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codeName="ThisWorkbook"/>
  <mc:AlternateContent xmlns:mc="http://schemas.openxmlformats.org/markup-compatibility/2006">
    <mc:Choice Requires="x15">
      <x15ac:absPath xmlns:x15ac="http://schemas.microsoft.com/office/spreadsheetml/2010/11/ac" url="C:\next-postgres-starter\"/>
    </mc:Choice>
  </mc:AlternateContent>
  <xr:revisionPtr revIDLastSave="0" documentId="13_ncr:1_{194770A0-AE24-4FE2-869E-2818608B0E5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ounteragents" sheetId="2" r:id="rId1"/>
    <sheet name="Countries" sheetId="4" r:id="rId2"/>
    <sheet name="Entity_types" sheetId="3" r:id="rId3"/>
    <sheet name="Sheet1" sheetId="1" r:id="rId4"/>
  </sheets>
  <definedNames>
    <definedName name="_xlnm._FilterDatabase" localSheetId="0" hidden="1">Counteragents!$A$1:$AA$3157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AA3157" i="2" l="1"/>
  <c r="AA3156" i="2"/>
  <c r="AA3155" i="2"/>
  <c r="AA3154" i="2"/>
  <c r="AA3153" i="2"/>
  <c r="AA3152" i="2"/>
  <c r="AA3151" i="2"/>
  <c r="AA3150" i="2"/>
  <c r="AA3149" i="2"/>
  <c r="AA3148" i="2"/>
  <c r="AA3147" i="2"/>
  <c r="AA3146" i="2"/>
  <c r="AA3145" i="2"/>
  <c r="AA3144" i="2"/>
  <c r="AA3143" i="2"/>
  <c r="AA3142" i="2"/>
  <c r="AA3141" i="2"/>
  <c r="AA3140" i="2"/>
  <c r="AA3139" i="2"/>
  <c r="AA3138" i="2"/>
  <c r="AA3137" i="2"/>
  <c r="AA3136" i="2"/>
  <c r="AA3135" i="2"/>
  <c r="AA3134" i="2"/>
  <c r="AA3133" i="2"/>
  <c r="AA3132" i="2"/>
  <c r="AA3131" i="2"/>
  <c r="AA3130" i="2"/>
  <c r="AA3129" i="2"/>
  <c r="AA3128" i="2"/>
  <c r="AA3127" i="2"/>
  <c r="AA3126" i="2"/>
  <c r="AA3125" i="2"/>
  <c r="AA3124" i="2"/>
  <c r="AA3123" i="2"/>
  <c r="AA3122" i="2"/>
  <c r="AA3121" i="2"/>
  <c r="AA3120" i="2"/>
  <c r="AA3119" i="2"/>
  <c r="AA3118" i="2"/>
  <c r="AA3117" i="2"/>
  <c r="AA3116" i="2"/>
  <c r="AA3115" i="2"/>
  <c r="AA3114" i="2"/>
  <c r="AA3113" i="2"/>
  <c r="AA3112" i="2"/>
  <c r="AA3111" i="2"/>
  <c r="AA3110" i="2"/>
  <c r="AA3109" i="2"/>
  <c r="AA3108" i="2"/>
  <c r="AA3107" i="2"/>
  <c r="AA3106" i="2"/>
  <c r="AA3105" i="2"/>
  <c r="AA3104" i="2"/>
  <c r="AA3103" i="2"/>
  <c r="AA3102" i="2"/>
  <c r="AA3101" i="2"/>
  <c r="AA3100" i="2"/>
  <c r="AA3099" i="2"/>
  <c r="AA3098" i="2"/>
  <c r="AA3097" i="2"/>
  <c r="AA3096" i="2"/>
  <c r="AA3095" i="2"/>
  <c r="AA3094" i="2"/>
  <c r="AA3093" i="2"/>
  <c r="AA3092" i="2"/>
  <c r="AA3091" i="2"/>
  <c r="AA3090" i="2"/>
  <c r="AA3089" i="2"/>
  <c r="AA3088" i="2"/>
  <c r="AA3087" i="2"/>
  <c r="AA3086" i="2"/>
  <c r="AA3085" i="2"/>
  <c r="AA3084" i="2"/>
  <c r="AA3083" i="2"/>
  <c r="AA3082" i="2"/>
  <c r="AA3081" i="2"/>
  <c r="AA3080" i="2"/>
  <c r="AA3079" i="2"/>
  <c r="AA3078" i="2"/>
  <c r="AA3077" i="2"/>
  <c r="AA3076" i="2"/>
  <c r="AA3075" i="2"/>
  <c r="AA3074" i="2"/>
  <c r="AA3073" i="2"/>
  <c r="AA3072" i="2"/>
  <c r="AA3071" i="2"/>
  <c r="AA3070" i="2"/>
  <c r="AA3069" i="2"/>
  <c r="AA3068" i="2"/>
  <c r="AA3067" i="2"/>
  <c r="AA3066" i="2"/>
  <c r="AA3065" i="2"/>
  <c r="AA3064" i="2"/>
  <c r="AA3063" i="2"/>
  <c r="AA3062" i="2"/>
  <c r="AA3061" i="2"/>
  <c r="AA3060" i="2"/>
  <c r="AA3059" i="2"/>
  <c r="AA3058" i="2"/>
  <c r="AA3057" i="2"/>
  <c r="AA3056" i="2"/>
  <c r="AA3055" i="2"/>
  <c r="AA3054" i="2"/>
  <c r="AA3053" i="2"/>
  <c r="AA3052" i="2"/>
  <c r="AA3051" i="2"/>
  <c r="AA3050" i="2"/>
  <c r="AA3049" i="2"/>
  <c r="AA3048" i="2"/>
  <c r="AA3047" i="2"/>
  <c r="AA3046" i="2"/>
  <c r="AA3045" i="2"/>
  <c r="AA3044" i="2"/>
  <c r="AA3043" i="2"/>
  <c r="AA3042" i="2"/>
  <c r="AA3041" i="2"/>
  <c r="AA3040" i="2"/>
  <c r="AA3039" i="2"/>
  <c r="AA3038" i="2"/>
  <c r="AA3037" i="2"/>
  <c r="AA3036" i="2"/>
  <c r="AA3035" i="2"/>
  <c r="AA3034" i="2"/>
  <c r="AA3033" i="2"/>
  <c r="AA3032" i="2"/>
  <c r="AA3031" i="2"/>
  <c r="AA3030" i="2"/>
  <c r="AA3029" i="2"/>
  <c r="AA3028" i="2"/>
  <c r="AA3027" i="2"/>
  <c r="AA3026" i="2"/>
  <c r="AA3025" i="2"/>
  <c r="AA3024" i="2"/>
  <c r="AA3023" i="2"/>
  <c r="AA3022" i="2"/>
  <c r="AA3021" i="2"/>
  <c r="AA3020" i="2"/>
  <c r="AA3019" i="2"/>
  <c r="AA3018" i="2"/>
  <c r="AA3017" i="2"/>
  <c r="AA3016" i="2"/>
  <c r="AA3015" i="2"/>
  <c r="AA3014" i="2"/>
  <c r="AA3013" i="2"/>
  <c r="AA3012" i="2"/>
  <c r="AA3011" i="2"/>
  <c r="AA3010" i="2"/>
  <c r="AA3009" i="2"/>
  <c r="AA3008" i="2"/>
  <c r="AA3007" i="2"/>
  <c r="AA3006" i="2"/>
  <c r="AA3005" i="2"/>
  <c r="AA3004" i="2"/>
  <c r="AA3003" i="2"/>
  <c r="AA3002" i="2"/>
  <c r="AA3001" i="2"/>
  <c r="AA3000" i="2"/>
  <c r="AA2999" i="2"/>
  <c r="AA2998" i="2"/>
  <c r="AA2997" i="2"/>
  <c r="AA2996" i="2"/>
  <c r="AA2995" i="2"/>
  <c r="AA2994" i="2"/>
  <c r="AA2993" i="2"/>
  <c r="AA2992" i="2"/>
  <c r="AA2991" i="2"/>
  <c r="AA2990" i="2"/>
  <c r="AA2989" i="2"/>
  <c r="AA2988" i="2"/>
  <c r="AA2987" i="2"/>
  <c r="AA2986" i="2"/>
  <c r="AA2985" i="2"/>
  <c r="AA2984" i="2"/>
  <c r="AA2983" i="2"/>
  <c r="AA2982" i="2"/>
  <c r="AA2981" i="2"/>
  <c r="AA2980" i="2"/>
  <c r="AA2979" i="2"/>
  <c r="AA2978" i="2"/>
  <c r="AA2977" i="2"/>
  <c r="AA2976" i="2"/>
  <c r="AA2975" i="2"/>
  <c r="AA2974" i="2"/>
  <c r="AA2973" i="2"/>
  <c r="AA2972" i="2"/>
  <c r="AA2971" i="2"/>
  <c r="AA2970" i="2"/>
  <c r="AA2969" i="2"/>
  <c r="AA2968" i="2"/>
  <c r="AA2967" i="2"/>
  <c r="AA2966" i="2"/>
  <c r="AA2965" i="2"/>
  <c r="AA2964" i="2"/>
  <c r="AA2963" i="2"/>
  <c r="AA2962" i="2"/>
  <c r="AA2961" i="2"/>
  <c r="AA2960" i="2"/>
  <c r="AA2959" i="2"/>
  <c r="AA2958" i="2"/>
  <c r="AA2957" i="2"/>
  <c r="AA2956" i="2"/>
  <c r="AA2955" i="2"/>
  <c r="AA2954" i="2"/>
  <c r="AA2953" i="2"/>
  <c r="AA2952" i="2"/>
  <c r="AA2951" i="2"/>
  <c r="AA2950" i="2"/>
  <c r="AA2949" i="2"/>
  <c r="AA2948" i="2"/>
  <c r="AA2947" i="2"/>
  <c r="AA2946" i="2"/>
  <c r="AA2945" i="2"/>
  <c r="AA2944" i="2"/>
  <c r="AA2943" i="2"/>
  <c r="AA2942" i="2"/>
  <c r="AA2941" i="2"/>
  <c r="AA2940" i="2"/>
  <c r="AA2939" i="2"/>
  <c r="AA2938" i="2"/>
  <c r="AA2937" i="2"/>
  <c r="AA2936" i="2"/>
  <c r="AA2935" i="2"/>
  <c r="AA2934" i="2"/>
  <c r="AA2933" i="2"/>
  <c r="AA2932" i="2"/>
  <c r="AA2931" i="2"/>
  <c r="AA2930" i="2"/>
  <c r="AA2929" i="2"/>
  <c r="AA2928" i="2"/>
  <c r="AA2927" i="2"/>
  <c r="AA2926" i="2"/>
  <c r="AA2925" i="2"/>
  <c r="AA2924" i="2"/>
  <c r="AA2923" i="2"/>
  <c r="AA2922" i="2"/>
  <c r="AA2921" i="2"/>
  <c r="AA2920" i="2"/>
  <c r="AA2919" i="2"/>
  <c r="AA2918" i="2"/>
  <c r="AA2917" i="2"/>
  <c r="AA2916" i="2"/>
  <c r="AA2915" i="2"/>
  <c r="AA2914" i="2"/>
  <c r="AA2913" i="2"/>
  <c r="AA2912" i="2"/>
  <c r="AA2911" i="2"/>
  <c r="AA2910" i="2"/>
  <c r="AA2909" i="2"/>
  <c r="AA2908" i="2"/>
  <c r="AA2907" i="2"/>
  <c r="AA2906" i="2"/>
  <c r="AA2905" i="2"/>
  <c r="AA2904" i="2"/>
  <c r="AA2903" i="2"/>
  <c r="AA2902" i="2"/>
  <c r="AA2901" i="2"/>
  <c r="AA2900" i="2"/>
  <c r="AA2899" i="2"/>
  <c r="AA2898" i="2"/>
  <c r="AA2897" i="2"/>
  <c r="AA2896" i="2"/>
  <c r="AA2895" i="2"/>
  <c r="AA2894" i="2"/>
  <c r="AA2893" i="2"/>
  <c r="AA2892" i="2"/>
  <c r="AA2891" i="2"/>
  <c r="AA2890" i="2"/>
  <c r="AA2889" i="2"/>
  <c r="AA2888" i="2"/>
  <c r="AA2887" i="2"/>
  <c r="AA2886" i="2"/>
  <c r="AA2885" i="2"/>
  <c r="AA2884" i="2"/>
  <c r="AA2883" i="2"/>
  <c r="AA2882" i="2"/>
  <c r="AA2881" i="2"/>
  <c r="AA2880" i="2"/>
  <c r="AA2879" i="2"/>
  <c r="AA2878" i="2"/>
  <c r="AA2877" i="2"/>
  <c r="AA2876" i="2"/>
  <c r="AA2875" i="2"/>
  <c r="AA2874" i="2"/>
  <c r="AA2873" i="2"/>
  <c r="AA2872" i="2"/>
  <c r="AA2871" i="2"/>
  <c r="AA2870" i="2"/>
  <c r="AA2869" i="2"/>
  <c r="AA2868" i="2"/>
  <c r="AA2867" i="2"/>
  <c r="AA2866" i="2"/>
  <c r="AA2865" i="2"/>
  <c r="AA2864" i="2"/>
  <c r="AA2863" i="2"/>
  <c r="AA2862" i="2"/>
  <c r="AA2861" i="2"/>
  <c r="AA2860" i="2"/>
  <c r="AA2859" i="2"/>
  <c r="AA2858" i="2"/>
  <c r="AA2857" i="2"/>
  <c r="AA2856" i="2"/>
  <c r="AA2855" i="2"/>
  <c r="AA2854" i="2"/>
  <c r="AA2853" i="2"/>
  <c r="AA2852" i="2"/>
  <c r="AA2851" i="2"/>
  <c r="AA2850" i="2"/>
  <c r="AA2849" i="2"/>
  <c r="AA2848" i="2"/>
  <c r="AA2847" i="2"/>
  <c r="AA2846" i="2"/>
  <c r="AA2845" i="2"/>
  <c r="AA2844" i="2"/>
  <c r="AA2843" i="2"/>
  <c r="AA2842" i="2"/>
  <c r="AA2841" i="2"/>
  <c r="AA2840" i="2"/>
  <c r="AA2839" i="2"/>
  <c r="AA2838" i="2"/>
  <c r="AA2837" i="2"/>
  <c r="AA2836" i="2"/>
  <c r="AA2835" i="2"/>
  <c r="AA2834" i="2"/>
  <c r="AA2833" i="2"/>
  <c r="AA2832" i="2"/>
  <c r="AA2831" i="2"/>
  <c r="AA2830" i="2"/>
  <c r="AA2829" i="2"/>
  <c r="AA2828" i="2"/>
  <c r="AA2827" i="2"/>
  <c r="AA2826" i="2"/>
  <c r="AA2825" i="2"/>
  <c r="AA2824" i="2"/>
  <c r="AA2823" i="2"/>
  <c r="AA2822" i="2"/>
  <c r="AA2821" i="2"/>
  <c r="AA2820" i="2"/>
  <c r="AA2819" i="2"/>
  <c r="AA2818" i="2"/>
  <c r="AA2817" i="2"/>
  <c r="AA2816" i="2"/>
  <c r="AA2815" i="2"/>
  <c r="AA2814" i="2"/>
  <c r="AA2813" i="2"/>
  <c r="AA2812" i="2"/>
  <c r="AA2811" i="2"/>
  <c r="AA2810" i="2"/>
  <c r="AA2809" i="2"/>
  <c r="AA2808" i="2"/>
  <c r="AA2807" i="2"/>
  <c r="AA2806" i="2"/>
  <c r="AA2805" i="2"/>
  <c r="AA2804" i="2"/>
  <c r="AA2803" i="2"/>
  <c r="AA2802" i="2"/>
  <c r="AA2801" i="2"/>
  <c r="AA2800" i="2"/>
  <c r="AA2799" i="2"/>
  <c r="AA2798" i="2"/>
  <c r="AA2797" i="2"/>
  <c r="AA2796" i="2"/>
  <c r="AA2795" i="2"/>
  <c r="AA2794" i="2"/>
  <c r="AA2793" i="2"/>
  <c r="AA2792" i="2"/>
  <c r="AA2791" i="2"/>
  <c r="AA2790" i="2"/>
  <c r="AA2789" i="2"/>
  <c r="AA2788" i="2"/>
  <c r="AA2787" i="2"/>
  <c r="AA2786" i="2"/>
  <c r="AA2785" i="2"/>
  <c r="AA2784" i="2"/>
  <c r="AA2783" i="2"/>
  <c r="AA2782" i="2"/>
  <c r="AA2781" i="2"/>
  <c r="AA2780" i="2"/>
  <c r="AA2779" i="2"/>
  <c r="AA2778" i="2"/>
  <c r="AA2777" i="2"/>
  <c r="AA2776" i="2"/>
  <c r="AA2775" i="2"/>
  <c r="AA2774" i="2"/>
  <c r="AA2773" i="2"/>
  <c r="AA2772" i="2"/>
  <c r="AA2771" i="2"/>
  <c r="AA2770" i="2"/>
  <c r="AA2769" i="2"/>
  <c r="AA2768" i="2"/>
  <c r="AA2767" i="2"/>
  <c r="AA2766" i="2"/>
  <c r="AA2765" i="2"/>
  <c r="AA2764" i="2"/>
  <c r="AA2763" i="2"/>
  <c r="AA2762" i="2"/>
  <c r="AA2761" i="2"/>
  <c r="AA2760" i="2"/>
  <c r="AA2759" i="2"/>
  <c r="AA2758" i="2"/>
  <c r="AA2757" i="2"/>
  <c r="AA2756" i="2"/>
  <c r="AA2755" i="2"/>
  <c r="AA2754" i="2"/>
  <c r="AA2753" i="2"/>
  <c r="AA2752" i="2"/>
  <c r="AA2751" i="2"/>
  <c r="AA2750" i="2"/>
  <c r="AA2749" i="2"/>
  <c r="AA2748" i="2"/>
  <c r="AA2747" i="2"/>
  <c r="AA2746" i="2"/>
  <c r="AA2745" i="2"/>
  <c r="AA2744" i="2"/>
  <c r="AA2743" i="2"/>
  <c r="AA2742" i="2"/>
  <c r="AA2741" i="2"/>
  <c r="AA2740" i="2"/>
  <c r="AA2739" i="2"/>
  <c r="AA2738" i="2"/>
  <c r="AA2737" i="2"/>
  <c r="AA2736" i="2"/>
  <c r="AA2735" i="2"/>
  <c r="AA2734" i="2"/>
  <c r="AA2733" i="2"/>
  <c r="AA2732" i="2"/>
  <c r="AA2731" i="2"/>
  <c r="AA2730" i="2"/>
  <c r="AA2729" i="2"/>
  <c r="AA2728" i="2"/>
  <c r="AA2727" i="2"/>
  <c r="AA2726" i="2"/>
  <c r="AA2725" i="2"/>
  <c r="AA2724" i="2"/>
  <c r="AA2723" i="2"/>
  <c r="AA2722" i="2"/>
  <c r="AA2721" i="2"/>
  <c r="AA2720" i="2"/>
  <c r="AA2719" i="2"/>
  <c r="AA2718" i="2"/>
  <c r="AA2717" i="2"/>
  <c r="AA2716" i="2"/>
  <c r="AA2715" i="2"/>
  <c r="AA2714" i="2"/>
  <c r="AA2713" i="2"/>
  <c r="AA2712" i="2"/>
  <c r="AA2711" i="2"/>
  <c r="AA2710" i="2"/>
  <c r="AA2709" i="2"/>
  <c r="AA2708" i="2"/>
  <c r="AA2707" i="2"/>
  <c r="AA2706" i="2"/>
  <c r="AA2705" i="2"/>
  <c r="AA2704" i="2"/>
  <c r="AA2703" i="2"/>
  <c r="AA2702" i="2"/>
  <c r="AA2701" i="2"/>
  <c r="AA2700" i="2"/>
  <c r="AA2699" i="2"/>
  <c r="AA2698" i="2"/>
  <c r="AA2697" i="2"/>
  <c r="AA2696" i="2"/>
  <c r="AA2695" i="2"/>
  <c r="AA2694" i="2"/>
  <c r="AA2693" i="2"/>
  <c r="AA2692" i="2"/>
  <c r="AA2691" i="2"/>
  <c r="AA2690" i="2"/>
  <c r="AA2689" i="2"/>
  <c r="AA2688" i="2"/>
  <c r="AA2687" i="2"/>
  <c r="AA2686" i="2"/>
  <c r="AA2685" i="2"/>
  <c r="AA2684" i="2"/>
  <c r="AA2683" i="2"/>
  <c r="AA2682" i="2"/>
  <c r="AA2681" i="2"/>
  <c r="AA2680" i="2"/>
  <c r="AA2679" i="2"/>
  <c r="AA2678" i="2"/>
  <c r="AA2677" i="2"/>
  <c r="AA2676" i="2"/>
  <c r="AA2675" i="2"/>
  <c r="AA2674" i="2"/>
  <c r="AA2673" i="2"/>
  <c r="AA2672" i="2"/>
  <c r="AA2671" i="2"/>
  <c r="AA2670" i="2"/>
  <c r="AA2669" i="2"/>
  <c r="AA2668" i="2"/>
  <c r="AA2667" i="2"/>
  <c r="AA2666" i="2"/>
  <c r="AA2665" i="2"/>
  <c r="AA2664" i="2"/>
  <c r="AA2663" i="2"/>
  <c r="AA2662" i="2"/>
  <c r="AA2661" i="2"/>
  <c r="AA2660" i="2"/>
  <c r="AA2659" i="2"/>
  <c r="AA2658" i="2"/>
  <c r="AA2657" i="2"/>
  <c r="AA2656" i="2"/>
  <c r="AA2655" i="2"/>
  <c r="AA2654" i="2"/>
  <c r="AA2653" i="2"/>
  <c r="AA2652" i="2"/>
  <c r="AA2651" i="2"/>
  <c r="AA2650" i="2"/>
  <c r="AA2649" i="2"/>
  <c r="AA2648" i="2"/>
  <c r="AA2647" i="2"/>
  <c r="AA2646" i="2"/>
  <c r="AA2645" i="2"/>
  <c r="AA2644" i="2"/>
  <c r="AA2643" i="2"/>
  <c r="AA2642" i="2"/>
  <c r="AA2641" i="2"/>
  <c r="AA2640" i="2"/>
  <c r="AA2639" i="2"/>
  <c r="AA2638" i="2"/>
  <c r="AA2637" i="2"/>
  <c r="AA2636" i="2"/>
  <c r="AA2635" i="2"/>
  <c r="AA2634" i="2"/>
  <c r="AA2633" i="2"/>
  <c r="AA2632" i="2"/>
  <c r="AA2631" i="2"/>
  <c r="AA2630" i="2"/>
  <c r="AA2629" i="2"/>
  <c r="AA2628" i="2"/>
  <c r="AA2627" i="2"/>
  <c r="AA2626" i="2"/>
  <c r="AA2625" i="2"/>
  <c r="AA2624" i="2"/>
  <c r="AA2623" i="2"/>
  <c r="AA2622" i="2"/>
  <c r="AA2621" i="2"/>
  <c r="AA2620" i="2"/>
  <c r="AA2619" i="2"/>
  <c r="AA2618" i="2"/>
  <c r="AA2617" i="2"/>
  <c r="AA2616" i="2"/>
  <c r="AA2615" i="2"/>
  <c r="AA2614" i="2"/>
  <c r="AA2613" i="2"/>
  <c r="AA2612" i="2"/>
  <c r="AA2611" i="2"/>
  <c r="AA2610" i="2"/>
  <c r="AA2609" i="2"/>
  <c r="AA2608" i="2"/>
  <c r="AA2607" i="2"/>
  <c r="AA2606" i="2"/>
  <c r="AA2605" i="2"/>
  <c r="AA2604" i="2"/>
  <c r="AA2603" i="2"/>
  <c r="AA2602" i="2"/>
  <c r="AA2601" i="2"/>
  <c r="AA2600" i="2"/>
  <c r="AA2599" i="2"/>
  <c r="AA2598" i="2"/>
  <c r="AA2597" i="2"/>
  <c r="AA2596" i="2"/>
  <c r="AA2595" i="2"/>
  <c r="AA2594" i="2"/>
  <c r="AA2593" i="2"/>
  <c r="AA2592" i="2"/>
  <c r="AA2591" i="2"/>
  <c r="AA2590" i="2"/>
  <c r="AA2589" i="2"/>
  <c r="AA2588" i="2"/>
  <c r="AA2587" i="2"/>
  <c r="AA2586" i="2"/>
  <c r="AA2585" i="2"/>
  <c r="AA2584" i="2"/>
  <c r="AA2583" i="2"/>
  <c r="AA2582" i="2"/>
  <c r="AA2581" i="2"/>
  <c r="AA2580" i="2"/>
  <c r="AA2579" i="2"/>
  <c r="AA2578" i="2"/>
  <c r="AA2577" i="2"/>
  <c r="AA2576" i="2"/>
  <c r="AA2575" i="2"/>
  <c r="AA2574" i="2"/>
  <c r="AA2573" i="2"/>
  <c r="AA2572" i="2"/>
  <c r="AA2571" i="2"/>
  <c r="AA2570" i="2"/>
  <c r="AA2569" i="2"/>
  <c r="AA2568" i="2"/>
  <c r="AA2567" i="2"/>
  <c r="AA2566" i="2"/>
  <c r="AA2565" i="2"/>
  <c r="AA2564" i="2"/>
  <c r="AA2563" i="2"/>
  <c r="AA2562" i="2"/>
  <c r="AA2561" i="2"/>
  <c r="AA2560" i="2"/>
  <c r="AA2559" i="2"/>
  <c r="AA2558" i="2"/>
  <c r="AA2557" i="2"/>
  <c r="AA2556" i="2"/>
  <c r="AA2555" i="2"/>
  <c r="AA2554" i="2"/>
  <c r="AA2553" i="2"/>
  <c r="AA2552" i="2"/>
  <c r="AA2551" i="2"/>
  <c r="AA2550" i="2"/>
  <c r="AA2549" i="2"/>
  <c r="AA2548" i="2"/>
  <c r="AA2547" i="2"/>
  <c r="AA2546" i="2"/>
  <c r="AA2545" i="2"/>
  <c r="AA2544" i="2"/>
  <c r="AA2543" i="2"/>
  <c r="AA2542" i="2"/>
  <c r="AA2541" i="2"/>
  <c r="AA2540" i="2"/>
  <c r="AA2539" i="2"/>
  <c r="AA2538" i="2"/>
  <c r="AA2537" i="2"/>
  <c r="AA2536" i="2"/>
  <c r="AA2535" i="2"/>
  <c r="AA2534" i="2"/>
  <c r="AA2533" i="2"/>
  <c r="AA2532" i="2"/>
  <c r="AA2531" i="2"/>
  <c r="AA2530" i="2"/>
  <c r="AA2529" i="2"/>
  <c r="AA2528" i="2"/>
  <c r="AA2527" i="2"/>
  <c r="AA2526" i="2"/>
  <c r="AA2525" i="2"/>
  <c r="AA2524" i="2"/>
  <c r="AA2523" i="2"/>
  <c r="AA2522" i="2"/>
  <c r="AA2521" i="2"/>
  <c r="AA2520" i="2"/>
  <c r="AA2519" i="2"/>
  <c r="AA2518" i="2"/>
  <c r="AA2517" i="2"/>
  <c r="AA2516" i="2"/>
  <c r="AA2515" i="2"/>
  <c r="AA2514" i="2"/>
  <c r="AA2513" i="2"/>
  <c r="AA2512" i="2"/>
  <c r="AA2511" i="2"/>
  <c r="AA2510" i="2"/>
  <c r="AA2509" i="2"/>
  <c r="AA2508" i="2"/>
  <c r="AA2507" i="2"/>
  <c r="AA2506" i="2"/>
  <c r="AA2505" i="2"/>
  <c r="AA2504" i="2"/>
  <c r="AA2503" i="2"/>
  <c r="AA2502" i="2"/>
  <c r="AA2501" i="2"/>
  <c r="AA2500" i="2"/>
  <c r="AA2499" i="2"/>
  <c r="AA2498" i="2"/>
  <c r="AA2497" i="2"/>
  <c r="AA2496" i="2"/>
  <c r="AA2495" i="2"/>
  <c r="AA2494" i="2"/>
  <c r="AA2493" i="2"/>
  <c r="AA2492" i="2"/>
  <c r="AA2491" i="2"/>
  <c r="AA2490" i="2"/>
  <c r="AA2489" i="2"/>
  <c r="AA2488" i="2"/>
  <c r="AA2487" i="2"/>
  <c r="AA2486" i="2"/>
  <c r="AA2485" i="2"/>
  <c r="AA2484" i="2"/>
  <c r="AA2483" i="2"/>
  <c r="AA2482" i="2"/>
  <c r="AA2481" i="2"/>
  <c r="AA2480" i="2"/>
  <c r="AA2479" i="2"/>
  <c r="AA2478" i="2"/>
  <c r="AA2477" i="2"/>
  <c r="AA2476" i="2"/>
  <c r="AA2475" i="2"/>
  <c r="AA2474" i="2"/>
  <c r="AA2473" i="2"/>
  <c r="AA2472" i="2"/>
  <c r="AA2471" i="2"/>
  <c r="AA2470" i="2"/>
  <c r="AA2469" i="2"/>
  <c r="AA2468" i="2"/>
  <c r="AA2467" i="2"/>
  <c r="AA2466" i="2"/>
  <c r="AA2465" i="2"/>
  <c r="AA2464" i="2"/>
  <c r="AA2463" i="2"/>
  <c r="AA2462" i="2"/>
  <c r="AA2461" i="2"/>
  <c r="AA2460" i="2"/>
  <c r="AA2459" i="2"/>
  <c r="AA2458" i="2"/>
  <c r="AA2457" i="2"/>
  <c r="AA2456" i="2"/>
  <c r="AA2455" i="2"/>
  <c r="AA2454" i="2"/>
  <c r="AA2453" i="2"/>
  <c r="AA2452" i="2"/>
  <c r="AA2451" i="2"/>
  <c r="AA2450" i="2"/>
  <c r="AA2449" i="2"/>
  <c r="AA2448" i="2"/>
  <c r="AA2447" i="2"/>
  <c r="AA2446" i="2"/>
  <c r="AA2445" i="2"/>
  <c r="AA2444" i="2"/>
  <c r="AA2443" i="2"/>
  <c r="AA2442" i="2"/>
  <c r="AA2441" i="2"/>
  <c r="AA2440" i="2"/>
  <c r="AA2439" i="2"/>
  <c r="AA2438" i="2"/>
  <c r="AA2437" i="2"/>
  <c r="AA2436" i="2"/>
  <c r="AA2435" i="2"/>
  <c r="AA2434" i="2"/>
  <c r="AA2433" i="2"/>
  <c r="AA2432" i="2"/>
  <c r="AA2431" i="2"/>
  <c r="AA2430" i="2"/>
  <c r="AA2429" i="2"/>
  <c r="AA2428" i="2"/>
  <c r="AA2427" i="2"/>
  <c r="AA2426" i="2"/>
  <c r="AA2425" i="2"/>
  <c r="AA2424" i="2"/>
  <c r="AA2423" i="2"/>
  <c r="AA2422" i="2"/>
  <c r="AA2421" i="2"/>
  <c r="AA2420" i="2"/>
  <c r="AA2419" i="2"/>
  <c r="AA2418" i="2"/>
  <c r="AA2417" i="2"/>
  <c r="AA2416" i="2"/>
  <c r="AA2415" i="2"/>
  <c r="AA2414" i="2"/>
  <c r="AA2413" i="2"/>
  <c r="AA2412" i="2"/>
  <c r="AA2411" i="2"/>
  <c r="AA2410" i="2"/>
  <c r="AA2409" i="2"/>
  <c r="AA2408" i="2"/>
  <c r="AA2407" i="2"/>
  <c r="AA2406" i="2"/>
  <c r="AA2405" i="2"/>
  <c r="AA2404" i="2"/>
  <c r="AA2403" i="2"/>
  <c r="AA2402" i="2"/>
  <c r="AA2401" i="2"/>
  <c r="AA2400" i="2"/>
  <c r="AA2399" i="2"/>
  <c r="AA2398" i="2"/>
  <c r="AA2397" i="2"/>
  <c r="AA2396" i="2"/>
  <c r="AA2395" i="2"/>
  <c r="AA2394" i="2"/>
  <c r="AA2393" i="2"/>
  <c r="AA2392" i="2"/>
  <c r="AA2391" i="2"/>
  <c r="AA2390" i="2"/>
  <c r="AA2389" i="2"/>
  <c r="AA2388" i="2"/>
  <c r="AA2387" i="2"/>
  <c r="AA2386" i="2"/>
  <c r="AA2385" i="2"/>
  <c r="AA2384" i="2"/>
  <c r="AA2383" i="2"/>
  <c r="AA2382" i="2"/>
  <c r="AA2381" i="2"/>
  <c r="AA2380" i="2"/>
  <c r="AA2379" i="2"/>
  <c r="AA2378" i="2"/>
  <c r="AA2377" i="2"/>
  <c r="AA2376" i="2"/>
  <c r="AA2375" i="2"/>
  <c r="AA2374" i="2"/>
  <c r="AA2373" i="2"/>
  <c r="AA2372" i="2"/>
  <c r="AA2371" i="2"/>
  <c r="AA2370" i="2"/>
  <c r="AA2369" i="2"/>
  <c r="AA2368" i="2"/>
  <c r="AA2367" i="2"/>
  <c r="AA2366" i="2"/>
  <c r="AA2365" i="2"/>
  <c r="AA2364" i="2"/>
  <c r="AA2363" i="2"/>
  <c r="AA2362" i="2"/>
  <c r="AA2361" i="2"/>
  <c r="AA2360" i="2"/>
  <c r="AA2359" i="2"/>
  <c r="AA2358" i="2"/>
  <c r="AA2357" i="2"/>
  <c r="AA2356" i="2"/>
  <c r="AA2355" i="2"/>
  <c r="AA2354" i="2"/>
  <c r="AA2353" i="2"/>
  <c r="AA2352" i="2"/>
  <c r="AA2351" i="2"/>
  <c r="AA2350" i="2"/>
  <c r="AA2349" i="2"/>
  <c r="AA2348" i="2"/>
  <c r="AA2347" i="2"/>
  <c r="AA2346" i="2"/>
  <c r="AA2345" i="2"/>
  <c r="AA2344" i="2"/>
  <c r="AA2343" i="2"/>
  <c r="AA2342" i="2"/>
  <c r="AA2341" i="2"/>
  <c r="AA2340" i="2"/>
  <c r="AA2339" i="2"/>
  <c r="AA2338" i="2"/>
  <c r="AA2337" i="2"/>
  <c r="AA2336" i="2"/>
  <c r="AA2335" i="2"/>
  <c r="AA2334" i="2"/>
  <c r="AA2333" i="2"/>
  <c r="AA2332" i="2"/>
  <c r="AA2331" i="2"/>
  <c r="AA2330" i="2"/>
  <c r="AA2329" i="2"/>
  <c r="AA2328" i="2"/>
  <c r="AA2327" i="2"/>
  <c r="AA2326" i="2"/>
  <c r="AA2325" i="2"/>
  <c r="AA2324" i="2"/>
  <c r="AA2323" i="2"/>
  <c r="AA2322" i="2"/>
  <c r="AA2321" i="2"/>
  <c r="AA2320" i="2"/>
  <c r="AA2319" i="2"/>
  <c r="AA2318" i="2"/>
  <c r="AA2317" i="2"/>
  <c r="AA2316" i="2"/>
  <c r="AA2315" i="2"/>
  <c r="AA2314" i="2"/>
  <c r="AA2313" i="2"/>
  <c r="AA2312" i="2"/>
  <c r="AA2311" i="2"/>
  <c r="AA2310" i="2"/>
  <c r="AA2309" i="2"/>
  <c r="AA2308" i="2"/>
  <c r="AA2307" i="2"/>
  <c r="AA2306" i="2"/>
  <c r="AA2305" i="2"/>
  <c r="AA2304" i="2"/>
  <c r="AA2303" i="2"/>
  <c r="AA2302" i="2"/>
  <c r="AA2301" i="2"/>
  <c r="AA2300" i="2"/>
  <c r="AA2299" i="2"/>
  <c r="AA2298" i="2"/>
  <c r="AA2297" i="2"/>
  <c r="AA2296" i="2"/>
  <c r="AA2295" i="2"/>
  <c r="AA2294" i="2"/>
  <c r="AA2293" i="2"/>
  <c r="AA2292" i="2"/>
  <c r="AA2291" i="2"/>
  <c r="AA2290" i="2"/>
  <c r="AA2289" i="2"/>
  <c r="AA2288" i="2"/>
  <c r="AA2287" i="2"/>
  <c r="AA2286" i="2"/>
  <c r="AA2285" i="2"/>
  <c r="AA2284" i="2"/>
  <c r="AA2283" i="2"/>
  <c r="AA2282" i="2"/>
  <c r="AA2281" i="2"/>
  <c r="AA2280" i="2"/>
  <c r="AA2279" i="2"/>
  <c r="AA2278" i="2"/>
  <c r="AA2277" i="2"/>
  <c r="AA2276" i="2"/>
  <c r="AA2275" i="2"/>
  <c r="AA2274" i="2"/>
  <c r="AA2273" i="2"/>
  <c r="AA2272" i="2"/>
  <c r="AA2271" i="2"/>
  <c r="AA2270" i="2"/>
  <c r="AA2269" i="2"/>
  <c r="AA2268" i="2"/>
  <c r="AA2267" i="2"/>
  <c r="AA2266" i="2"/>
  <c r="AA2265" i="2"/>
  <c r="AA2264" i="2"/>
  <c r="AA2263" i="2"/>
  <c r="AA2262" i="2"/>
  <c r="AA2261" i="2"/>
  <c r="AA2260" i="2"/>
  <c r="AA2259" i="2"/>
  <c r="AA2258" i="2"/>
  <c r="AA2257" i="2"/>
  <c r="AA2256" i="2"/>
  <c r="AA2255" i="2"/>
  <c r="AA2254" i="2"/>
  <c r="AA2253" i="2"/>
  <c r="AA2252" i="2"/>
  <c r="AA2251" i="2"/>
  <c r="AA2250" i="2"/>
  <c r="AA2249" i="2"/>
  <c r="AA2248" i="2"/>
  <c r="AA2247" i="2"/>
  <c r="AA2246" i="2"/>
  <c r="AA2245" i="2"/>
  <c r="AA2244" i="2"/>
  <c r="AA2243" i="2"/>
  <c r="AA2242" i="2"/>
  <c r="AA2241" i="2"/>
  <c r="AA2240" i="2"/>
  <c r="AA2239" i="2"/>
  <c r="AA2238" i="2"/>
  <c r="AA2237" i="2"/>
  <c r="AA2236" i="2"/>
  <c r="AA2235" i="2"/>
  <c r="AA2234" i="2"/>
  <c r="AA2233" i="2"/>
  <c r="AA2232" i="2"/>
  <c r="AA2231" i="2"/>
  <c r="AA2230" i="2"/>
  <c r="AA2229" i="2"/>
  <c r="AA2228" i="2"/>
  <c r="AA2227" i="2"/>
  <c r="AA2226" i="2"/>
  <c r="AA2225" i="2"/>
  <c r="AA2224" i="2"/>
  <c r="AA2223" i="2"/>
  <c r="AA2222" i="2"/>
  <c r="AA2221" i="2"/>
  <c r="AA2220" i="2"/>
  <c r="AA2219" i="2"/>
  <c r="AA2218" i="2"/>
  <c r="AA2217" i="2"/>
  <c r="AA2216" i="2"/>
  <c r="AA2215" i="2"/>
  <c r="AA2214" i="2"/>
  <c r="AA2213" i="2"/>
  <c r="AA2212" i="2"/>
  <c r="AA2211" i="2"/>
  <c r="AA2210" i="2"/>
  <c r="AA2209" i="2"/>
  <c r="AA2208" i="2"/>
  <c r="AA2207" i="2"/>
  <c r="AA2206" i="2"/>
  <c r="AA2205" i="2"/>
  <c r="AA2204" i="2"/>
  <c r="AA2203" i="2"/>
  <c r="AA2202" i="2"/>
  <c r="AA2201" i="2"/>
  <c r="AA2200" i="2"/>
  <c r="AA2199" i="2"/>
  <c r="AA2198" i="2"/>
  <c r="AA2197" i="2"/>
  <c r="AA2196" i="2"/>
  <c r="AA2195" i="2"/>
  <c r="AA2194" i="2"/>
  <c r="AA2193" i="2"/>
  <c r="AA2192" i="2"/>
  <c r="AA2191" i="2"/>
  <c r="AA2190" i="2"/>
  <c r="AA2189" i="2"/>
  <c r="AA2188" i="2"/>
  <c r="AA2187" i="2"/>
  <c r="AA2186" i="2"/>
  <c r="AA2185" i="2"/>
  <c r="AA2184" i="2"/>
  <c r="AA2183" i="2"/>
  <c r="AA2182" i="2"/>
  <c r="AA2181" i="2"/>
  <c r="AA2180" i="2"/>
  <c r="AA2179" i="2"/>
  <c r="AA2178" i="2"/>
  <c r="AA2177" i="2"/>
  <c r="AA2176" i="2"/>
  <c r="AA2175" i="2"/>
  <c r="AA2174" i="2"/>
  <c r="AA2173" i="2"/>
  <c r="AA2172" i="2"/>
  <c r="AA2171" i="2"/>
  <c r="AA2170" i="2"/>
  <c r="AA2169" i="2"/>
  <c r="AA2168" i="2"/>
  <c r="AA2167" i="2"/>
  <c r="AA2166" i="2"/>
  <c r="AA2165" i="2"/>
  <c r="AA2164" i="2"/>
  <c r="AA2163" i="2"/>
  <c r="AA2162" i="2"/>
  <c r="AA2161" i="2"/>
  <c r="AA2160" i="2"/>
  <c r="AA2159" i="2"/>
  <c r="AA2158" i="2"/>
  <c r="AA2157" i="2"/>
  <c r="AA2156" i="2"/>
  <c r="AA2155" i="2"/>
  <c r="AA2154" i="2"/>
  <c r="AA2153" i="2"/>
  <c r="AA2152" i="2"/>
  <c r="AA2151" i="2"/>
  <c r="AA2150" i="2"/>
  <c r="AA2149" i="2"/>
  <c r="AA2148" i="2"/>
  <c r="AA2147" i="2"/>
  <c r="AA2146" i="2"/>
  <c r="AA2145" i="2"/>
  <c r="AA2144" i="2"/>
  <c r="AA2143" i="2"/>
  <c r="AA2142" i="2"/>
  <c r="AA2141" i="2"/>
  <c r="AA2140" i="2"/>
  <c r="AA2139" i="2"/>
  <c r="AA2138" i="2"/>
  <c r="AA2137" i="2"/>
  <c r="AA2136" i="2"/>
  <c r="AA2135" i="2"/>
  <c r="AA2134" i="2"/>
  <c r="AA2133" i="2"/>
  <c r="AA2132" i="2"/>
  <c r="AA2131" i="2"/>
  <c r="AA2130" i="2"/>
  <c r="AA2129" i="2"/>
  <c r="AA2128" i="2"/>
  <c r="AA2127" i="2"/>
  <c r="AA2126" i="2"/>
  <c r="AA2125" i="2"/>
  <c r="AA2124" i="2"/>
  <c r="AA2123" i="2"/>
  <c r="AA2122" i="2"/>
  <c r="AA2121" i="2"/>
  <c r="AA2120" i="2"/>
  <c r="AA2119" i="2"/>
  <c r="AA2118" i="2"/>
  <c r="AA2117" i="2"/>
  <c r="AA2116" i="2"/>
  <c r="AA2115" i="2"/>
  <c r="AA2114" i="2"/>
  <c r="AA2113" i="2"/>
  <c r="AA2112" i="2"/>
  <c r="AA2111" i="2"/>
  <c r="AA2110" i="2"/>
  <c r="AA2109" i="2"/>
  <c r="AA2108" i="2"/>
  <c r="AA2107" i="2"/>
  <c r="AA2106" i="2"/>
  <c r="AA2105" i="2"/>
  <c r="AA2104" i="2"/>
  <c r="AA2103" i="2"/>
  <c r="AA2102" i="2"/>
  <c r="AA2101" i="2"/>
  <c r="AA2100" i="2"/>
  <c r="AA2099" i="2"/>
  <c r="AA2098" i="2"/>
  <c r="AA2097" i="2"/>
  <c r="AA2096" i="2"/>
  <c r="AA2095" i="2"/>
  <c r="AA2094" i="2"/>
  <c r="AA2093" i="2"/>
  <c r="AA2092" i="2"/>
  <c r="AA2091" i="2"/>
  <c r="AA2090" i="2"/>
  <c r="AA2089" i="2"/>
  <c r="AA2088" i="2"/>
  <c r="AA2087" i="2"/>
  <c r="AA2086" i="2"/>
  <c r="AA2085" i="2"/>
  <c r="AA2084" i="2"/>
  <c r="AA2083" i="2"/>
  <c r="AA2082" i="2"/>
  <c r="AA2081" i="2"/>
  <c r="AA2080" i="2"/>
  <c r="AA2079" i="2"/>
  <c r="AA2078" i="2"/>
  <c r="AA2077" i="2"/>
  <c r="AA2076" i="2"/>
  <c r="AA2075" i="2"/>
  <c r="AA2074" i="2"/>
  <c r="AA2073" i="2"/>
  <c r="AA2072" i="2"/>
  <c r="AA2071" i="2"/>
  <c r="AA2070" i="2"/>
  <c r="AA2069" i="2"/>
  <c r="AA2068" i="2"/>
  <c r="AA2067" i="2"/>
  <c r="AA2066" i="2"/>
  <c r="AA2065" i="2"/>
  <c r="AA2064" i="2"/>
  <c r="AA2063" i="2"/>
  <c r="AA2062" i="2"/>
  <c r="AA2061" i="2"/>
  <c r="AA2060" i="2"/>
  <c r="AA2059" i="2"/>
  <c r="AA2058" i="2"/>
  <c r="AA2057" i="2"/>
  <c r="AA2056" i="2"/>
  <c r="AA2055" i="2"/>
  <c r="AA2054" i="2"/>
  <c r="AA2053" i="2"/>
  <c r="AA2052" i="2"/>
  <c r="AA2051" i="2"/>
  <c r="AA2050" i="2"/>
  <c r="AA2049" i="2"/>
  <c r="AA2048" i="2"/>
  <c r="AA2047" i="2"/>
  <c r="AA2046" i="2"/>
  <c r="AA2045" i="2"/>
  <c r="AA2044" i="2"/>
  <c r="AA2043" i="2"/>
  <c r="AA2042" i="2"/>
  <c r="AA2041" i="2"/>
  <c r="AA2040" i="2"/>
  <c r="AA2039" i="2"/>
  <c r="AA2038" i="2"/>
  <c r="AA2037" i="2"/>
  <c r="AA2036" i="2"/>
  <c r="AA2035" i="2"/>
  <c r="AA2034" i="2"/>
  <c r="AA2033" i="2"/>
  <c r="AA2032" i="2"/>
  <c r="AA2031" i="2"/>
  <c r="AA2030" i="2"/>
  <c r="AA2029" i="2"/>
  <c r="AA2028" i="2"/>
  <c r="AA2027" i="2"/>
  <c r="AA2026" i="2"/>
  <c r="AA2025" i="2"/>
  <c r="AA2024" i="2"/>
  <c r="AA2023" i="2"/>
  <c r="AA2022" i="2"/>
  <c r="AA2021" i="2"/>
  <c r="AA2020" i="2"/>
  <c r="AA2019" i="2"/>
  <c r="AA2018" i="2"/>
  <c r="AA2017" i="2"/>
  <c r="AA2016" i="2"/>
  <c r="AA2015" i="2"/>
  <c r="AA2014" i="2"/>
  <c r="AA2013" i="2"/>
  <c r="AA2012" i="2"/>
  <c r="AA2011" i="2"/>
  <c r="AA2010" i="2"/>
  <c r="AA2009" i="2"/>
  <c r="AA2008" i="2"/>
  <c r="AA2007" i="2"/>
  <c r="AA2006" i="2"/>
  <c r="AA2005" i="2"/>
  <c r="AA2004" i="2"/>
  <c r="AA2003" i="2"/>
  <c r="AA2002" i="2"/>
  <c r="AA2001" i="2"/>
  <c r="AA2000" i="2"/>
  <c r="AA1999" i="2"/>
  <c r="AA1998" i="2"/>
  <c r="AA1997" i="2"/>
  <c r="AA1996" i="2"/>
  <c r="AA1995" i="2"/>
  <c r="AA1994" i="2"/>
  <c r="AA1993" i="2"/>
  <c r="AA1992" i="2"/>
  <c r="AA1991" i="2"/>
  <c r="AA1990" i="2"/>
  <c r="AA1989" i="2"/>
  <c r="AA1988" i="2"/>
  <c r="AA1987" i="2"/>
  <c r="AA1986" i="2"/>
  <c r="AA1985" i="2"/>
  <c r="AA1984" i="2"/>
  <c r="AA1983" i="2"/>
  <c r="AA1982" i="2"/>
  <c r="AA1981" i="2"/>
  <c r="AA1980" i="2"/>
  <c r="AA1979" i="2"/>
  <c r="AA1978" i="2"/>
  <c r="AA1977" i="2"/>
  <c r="AA1976" i="2"/>
  <c r="AA1975" i="2"/>
  <c r="AA1974" i="2"/>
  <c r="AA1973" i="2"/>
  <c r="AA1972" i="2"/>
  <c r="AA1971" i="2"/>
  <c r="AA1970" i="2"/>
  <c r="AA1969" i="2"/>
  <c r="AA1968" i="2"/>
  <c r="AA1967" i="2"/>
  <c r="AA1966" i="2"/>
  <c r="AA1965" i="2"/>
  <c r="AA1964" i="2"/>
  <c r="AA1963" i="2"/>
  <c r="AA1962" i="2"/>
  <c r="AA1961" i="2"/>
  <c r="AA1960" i="2"/>
  <c r="AA1959" i="2"/>
  <c r="AA1958" i="2"/>
  <c r="AA1957" i="2"/>
  <c r="AA1956" i="2"/>
  <c r="AA1955" i="2"/>
  <c r="AA1954" i="2"/>
  <c r="AA1953" i="2"/>
  <c r="AA1952" i="2"/>
  <c r="AA1951" i="2"/>
  <c r="AA1950" i="2"/>
  <c r="AA1949" i="2"/>
  <c r="AA1948" i="2"/>
  <c r="AA1947" i="2"/>
  <c r="AA1946" i="2"/>
  <c r="AA1945" i="2"/>
  <c r="AA1944" i="2"/>
  <c r="AA1943" i="2"/>
  <c r="AA1942" i="2"/>
  <c r="AA1941" i="2"/>
  <c r="AA1940" i="2"/>
  <c r="AA1939" i="2"/>
  <c r="AA1938" i="2"/>
  <c r="AA1937" i="2"/>
  <c r="AA1936" i="2"/>
  <c r="AA1935" i="2"/>
  <c r="AA1934" i="2"/>
  <c r="AA1933" i="2"/>
  <c r="AA1932" i="2"/>
  <c r="AA1931" i="2"/>
  <c r="AA1930" i="2"/>
  <c r="AA1929" i="2"/>
  <c r="AA1928" i="2"/>
  <c r="AA1927" i="2"/>
  <c r="AA1926" i="2"/>
  <c r="AA1925" i="2"/>
  <c r="AA1924" i="2"/>
  <c r="AA1923" i="2"/>
  <c r="AA1922" i="2"/>
  <c r="AA1921" i="2"/>
  <c r="AA1920" i="2"/>
  <c r="AA1919" i="2"/>
  <c r="AA1918" i="2"/>
  <c r="AA1917" i="2"/>
  <c r="AA1916" i="2"/>
  <c r="AA1915" i="2"/>
  <c r="AA1914" i="2"/>
  <c r="AA1913" i="2"/>
  <c r="AA1912" i="2"/>
  <c r="AA1911" i="2"/>
  <c r="AA1910" i="2"/>
  <c r="AA1909" i="2"/>
  <c r="AA1908" i="2"/>
  <c r="AA1907" i="2"/>
  <c r="AA1906" i="2"/>
  <c r="AA1905" i="2"/>
  <c r="AA1904" i="2"/>
  <c r="AA1903" i="2"/>
  <c r="AA1902" i="2"/>
  <c r="AA1901" i="2"/>
  <c r="AA1900" i="2"/>
  <c r="AA1899" i="2"/>
  <c r="AA1898" i="2"/>
  <c r="AA1897" i="2"/>
  <c r="AA1896" i="2"/>
  <c r="AA1895" i="2"/>
  <c r="AA1894" i="2"/>
  <c r="AA1893" i="2"/>
  <c r="AA1892" i="2"/>
  <c r="AA1891" i="2"/>
  <c r="AA1890" i="2"/>
  <c r="AA1889" i="2"/>
  <c r="AA1888" i="2"/>
  <c r="AA1887" i="2"/>
  <c r="AA1886" i="2"/>
  <c r="AA1885" i="2"/>
  <c r="AA1884" i="2"/>
  <c r="AA1883" i="2"/>
  <c r="AA1882" i="2"/>
  <c r="AA1881" i="2"/>
  <c r="AA1880" i="2"/>
  <c r="AA1879" i="2"/>
  <c r="AA1878" i="2"/>
  <c r="AA1877" i="2"/>
  <c r="AA1876" i="2"/>
  <c r="AA1875" i="2"/>
  <c r="AA1874" i="2"/>
  <c r="AA1873" i="2"/>
  <c r="AA1872" i="2"/>
  <c r="AA1871" i="2"/>
  <c r="AA1870" i="2"/>
  <c r="AA1869" i="2"/>
  <c r="AA1868" i="2"/>
  <c r="AA1867" i="2"/>
  <c r="AA1866" i="2"/>
  <c r="AA1865" i="2"/>
  <c r="AA1864" i="2"/>
  <c r="AA1863" i="2"/>
  <c r="AA1862" i="2"/>
  <c r="AA1861" i="2"/>
  <c r="AA1860" i="2"/>
  <c r="AA1859" i="2"/>
  <c r="AA1858" i="2"/>
  <c r="AA1857" i="2"/>
  <c r="AA1856" i="2"/>
  <c r="AA1855" i="2"/>
  <c r="AA1854" i="2"/>
  <c r="AA1853" i="2"/>
  <c r="AA1852" i="2"/>
  <c r="AA1851" i="2"/>
  <c r="AA1850" i="2"/>
  <c r="AA1849" i="2"/>
  <c r="AA1848" i="2"/>
  <c r="AA1847" i="2"/>
  <c r="AA1846" i="2"/>
  <c r="AA1845" i="2"/>
  <c r="AA1844" i="2"/>
  <c r="AA1843" i="2"/>
  <c r="AA1842" i="2"/>
  <c r="AA1841" i="2"/>
  <c r="AA1840" i="2"/>
  <c r="AA1839" i="2"/>
  <c r="AA1838" i="2"/>
  <c r="AA1837" i="2"/>
  <c r="AA1836" i="2"/>
  <c r="AA1835" i="2"/>
  <c r="AA1834" i="2"/>
  <c r="AA1833" i="2"/>
  <c r="AA1832" i="2"/>
  <c r="AA1831" i="2"/>
  <c r="AA1830" i="2"/>
  <c r="AA1829" i="2"/>
  <c r="AA1828" i="2"/>
  <c r="AA1827" i="2"/>
  <c r="AA1826" i="2"/>
  <c r="AA1825" i="2"/>
  <c r="AA1824" i="2"/>
  <c r="AA1823" i="2"/>
  <c r="AA1822" i="2"/>
  <c r="AA1821" i="2"/>
  <c r="AA1820" i="2"/>
  <c r="AA1819" i="2"/>
  <c r="AA1818" i="2"/>
  <c r="AA1817" i="2"/>
  <c r="AA1816" i="2"/>
  <c r="AA1815" i="2"/>
  <c r="AA1814" i="2"/>
  <c r="AA1813" i="2"/>
  <c r="AA1812" i="2"/>
  <c r="AA1811" i="2"/>
  <c r="AA1810" i="2"/>
  <c r="AA1809" i="2"/>
  <c r="AA1808" i="2"/>
  <c r="AA1807" i="2"/>
  <c r="AA1806" i="2"/>
  <c r="AA1805" i="2"/>
  <c r="AA1804" i="2"/>
  <c r="AA1803" i="2"/>
  <c r="AA1802" i="2"/>
  <c r="AA1801" i="2"/>
  <c r="AA1800" i="2"/>
  <c r="AA1799" i="2"/>
  <c r="AA1798" i="2"/>
  <c r="AA1797" i="2"/>
  <c r="AA1796" i="2"/>
  <c r="AA1795" i="2"/>
  <c r="AA1794" i="2"/>
  <c r="AA1793" i="2"/>
  <c r="AA1792" i="2"/>
  <c r="AA1791" i="2"/>
  <c r="AA1790" i="2"/>
  <c r="AA1789" i="2"/>
  <c r="AA1788" i="2"/>
  <c r="AA1787" i="2"/>
  <c r="AA1786" i="2"/>
  <c r="AA1785" i="2"/>
  <c r="AA1784" i="2"/>
  <c r="AA1783" i="2"/>
  <c r="AA1782" i="2"/>
  <c r="AA1781" i="2"/>
  <c r="AA1780" i="2"/>
  <c r="AA1779" i="2"/>
  <c r="AA1778" i="2"/>
  <c r="AA1777" i="2"/>
  <c r="AA1776" i="2"/>
  <c r="AA1775" i="2"/>
  <c r="AA1774" i="2"/>
  <c r="AA1773" i="2"/>
  <c r="AA1772" i="2"/>
  <c r="AA1771" i="2"/>
  <c r="AA1770" i="2"/>
  <c r="AA1769" i="2"/>
  <c r="AA1768" i="2"/>
  <c r="AA1767" i="2"/>
  <c r="AA1766" i="2"/>
  <c r="AA1765" i="2"/>
  <c r="AA1764" i="2"/>
  <c r="AA1763" i="2"/>
  <c r="AA1762" i="2"/>
  <c r="AA1761" i="2"/>
  <c r="AA1760" i="2"/>
  <c r="AA1759" i="2"/>
  <c r="AA1758" i="2"/>
  <c r="AA1757" i="2"/>
  <c r="AA1756" i="2"/>
  <c r="AA1755" i="2"/>
  <c r="AA1754" i="2"/>
  <c r="AA1753" i="2"/>
  <c r="AA1752" i="2"/>
  <c r="AA1751" i="2"/>
  <c r="AA1750" i="2"/>
  <c r="AA1749" i="2"/>
  <c r="AA1748" i="2"/>
  <c r="AA1747" i="2"/>
  <c r="AA1746" i="2"/>
  <c r="AA1745" i="2"/>
  <c r="AA1744" i="2"/>
  <c r="AA1743" i="2"/>
  <c r="AA1742" i="2"/>
  <c r="AA1741" i="2"/>
  <c r="AA1740" i="2"/>
  <c r="AA1739" i="2"/>
  <c r="AA1738" i="2"/>
  <c r="AA1737" i="2"/>
  <c r="AA1736" i="2"/>
  <c r="AA1735" i="2"/>
  <c r="AA1734" i="2"/>
  <c r="AA1733" i="2"/>
  <c r="AA1732" i="2"/>
  <c r="AA1731" i="2"/>
  <c r="AA1730" i="2"/>
  <c r="AA1729" i="2"/>
  <c r="AA1728" i="2"/>
  <c r="AA1727" i="2"/>
  <c r="AA1726" i="2"/>
  <c r="AA1725" i="2"/>
  <c r="AA1724" i="2"/>
  <c r="AA1723" i="2"/>
  <c r="AA1722" i="2"/>
  <c r="AA1721" i="2"/>
  <c r="AA1720" i="2"/>
  <c r="AA1719" i="2"/>
  <c r="AA1718" i="2"/>
  <c r="AA1717" i="2"/>
  <c r="AA1716" i="2"/>
  <c r="AA1715" i="2"/>
  <c r="AA1714" i="2"/>
  <c r="AA1713" i="2"/>
  <c r="AA1712" i="2"/>
  <c r="AA1711" i="2"/>
  <c r="AA1710" i="2"/>
  <c r="AA1709" i="2"/>
  <c r="AA1708" i="2"/>
  <c r="AA1707" i="2"/>
  <c r="AA1706" i="2"/>
  <c r="AA1705" i="2"/>
  <c r="AA1704" i="2"/>
  <c r="AA1703" i="2"/>
  <c r="AA1702" i="2"/>
  <c r="AA1701" i="2"/>
  <c r="AA1700" i="2"/>
  <c r="AA1699" i="2"/>
  <c r="AA1698" i="2"/>
  <c r="AA1697" i="2"/>
  <c r="AA1696" i="2"/>
  <c r="AA1695" i="2"/>
  <c r="AA1694" i="2"/>
  <c r="AA1693" i="2"/>
  <c r="AA1692" i="2"/>
  <c r="AA1691" i="2"/>
  <c r="AA1690" i="2"/>
  <c r="AA1689" i="2"/>
  <c r="AA1688" i="2"/>
  <c r="AA1687" i="2"/>
  <c r="AA1686" i="2"/>
  <c r="AA1685" i="2"/>
  <c r="AA1684" i="2"/>
  <c r="AA1683" i="2"/>
  <c r="AA1682" i="2"/>
  <c r="AA1681" i="2"/>
  <c r="AA1680" i="2"/>
  <c r="AA1679" i="2"/>
  <c r="AA1678" i="2"/>
  <c r="AA1677" i="2"/>
  <c r="AA1676" i="2"/>
  <c r="AA1675" i="2"/>
  <c r="AA1674" i="2"/>
  <c r="AA1673" i="2"/>
  <c r="AA1672" i="2"/>
  <c r="AA1671" i="2"/>
  <c r="AA1670" i="2"/>
  <c r="AA1669" i="2"/>
  <c r="AA1668" i="2"/>
  <c r="AA1667" i="2"/>
  <c r="AA1666" i="2"/>
  <c r="AA1665" i="2"/>
  <c r="AA1664" i="2"/>
  <c r="AA1663" i="2"/>
  <c r="AA1662" i="2"/>
  <c r="AA1661" i="2"/>
  <c r="AA1660" i="2"/>
  <c r="AA1659" i="2"/>
  <c r="AA1658" i="2"/>
  <c r="AA1657" i="2"/>
  <c r="AA1656" i="2"/>
  <c r="AA1655" i="2"/>
  <c r="AA1654" i="2"/>
  <c r="AA1653" i="2"/>
  <c r="AA1652" i="2"/>
  <c r="AA1651" i="2"/>
  <c r="AA1650" i="2"/>
  <c r="AA1649" i="2"/>
  <c r="AA1648" i="2"/>
  <c r="AA1647" i="2"/>
  <c r="AA1646" i="2"/>
  <c r="AA1645" i="2"/>
  <c r="AA1644" i="2"/>
  <c r="AA1643" i="2"/>
  <c r="AA1642" i="2"/>
  <c r="AA1641" i="2"/>
  <c r="AA1640" i="2"/>
  <c r="AA1639" i="2"/>
  <c r="AA1638" i="2"/>
  <c r="AA1637" i="2"/>
  <c r="AA1636" i="2"/>
  <c r="AA1635" i="2"/>
  <c r="AA1634" i="2"/>
  <c r="AA1633" i="2"/>
  <c r="AA1632" i="2"/>
  <c r="AA1631" i="2"/>
  <c r="AA1630" i="2"/>
  <c r="AA1629" i="2"/>
  <c r="AA1628" i="2"/>
  <c r="AA1627" i="2"/>
  <c r="AA1626" i="2"/>
  <c r="AA1625" i="2"/>
  <c r="AA1624" i="2"/>
  <c r="AA1623" i="2"/>
  <c r="AA1622" i="2"/>
  <c r="AA1621" i="2"/>
  <c r="AA1620" i="2"/>
  <c r="AA1619" i="2"/>
  <c r="AA1618" i="2"/>
  <c r="AA1617" i="2"/>
  <c r="AA1616" i="2"/>
  <c r="AA1615" i="2"/>
  <c r="AA1614" i="2"/>
  <c r="AA1613" i="2"/>
  <c r="AA1612" i="2"/>
  <c r="AA1611" i="2"/>
  <c r="AA1610" i="2"/>
  <c r="AA1609" i="2"/>
  <c r="AA1608" i="2"/>
  <c r="AA1607" i="2"/>
  <c r="AA1606" i="2"/>
  <c r="AA1605" i="2"/>
  <c r="AA1604" i="2"/>
  <c r="AA1603" i="2"/>
  <c r="AA1602" i="2"/>
  <c r="AA1601" i="2"/>
  <c r="AA1600" i="2"/>
  <c r="AA1599" i="2"/>
  <c r="AA1598" i="2"/>
  <c r="AA1597" i="2"/>
  <c r="AA1596" i="2"/>
  <c r="AA1595" i="2"/>
  <c r="AA1594" i="2"/>
  <c r="AA1593" i="2"/>
  <c r="AA1592" i="2"/>
  <c r="AA1591" i="2"/>
  <c r="AA1590" i="2"/>
  <c r="AA1589" i="2"/>
  <c r="AA1588" i="2"/>
  <c r="AA1587" i="2"/>
  <c r="AA1586" i="2"/>
  <c r="AA1585" i="2"/>
  <c r="AA1584" i="2"/>
  <c r="AA1583" i="2"/>
  <c r="AA1582" i="2"/>
  <c r="AA1581" i="2"/>
  <c r="AA1580" i="2"/>
  <c r="AA1579" i="2"/>
  <c r="AA1578" i="2"/>
  <c r="AA1577" i="2"/>
  <c r="AA1576" i="2"/>
  <c r="AA1575" i="2"/>
  <c r="AA1574" i="2"/>
  <c r="AA1573" i="2"/>
  <c r="AA1572" i="2"/>
  <c r="AA1571" i="2"/>
  <c r="AA1570" i="2"/>
  <c r="AA1569" i="2"/>
  <c r="AA1568" i="2"/>
  <c r="AA1567" i="2"/>
  <c r="AA1566" i="2"/>
  <c r="AA1565" i="2"/>
  <c r="AA1564" i="2"/>
  <c r="AA1563" i="2"/>
  <c r="AA1562" i="2"/>
  <c r="AA1561" i="2"/>
  <c r="AA1560" i="2"/>
  <c r="AA1559" i="2"/>
  <c r="AA1558" i="2"/>
  <c r="AA1557" i="2"/>
  <c r="AA1556" i="2"/>
  <c r="AA1555" i="2"/>
  <c r="AA1554" i="2"/>
  <c r="AA1553" i="2"/>
  <c r="AA1552" i="2"/>
  <c r="AA1551" i="2"/>
  <c r="AA1550" i="2"/>
  <c r="AA1549" i="2"/>
  <c r="AA1548" i="2"/>
  <c r="AA1547" i="2"/>
  <c r="AA1546" i="2"/>
  <c r="AA1545" i="2"/>
  <c r="AA1544" i="2"/>
  <c r="AA1543" i="2"/>
  <c r="AA1542" i="2"/>
  <c r="AA1541" i="2"/>
  <c r="AA1540" i="2"/>
  <c r="AA1539" i="2"/>
  <c r="AA1538" i="2"/>
  <c r="AA1537" i="2"/>
  <c r="AA1536" i="2"/>
  <c r="AA1535" i="2"/>
  <c r="AA1534" i="2"/>
  <c r="AA1533" i="2"/>
  <c r="AA1532" i="2"/>
  <c r="AA1531" i="2"/>
  <c r="AA1530" i="2"/>
  <c r="AA1529" i="2"/>
  <c r="AA1528" i="2"/>
  <c r="AA1527" i="2"/>
  <c r="AA1526" i="2"/>
  <c r="AA1525" i="2"/>
  <c r="AA1524" i="2"/>
  <c r="AA1523" i="2"/>
  <c r="AA1522" i="2"/>
  <c r="AA1521" i="2"/>
  <c r="AA1520" i="2"/>
  <c r="AA1519" i="2"/>
  <c r="AA1518" i="2"/>
  <c r="AA1517" i="2"/>
  <c r="AA1516" i="2"/>
  <c r="AA1515" i="2"/>
  <c r="AA1514" i="2"/>
  <c r="AA1513" i="2"/>
  <c r="AA1512" i="2"/>
  <c r="AA1511" i="2"/>
  <c r="AA1510" i="2"/>
  <c r="AA1509" i="2"/>
  <c r="AA1508" i="2"/>
  <c r="AA1507" i="2"/>
  <c r="AA1506" i="2"/>
  <c r="AA1505" i="2"/>
  <c r="AA1504" i="2"/>
  <c r="AA1503" i="2"/>
  <c r="AA1502" i="2"/>
  <c r="AA1501" i="2"/>
  <c r="AA1500" i="2"/>
  <c r="AA1499" i="2"/>
  <c r="AA1498" i="2"/>
  <c r="AA1497" i="2"/>
  <c r="AA1496" i="2"/>
  <c r="AA1495" i="2"/>
  <c r="AA1494" i="2"/>
  <c r="AA1493" i="2"/>
  <c r="AA1492" i="2"/>
  <c r="AA1491" i="2"/>
  <c r="AA1490" i="2"/>
  <c r="AA1489" i="2"/>
  <c r="AA1488" i="2"/>
  <c r="AA1487" i="2"/>
  <c r="AA1486" i="2"/>
  <c r="AA1485" i="2"/>
  <c r="AA1484" i="2"/>
  <c r="AA1483" i="2"/>
  <c r="AA1482" i="2"/>
  <c r="AA1481" i="2"/>
  <c r="AA1480" i="2"/>
  <c r="AA1479" i="2"/>
  <c r="AA1478" i="2"/>
  <c r="AA1477" i="2"/>
  <c r="AA1476" i="2"/>
  <c r="AA1475" i="2"/>
  <c r="AA1474" i="2"/>
  <c r="AA1473" i="2"/>
  <c r="AA1472" i="2"/>
  <c r="AA1471" i="2"/>
  <c r="AA1470" i="2"/>
  <c r="AA1469" i="2"/>
  <c r="AA1468" i="2"/>
  <c r="AA1467" i="2"/>
  <c r="AA1466" i="2"/>
  <c r="AA1465" i="2"/>
  <c r="AA1464" i="2"/>
  <c r="AA1463" i="2"/>
  <c r="AA1462" i="2"/>
  <c r="AA1461" i="2"/>
  <c r="AA1460" i="2"/>
  <c r="AA1459" i="2"/>
  <c r="AA1458" i="2"/>
  <c r="AA1457" i="2"/>
  <c r="AA1456" i="2"/>
  <c r="AA1455" i="2"/>
  <c r="AA1454" i="2"/>
  <c r="AA1453" i="2"/>
  <c r="AA1452" i="2"/>
  <c r="AA1451" i="2"/>
  <c r="AA1450" i="2"/>
  <c r="AA1449" i="2"/>
  <c r="AA1448" i="2"/>
  <c r="AA1447" i="2"/>
  <c r="AA1446" i="2"/>
  <c r="AA1445" i="2"/>
  <c r="AA1444" i="2"/>
  <c r="AA1443" i="2"/>
  <c r="AA1442" i="2"/>
  <c r="AA1441" i="2"/>
  <c r="AA1440" i="2"/>
  <c r="AA1439" i="2"/>
  <c r="AA1438" i="2"/>
  <c r="AA1437" i="2"/>
  <c r="AA1436" i="2"/>
  <c r="AA1435" i="2"/>
  <c r="AA1434" i="2"/>
  <c r="AA1433" i="2"/>
  <c r="AA1432" i="2"/>
  <c r="AA1431" i="2"/>
  <c r="AA1430" i="2"/>
  <c r="AA1429" i="2"/>
  <c r="AA1428" i="2"/>
  <c r="AA1427" i="2"/>
  <c r="AA1426" i="2"/>
  <c r="AA1425" i="2"/>
  <c r="AA1424" i="2"/>
  <c r="AA1423" i="2"/>
  <c r="AA1422" i="2"/>
  <c r="AA1421" i="2"/>
  <c r="AA1420" i="2"/>
  <c r="AA1419" i="2"/>
  <c r="AA1418" i="2"/>
  <c r="AA1417" i="2"/>
  <c r="AA1416" i="2"/>
  <c r="AA1415" i="2"/>
  <c r="AA1414" i="2"/>
  <c r="AA1413" i="2"/>
  <c r="AA1412" i="2"/>
  <c r="AA1411" i="2"/>
  <c r="AA1410" i="2"/>
  <c r="AA1409" i="2"/>
  <c r="AA1408" i="2"/>
  <c r="AA1407" i="2"/>
  <c r="AA1406" i="2"/>
  <c r="AA1405" i="2"/>
  <c r="AA1404" i="2"/>
  <c r="AA1403" i="2"/>
  <c r="AA1402" i="2"/>
  <c r="AA1401" i="2"/>
  <c r="AA1400" i="2"/>
  <c r="AA1399" i="2"/>
  <c r="AA1398" i="2"/>
  <c r="AA1397" i="2"/>
  <c r="AA1396" i="2"/>
  <c r="AA1395" i="2"/>
  <c r="AA1394" i="2"/>
  <c r="AA1393" i="2"/>
  <c r="AA1392" i="2"/>
  <c r="AA1391" i="2"/>
  <c r="AA1390" i="2"/>
  <c r="AA1389" i="2"/>
  <c r="AA1388" i="2"/>
  <c r="AA1387" i="2"/>
  <c r="AA1386" i="2"/>
  <c r="AA1385" i="2"/>
  <c r="AA1384" i="2"/>
  <c r="AA1383" i="2"/>
  <c r="AA1382" i="2"/>
  <c r="AA1381" i="2"/>
  <c r="AA1380" i="2"/>
  <c r="AA1379" i="2"/>
  <c r="AA1378" i="2"/>
  <c r="AA1377" i="2"/>
  <c r="AA1376" i="2"/>
  <c r="AA1375" i="2"/>
  <c r="AA1374" i="2"/>
  <c r="AA1373" i="2"/>
  <c r="AA1372" i="2"/>
  <c r="AA1371" i="2"/>
  <c r="AA1370" i="2"/>
  <c r="AA1369" i="2"/>
  <c r="AA1368" i="2"/>
  <c r="AA1367" i="2"/>
  <c r="AA1366" i="2"/>
  <c r="AA1365" i="2"/>
  <c r="AA1364" i="2"/>
  <c r="AA1363" i="2"/>
  <c r="AA1362" i="2"/>
  <c r="AA1361" i="2"/>
  <c r="AA1360" i="2"/>
  <c r="AA1359" i="2"/>
  <c r="AA1358" i="2"/>
  <c r="AA1357" i="2"/>
  <c r="AA1356" i="2"/>
  <c r="AA1355" i="2"/>
  <c r="AA1354" i="2"/>
  <c r="AA1353" i="2"/>
  <c r="AA1352" i="2"/>
  <c r="AA1351" i="2"/>
  <c r="AA1350" i="2"/>
  <c r="AA1349" i="2"/>
  <c r="AA1348" i="2"/>
  <c r="AA1347" i="2"/>
  <c r="AA1346" i="2"/>
  <c r="AA1345" i="2"/>
  <c r="AA1344" i="2"/>
  <c r="AA1343" i="2"/>
  <c r="AA1342" i="2"/>
  <c r="AA1341" i="2"/>
  <c r="AA1340" i="2"/>
  <c r="AA1339" i="2"/>
  <c r="AA1338" i="2"/>
  <c r="AA1337" i="2"/>
  <c r="AA1336" i="2"/>
  <c r="AA1335" i="2"/>
  <c r="AA1334" i="2"/>
  <c r="AA1333" i="2"/>
  <c r="AA1332" i="2"/>
  <c r="AA1331" i="2"/>
  <c r="AA1330" i="2"/>
  <c r="AA1329" i="2"/>
  <c r="AA1328" i="2"/>
  <c r="AA1327" i="2"/>
  <c r="AA1326" i="2"/>
  <c r="AA1325" i="2"/>
  <c r="AA1324" i="2"/>
  <c r="AA1323" i="2"/>
  <c r="AA1322" i="2"/>
  <c r="AA1321" i="2"/>
  <c r="AA1320" i="2"/>
  <c r="AA1319" i="2"/>
  <c r="AA1318" i="2"/>
  <c r="AA1317" i="2"/>
  <c r="AA1316" i="2"/>
  <c r="AA1315" i="2"/>
  <c r="AA1314" i="2"/>
  <c r="AA1313" i="2"/>
  <c r="AA1312" i="2"/>
  <c r="AA1311" i="2"/>
  <c r="AA1310" i="2"/>
  <c r="AA1309" i="2"/>
  <c r="AA1308" i="2"/>
  <c r="AA1307" i="2"/>
  <c r="AA1306" i="2"/>
  <c r="AA1305" i="2"/>
  <c r="AA1304" i="2"/>
  <c r="AA1303" i="2"/>
  <c r="AA1302" i="2"/>
  <c r="AA1301" i="2"/>
  <c r="AA1300" i="2"/>
  <c r="AA1299" i="2"/>
  <c r="AA1298" i="2"/>
  <c r="AA1297" i="2"/>
  <c r="AA1296" i="2"/>
  <c r="AA1295" i="2"/>
  <c r="AA1294" i="2"/>
  <c r="AA1293" i="2"/>
  <c r="AA1292" i="2"/>
  <c r="AA1291" i="2"/>
  <c r="AA1290" i="2"/>
  <c r="AA1289" i="2"/>
  <c r="AA1288" i="2"/>
  <c r="AA1287" i="2"/>
  <c r="AA1286" i="2"/>
  <c r="AA1285" i="2"/>
  <c r="AA1284" i="2"/>
  <c r="AA1283" i="2"/>
  <c r="AA1282" i="2"/>
  <c r="AA1281" i="2"/>
  <c r="AA1280" i="2"/>
  <c r="AA1279" i="2"/>
  <c r="AA1278" i="2"/>
  <c r="AA1277" i="2"/>
  <c r="AA1276" i="2"/>
  <c r="AA1275" i="2"/>
  <c r="AA1274" i="2"/>
  <c r="AA1273" i="2"/>
  <c r="AA1272" i="2"/>
  <c r="AA1271" i="2"/>
  <c r="AA1270" i="2"/>
  <c r="AA1269" i="2"/>
  <c r="AA1268" i="2"/>
  <c r="AA1267" i="2"/>
  <c r="AA1266" i="2"/>
  <c r="AA1265" i="2"/>
  <c r="AA1264" i="2"/>
  <c r="AA1263" i="2"/>
  <c r="AA1262" i="2"/>
  <c r="AA1261" i="2"/>
  <c r="AA1260" i="2"/>
  <c r="AA1259" i="2"/>
  <c r="AA1258" i="2"/>
  <c r="AA1257" i="2"/>
  <c r="AA1256" i="2"/>
  <c r="AA1255" i="2"/>
  <c r="AA1254" i="2"/>
  <c r="AA1253" i="2"/>
  <c r="AA1252" i="2"/>
  <c r="AA1251" i="2"/>
  <c r="AA1250" i="2"/>
  <c r="AA1249" i="2"/>
  <c r="AA1248" i="2"/>
  <c r="AA1247" i="2"/>
  <c r="AA1246" i="2"/>
  <c r="AA1245" i="2"/>
  <c r="AA1244" i="2"/>
  <c r="AA1243" i="2"/>
  <c r="AA1242" i="2"/>
  <c r="AA1241" i="2"/>
  <c r="AA1240" i="2"/>
  <c r="AA1239" i="2"/>
  <c r="AA1238" i="2"/>
  <c r="AA1237" i="2"/>
  <c r="AA1236" i="2"/>
  <c r="AA1235" i="2"/>
  <c r="AA1234" i="2"/>
  <c r="AA1233" i="2"/>
  <c r="AA1232" i="2"/>
  <c r="AA1231" i="2"/>
  <c r="AA1230" i="2"/>
  <c r="AA1229" i="2"/>
  <c r="AA1228" i="2"/>
  <c r="AA1227" i="2"/>
  <c r="AA1226" i="2"/>
  <c r="AA1225" i="2"/>
  <c r="AA1224" i="2"/>
  <c r="AA1223" i="2"/>
  <c r="AA1222" i="2"/>
  <c r="AA1221" i="2"/>
  <c r="AA1220" i="2"/>
  <c r="AA1219" i="2"/>
  <c r="AA1218" i="2"/>
  <c r="AA1217" i="2"/>
  <c r="AA1216" i="2"/>
  <c r="AA1215" i="2"/>
  <c r="AA1214" i="2"/>
  <c r="AA1213" i="2"/>
  <c r="AA1212" i="2"/>
  <c r="AA1211" i="2"/>
  <c r="AA1210" i="2"/>
  <c r="AA1209" i="2"/>
  <c r="AA1208" i="2"/>
  <c r="AA1207" i="2"/>
  <c r="AA1206" i="2"/>
  <c r="AA1205" i="2"/>
  <c r="AA1204" i="2"/>
  <c r="AA1203" i="2"/>
  <c r="AA1202" i="2"/>
  <c r="AA1201" i="2"/>
  <c r="AA1200" i="2"/>
  <c r="AA1199" i="2"/>
  <c r="AA1198" i="2"/>
  <c r="AA1197" i="2"/>
  <c r="AA1196" i="2"/>
  <c r="AA1195" i="2"/>
  <c r="AA1194" i="2"/>
  <c r="AA1193" i="2"/>
  <c r="AA1192" i="2"/>
  <c r="AA1191" i="2"/>
  <c r="AA1190" i="2"/>
  <c r="AA1189" i="2"/>
  <c r="AA1188" i="2"/>
  <c r="AA1187" i="2"/>
  <c r="AA1186" i="2"/>
  <c r="AA1185" i="2"/>
  <c r="AA1184" i="2"/>
  <c r="AA1183" i="2"/>
  <c r="AA1182" i="2"/>
  <c r="AA1181" i="2"/>
  <c r="AA1180" i="2"/>
  <c r="AA1179" i="2"/>
  <c r="AA1178" i="2"/>
  <c r="AA1177" i="2"/>
  <c r="AA1176" i="2"/>
  <c r="AA1175" i="2"/>
  <c r="AA1174" i="2"/>
  <c r="AA1173" i="2"/>
  <c r="AA1172" i="2"/>
  <c r="AA1171" i="2"/>
  <c r="AA1170" i="2"/>
  <c r="AA1169" i="2"/>
  <c r="AA1168" i="2"/>
  <c r="AA1167" i="2"/>
  <c r="AA1166" i="2"/>
  <c r="AA1165" i="2"/>
  <c r="AA1164" i="2"/>
  <c r="AA1163" i="2"/>
  <c r="AA1162" i="2"/>
  <c r="AA1161" i="2"/>
  <c r="AA1160" i="2"/>
  <c r="AA1159" i="2"/>
  <c r="AA1158" i="2"/>
  <c r="AA1157" i="2"/>
  <c r="AA1156" i="2"/>
  <c r="AA1155" i="2"/>
  <c r="AA1154" i="2"/>
  <c r="AA1153" i="2"/>
  <c r="AA1152" i="2"/>
  <c r="AA1151" i="2"/>
  <c r="AA1150" i="2"/>
  <c r="AA1149" i="2"/>
  <c r="AA1148" i="2"/>
  <c r="AA1147" i="2"/>
  <c r="AA1146" i="2"/>
  <c r="AA1145" i="2"/>
  <c r="AA1144" i="2"/>
  <c r="AA1143" i="2"/>
  <c r="AA1142" i="2"/>
  <c r="AA1141" i="2"/>
  <c r="AA1140" i="2"/>
  <c r="AA1139" i="2"/>
  <c r="AA1138" i="2"/>
  <c r="AA1137" i="2"/>
  <c r="AA1136" i="2"/>
  <c r="AA1135" i="2"/>
  <c r="AA1134" i="2"/>
  <c r="AA1133" i="2"/>
  <c r="AA1132" i="2"/>
  <c r="AA1131" i="2"/>
  <c r="AA1130" i="2"/>
  <c r="AA1129" i="2"/>
  <c r="AA1128" i="2"/>
  <c r="AA1127" i="2"/>
  <c r="AA1126" i="2"/>
  <c r="AA1125" i="2"/>
  <c r="AA1124" i="2"/>
  <c r="AA1123" i="2"/>
  <c r="AA1122" i="2"/>
  <c r="AA1121" i="2"/>
  <c r="AA1120" i="2"/>
  <c r="AA1119" i="2"/>
  <c r="AA1118" i="2"/>
  <c r="AA1117" i="2"/>
  <c r="AA1116" i="2"/>
  <c r="AA1115" i="2"/>
  <c r="AA1114" i="2"/>
  <c r="AA1113" i="2"/>
  <c r="AA1112" i="2"/>
  <c r="AA1111" i="2"/>
  <c r="AA1110" i="2"/>
  <c r="AA1109" i="2"/>
  <c r="AA1108" i="2"/>
  <c r="AA1107" i="2"/>
  <c r="AA1106" i="2"/>
  <c r="AA1105" i="2"/>
  <c r="AA1104" i="2"/>
  <c r="AA1103" i="2"/>
  <c r="AA1102" i="2"/>
  <c r="AA1101" i="2"/>
  <c r="AA1100" i="2"/>
  <c r="AA1099" i="2"/>
  <c r="AA1098" i="2"/>
  <c r="AA1097" i="2"/>
  <c r="AA1096" i="2"/>
  <c r="AA1095" i="2"/>
  <c r="AA1094" i="2"/>
  <c r="AA1093" i="2"/>
  <c r="AA1092" i="2"/>
  <c r="AA1091" i="2"/>
  <c r="AA1090" i="2"/>
  <c r="AA1089" i="2"/>
  <c r="AA1088" i="2"/>
  <c r="AA1087" i="2"/>
  <c r="AA1086" i="2"/>
  <c r="AA1085" i="2"/>
  <c r="AA1084" i="2"/>
  <c r="AA1083" i="2"/>
  <c r="AA1082" i="2"/>
  <c r="AA1081" i="2"/>
  <c r="AA1080" i="2"/>
  <c r="AA1079" i="2"/>
  <c r="AA1078" i="2"/>
  <c r="AA1077" i="2"/>
  <c r="AA1076" i="2"/>
  <c r="AA1075" i="2"/>
  <c r="AA1074" i="2"/>
  <c r="AA1073" i="2"/>
  <c r="AA1072" i="2"/>
  <c r="AA1071" i="2"/>
  <c r="AA1070" i="2"/>
  <c r="AA1069" i="2"/>
  <c r="AA1068" i="2"/>
  <c r="AA1067" i="2"/>
  <c r="AA1066" i="2"/>
  <c r="AA1065" i="2"/>
  <c r="AA1064" i="2"/>
  <c r="AA1063" i="2"/>
  <c r="AA1062" i="2"/>
  <c r="AA1061" i="2"/>
  <c r="AA1060" i="2"/>
  <c r="AA1059" i="2"/>
  <c r="AA1058" i="2"/>
  <c r="AA1057" i="2"/>
  <c r="AA1056" i="2"/>
  <c r="AA1055" i="2"/>
  <c r="AA1054" i="2"/>
  <c r="AA1053" i="2"/>
  <c r="AA1052" i="2"/>
  <c r="AA1051" i="2"/>
  <c r="AA1050" i="2"/>
  <c r="AA1049" i="2"/>
  <c r="AA1048" i="2"/>
  <c r="AA1047" i="2"/>
  <c r="AA1046" i="2"/>
  <c r="AA1045" i="2"/>
  <c r="AA1044" i="2"/>
  <c r="AA1043" i="2"/>
  <c r="AA1042" i="2"/>
  <c r="AA1041" i="2"/>
  <c r="AA1040" i="2"/>
  <c r="AA1039" i="2"/>
  <c r="AA1038" i="2"/>
  <c r="AA1037" i="2"/>
  <c r="AA1036" i="2"/>
  <c r="AA1035" i="2"/>
  <c r="AA1034" i="2"/>
  <c r="AA1033" i="2"/>
  <c r="AA1032" i="2"/>
  <c r="AA1031" i="2"/>
  <c r="AA1030" i="2"/>
  <c r="AA1029" i="2"/>
  <c r="AA1028" i="2"/>
  <c r="AA1027" i="2"/>
  <c r="AA1026" i="2"/>
  <c r="AA1025" i="2"/>
  <c r="AA1024" i="2"/>
  <c r="AA1023" i="2"/>
  <c r="AA1022" i="2"/>
  <c r="AA1021" i="2"/>
  <c r="AA1020" i="2"/>
  <c r="AA1019" i="2"/>
  <c r="AA1018" i="2"/>
  <c r="AA1017" i="2"/>
  <c r="AA1016" i="2"/>
  <c r="AA1015" i="2"/>
  <c r="AA1014" i="2"/>
  <c r="AA1013" i="2"/>
  <c r="AA1012" i="2"/>
  <c r="AA1011" i="2"/>
  <c r="AA1010" i="2"/>
  <c r="AA1009" i="2"/>
  <c r="AA1008" i="2"/>
  <c r="AA1007" i="2"/>
  <c r="AA1006" i="2"/>
  <c r="AA1005" i="2"/>
  <c r="AA1004" i="2"/>
  <c r="AA1003" i="2"/>
  <c r="AA1002" i="2"/>
  <c r="AA1001" i="2"/>
  <c r="AA1000" i="2"/>
  <c r="AA999" i="2"/>
  <c r="AA998" i="2"/>
  <c r="AA997" i="2"/>
  <c r="AA996" i="2"/>
  <c r="AA995" i="2"/>
  <c r="AA994" i="2"/>
  <c r="AA993" i="2"/>
  <c r="AA992" i="2"/>
  <c r="AA991" i="2"/>
  <c r="AA990" i="2"/>
  <c r="AA989" i="2"/>
  <c r="AA988" i="2"/>
  <c r="AA987" i="2"/>
  <c r="AA986" i="2"/>
  <c r="AA985" i="2"/>
  <c r="AA984" i="2"/>
  <c r="AA983" i="2"/>
  <c r="AA982" i="2"/>
  <c r="AA981" i="2"/>
  <c r="AA980" i="2"/>
  <c r="AA979" i="2"/>
  <c r="AA978" i="2"/>
  <c r="AA977" i="2"/>
  <c r="AA976" i="2"/>
  <c r="AA975" i="2"/>
  <c r="AA974" i="2"/>
  <c r="AA973" i="2"/>
  <c r="AA972" i="2"/>
  <c r="AA971" i="2"/>
  <c r="AA970" i="2"/>
  <c r="AA969" i="2"/>
  <c r="AA968" i="2"/>
  <c r="AA967" i="2"/>
  <c r="AA966" i="2"/>
  <c r="AA965" i="2"/>
  <c r="AA964" i="2"/>
  <c r="AA963" i="2"/>
  <c r="AA962" i="2"/>
  <c r="AA961" i="2"/>
  <c r="AA960" i="2"/>
  <c r="AA959" i="2"/>
  <c r="AA958" i="2"/>
  <c r="AA957" i="2"/>
  <c r="AA956" i="2"/>
  <c r="AA955" i="2"/>
  <c r="AA954" i="2"/>
  <c r="AA953" i="2"/>
  <c r="AA952" i="2"/>
  <c r="AA951" i="2"/>
  <c r="AA950" i="2"/>
  <c r="AA949" i="2"/>
  <c r="AA948" i="2"/>
  <c r="AA947" i="2"/>
  <c r="AA946" i="2"/>
  <c r="AA945" i="2"/>
  <c r="AA944" i="2"/>
  <c r="AA943" i="2"/>
  <c r="AA942" i="2"/>
  <c r="AA941" i="2"/>
  <c r="AA940" i="2"/>
  <c r="AA939" i="2"/>
  <c r="AA938" i="2"/>
  <c r="AA937" i="2"/>
  <c r="AA936" i="2"/>
  <c r="AA935" i="2"/>
  <c r="AA934" i="2"/>
  <c r="AA933" i="2"/>
  <c r="AA932" i="2"/>
  <c r="AA931" i="2"/>
  <c r="AA930" i="2"/>
  <c r="AA929" i="2"/>
  <c r="AA928" i="2"/>
  <c r="AA927" i="2"/>
  <c r="AA926" i="2"/>
  <c r="AA925" i="2"/>
  <c r="AA924" i="2"/>
  <c r="AA923" i="2"/>
  <c r="AA922" i="2"/>
  <c r="AA921" i="2"/>
  <c r="AA920" i="2"/>
  <c r="AA919" i="2"/>
  <c r="AA918" i="2"/>
  <c r="AA917" i="2"/>
  <c r="AA916" i="2"/>
  <c r="AA915" i="2"/>
  <c r="AA914" i="2"/>
  <c r="AA913" i="2"/>
  <c r="AA912" i="2"/>
  <c r="AA911" i="2"/>
  <c r="AA910" i="2"/>
  <c r="AA909" i="2"/>
  <c r="AA908" i="2"/>
  <c r="AA907" i="2"/>
  <c r="AA906" i="2"/>
  <c r="AA905" i="2"/>
  <c r="AA904" i="2"/>
  <c r="AA903" i="2"/>
  <c r="AA902" i="2"/>
  <c r="AA901" i="2"/>
  <c r="AA900" i="2"/>
  <c r="AA899" i="2"/>
  <c r="AA898" i="2"/>
  <c r="AA897" i="2"/>
  <c r="AA896" i="2"/>
  <c r="AA895" i="2"/>
  <c r="AA894" i="2"/>
  <c r="AA893" i="2"/>
  <c r="AA892" i="2"/>
  <c r="AA891" i="2"/>
  <c r="AA890" i="2"/>
  <c r="AA889" i="2"/>
  <c r="AA888" i="2"/>
  <c r="AA887" i="2"/>
  <c r="AA886" i="2"/>
  <c r="AA885" i="2"/>
  <c r="AA884" i="2"/>
  <c r="AA883" i="2"/>
  <c r="AA882" i="2"/>
  <c r="AA881" i="2"/>
  <c r="AA880" i="2"/>
  <c r="AA879" i="2"/>
  <c r="AA878" i="2"/>
  <c r="AA877" i="2"/>
  <c r="AA876" i="2"/>
  <c r="AA875" i="2"/>
  <c r="AA874" i="2"/>
  <c r="AA873" i="2"/>
  <c r="AA872" i="2"/>
  <c r="AA871" i="2"/>
  <c r="AA870" i="2"/>
  <c r="AA869" i="2"/>
  <c r="AA868" i="2"/>
  <c r="AA867" i="2"/>
  <c r="AA866" i="2"/>
  <c r="AA865" i="2"/>
  <c r="AA864" i="2"/>
  <c r="AA863" i="2"/>
  <c r="AA862" i="2"/>
  <c r="AA861" i="2"/>
  <c r="AA860" i="2"/>
  <c r="AA859" i="2"/>
  <c r="AA858" i="2"/>
  <c r="AA857" i="2"/>
  <c r="AA856" i="2"/>
  <c r="AA855" i="2"/>
  <c r="AA854" i="2"/>
  <c r="AA853" i="2"/>
  <c r="AA852" i="2"/>
  <c r="AA851" i="2"/>
  <c r="AA850" i="2"/>
  <c r="AA849" i="2"/>
  <c r="AA848" i="2"/>
  <c r="AA847" i="2"/>
  <c r="AA846" i="2"/>
  <c r="AA845" i="2"/>
  <c r="AA844" i="2"/>
  <c r="AA843" i="2"/>
  <c r="AA842" i="2"/>
  <c r="AA841" i="2"/>
  <c r="AA840" i="2"/>
  <c r="AA839" i="2"/>
  <c r="AA838" i="2"/>
  <c r="AA837" i="2"/>
  <c r="AA836" i="2"/>
  <c r="AA835" i="2"/>
  <c r="AA834" i="2"/>
  <c r="AA833" i="2"/>
  <c r="AA832" i="2"/>
  <c r="AA831" i="2"/>
  <c r="AA830" i="2"/>
  <c r="AA829" i="2"/>
  <c r="AA828" i="2"/>
  <c r="AA827" i="2"/>
  <c r="AA826" i="2"/>
  <c r="AA825" i="2"/>
  <c r="AA824" i="2"/>
  <c r="AA823" i="2"/>
  <c r="AA822" i="2"/>
  <c r="AA821" i="2"/>
  <c r="AA820" i="2"/>
  <c r="AA819" i="2"/>
  <c r="AA818" i="2"/>
  <c r="AA817" i="2"/>
  <c r="AA816" i="2"/>
  <c r="AA815" i="2"/>
  <c r="AA814" i="2"/>
  <c r="AA813" i="2"/>
  <c r="AA812" i="2"/>
  <c r="AA811" i="2"/>
  <c r="AA810" i="2"/>
  <c r="AA809" i="2"/>
  <c r="AA808" i="2"/>
  <c r="AA807" i="2"/>
  <c r="AA806" i="2"/>
  <c r="AA805" i="2"/>
  <c r="AA804" i="2"/>
  <c r="AA803" i="2"/>
  <c r="AA802" i="2"/>
  <c r="AA801" i="2"/>
  <c r="AA800" i="2"/>
  <c r="AA799" i="2"/>
  <c r="AA798" i="2"/>
  <c r="AA797" i="2"/>
  <c r="AA796" i="2"/>
  <c r="AA795" i="2"/>
  <c r="AA794" i="2"/>
  <c r="AA793" i="2"/>
  <c r="AA792" i="2"/>
  <c r="AA791" i="2"/>
  <c r="AA790" i="2"/>
  <c r="AA789" i="2"/>
  <c r="AA788" i="2"/>
  <c r="AA787" i="2"/>
  <c r="AA786" i="2"/>
  <c r="AA785" i="2"/>
  <c r="AA784" i="2"/>
  <c r="AA783" i="2"/>
  <c r="AA782" i="2"/>
  <c r="AA781" i="2"/>
  <c r="AA780" i="2"/>
  <c r="AA779" i="2"/>
  <c r="AA778" i="2"/>
  <c r="AA777" i="2"/>
  <c r="AA776" i="2"/>
  <c r="AA775" i="2"/>
  <c r="AA774" i="2"/>
  <c r="AA773" i="2"/>
  <c r="AA772" i="2"/>
  <c r="AA771" i="2"/>
  <c r="AA770" i="2"/>
  <c r="AA769" i="2"/>
  <c r="AA768" i="2"/>
  <c r="AA767" i="2"/>
  <c r="AA766" i="2"/>
  <c r="AA765" i="2"/>
  <c r="AA764" i="2"/>
  <c r="AA763" i="2"/>
  <c r="AA762" i="2"/>
  <c r="AA761" i="2"/>
  <c r="AA760" i="2"/>
  <c r="AA759" i="2"/>
  <c r="AA758" i="2"/>
  <c r="AA757" i="2"/>
  <c r="AA756" i="2"/>
  <c r="AA755" i="2"/>
  <c r="AA754" i="2"/>
  <c r="AA753" i="2"/>
  <c r="AA752" i="2"/>
  <c r="AA751" i="2"/>
  <c r="AA750" i="2"/>
  <c r="AA749" i="2"/>
  <c r="AA748" i="2"/>
  <c r="AA747" i="2"/>
  <c r="AA746" i="2"/>
  <c r="AA745" i="2"/>
  <c r="AA744" i="2"/>
  <c r="AA743" i="2"/>
  <c r="AA742" i="2"/>
  <c r="AA741" i="2"/>
  <c r="AA740" i="2"/>
  <c r="AA739" i="2"/>
  <c r="AA738" i="2"/>
  <c r="AA737" i="2"/>
  <c r="AA736" i="2"/>
  <c r="AA735" i="2"/>
  <c r="AA734" i="2"/>
  <c r="AA733" i="2"/>
  <c r="AA732" i="2"/>
  <c r="AA731" i="2"/>
  <c r="AA730" i="2"/>
  <c r="AA729" i="2"/>
  <c r="AA728" i="2"/>
  <c r="AA727" i="2"/>
  <c r="AA726" i="2"/>
  <c r="AA725" i="2"/>
  <c r="AA724" i="2"/>
  <c r="AA723" i="2"/>
  <c r="AA722" i="2"/>
  <c r="AA721" i="2"/>
  <c r="AA720" i="2"/>
  <c r="AA719" i="2"/>
  <c r="AA718" i="2"/>
  <c r="AA717" i="2"/>
  <c r="AA716" i="2"/>
  <c r="AA715" i="2"/>
  <c r="AA714" i="2"/>
  <c r="AA713" i="2"/>
  <c r="AA712" i="2"/>
  <c r="AA711" i="2"/>
  <c r="AA710" i="2"/>
  <c r="AA709" i="2"/>
  <c r="AA708" i="2"/>
  <c r="AA707" i="2"/>
  <c r="AA706" i="2"/>
  <c r="AA705" i="2"/>
  <c r="AA704" i="2"/>
  <c r="AA703" i="2"/>
  <c r="AA702" i="2"/>
  <c r="AA701" i="2"/>
  <c r="AA700" i="2"/>
  <c r="AA699" i="2"/>
  <c r="AA698" i="2"/>
  <c r="AA697" i="2"/>
  <c r="AA696" i="2"/>
  <c r="AA695" i="2"/>
  <c r="AA694" i="2"/>
  <c r="AA693" i="2"/>
  <c r="AA692" i="2"/>
  <c r="AA691" i="2"/>
  <c r="AA690" i="2"/>
  <c r="AA689" i="2"/>
  <c r="AA688" i="2"/>
  <c r="AA687" i="2"/>
  <c r="AA686" i="2"/>
  <c r="AA685" i="2"/>
  <c r="AA684" i="2"/>
  <c r="AA683" i="2"/>
  <c r="AA682" i="2"/>
  <c r="AA681" i="2"/>
  <c r="AA680" i="2"/>
  <c r="AA679" i="2"/>
  <c r="AA678" i="2"/>
  <c r="AA677" i="2"/>
  <c r="AA676" i="2"/>
  <c r="AA675" i="2"/>
  <c r="AA674" i="2"/>
  <c r="AA673" i="2"/>
  <c r="AA672" i="2"/>
  <c r="AA671" i="2"/>
  <c r="AA670" i="2"/>
  <c r="AA669" i="2"/>
  <c r="AA668" i="2"/>
  <c r="AA667" i="2"/>
  <c r="AA666" i="2"/>
  <c r="AA665" i="2"/>
  <c r="AA664" i="2"/>
  <c r="AA663" i="2"/>
  <c r="AA662" i="2"/>
  <c r="AA661" i="2"/>
  <c r="AA660" i="2"/>
  <c r="AA659" i="2"/>
  <c r="AA658" i="2"/>
  <c r="AA657" i="2"/>
  <c r="AA656" i="2"/>
  <c r="AA655" i="2"/>
  <c r="AA654" i="2"/>
  <c r="AA653" i="2"/>
  <c r="AA652" i="2"/>
  <c r="AA651" i="2"/>
  <c r="AA650" i="2"/>
  <c r="AA649" i="2"/>
  <c r="AA648" i="2"/>
  <c r="AA647" i="2"/>
  <c r="AA646" i="2"/>
  <c r="AA645" i="2"/>
  <c r="AA644" i="2"/>
  <c r="AA643" i="2"/>
  <c r="AA642" i="2"/>
  <c r="AA641" i="2"/>
  <c r="AA640" i="2"/>
  <c r="AA639" i="2"/>
  <c r="AA638" i="2"/>
  <c r="AA637" i="2"/>
  <c r="AA636" i="2"/>
  <c r="AA635" i="2"/>
  <c r="AA634" i="2"/>
  <c r="AA633" i="2"/>
  <c r="AA632" i="2"/>
  <c r="AA631" i="2"/>
  <c r="AA630" i="2"/>
  <c r="AA629" i="2"/>
  <c r="AA628" i="2"/>
  <c r="AA627" i="2"/>
  <c r="AA626" i="2"/>
  <c r="AA625" i="2"/>
  <c r="AA624" i="2"/>
  <c r="AA623" i="2"/>
  <c r="AA622" i="2"/>
  <c r="AA621" i="2"/>
  <c r="AA620" i="2"/>
  <c r="AA619" i="2"/>
  <c r="AA618" i="2"/>
  <c r="AA617" i="2"/>
  <c r="AA616" i="2"/>
  <c r="AA615" i="2"/>
  <c r="AA614" i="2"/>
  <c r="AA613" i="2"/>
  <c r="AA612" i="2"/>
  <c r="AA611" i="2"/>
  <c r="AA610" i="2"/>
  <c r="AA609" i="2"/>
  <c r="AA608" i="2"/>
  <c r="AA607" i="2"/>
  <c r="AA606" i="2"/>
  <c r="AA605" i="2"/>
  <c r="AA604" i="2"/>
  <c r="AA603" i="2"/>
  <c r="AA602" i="2"/>
  <c r="AA601" i="2"/>
  <c r="AA600" i="2"/>
  <c r="AA599" i="2"/>
  <c r="AA598" i="2"/>
  <c r="AA597" i="2"/>
  <c r="AA596" i="2"/>
  <c r="AA595" i="2"/>
  <c r="AA594" i="2"/>
  <c r="AA593" i="2"/>
  <c r="AA592" i="2"/>
  <c r="AA591" i="2"/>
  <c r="AA590" i="2"/>
  <c r="AA589" i="2"/>
  <c r="AA588" i="2"/>
  <c r="AA587" i="2"/>
  <c r="AA586" i="2"/>
  <c r="AA585" i="2"/>
  <c r="AA584" i="2"/>
  <c r="AA583" i="2"/>
  <c r="AA582" i="2"/>
  <c r="AA581" i="2"/>
  <c r="AA580" i="2"/>
  <c r="AA579" i="2"/>
  <c r="AA578" i="2"/>
  <c r="AA577" i="2"/>
  <c r="AA576" i="2"/>
  <c r="AA575" i="2"/>
  <c r="AA574" i="2"/>
  <c r="AA573" i="2"/>
  <c r="AA572" i="2"/>
  <c r="AA571" i="2"/>
  <c r="AA570" i="2"/>
  <c r="AA569" i="2"/>
  <c r="AA568" i="2"/>
  <c r="AA567" i="2"/>
  <c r="AA566" i="2"/>
  <c r="AA565" i="2"/>
  <c r="AA564" i="2"/>
  <c r="AA563" i="2"/>
  <c r="AA562" i="2"/>
  <c r="AA561" i="2"/>
  <c r="AA560" i="2"/>
  <c r="AA559" i="2"/>
  <c r="AA558" i="2"/>
  <c r="AA557" i="2"/>
  <c r="AA556" i="2"/>
  <c r="AA555" i="2"/>
  <c r="AA554" i="2"/>
  <c r="AA553" i="2"/>
  <c r="AA552" i="2"/>
  <c r="AA551" i="2"/>
  <c r="AA550" i="2"/>
  <c r="AA549" i="2"/>
  <c r="AA548" i="2"/>
  <c r="AA547" i="2"/>
  <c r="AA546" i="2"/>
  <c r="AA545" i="2"/>
  <c r="AA544" i="2"/>
  <c r="AA543" i="2"/>
  <c r="AA542" i="2"/>
  <c r="AA541" i="2"/>
  <c r="AA540" i="2"/>
  <c r="AA539" i="2"/>
  <c r="AA538" i="2"/>
  <c r="AA537" i="2"/>
  <c r="AA536" i="2"/>
  <c r="AA535" i="2"/>
  <c r="AA534" i="2"/>
  <c r="AA533" i="2"/>
  <c r="AA532" i="2"/>
  <c r="AA531" i="2"/>
  <c r="AA530" i="2"/>
  <c r="AA529" i="2"/>
  <c r="AA528" i="2"/>
  <c r="AA527" i="2"/>
  <c r="AA526" i="2"/>
  <c r="AA525" i="2"/>
  <c r="AA524" i="2"/>
  <c r="AA523" i="2"/>
  <c r="AA522" i="2"/>
  <c r="AA521" i="2"/>
  <c r="AA520" i="2"/>
  <c r="AA519" i="2"/>
  <c r="AA518" i="2"/>
  <c r="AA517" i="2"/>
  <c r="AA516" i="2"/>
  <c r="AA515" i="2"/>
  <c r="AA514" i="2"/>
  <c r="AA513" i="2"/>
  <c r="AA512" i="2"/>
  <c r="AA511" i="2"/>
  <c r="AA510" i="2"/>
  <c r="AA509" i="2"/>
  <c r="AA508" i="2"/>
  <c r="AA507" i="2"/>
  <c r="AA506" i="2"/>
  <c r="AA505" i="2"/>
  <c r="AA504" i="2"/>
  <c r="AA503" i="2"/>
  <c r="AA502" i="2"/>
  <c r="AA501" i="2"/>
  <c r="AA500" i="2"/>
  <c r="AA499" i="2"/>
  <c r="AA498" i="2"/>
  <c r="AA497" i="2"/>
  <c r="AA496" i="2"/>
  <c r="AA495" i="2"/>
  <c r="AA494" i="2"/>
  <c r="AA493" i="2"/>
  <c r="AA492" i="2"/>
  <c r="AA491" i="2"/>
  <c r="AA490" i="2"/>
  <c r="AA489" i="2"/>
  <c r="AA488" i="2"/>
  <c r="AA487" i="2"/>
  <c r="AA486" i="2"/>
  <c r="AA485" i="2"/>
  <c r="AA484" i="2"/>
  <c r="AA483" i="2"/>
  <c r="AA482" i="2"/>
  <c r="AA481" i="2"/>
  <c r="AA480" i="2"/>
  <c r="AA479" i="2"/>
  <c r="AA478" i="2"/>
  <c r="AA477" i="2"/>
  <c r="AA476" i="2"/>
  <c r="AA475" i="2"/>
  <c r="AA474" i="2"/>
  <c r="AA473" i="2"/>
  <c r="AA472" i="2"/>
  <c r="AA471" i="2"/>
  <c r="AA470" i="2"/>
  <c r="AA469" i="2"/>
  <c r="AA468" i="2"/>
  <c r="AA467" i="2"/>
  <c r="AA466" i="2"/>
  <c r="AA465" i="2"/>
  <c r="AA464" i="2"/>
  <c r="AA463" i="2"/>
  <c r="AA462" i="2"/>
  <c r="AA461" i="2"/>
  <c r="AA460" i="2"/>
  <c r="AA459" i="2"/>
  <c r="AA458" i="2"/>
  <c r="AA457" i="2"/>
  <c r="AA456" i="2"/>
  <c r="AA455" i="2"/>
  <c r="AA454" i="2"/>
  <c r="AA453" i="2"/>
  <c r="AA452" i="2"/>
  <c r="AA451" i="2"/>
  <c r="AA450" i="2"/>
  <c r="AA449" i="2"/>
  <c r="AA448" i="2"/>
  <c r="AA447" i="2"/>
  <c r="AA446" i="2"/>
  <c r="AA445" i="2"/>
  <c r="AA444" i="2"/>
  <c r="AA443" i="2"/>
  <c r="AA442" i="2"/>
  <c r="AA441" i="2"/>
  <c r="AA440" i="2"/>
  <c r="AA439" i="2"/>
  <c r="AA438" i="2"/>
  <c r="AA437" i="2"/>
  <c r="AA436" i="2"/>
  <c r="AA435" i="2"/>
  <c r="AA434" i="2"/>
  <c r="AA433" i="2"/>
  <c r="AA432" i="2"/>
  <c r="AA431" i="2"/>
  <c r="AA430" i="2"/>
  <c r="AA429" i="2"/>
  <c r="AA428" i="2"/>
  <c r="AA427" i="2"/>
  <c r="AA426" i="2"/>
  <c r="AA425" i="2"/>
  <c r="AA424" i="2"/>
  <c r="AA423" i="2"/>
  <c r="AA422" i="2"/>
  <c r="AA421" i="2"/>
  <c r="AA420" i="2"/>
  <c r="AA419" i="2"/>
  <c r="AA418" i="2"/>
  <c r="AA417" i="2"/>
  <c r="AA416" i="2"/>
  <c r="AA415" i="2"/>
  <c r="AA414" i="2"/>
  <c r="AA413" i="2"/>
  <c r="AA412" i="2"/>
  <c r="AA411" i="2"/>
  <c r="AA410" i="2"/>
  <c r="AA409" i="2"/>
  <c r="AA408" i="2"/>
  <c r="AA407" i="2"/>
  <c r="AA406" i="2"/>
  <c r="AA405" i="2"/>
  <c r="AA404" i="2"/>
  <c r="AA403" i="2"/>
  <c r="AA402" i="2"/>
  <c r="AA401" i="2"/>
  <c r="AA400" i="2"/>
  <c r="AA399" i="2"/>
  <c r="AA398" i="2"/>
  <c r="AA397" i="2"/>
  <c r="AA396" i="2"/>
  <c r="AA395" i="2"/>
  <c r="AA394" i="2"/>
  <c r="AA393" i="2"/>
  <c r="AA392" i="2"/>
  <c r="AA391" i="2"/>
  <c r="AA390" i="2"/>
  <c r="AA389" i="2"/>
  <c r="AA388" i="2"/>
  <c r="AA387" i="2"/>
  <c r="AA386" i="2"/>
  <c r="AA385" i="2"/>
  <c r="AA384" i="2"/>
  <c r="AA383" i="2"/>
  <c r="AA382" i="2"/>
  <c r="AA381" i="2"/>
  <c r="AA380" i="2"/>
  <c r="AA379" i="2"/>
  <c r="AA378" i="2"/>
  <c r="AA377" i="2"/>
  <c r="AA376" i="2"/>
  <c r="AA375" i="2"/>
  <c r="AA374" i="2"/>
  <c r="AA373" i="2"/>
  <c r="AA372" i="2"/>
  <c r="AA371" i="2"/>
  <c r="AA370" i="2"/>
  <c r="AA369" i="2"/>
  <c r="AA368" i="2"/>
  <c r="AA367" i="2"/>
  <c r="AA366" i="2"/>
  <c r="AA365" i="2"/>
  <c r="AA364" i="2"/>
  <c r="AA363" i="2"/>
  <c r="AA362" i="2"/>
  <c r="AA361" i="2"/>
  <c r="AA360" i="2"/>
  <c r="AA359" i="2"/>
  <c r="AA358" i="2"/>
  <c r="AA357" i="2"/>
  <c r="AA356" i="2"/>
  <c r="AA355" i="2"/>
  <c r="AA354" i="2"/>
  <c r="AA353" i="2"/>
  <c r="AA352" i="2"/>
  <c r="AA351" i="2"/>
  <c r="AA350" i="2"/>
  <c r="AA349" i="2"/>
  <c r="AA348" i="2"/>
  <c r="AA347" i="2"/>
  <c r="AA346" i="2"/>
  <c r="AA345" i="2"/>
  <c r="AA344" i="2"/>
  <c r="AA343" i="2"/>
  <c r="AA342" i="2"/>
  <c r="AA341" i="2"/>
  <c r="AA340" i="2"/>
  <c r="AA339" i="2"/>
  <c r="AA338" i="2"/>
  <c r="AA337" i="2"/>
  <c r="AA336" i="2"/>
  <c r="AA335" i="2"/>
  <c r="AA334" i="2"/>
  <c r="AA333" i="2"/>
  <c r="AA332" i="2"/>
  <c r="AA331" i="2"/>
  <c r="AA330" i="2"/>
  <c r="AA329" i="2"/>
  <c r="AA328" i="2"/>
  <c r="AA327" i="2"/>
  <c r="AA326" i="2"/>
  <c r="AA325" i="2"/>
  <c r="AA324" i="2"/>
  <c r="AA323" i="2"/>
  <c r="AA322" i="2"/>
  <c r="AA321" i="2"/>
  <c r="AA320" i="2"/>
  <c r="AA319" i="2"/>
  <c r="AA318" i="2"/>
  <c r="AA317" i="2"/>
  <c r="AA316" i="2"/>
  <c r="AA315" i="2"/>
  <c r="AA314" i="2"/>
  <c r="AA313" i="2"/>
  <c r="AA312" i="2"/>
  <c r="AA311" i="2"/>
  <c r="AA310" i="2"/>
  <c r="AA309" i="2"/>
  <c r="AA308" i="2"/>
  <c r="AA307" i="2"/>
  <c r="AA306" i="2"/>
  <c r="AA305" i="2"/>
  <c r="AA304" i="2"/>
  <c r="AA303" i="2"/>
  <c r="AA302" i="2"/>
  <c r="AA301" i="2"/>
  <c r="AA300" i="2"/>
  <c r="AA299" i="2"/>
  <c r="AA298" i="2"/>
  <c r="AA297" i="2"/>
  <c r="AA296" i="2"/>
  <c r="AA295" i="2"/>
  <c r="AA294" i="2"/>
  <c r="AA293" i="2"/>
  <c r="AA292" i="2"/>
  <c r="AA291" i="2"/>
  <c r="AA290" i="2"/>
  <c r="AA289" i="2"/>
  <c r="AA288" i="2"/>
  <c r="AA287" i="2"/>
  <c r="AA286" i="2"/>
  <c r="AA285" i="2"/>
  <c r="AA284" i="2"/>
  <c r="AA283" i="2"/>
  <c r="AA282" i="2"/>
  <c r="AA281" i="2"/>
  <c r="AA280" i="2"/>
  <c r="AA279" i="2"/>
  <c r="AA278" i="2"/>
  <c r="AA277" i="2"/>
  <c r="AA276" i="2"/>
  <c r="AA275" i="2"/>
  <c r="AA274" i="2"/>
  <c r="AA273" i="2"/>
  <c r="AA272" i="2"/>
  <c r="AA271" i="2"/>
  <c r="AA270" i="2"/>
  <c r="AA269" i="2"/>
  <c r="AA268" i="2"/>
  <c r="AA267" i="2"/>
  <c r="AA266" i="2"/>
  <c r="AA265" i="2"/>
  <c r="AA264" i="2"/>
  <c r="AA263" i="2"/>
  <c r="AA262" i="2"/>
  <c r="AA261" i="2"/>
  <c r="AA260" i="2"/>
  <c r="AA259" i="2"/>
  <c r="AA258" i="2"/>
  <c r="AA257" i="2"/>
  <c r="AA256" i="2"/>
  <c r="AA255" i="2"/>
  <c r="AA254" i="2"/>
  <c r="AA253" i="2"/>
  <c r="AA252" i="2"/>
  <c r="AA251" i="2"/>
  <c r="AA250" i="2"/>
  <c r="AA249" i="2"/>
  <c r="AA248" i="2"/>
  <c r="AA247" i="2"/>
  <c r="AA246" i="2"/>
  <c r="AA245" i="2"/>
  <c r="AA244" i="2"/>
  <c r="AA243" i="2"/>
  <c r="AA242" i="2"/>
  <c r="AA241" i="2"/>
  <c r="AA240" i="2"/>
  <c r="AA239" i="2"/>
  <c r="AA238" i="2"/>
  <c r="AA237" i="2"/>
  <c r="AA236" i="2"/>
  <c r="AA235" i="2"/>
  <c r="AA234" i="2"/>
  <c r="AA233" i="2"/>
  <c r="AA232" i="2"/>
  <c r="AA231" i="2"/>
  <c r="AA230" i="2"/>
  <c r="AA229" i="2"/>
  <c r="AA228" i="2"/>
  <c r="AA227" i="2"/>
  <c r="AA226" i="2"/>
  <c r="AA225" i="2"/>
  <c r="AA224" i="2"/>
  <c r="AA223" i="2"/>
  <c r="AA222" i="2"/>
  <c r="AA221" i="2"/>
  <c r="AA220" i="2"/>
  <c r="AA219" i="2"/>
  <c r="AA218" i="2"/>
  <c r="AA217" i="2"/>
  <c r="AA216" i="2"/>
  <c r="AA215" i="2"/>
  <c r="AA214" i="2"/>
  <c r="AA213" i="2"/>
  <c r="AA212" i="2"/>
  <c r="AA211" i="2"/>
  <c r="AA210" i="2"/>
  <c r="AA209" i="2"/>
  <c r="AA208" i="2"/>
  <c r="AA207" i="2"/>
  <c r="AA206" i="2"/>
  <c r="AA205" i="2"/>
  <c r="AA204" i="2"/>
  <c r="AA203" i="2"/>
  <c r="AA202" i="2"/>
  <c r="AA201" i="2"/>
  <c r="AA200" i="2"/>
  <c r="AA199" i="2"/>
  <c r="AA198" i="2"/>
  <c r="AA197" i="2"/>
  <c r="AA196" i="2"/>
  <c r="AA195" i="2"/>
  <c r="AA194" i="2"/>
  <c r="AA193" i="2"/>
  <c r="AA192" i="2"/>
  <c r="AA191" i="2"/>
  <c r="AA190" i="2"/>
  <c r="AA189" i="2"/>
  <c r="AA188" i="2"/>
  <c r="AA187" i="2"/>
  <c r="AA186" i="2"/>
  <c r="AA185" i="2"/>
  <c r="AA184" i="2"/>
  <c r="AA183" i="2"/>
  <c r="AA182" i="2"/>
  <c r="AA181" i="2"/>
  <c r="AA180" i="2"/>
  <c r="AA179" i="2"/>
  <c r="AA178" i="2"/>
  <c r="AA177" i="2"/>
  <c r="AA176" i="2"/>
  <c r="AA175" i="2"/>
  <c r="AA174" i="2"/>
  <c r="AA173" i="2"/>
  <c r="AA172" i="2"/>
  <c r="AA171" i="2"/>
  <c r="AA170" i="2"/>
  <c r="AA169" i="2"/>
  <c r="AA168" i="2"/>
  <c r="AA167" i="2"/>
  <c r="AA166" i="2"/>
  <c r="AA165" i="2"/>
  <c r="AA164" i="2"/>
  <c r="AA163" i="2"/>
  <c r="AA162" i="2"/>
  <c r="AA161" i="2"/>
  <c r="AA160" i="2"/>
  <c r="AA159" i="2"/>
  <c r="AA158" i="2"/>
  <c r="AA157" i="2"/>
  <c r="AA156" i="2"/>
  <c r="AA155" i="2"/>
  <c r="AA154" i="2"/>
  <c r="AA153" i="2"/>
  <c r="AA152" i="2"/>
  <c r="AA151" i="2"/>
  <c r="AA150" i="2"/>
  <c r="AA149" i="2"/>
  <c r="AA148" i="2"/>
  <c r="AA147" i="2"/>
  <c r="AA146" i="2"/>
  <c r="AA145" i="2"/>
  <c r="AA144" i="2"/>
  <c r="AA143" i="2"/>
  <c r="AA142" i="2"/>
  <c r="AA141" i="2"/>
  <c r="AA140" i="2"/>
  <c r="AA139" i="2"/>
  <c r="AA138" i="2"/>
  <c r="AA137" i="2"/>
  <c r="AA136" i="2"/>
  <c r="AA135" i="2"/>
  <c r="AA134" i="2"/>
  <c r="AA133" i="2"/>
  <c r="AA132" i="2"/>
  <c r="AA131" i="2"/>
  <c r="AA130" i="2"/>
  <c r="AA129" i="2"/>
  <c r="AA128" i="2"/>
  <c r="AA127" i="2"/>
  <c r="AA126" i="2"/>
  <c r="AA125" i="2"/>
  <c r="AA124" i="2"/>
  <c r="AA123" i="2"/>
  <c r="AA122" i="2"/>
  <c r="AA121" i="2"/>
  <c r="AA120" i="2"/>
  <c r="AA119" i="2"/>
  <c r="AA118" i="2"/>
  <c r="AA117" i="2"/>
  <c r="AA116" i="2"/>
  <c r="AA115" i="2"/>
  <c r="AA114" i="2"/>
  <c r="AA113" i="2"/>
  <c r="AA112" i="2"/>
  <c r="AA111" i="2"/>
  <c r="AA110" i="2"/>
  <c r="AA109" i="2"/>
  <c r="AA108" i="2"/>
  <c r="AA107" i="2"/>
  <c r="AA106" i="2"/>
  <c r="AA105" i="2"/>
  <c r="AA104" i="2"/>
  <c r="AA103" i="2"/>
  <c r="AA102" i="2"/>
  <c r="AA101" i="2"/>
  <c r="AA100" i="2"/>
  <c r="AA99" i="2"/>
  <c r="AA98" i="2"/>
  <c r="AA97" i="2"/>
  <c r="AA96" i="2"/>
  <c r="AA95" i="2"/>
  <c r="AA94" i="2"/>
  <c r="AA93" i="2"/>
  <c r="AA92" i="2"/>
  <c r="AA91" i="2"/>
  <c r="AA90" i="2"/>
  <c r="AA89" i="2"/>
  <c r="AA88" i="2"/>
  <c r="AA87" i="2"/>
  <c r="AA86" i="2"/>
  <c r="AA85" i="2"/>
  <c r="AA84" i="2"/>
  <c r="AA83" i="2"/>
  <c r="AA82" i="2"/>
  <c r="AA81" i="2"/>
  <c r="AA80" i="2"/>
  <c r="AA79" i="2"/>
  <c r="AA78" i="2"/>
  <c r="AA77" i="2"/>
  <c r="AA76" i="2"/>
  <c r="AA75" i="2"/>
  <c r="AA74" i="2"/>
  <c r="AA73" i="2"/>
  <c r="AA72" i="2"/>
  <c r="AA71" i="2"/>
  <c r="AA70" i="2"/>
  <c r="AA69" i="2"/>
  <c r="AA68" i="2"/>
  <c r="AA67" i="2"/>
  <c r="AA66" i="2"/>
  <c r="AA65" i="2"/>
  <c r="AA64" i="2"/>
  <c r="AA63" i="2"/>
  <c r="AA62" i="2"/>
  <c r="AA61" i="2"/>
  <c r="AA60" i="2"/>
  <c r="AA59" i="2"/>
  <c r="AA58" i="2"/>
  <c r="AA57" i="2"/>
  <c r="AA56" i="2"/>
  <c r="AA55" i="2"/>
  <c r="AA54" i="2"/>
  <c r="AA53" i="2"/>
  <c r="AA52" i="2"/>
  <c r="AA51" i="2"/>
  <c r="AA50" i="2"/>
  <c r="AA49" i="2"/>
  <c r="AA48" i="2"/>
  <c r="AA47" i="2"/>
  <c r="AA46" i="2"/>
  <c r="AA45" i="2"/>
  <c r="AA44" i="2"/>
  <c r="AA43" i="2"/>
  <c r="AA42" i="2"/>
  <c r="AA41" i="2"/>
  <c r="AA40" i="2"/>
  <c r="AA39" i="2"/>
  <c r="AA38" i="2"/>
  <c r="AA37" i="2"/>
  <c r="AA36" i="2"/>
  <c r="AA35" i="2"/>
  <c r="AA34" i="2"/>
  <c r="AA33" i="2"/>
  <c r="AA32" i="2"/>
  <c r="AA31" i="2"/>
  <c r="AA30" i="2"/>
  <c r="AA29" i="2"/>
  <c r="AA28" i="2"/>
  <c r="AA27" i="2"/>
  <c r="AA26" i="2"/>
  <c r="AA25" i="2"/>
  <c r="AA24" i="2"/>
  <c r="AA23" i="2"/>
  <c r="AA22" i="2"/>
  <c r="AA21" i="2"/>
  <c r="AA20" i="2"/>
  <c r="AA19" i="2"/>
  <c r="AA18" i="2"/>
  <c r="AA17" i="2"/>
  <c r="AA16" i="2"/>
  <c r="AA15" i="2"/>
  <c r="AA14" i="2"/>
  <c r="AA13" i="2"/>
  <c r="AA12" i="2"/>
  <c r="AA11" i="2"/>
  <c r="AA10" i="2"/>
  <c r="AA9" i="2"/>
  <c r="AA8" i="2"/>
  <c r="AA7" i="2"/>
  <c r="AA6" i="2"/>
  <c r="AA5" i="2"/>
  <c r="AA4" i="2"/>
  <c r="AA3" i="2"/>
  <c r="AA2" i="2"/>
  <c r="Z3157" i="2"/>
  <c r="Z3156" i="2"/>
  <c r="Z3155" i="2"/>
  <c r="Z3154" i="2"/>
  <c r="Z3153" i="2"/>
  <c r="Z3152" i="2"/>
  <c r="Z3151" i="2"/>
  <c r="Z3150" i="2"/>
  <c r="Z3149" i="2"/>
  <c r="Z3148" i="2"/>
  <c r="Z3147" i="2"/>
  <c r="Z3146" i="2"/>
  <c r="Z3145" i="2"/>
  <c r="Z3144" i="2"/>
  <c r="Z3143" i="2"/>
  <c r="Z3142" i="2"/>
  <c r="Z3141" i="2"/>
  <c r="Z3140" i="2"/>
  <c r="Z3139" i="2"/>
  <c r="Z3138" i="2"/>
  <c r="Z3137" i="2"/>
  <c r="Z3136" i="2"/>
  <c r="Z3135" i="2"/>
  <c r="Z3134" i="2"/>
  <c r="Z3133" i="2"/>
  <c r="Z3132" i="2"/>
  <c r="Z3131" i="2"/>
  <c r="Z3130" i="2"/>
  <c r="Z3129" i="2"/>
  <c r="Z3128" i="2"/>
  <c r="Z3127" i="2"/>
  <c r="Z3126" i="2"/>
  <c r="Z3125" i="2"/>
  <c r="Z3124" i="2"/>
  <c r="Z3123" i="2"/>
  <c r="Z3122" i="2"/>
  <c r="Z3121" i="2"/>
  <c r="Z3120" i="2"/>
  <c r="Z3119" i="2"/>
  <c r="Z3118" i="2"/>
  <c r="Z3117" i="2"/>
  <c r="Z3116" i="2"/>
  <c r="Z3115" i="2"/>
  <c r="Z3114" i="2"/>
  <c r="Z3113" i="2"/>
  <c r="Z3112" i="2"/>
  <c r="Z3111" i="2"/>
  <c r="Z3110" i="2"/>
  <c r="Z3109" i="2"/>
  <c r="Z3108" i="2"/>
  <c r="Z3107" i="2"/>
  <c r="Z3106" i="2"/>
  <c r="Z3105" i="2"/>
  <c r="Z3104" i="2"/>
  <c r="Z3103" i="2"/>
  <c r="Z3102" i="2"/>
  <c r="Z3101" i="2"/>
  <c r="Z3100" i="2"/>
  <c r="Z3099" i="2"/>
  <c r="Z3098" i="2"/>
  <c r="Z3097" i="2"/>
  <c r="Z3096" i="2"/>
  <c r="Z3095" i="2"/>
  <c r="Z3094" i="2"/>
  <c r="Z3093" i="2"/>
  <c r="Z3092" i="2"/>
  <c r="Z3091" i="2"/>
  <c r="Z3090" i="2"/>
  <c r="Z3089" i="2"/>
  <c r="Z3088" i="2"/>
  <c r="Z3087" i="2"/>
  <c r="Z3086" i="2"/>
  <c r="Z3085" i="2"/>
  <c r="Z3084" i="2"/>
  <c r="Z3083" i="2"/>
  <c r="Z3082" i="2"/>
  <c r="Z3081" i="2"/>
  <c r="Z3080" i="2"/>
  <c r="Z3079" i="2"/>
  <c r="Z3078" i="2"/>
  <c r="Z3077" i="2"/>
  <c r="Z3076" i="2"/>
  <c r="Z3075" i="2"/>
  <c r="Z3074" i="2"/>
  <c r="Z3073" i="2"/>
  <c r="Z3072" i="2"/>
  <c r="Z3071" i="2"/>
  <c r="Z3070" i="2"/>
  <c r="Z3069" i="2"/>
  <c r="Z3068" i="2"/>
  <c r="Z3067" i="2"/>
  <c r="Z3066" i="2"/>
  <c r="Z3065" i="2"/>
  <c r="Z3064" i="2"/>
  <c r="Z3063" i="2"/>
  <c r="Z3062" i="2"/>
  <c r="Z3061" i="2"/>
  <c r="Z3060" i="2"/>
  <c r="Z3059" i="2"/>
  <c r="Z3058" i="2"/>
  <c r="Z3057" i="2"/>
  <c r="Z3056" i="2"/>
  <c r="Z3055" i="2"/>
  <c r="Z3054" i="2"/>
  <c r="Z3053" i="2"/>
  <c r="Z3052" i="2"/>
  <c r="Z3051" i="2"/>
  <c r="Z3050" i="2"/>
  <c r="Z3049" i="2"/>
  <c r="Z3048" i="2"/>
  <c r="Z3047" i="2"/>
  <c r="Z3046" i="2"/>
  <c r="Z3045" i="2"/>
  <c r="Z3044" i="2"/>
  <c r="Z3043" i="2"/>
  <c r="Z3042" i="2"/>
  <c r="Z3041" i="2"/>
  <c r="Z3040" i="2"/>
  <c r="Z3039" i="2"/>
  <c r="Z3038" i="2"/>
  <c r="Z3037" i="2"/>
  <c r="Z3036" i="2"/>
  <c r="Z3035" i="2"/>
  <c r="Z3034" i="2"/>
  <c r="Z3033" i="2"/>
  <c r="Z3032" i="2"/>
  <c r="Z3031" i="2"/>
  <c r="Z3030" i="2"/>
  <c r="Z3029" i="2"/>
  <c r="Z3028" i="2"/>
  <c r="Z3027" i="2"/>
  <c r="Z3026" i="2"/>
  <c r="Z3025" i="2"/>
  <c r="Z3024" i="2"/>
  <c r="Z3023" i="2"/>
  <c r="Z3022" i="2"/>
  <c r="Z3021" i="2"/>
  <c r="Z3020" i="2"/>
  <c r="Z3019" i="2"/>
  <c r="Z3018" i="2"/>
  <c r="Z3017" i="2"/>
  <c r="Z3016" i="2"/>
  <c r="Z3015" i="2"/>
  <c r="Z3014" i="2"/>
  <c r="Z3013" i="2"/>
  <c r="Z3012" i="2"/>
  <c r="Z3011" i="2"/>
  <c r="Z3010" i="2"/>
  <c r="Z3009" i="2"/>
  <c r="Z3008" i="2"/>
  <c r="Z3007" i="2"/>
  <c r="Z3006" i="2"/>
  <c r="Z3005" i="2"/>
  <c r="Z3004" i="2"/>
  <c r="Z3003" i="2"/>
  <c r="Z3002" i="2"/>
  <c r="Z3001" i="2"/>
  <c r="Z3000" i="2"/>
  <c r="Z2999" i="2"/>
  <c r="Z2998" i="2"/>
  <c r="Z2997" i="2"/>
  <c r="Z2996" i="2"/>
  <c r="Z2995" i="2"/>
  <c r="Z2994" i="2"/>
  <c r="Z2993" i="2"/>
  <c r="Z2992" i="2"/>
  <c r="Z2991" i="2"/>
  <c r="Z2990" i="2"/>
  <c r="Z2989" i="2"/>
  <c r="Z2988" i="2"/>
  <c r="Z2987" i="2"/>
  <c r="Z2986" i="2"/>
  <c r="Z2985" i="2"/>
  <c r="Z2984" i="2"/>
  <c r="Z2983" i="2"/>
  <c r="Z2982" i="2"/>
  <c r="Z2981" i="2"/>
  <c r="Z2980" i="2"/>
  <c r="Z2979" i="2"/>
  <c r="Z2978" i="2"/>
  <c r="Z2977" i="2"/>
  <c r="Z3164" i="2"/>
  <c r="Z2976" i="2"/>
  <c r="Z2975" i="2"/>
  <c r="Z2974" i="2"/>
  <c r="Z2973" i="2"/>
  <c r="Z2972" i="2"/>
  <c r="Z2971" i="2"/>
  <c r="Z2970" i="2"/>
  <c r="Z2969" i="2"/>
  <c r="Z2968" i="2"/>
  <c r="Z2967" i="2"/>
  <c r="Z2966" i="2"/>
  <c r="Z2965" i="2"/>
  <c r="Z2964" i="2"/>
  <c r="Z2963" i="2"/>
  <c r="Z2962" i="2"/>
  <c r="Z2961" i="2"/>
  <c r="Z2960" i="2"/>
  <c r="Z2959" i="2"/>
  <c r="Z2958" i="2"/>
  <c r="Z2957" i="2"/>
  <c r="Z2956" i="2"/>
  <c r="Z2955" i="2"/>
  <c r="Z2954" i="2"/>
  <c r="Z2953" i="2"/>
  <c r="Z2952" i="2"/>
  <c r="Z2951" i="2"/>
  <c r="Z2950" i="2"/>
  <c r="Z2949" i="2"/>
  <c r="Z2948" i="2"/>
  <c r="Z2947" i="2"/>
  <c r="Z2946" i="2"/>
  <c r="Z2945" i="2"/>
  <c r="Z2944" i="2"/>
  <c r="Z2943" i="2"/>
  <c r="Z2942" i="2"/>
  <c r="Z2941" i="2"/>
  <c r="Z2940" i="2"/>
  <c r="Z2939" i="2"/>
  <c r="Z2938" i="2"/>
  <c r="Z2937" i="2"/>
  <c r="Z2936" i="2"/>
  <c r="Z2935" i="2"/>
  <c r="Z2934" i="2"/>
  <c r="Z2933" i="2"/>
  <c r="Z2932" i="2"/>
  <c r="Z2931" i="2"/>
  <c r="Z2930" i="2"/>
  <c r="Z2929" i="2"/>
  <c r="Z2928" i="2"/>
  <c r="Z2927" i="2"/>
  <c r="Z2926" i="2"/>
  <c r="Z2925" i="2"/>
  <c r="Z2924" i="2"/>
  <c r="Z2923" i="2"/>
  <c r="Z2922" i="2"/>
  <c r="Z2921" i="2"/>
  <c r="Z2920" i="2"/>
  <c r="Z2919" i="2"/>
  <c r="Z2918" i="2"/>
  <c r="Z2917" i="2"/>
  <c r="Z2916" i="2"/>
  <c r="Z2915" i="2"/>
  <c r="Z2914" i="2"/>
  <c r="Z2913" i="2"/>
  <c r="Z2912" i="2"/>
  <c r="Z2911" i="2"/>
  <c r="Z2910" i="2"/>
  <c r="Z2909" i="2"/>
  <c r="Z2908" i="2"/>
  <c r="Z2907" i="2"/>
  <c r="Z2906" i="2"/>
  <c r="Z2905" i="2"/>
  <c r="Z2904" i="2"/>
  <c r="Z2903" i="2"/>
  <c r="Z2902" i="2"/>
  <c r="Z2901" i="2"/>
  <c r="Z2900" i="2"/>
  <c r="Z2899" i="2"/>
  <c r="Z2898" i="2"/>
  <c r="Z2897" i="2"/>
  <c r="Z2896" i="2"/>
  <c r="Z2895" i="2"/>
  <c r="Z2894" i="2"/>
  <c r="Z2893" i="2"/>
  <c r="Z2892" i="2"/>
  <c r="Z2891" i="2"/>
  <c r="Z2890" i="2"/>
  <c r="Z2889" i="2"/>
  <c r="Z2888" i="2"/>
  <c r="Z2887" i="2"/>
  <c r="Z2886" i="2"/>
  <c r="Z2885" i="2"/>
  <c r="Z2884" i="2"/>
  <c r="Z2883" i="2"/>
  <c r="Z2882" i="2"/>
  <c r="Z2881" i="2"/>
  <c r="Z2880" i="2"/>
  <c r="Z2879" i="2"/>
  <c r="Z2878" i="2"/>
  <c r="Z2877" i="2"/>
  <c r="Z2876" i="2"/>
  <c r="Z2875" i="2"/>
  <c r="Z2874" i="2"/>
  <c r="Z2873" i="2"/>
  <c r="Z2872" i="2"/>
  <c r="Z2871" i="2"/>
  <c r="Z2870" i="2"/>
  <c r="Z2869" i="2"/>
  <c r="Z2868" i="2"/>
  <c r="Z2867" i="2"/>
  <c r="Z2866" i="2"/>
  <c r="Z2865" i="2"/>
  <c r="Z2864" i="2"/>
  <c r="Z2863" i="2"/>
  <c r="Z2862" i="2"/>
  <c r="Z2861" i="2"/>
  <c r="Z2860" i="2"/>
  <c r="Z2859" i="2"/>
  <c r="Z2858" i="2"/>
  <c r="Z2857" i="2"/>
  <c r="Z2856" i="2"/>
  <c r="Z2855" i="2"/>
  <c r="Z2854" i="2"/>
  <c r="Z2853" i="2"/>
  <c r="Z2852" i="2"/>
  <c r="Z2851" i="2"/>
  <c r="Z2850" i="2"/>
  <c r="Z2849" i="2"/>
  <c r="Z2848" i="2"/>
  <c r="Z2847" i="2"/>
  <c r="Z2846" i="2"/>
  <c r="Z2845" i="2"/>
  <c r="Z2844" i="2"/>
  <c r="Z2843" i="2"/>
  <c r="Z2842" i="2"/>
  <c r="Z2841" i="2"/>
  <c r="Z2840" i="2"/>
  <c r="Z2839" i="2"/>
  <c r="Z2838" i="2"/>
  <c r="Z2837" i="2"/>
  <c r="Z2836" i="2"/>
  <c r="Z2835" i="2"/>
  <c r="Z2834" i="2"/>
  <c r="Z2833" i="2"/>
  <c r="Z2832" i="2"/>
  <c r="Z2831" i="2"/>
  <c r="Z2830" i="2"/>
  <c r="Z2829" i="2"/>
  <c r="Z2828" i="2"/>
  <c r="Z2827" i="2"/>
  <c r="Z2826" i="2"/>
  <c r="Z2825" i="2"/>
  <c r="Z2824" i="2"/>
  <c r="Z2823" i="2"/>
  <c r="Z2822" i="2"/>
  <c r="Z2821" i="2"/>
  <c r="Z2820" i="2"/>
  <c r="Z2819" i="2"/>
  <c r="Z2818" i="2"/>
  <c r="Z2817" i="2"/>
  <c r="Z2816" i="2"/>
  <c r="Z2815" i="2"/>
  <c r="Z2814" i="2"/>
  <c r="Z2813" i="2"/>
  <c r="Z2812" i="2"/>
  <c r="Z2811" i="2"/>
  <c r="Z2810" i="2"/>
  <c r="Z2809" i="2"/>
  <c r="Z2808" i="2"/>
  <c r="Z2807" i="2"/>
  <c r="Z2806" i="2"/>
  <c r="Z2805" i="2"/>
  <c r="Z2804" i="2"/>
  <c r="Z2803" i="2"/>
  <c r="Z2802" i="2"/>
  <c r="Z2801" i="2"/>
  <c r="Z2800" i="2"/>
  <c r="Z2799" i="2"/>
  <c r="Z2798" i="2"/>
  <c r="Z2797" i="2"/>
  <c r="Z2796" i="2"/>
  <c r="Z2795" i="2"/>
  <c r="Z2794" i="2"/>
  <c r="Z2793" i="2"/>
  <c r="Z2792" i="2"/>
  <c r="Z2791" i="2"/>
  <c r="Z2790" i="2"/>
  <c r="Z2789" i="2"/>
  <c r="Z2788" i="2"/>
  <c r="Z2787" i="2"/>
  <c r="Z2786" i="2"/>
  <c r="Z2785" i="2"/>
  <c r="Z2784" i="2"/>
  <c r="Z2783" i="2"/>
  <c r="Z2782" i="2"/>
  <c r="Z2781" i="2"/>
  <c r="Z2780" i="2"/>
  <c r="Z2779" i="2"/>
  <c r="Z2778" i="2"/>
  <c r="Z2777" i="2"/>
  <c r="Z2776" i="2"/>
  <c r="Z2775" i="2"/>
  <c r="Z2774" i="2"/>
  <c r="Z2773" i="2"/>
  <c r="Z2772" i="2"/>
  <c r="Z2771" i="2"/>
  <c r="Z2770" i="2"/>
  <c r="Z2769" i="2"/>
  <c r="Z2768" i="2"/>
  <c r="Z2767" i="2"/>
  <c r="Z2766" i="2"/>
  <c r="Z2765" i="2"/>
  <c r="Z2764" i="2"/>
  <c r="Z2763" i="2"/>
  <c r="Z2762" i="2"/>
  <c r="Z2761" i="2"/>
  <c r="Z2760" i="2"/>
  <c r="Z2759" i="2"/>
  <c r="Z2758" i="2"/>
  <c r="Z2757" i="2"/>
  <c r="Z2756" i="2"/>
  <c r="Z2755" i="2"/>
  <c r="Z2754" i="2"/>
  <c r="Z2753" i="2"/>
  <c r="Z2752" i="2"/>
  <c r="Z2751" i="2"/>
  <c r="Z2750" i="2"/>
  <c r="Z2749" i="2"/>
  <c r="Z2748" i="2"/>
  <c r="Z2747" i="2"/>
  <c r="Z2746" i="2"/>
  <c r="Z2745" i="2"/>
  <c r="Z2744" i="2"/>
  <c r="Z2743" i="2"/>
  <c r="Z2742" i="2"/>
  <c r="Z2741" i="2"/>
  <c r="Z2740" i="2"/>
  <c r="Z2739" i="2"/>
  <c r="Z2738" i="2"/>
  <c r="Z2737" i="2"/>
  <c r="Z3163" i="2"/>
  <c r="Z2736" i="2"/>
  <c r="Z2735" i="2"/>
  <c r="Z2734" i="2"/>
  <c r="Z2733" i="2"/>
  <c r="Z2732" i="2"/>
  <c r="Z2731" i="2"/>
  <c r="Z2730" i="2"/>
  <c r="Z2729" i="2"/>
  <c r="Z2728" i="2"/>
  <c r="Z2727" i="2"/>
  <c r="Z2726" i="2"/>
  <c r="Z2725" i="2"/>
  <c r="Z2724" i="2"/>
  <c r="Z2723" i="2"/>
  <c r="Z2722" i="2"/>
  <c r="Z2721" i="2"/>
  <c r="Z2720" i="2"/>
  <c r="Z2719" i="2"/>
  <c r="Z2718" i="2"/>
  <c r="Z2717" i="2"/>
  <c r="Z2716" i="2"/>
  <c r="Z2715" i="2"/>
  <c r="Z2714" i="2"/>
  <c r="Z2713" i="2"/>
  <c r="Z2712" i="2"/>
  <c r="Z2711" i="2"/>
  <c r="Z2710" i="2"/>
  <c r="Z2709" i="2"/>
  <c r="Z2708" i="2"/>
  <c r="Z2707" i="2"/>
  <c r="Z2706" i="2"/>
  <c r="Z2705" i="2"/>
  <c r="Z2704" i="2"/>
  <c r="Z2703" i="2"/>
  <c r="Z2702" i="2"/>
  <c r="Z2701" i="2"/>
  <c r="Z2700" i="2"/>
  <c r="Z2699" i="2"/>
  <c r="Z2698" i="2"/>
  <c r="Z2697" i="2"/>
  <c r="Z2696" i="2"/>
  <c r="Z2695" i="2"/>
  <c r="Z2694" i="2"/>
  <c r="Z2693" i="2"/>
  <c r="Z2692" i="2"/>
  <c r="Z2691" i="2"/>
  <c r="Z2690" i="2"/>
  <c r="Z2689" i="2"/>
  <c r="Z2688" i="2"/>
  <c r="Z2687" i="2"/>
  <c r="Z2686" i="2"/>
  <c r="Z2685" i="2"/>
  <c r="Z2684" i="2"/>
  <c r="Z2683" i="2"/>
  <c r="Z2682" i="2"/>
  <c r="Z2681" i="2"/>
  <c r="Z2680" i="2"/>
  <c r="Z2679" i="2"/>
  <c r="Z2678" i="2"/>
  <c r="Z2677" i="2"/>
  <c r="Z2676" i="2"/>
  <c r="Z2675" i="2"/>
  <c r="Z2674" i="2"/>
  <c r="Z2673" i="2"/>
  <c r="Z2672" i="2"/>
  <c r="Z2671" i="2"/>
  <c r="Z2670" i="2"/>
  <c r="Z2669" i="2"/>
  <c r="Z2668" i="2"/>
  <c r="Z2667" i="2"/>
  <c r="Z2666" i="2"/>
  <c r="Z2665" i="2"/>
  <c r="Z2664" i="2"/>
  <c r="Z2663" i="2"/>
  <c r="Z2662" i="2"/>
  <c r="Z2661" i="2"/>
  <c r="Z2660" i="2"/>
  <c r="Z2659" i="2"/>
  <c r="Z2658" i="2"/>
  <c r="Z2657" i="2"/>
  <c r="Z2656" i="2"/>
  <c r="Z2655" i="2"/>
  <c r="Z2654" i="2"/>
  <c r="Z2653" i="2"/>
  <c r="Z2652" i="2"/>
  <c r="Z2651" i="2"/>
  <c r="Z2650" i="2"/>
  <c r="Z2649" i="2"/>
  <c r="Z2648" i="2"/>
  <c r="Z2647" i="2"/>
  <c r="Z2646" i="2"/>
  <c r="Z2645" i="2"/>
  <c r="Z2644" i="2"/>
  <c r="Z2643" i="2"/>
  <c r="Z2642" i="2"/>
  <c r="Z2641" i="2"/>
  <c r="Z2640" i="2"/>
  <c r="Z2639" i="2"/>
  <c r="Z2638" i="2"/>
  <c r="Z2637" i="2"/>
  <c r="Z2636" i="2"/>
  <c r="Z2635" i="2"/>
  <c r="Z2634" i="2"/>
  <c r="Z2633" i="2"/>
  <c r="Z2632" i="2"/>
  <c r="Z2631" i="2"/>
  <c r="Z2630" i="2"/>
  <c r="Z2629" i="2"/>
  <c r="Z2628" i="2"/>
  <c r="Z2627" i="2"/>
  <c r="Z2626" i="2"/>
  <c r="Z2625" i="2"/>
  <c r="Z2624" i="2"/>
  <c r="Z2623" i="2"/>
  <c r="Z2622" i="2"/>
  <c r="Z2621" i="2"/>
  <c r="Z2620" i="2"/>
  <c r="Z2619" i="2"/>
  <c r="Z2618" i="2"/>
  <c r="Z2617" i="2"/>
  <c r="Z2616" i="2"/>
  <c r="Z2615" i="2"/>
  <c r="Z2614" i="2"/>
  <c r="Z2613" i="2"/>
  <c r="Z2612" i="2"/>
  <c r="Z2611" i="2"/>
  <c r="Z2610" i="2"/>
  <c r="Z2609" i="2"/>
  <c r="Z2608" i="2"/>
  <c r="Z2607" i="2"/>
  <c r="Z2606" i="2"/>
  <c r="Z2605" i="2"/>
  <c r="Z2604" i="2"/>
  <c r="Z2603" i="2"/>
  <c r="Z2602" i="2"/>
  <c r="Z2601" i="2"/>
  <c r="Z2600" i="2"/>
  <c r="Z2599" i="2"/>
  <c r="Z2598" i="2"/>
  <c r="Z2597" i="2"/>
  <c r="Z2596" i="2"/>
  <c r="Z2595" i="2"/>
  <c r="Z2594" i="2"/>
  <c r="Z2593" i="2"/>
  <c r="Z2592" i="2"/>
  <c r="Z2591" i="2"/>
  <c r="Z2590" i="2"/>
  <c r="Z2589" i="2"/>
  <c r="Z2588" i="2"/>
  <c r="Z2587" i="2"/>
  <c r="Z2586" i="2"/>
  <c r="Z2585" i="2"/>
  <c r="Z2584" i="2"/>
  <c r="Z2583" i="2"/>
  <c r="Z2582" i="2"/>
  <c r="Z2581" i="2"/>
  <c r="Z2580" i="2"/>
  <c r="Z2579" i="2"/>
  <c r="Z2578" i="2"/>
  <c r="Z2577" i="2"/>
  <c r="Z2576" i="2"/>
  <c r="Z2575" i="2"/>
  <c r="Z2574" i="2"/>
  <c r="Z2573" i="2"/>
  <c r="Z2572" i="2"/>
  <c r="Z2571" i="2"/>
  <c r="Z2570" i="2"/>
  <c r="Z2569" i="2"/>
  <c r="Z2568" i="2"/>
  <c r="Z2567" i="2"/>
  <c r="Z2566" i="2"/>
  <c r="Z2565" i="2"/>
  <c r="Z2564" i="2"/>
  <c r="Z2563" i="2"/>
  <c r="Z2562" i="2"/>
  <c r="Z2561" i="2"/>
  <c r="Z2560" i="2"/>
  <c r="Z2559" i="2"/>
  <c r="Z2558" i="2"/>
  <c r="Z2557" i="2"/>
  <c r="Z2556" i="2"/>
  <c r="Z2555" i="2"/>
  <c r="Z2554" i="2"/>
  <c r="Z2553" i="2"/>
  <c r="Z2552" i="2"/>
  <c r="Z2551" i="2"/>
  <c r="Z2550" i="2"/>
  <c r="Z2549" i="2"/>
  <c r="Z2548" i="2"/>
  <c r="Z2547" i="2"/>
  <c r="Z2546" i="2"/>
  <c r="Z2545" i="2"/>
  <c r="Z2544" i="2"/>
  <c r="Z2543" i="2"/>
  <c r="Z2542" i="2"/>
  <c r="Z2541" i="2"/>
  <c r="Z2540" i="2"/>
  <c r="Z2539" i="2"/>
  <c r="Z2538" i="2"/>
  <c r="Z2537" i="2"/>
  <c r="Z2536" i="2"/>
  <c r="Z2535" i="2"/>
  <c r="Z2534" i="2"/>
  <c r="Z2533" i="2"/>
  <c r="Z2532" i="2"/>
  <c r="Z2531" i="2"/>
  <c r="Z2530" i="2"/>
  <c r="Z2529" i="2"/>
  <c r="Z2528" i="2"/>
  <c r="Z2527" i="2"/>
  <c r="Z2526" i="2"/>
  <c r="Z2525" i="2"/>
  <c r="Z2524" i="2"/>
  <c r="Z2523" i="2"/>
  <c r="Z2522" i="2"/>
  <c r="Z2521" i="2"/>
  <c r="Z2520" i="2"/>
  <c r="Z2519" i="2"/>
  <c r="Z2518" i="2"/>
  <c r="Z2517" i="2"/>
  <c r="Z2516" i="2"/>
  <c r="Z2515" i="2"/>
  <c r="Z2514" i="2"/>
  <c r="Z2513" i="2"/>
  <c r="Z2512" i="2"/>
  <c r="Z2511" i="2"/>
  <c r="Z2510" i="2"/>
  <c r="Z2509" i="2"/>
  <c r="Z2508" i="2"/>
  <c r="Z2507" i="2"/>
  <c r="Z2506" i="2"/>
  <c r="Z2505" i="2"/>
  <c r="Z2504" i="2"/>
  <c r="Z2503" i="2"/>
  <c r="Z2502" i="2"/>
  <c r="Z2501" i="2"/>
  <c r="Z2500" i="2"/>
  <c r="Z2499" i="2"/>
  <c r="Z2498" i="2"/>
  <c r="Z2497" i="2"/>
  <c r="Z2496" i="2"/>
  <c r="Z2495" i="2"/>
  <c r="Z2494" i="2"/>
  <c r="Z2493" i="2"/>
  <c r="Z2492" i="2"/>
  <c r="Z2491" i="2"/>
  <c r="Z2490" i="2"/>
  <c r="Z2489" i="2"/>
  <c r="Z2488" i="2"/>
  <c r="Z2487" i="2"/>
  <c r="Z2486" i="2"/>
  <c r="Z2485" i="2"/>
  <c r="Z2484" i="2"/>
  <c r="Z2483" i="2"/>
  <c r="Z2482" i="2"/>
  <c r="Z2481" i="2"/>
  <c r="Z2480" i="2"/>
  <c r="Z2479" i="2"/>
  <c r="Z2478" i="2"/>
  <c r="Z2477" i="2"/>
  <c r="Z2476" i="2"/>
  <c r="Z2475" i="2"/>
  <c r="Z2474" i="2"/>
  <c r="Z2473" i="2"/>
  <c r="Z2472" i="2"/>
  <c r="Z2471" i="2"/>
  <c r="Z2470" i="2"/>
  <c r="Z2469" i="2"/>
  <c r="Z2468" i="2"/>
  <c r="Z2467" i="2"/>
  <c r="Z2466" i="2"/>
  <c r="Z2465" i="2"/>
  <c r="Z2464" i="2"/>
  <c r="Z2463" i="2"/>
  <c r="Z2462" i="2"/>
  <c r="Z2461" i="2"/>
  <c r="Z2460" i="2"/>
  <c r="Z2459" i="2"/>
  <c r="Z2458" i="2"/>
  <c r="Z2457" i="2"/>
  <c r="Z2456" i="2"/>
  <c r="Z2455" i="2"/>
  <c r="Z2454" i="2"/>
  <c r="Z2453" i="2"/>
  <c r="Z2452" i="2"/>
  <c r="Z2451" i="2"/>
  <c r="Z2450" i="2"/>
  <c r="Z2449" i="2"/>
  <c r="Z2448" i="2"/>
  <c r="Z2447" i="2"/>
  <c r="Z2446" i="2"/>
  <c r="Z2445" i="2"/>
  <c r="Z2444" i="2"/>
  <c r="Z2443" i="2"/>
  <c r="Z2442" i="2"/>
  <c r="Z2441" i="2"/>
  <c r="Z2440" i="2"/>
  <c r="Z2439" i="2"/>
  <c r="Z2438" i="2"/>
  <c r="Z2437" i="2"/>
  <c r="Z2436" i="2"/>
  <c r="Z2435" i="2"/>
  <c r="Z2434" i="2"/>
  <c r="Z2433" i="2"/>
  <c r="Z2432" i="2"/>
  <c r="Z2431" i="2"/>
  <c r="Z2430" i="2"/>
  <c r="Z2429" i="2"/>
  <c r="Z2428" i="2"/>
  <c r="Z2427" i="2"/>
  <c r="Z2426" i="2"/>
  <c r="Z2425" i="2"/>
  <c r="Z2424" i="2"/>
  <c r="Z2423" i="2"/>
  <c r="Z2422" i="2"/>
  <c r="Z2421" i="2"/>
  <c r="Z2420" i="2"/>
  <c r="Z2419" i="2"/>
  <c r="Z2418" i="2"/>
  <c r="Z2417" i="2"/>
  <c r="Z2416" i="2"/>
  <c r="Z2415" i="2"/>
  <c r="Z2414" i="2"/>
  <c r="Z2413" i="2"/>
  <c r="Z2412" i="2"/>
  <c r="Z2411" i="2"/>
  <c r="Z2410" i="2"/>
  <c r="Z2409" i="2"/>
  <c r="Z2408" i="2"/>
  <c r="Z2407" i="2"/>
  <c r="Z2406" i="2"/>
  <c r="Z2405" i="2"/>
  <c r="Z2404" i="2"/>
  <c r="Z2403" i="2"/>
  <c r="Z2402" i="2"/>
  <c r="Z2401" i="2"/>
  <c r="Z2400" i="2"/>
  <c r="Z2399" i="2"/>
  <c r="Z2398" i="2"/>
  <c r="Z2397" i="2"/>
  <c r="Z2396" i="2"/>
  <c r="Z2395" i="2"/>
  <c r="Z2394" i="2"/>
  <c r="Z2393" i="2"/>
  <c r="Z2392" i="2"/>
  <c r="Z2391" i="2"/>
  <c r="Z2390" i="2"/>
  <c r="Z2389" i="2"/>
  <c r="Z2388" i="2"/>
  <c r="Z2387" i="2"/>
  <c r="Z2386" i="2"/>
  <c r="Z2385" i="2"/>
  <c r="Z2384" i="2"/>
  <c r="Z2383" i="2"/>
  <c r="Z2382" i="2"/>
  <c r="Z2381" i="2"/>
  <c r="Z2380" i="2"/>
  <c r="Z2379" i="2"/>
  <c r="Z2378" i="2"/>
  <c r="Z2377" i="2"/>
  <c r="Z2376" i="2"/>
  <c r="Z2375" i="2"/>
  <c r="Z2374" i="2"/>
  <c r="Z2373" i="2"/>
  <c r="Z2372" i="2"/>
  <c r="Z2371" i="2"/>
  <c r="Z2370" i="2"/>
  <c r="Z2369" i="2"/>
  <c r="Z2368" i="2"/>
  <c r="Z2367" i="2"/>
  <c r="Z2366" i="2"/>
  <c r="Z2365" i="2"/>
  <c r="Z2364" i="2"/>
  <c r="Z2363" i="2"/>
  <c r="Z2362" i="2"/>
  <c r="Z2361" i="2"/>
  <c r="Z2360" i="2"/>
  <c r="Z2359" i="2"/>
  <c r="Z2358" i="2"/>
  <c r="Z2357" i="2"/>
  <c r="Z2356" i="2"/>
  <c r="Z2355" i="2"/>
  <c r="Z2354" i="2"/>
  <c r="Z2353" i="2"/>
  <c r="Z2352" i="2"/>
  <c r="Z2351" i="2"/>
  <c r="Z2350" i="2"/>
  <c r="Z2349" i="2"/>
  <c r="Z2348" i="2"/>
  <c r="Z2347" i="2"/>
  <c r="Z2346" i="2"/>
  <c r="Z2345" i="2"/>
  <c r="Z2344" i="2"/>
  <c r="Z2343" i="2"/>
  <c r="Z2342" i="2"/>
  <c r="Z2341" i="2"/>
  <c r="Z2340" i="2"/>
  <c r="Z2339" i="2"/>
  <c r="Z2338" i="2"/>
  <c r="Z2337" i="2"/>
  <c r="Z2336" i="2"/>
  <c r="Z2335" i="2"/>
  <c r="Z2334" i="2"/>
  <c r="Z2333" i="2"/>
  <c r="Z2332" i="2"/>
  <c r="Z2331" i="2"/>
  <c r="Z2330" i="2"/>
  <c r="Z2329" i="2"/>
  <c r="Z2328" i="2"/>
  <c r="Z2327" i="2"/>
  <c r="Z2326" i="2"/>
  <c r="Z2325" i="2"/>
  <c r="Z2324" i="2"/>
  <c r="Z2323" i="2"/>
  <c r="Z2322" i="2"/>
  <c r="Z2321" i="2"/>
  <c r="Z2320" i="2"/>
  <c r="Z2319" i="2"/>
  <c r="Z2318" i="2"/>
  <c r="Z2317" i="2"/>
  <c r="Z2316" i="2"/>
  <c r="Z2315" i="2"/>
  <c r="Z2314" i="2"/>
  <c r="Z2313" i="2"/>
  <c r="Z2312" i="2"/>
  <c r="Z2311" i="2"/>
  <c r="Z2310" i="2"/>
  <c r="Z2309" i="2"/>
  <c r="Z2308" i="2"/>
  <c r="Z2307" i="2"/>
  <c r="Z2306" i="2"/>
  <c r="Z2305" i="2"/>
  <c r="Z2304" i="2"/>
  <c r="Z2303" i="2"/>
  <c r="Z2302" i="2"/>
  <c r="Z2301" i="2"/>
  <c r="Z2300" i="2"/>
  <c r="Z2299" i="2"/>
  <c r="Z2298" i="2"/>
  <c r="Z2297" i="2"/>
  <c r="Z2296" i="2"/>
  <c r="Z2295" i="2"/>
  <c r="Z2294" i="2"/>
  <c r="Z2293" i="2"/>
  <c r="Z2292" i="2"/>
  <c r="Z2291" i="2"/>
  <c r="Z2290" i="2"/>
  <c r="Z2289" i="2"/>
  <c r="Z2288" i="2"/>
  <c r="Z2287" i="2"/>
  <c r="Z2286" i="2"/>
  <c r="Z2285" i="2"/>
  <c r="Z2284" i="2"/>
  <c r="Z2283" i="2"/>
  <c r="Z2282" i="2"/>
  <c r="Z2281" i="2"/>
  <c r="Z2280" i="2"/>
  <c r="Z2279" i="2"/>
  <c r="Z2278" i="2"/>
  <c r="Z2277" i="2"/>
  <c r="Z2276" i="2"/>
  <c r="Z2275" i="2"/>
  <c r="Z2274" i="2"/>
  <c r="Z2273" i="2"/>
  <c r="Z2272" i="2"/>
  <c r="Z2271" i="2"/>
  <c r="Z2270" i="2"/>
  <c r="Z2269" i="2"/>
  <c r="Z2268" i="2"/>
  <c r="Z2267" i="2"/>
  <c r="Z2266" i="2"/>
  <c r="Z2265" i="2"/>
  <c r="Z2264" i="2"/>
  <c r="Z2263" i="2"/>
  <c r="Z2262" i="2"/>
  <c r="Z2261" i="2"/>
  <c r="Z2260" i="2"/>
  <c r="Z2259" i="2"/>
  <c r="Z2258" i="2"/>
  <c r="Z2257" i="2"/>
  <c r="Z2256" i="2"/>
  <c r="Z2255" i="2"/>
  <c r="Z2254" i="2"/>
  <c r="Z2253" i="2"/>
  <c r="Z2252" i="2"/>
  <c r="Z2251" i="2"/>
  <c r="Z2250" i="2"/>
  <c r="Z2249" i="2"/>
  <c r="Z2248" i="2"/>
  <c r="Z2247" i="2"/>
  <c r="Z2246" i="2"/>
  <c r="Z2245" i="2"/>
  <c r="Z2244" i="2"/>
  <c r="Z2243" i="2"/>
  <c r="Z2242" i="2"/>
  <c r="Z2241" i="2"/>
  <c r="Z2240" i="2"/>
  <c r="Z2239" i="2"/>
  <c r="Z2238" i="2"/>
  <c r="Z2237" i="2"/>
  <c r="Z2236" i="2"/>
  <c r="Z2235" i="2"/>
  <c r="Z2234" i="2"/>
  <c r="Z2233" i="2"/>
  <c r="Z2232" i="2"/>
  <c r="Z2231" i="2"/>
  <c r="Z2230" i="2"/>
  <c r="Z2229" i="2"/>
  <c r="Z2228" i="2"/>
  <c r="Z2227" i="2"/>
  <c r="Z2226" i="2"/>
  <c r="Z2225" i="2"/>
  <c r="Z2224" i="2"/>
  <c r="Z2223" i="2"/>
  <c r="Z2222" i="2"/>
  <c r="Z2221" i="2"/>
  <c r="Z2220" i="2"/>
  <c r="Z2219" i="2"/>
  <c r="Z2218" i="2"/>
  <c r="Z2217" i="2"/>
  <c r="Z2216" i="2"/>
  <c r="Z2215" i="2"/>
  <c r="Z2214" i="2"/>
  <c r="Z2213" i="2"/>
  <c r="Z2212" i="2"/>
  <c r="Z2211" i="2"/>
  <c r="Z2210" i="2"/>
  <c r="Z2209" i="2"/>
  <c r="Z2208" i="2"/>
  <c r="Z2207" i="2"/>
  <c r="Z2206" i="2"/>
  <c r="Z2205" i="2"/>
  <c r="Z2204" i="2"/>
  <c r="Z2203" i="2"/>
  <c r="Z2202" i="2"/>
  <c r="Z2201" i="2"/>
  <c r="Z2200" i="2"/>
  <c r="Z2199" i="2"/>
  <c r="Z2198" i="2"/>
  <c r="Z2197" i="2"/>
  <c r="Z2196" i="2"/>
  <c r="Z2195" i="2"/>
  <c r="Z2194" i="2"/>
  <c r="Z2193" i="2"/>
  <c r="Z2192" i="2"/>
  <c r="Z2191" i="2"/>
  <c r="Z2190" i="2"/>
  <c r="Z2189" i="2"/>
  <c r="Z2188" i="2"/>
  <c r="Z2187" i="2"/>
  <c r="Z2186" i="2"/>
  <c r="Z2185" i="2"/>
  <c r="Z2184" i="2"/>
  <c r="Z2183" i="2"/>
  <c r="Z2182" i="2"/>
  <c r="Z2181" i="2"/>
  <c r="Z2180" i="2"/>
  <c r="Z2179" i="2"/>
  <c r="Z2178" i="2"/>
  <c r="Z2177" i="2"/>
  <c r="Z2176" i="2"/>
  <c r="Z2175" i="2"/>
  <c r="Z2174" i="2"/>
  <c r="Z2173" i="2"/>
  <c r="Z2172" i="2"/>
  <c r="Z2171" i="2"/>
  <c r="Z2170" i="2"/>
  <c r="Z2169" i="2"/>
  <c r="Z2168" i="2"/>
  <c r="Z2167" i="2"/>
  <c r="Z2166" i="2"/>
  <c r="Z2165" i="2"/>
  <c r="Z2164" i="2"/>
  <c r="Z2163" i="2"/>
  <c r="Z2162" i="2"/>
  <c r="Z2161" i="2"/>
  <c r="Z2160" i="2"/>
  <c r="Z2159" i="2"/>
  <c r="Z2158" i="2"/>
  <c r="Z2157" i="2"/>
  <c r="Z2156" i="2"/>
  <c r="Z2155" i="2"/>
  <c r="Z2154" i="2"/>
  <c r="Z2153" i="2"/>
  <c r="Z2152" i="2"/>
  <c r="Z2151" i="2"/>
  <c r="Z2150" i="2"/>
  <c r="Z2149" i="2"/>
  <c r="Z2148" i="2"/>
  <c r="Z2147" i="2"/>
  <c r="Z2146" i="2"/>
  <c r="Z2145" i="2"/>
  <c r="Z2144" i="2"/>
  <c r="Z2143" i="2"/>
  <c r="Z2142" i="2"/>
  <c r="Z2141" i="2"/>
  <c r="Z2140" i="2"/>
  <c r="Z2139" i="2"/>
  <c r="Z2138" i="2"/>
  <c r="Z2137" i="2"/>
  <c r="Z2136" i="2"/>
  <c r="Z2135" i="2"/>
  <c r="Z2134" i="2"/>
  <c r="Z2133" i="2"/>
  <c r="Z2132" i="2"/>
  <c r="Z2131" i="2"/>
  <c r="Z2130" i="2"/>
  <c r="Z2129" i="2"/>
  <c r="Z2128" i="2"/>
  <c r="Z2127" i="2"/>
  <c r="Z2126" i="2"/>
  <c r="Z2125" i="2"/>
  <c r="Z2124" i="2"/>
  <c r="Z2123" i="2"/>
  <c r="Z2122" i="2"/>
  <c r="Z2121" i="2"/>
  <c r="Z2120" i="2"/>
  <c r="Z2119" i="2"/>
  <c r="Z2118" i="2"/>
  <c r="Z2117" i="2"/>
  <c r="Z2116" i="2"/>
  <c r="Z2115" i="2"/>
  <c r="Z2114" i="2"/>
  <c r="Z2113" i="2"/>
  <c r="Z2112" i="2"/>
  <c r="Z2111" i="2"/>
  <c r="Z2110" i="2"/>
  <c r="Z2109" i="2"/>
  <c r="Z2108" i="2"/>
  <c r="Z2107" i="2"/>
  <c r="Z2106" i="2"/>
  <c r="Z2105" i="2"/>
  <c r="Z2104" i="2"/>
  <c r="Z2103" i="2"/>
  <c r="Z2102" i="2"/>
  <c r="Z2101" i="2"/>
  <c r="Z2100" i="2"/>
  <c r="Z2099" i="2"/>
  <c r="Z2098" i="2"/>
  <c r="Z2097" i="2"/>
  <c r="Z2096" i="2"/>
  <c r="Z2095" i="2"/>
  <c r="Z2094" i="2"/>
  <c r="Z2093" i="2"/>
  <c r="Z2092" i="2"/>
  <c r="Z2091" i="2"/>
  <c r="Z2090" i="2"/>
  <c r="Z2089" i="2"/>
  <c r="Z2088" i="2"/>
  <c r="Z2087" i="2"/>
  <c r="Z2086" i="2"/>
  <c r="Z2085" i="2"/>
  <c r="Z2084" i="2"/>
  <c r="Z2083" i="2"/>
  <c r="Z2082" i="2"/>
  <c r="Z2081" i="2"/>
  <c r="Z2080" i="2"/>
  <c r="Z2079" i="2"/>
  <c r="Z2078" i="2"/>
  <c r="Z2077" i="2"/>
  <c r="Z2076" i="2"/>
  <c r="Z2075" i="2"/>
  <c r="Z2074" i="2"/>
  <c r="Z2073" i="2"/>
  <c r="Z2072" i="2"/>
  <c r="Z2071" i="2"/>
  <c r="Z2070" i="2"/>
  <c r="Z2069" i="2"/>
  <c r="Z2068" i="2"/>
  <c r="Z2067" i="2"/>
  <c r="Z2066" i="2"/>
  <c r="Z2065" i="2"/>
  <c r="Z2064" i="2"/>
  <c r="Z2063" i="2"/>
  <c r="Z2062" i="2"/>
  <c r="Z2061" i="2"/>
  <c r="Z2060" i="2"/>
  <c r="Z2059" i="2"/>
  <c r="Z2058" i="2"/>
  <c r="Z2057" i="2"/>
  <c r="Z2056" i="2"/>
  <c r="Z2055" i="2"/>
  <c r="Z2054" i="2"/>
  <c r="Z2053" i="2"/>
  <c r="Z2052" i="2"/>
  <c r="Z2051" i="2"/>
  <c r="Z2050" i="2"/>
  <c r="Z2049" i="2"/>
  <c r="Z2048" i="2"/>
  <c r="Z2047" i="2"/>
  <c r="Z2046" i="2"/>
  <c r="Z2045" i="2"/>
  <c r="Z2044" i="2"/>
  <c r="Z2043" i="2"/>
  <c r="Z2042" i="2"/>
  <c r="Z2041" i="2"/>
  <c r="Z2040" i="2"/>
  <c r="Z2039" i="2"/>
  <c r="Z2038" i="2"/>
  <c r="Z2037" i="2"/>
  <c r="Z2036" i="2"/>
  <c r="Z2035" i="2"/>
  <c r="Z2034" i="2"/>
  <c r="Z2033" i="2"/>
  <c r="Z2032" i="2"/>
  <c r="Z2031" i="2"/>
  <c r="Z2030" i="2"/>
  <c r="Z2029" i="2"/>
  <c r="Z2028" i="2"/>
  <c r="Z2027" i="2"/>
  <c r="Z2026" i="2"/>
  <c r="Z2025" i="2"/>
  <c r="Z2024" i="2"/>
  <c r="Z2023" i="2"/>
  <c r="Z2022" i="2"/>
  <c r="Z2021" i="2"/>
  <c r="Z2020" i="2"/>
  <c r="Z2019" i="2"/>
  <c r="Z2018" i="2"/>
  <c r="Z2017" i="2"/>
  <c r="Z2016" i="2"/>
  <c r="Z2015" i="2"/>
  <c r="Z2014" i="2"/>
  <c r="Z2013" i="2"/>
  <c r="Z2012" i="2"/>
  <c r="Z2011" i="2"/>
  <c r="Z2010" i="2"/>
  <c r="Z2009" i="2"/>
  <c r="Z2008" i="2"/>
  <c r="Z2007" i="2"/>
  <c r="Z2006" i="2"/>
  <c r="Z2005" i="2"/>
  <c r="Z2004" i="2"/>
  <c r="Z2003" i="2"/>
  <c r="Z2002" i="2"/>
  <c r="Z2001" i="2"/>
  <c r="Z2000" i="2"/>
  <c r="Z1999" i="2"/>
  <c r="Z1998" i="2"/>
  <c r="Z1997" i="2"/>
  <c r="Z1996" i="2"/>
  <c r="Z1995" i="2"/>
  <c r="Z1994" i="2"/>
  <c r="Z1993" i="2"/>
  <c r="Z1992" i="2"/>
  <c r="Z1991" i="2"/>
  <c r="Z1990" i="2"/>
  <c r="Z1989" i="2"/>
  <c r="Z1988" i="2"/>
  <c r="Z1987" i="2"/>
  <c r="Z1986" i="2"/>
  <c r="Z1985" i="2"/>
  <c r="Z1984" i="2"/>
  <c r="Z1983" i="2"/>
  <c r="Z1982" i="2"/>
  <c r="Z1981" i="2"/>
  <c r="Z1980" i="2"/>
  <c r="Z1979" i="2"/>
  <c r="Z1978" i="2"/>
  <c r="Z1977" i="2"/>
  <c r="Z1976" i="2"/>
  <c r="Z1975" i="2"/>
  <c r="Z1974" i="2"/>
  <c r="Z1973" i="2"/>
  <c r="Z1972" i="2"/>
  <c r="Z1971" i="2"/>
  <c r="Z1970" i="2"/>
  <c r="Z1969" i="2"/>
  <c r="Z1968" i="2"/>
  <c r="Z1967" i="2"/>
  <c r="Z1966" i="2"/>
  <c r="Z1965" i="2"/>
  <c r="Z1964" i="2"/>
  <c r="Z1963" i="2"/>
  <c r="Z1962" i="2"/>
  <c r="Z1961" i="2"/>
  <c r="Z1960" i="2"/>
  <c r="Z1959" i="2"/>
  <c r="Z1958" i="2"/>
  <c r="Z1957" i="2"/>
  <c r="Z1956" i="2"/>
  <c r="Z1955" i="2"/>
  <c r="Z1954" i="2"/>
  <c r="Z1953" i="2"/>
  <c r="Z1952" i="2"/>
  <c r="Z1951" i="2"/>
  <c r="Z1950" i="2"/>
  <c r="Z1949" i="2"/>
  <c r="Z1948" i="2"/>
  <c r="Z1947" i="2"/>
  <c r="Z1946" i="2"/>
  <c r="Z1945" i="2"/>
  <c r="Z1944" i="2"/>
  <c r="Z1943" i="2"/>
  <c r="Z1942" i="2"/>
  <c r="Z1941" i="2"/>
  <c r="Z1940" i="2"/>
  <c r="Z1939" i="2"/>
  <c r="Z1938" i="2"/>
  <c r="Z1937" i="2"/>
  <c r="Z1936" i="2"/>
  <c r="Z1935" i="2"/>
  <c r="Z1934" i="2"/>
  <c r="Z1933" i="2"/>
  <c r="Z1932" i="2"/>
  <c r="Z1931" i="2"/>
  <c r="Z1930" i="2"/>
  <c r="Z1929" i="2"/>
  <c r="Z1928" i="2"/>
  <c r="Z1927" i="2"/>
  <c r="Z1926" i="2"/>
  <c r="Z1925" i="2"/>
  <c r="Z1924" i="2"/>
  <c r="Z1923" i="2"/>
  <c r="Z1922" i="2"/>
  <c r="Z1921" i="2"/>
  <c r="Z1920" i="2"/>
  <c r="Z1919" i="2"/>
  <c r="Z1918" i="2"/>
  <c r="Z1917" i="2"/>
  <c r="Z1916" i="2"/>
  <c r="Z1915" i="2"/>
  <c r="Z1914" i="2"/>
  <c r="Z1913" i="2"/>
  <c r="Z1912" i="2"/>
  <c r="Z1911" i="2"/>
  <c r="Z1910" i="2"/>
  <c r="Z1909" i="2"/>
  <c r="Z1908" i="2"/>
  <c r="Z1907" i="2"/>
  <c r="Z1906" i="2"/>
  <c r="Z1905" i="2"/>
  <c r="Z1904" i="2"/>
  <c r="Z1903" i="2"/>
  <c r="Z1902" i="2"/>
  <c r="Z1901" i="2"/>
  <c r="Z1900" i="2"/>
  <c r="Z1899" i="2"/>
  <c r="Z1898" i="2"/>
  <c r="Z1897" i="2"/>
  <c r="Z1896" i="2"/>
  <c r="Z1895" i="2"/>
  <c r="Z1894" i="2"/>
  <c r="Z1893" i="2"/>
  <c r="Z1892" i="2"/>
  <c r="Z1891" i="2"/>
  <c r="Z1890" i="2"/>
  <c r="Z1889" i="2"/>
  <c r="Z1888" i="2"/>
  <c r="Z1887" i="2"/>
  <c r="Z1886" i="2"/>
  <c r="Z1885" i="2"/>
  <c r="Z1884" i="2"/>
  <c r="Z1883" i="2"/>
  <c r="Z1882" i="2"/>
  <c r="Z1881" i="2"/>
  <c r="Z1880" i="2"/>
  <c r="Z1879" i="2"/>
  <c r="Z1878" i="2"/>
  <c r="Z1877" i="2"/>
  <c r="Z1876" i="2"/>
  <c r="Z1875" i="2"/>
  <c r="Z1874" i="2"/>
  <c r="Z1873" i="2"/>
  <c r="Z1872" i="2"/>
  <c r="Z1871" i="2"/>
  <c r="Z1870" i="2"/>
  <c r="Z1869" i="2"/>
  <c r="Z1868" i="2"/>
  <c r="Z1867" i="2"/>
  <c r="Z1866" i="2"/>
  <c r="Z1865" i="2"/>
  <c r="Z1864" i="2"/>
  <c r="Z1863" i="2"/>
  <c r="Z1862" i="2"/>
  <c r="Z1861" i="2"/>
  <c r="Z1860" i="2"/>
  <c r="Z1859" i="2"/>
  <c r="Z1858" i="2"/>
  <c r="Z1857" i="2"/>
  <c r="Z1856" i="2"/>
  <c r="Z1855" i="2"/>
  <c r="Z1854" i="2"/>
  <c r="Z1853" i="2"/>
  <c r="Z1852" i="2"/>
  <c r="Z1851" i="2"/>
  <c r="Z1850" i="2"/>
  <c r="Z1849" i="2"/>
  <c r="Z1848" i="2"/>
  <c r="Z1847" i="2"/>
  <c r="Z1846" i="2"/>
  <c r="Z1845" i="2"/>
  <c r="Z1844" i="2"/>
  <c r="Z1843" i="2"/>
  <c r="Z1842" i="2"/>
  <c r="Z1841" i="2"/>
  <c r="Z1840" i="2"/>
  <c r="Z1839" i="2"/>
  <c r="Z1838" i="2"/>
  <c r="Z1837" i="2"/>
  <c r="Z1836" i="2"/>
  <c r="Z1835" i="2"/>
  <c r="Z1834" i="2"/>
  <c r="Z1833" i="2"/>
  <c r="Z1832" i="2"/>
  <c r="Z1831" i="2"/>
  <c r="Z1830" i="2"/>
  <c r="Z1829" i="2"/>
  <c r="Z1828" i="2"/>
  <c r="Z1827" i="2"/>
  <c r="Z1826" i="2"/>
  <c r="Z1825" i="2"/>
  <c r="Z1824" i="2"/>
  <c r="Z1823" i="2"/>
  <c r="Z1822" i="2"/>
  <c r="Z1821" i="2"/>
  <c r="Z1820" i="2"/>
  <c r="Z1819" i="2"/>
  <c r="Z1818" i="2"/>
  <c r="Z1817" i="2"/>
  <c r="Z1816" i="2"/>
  <c r="Z1815" i="2"/>
  <c r="Z1814" i="2"/>
  <c r="Z1813" i="2"/>
  <c r="Z1812" i="2"/>
  <c r="Z1811" i="2"/>
  <c r="Z1810" i="2"/>
  <c r="Z1809" i="2"/>
  <c r="Z1808" i="2"/>
  <c r="Z1807" i="2"/>
  <c r="Z1806" i="2"/>
  <c r="Z1805" i="2"/>
  <c r="Z1804" i="2"/>
  <c r="Z1803" i="2"/>
  <c r="Z1802" i="2"/>
  <c r="Z1801" i="2"/>
  <c r="Z1800" i="2"/>
  <c r="Z1799" i="2"/>
  <c r="Z1798" i="2"/>
  <c r="Z1797" i="2"/>
  <c r="Z1796" i="2"/>
  <c r="Z1795" i="2"/>
  <c r="Z1794" i="2"/>
  <c r="Z1793" i="2"/>
  <c r="Z1792" i="2"/>
  <c r="Z1791" i="2"/>
  <c r="Z1790" i="2"/>
  <c r="Z1789" i="2"/>
  <c r="Z1788" i="2"/>
  <c r="Z1787" i="2"/>
  <c r="Z1786" i="2"/>
  <c r="Z1785" i="2"/>
  <c r="Z1784" i="2"/>
  <c r="Z1783" i="2"/>
  <c r="Z1782" i="2"/>
  <c r="Z1781" i="2"/>
  <c r="Z1780" i="2"/>
  <c r="Z1779" i="2"/>
  <c r="Z1778" i="2"/>
  <c r="Z1777" i="2"/>
  <c r="Z1776" i="2"/>
  <c r="Z1775" i="2"/>
  <c r="Z1774" i="2"/>
  <c r="Z1773" i="2"/>
  <c r="Z1772" i="2"/>
  <c r="Z1771" i="2"/>
  <c r="Z1770" i="2"/>
  <c r="Z1769" i="2"/>
  <c r="Z1768" i="2"/>
  <c r="Z1767" i="2"/>
  <c r="Z1766" i="2"/>
  <c r="Z1765" i="2"/>
  <c r="Z1764" i="2"/>
  <c r="Z1763" i="2"/>
  <c r="Z1762" i="2"/>
  <c r="Z1761" i="2"/>
  <c r="Z1760" i="2"/>
  <c r="Z1759" i="2"/>
  <c r="Z1758" i="2"/>
  <c r="Z3162" i="2"/>
  <c r="Z1757" i="2"/>
  <c r="Z1756" i="2"/>
  <c r="Z1755" i="2"/>
  <c r="Z1754" i="2"/>
  <c r="Z1753" i="2"/>
  <c r="Z1752" i="2"/>
  <c r="Z1751" i="2"/>
  <c r="Z1750" i="2"/>
  <c r="Z1749" i="2"/>
  <c r="Z1748" i="2"/>
  <c r="Z1747" i="2"/>
  <c r="Z1746" i="2"/>
  <c r="Z1745" i="2"/>
  <c r="Z1744" i="2"/>
  <c r="Z1743" i="2"/>
  <c r="Z1742" i="2"/>
  <c r="Z1741" i="2"/>
  <c r="Z1740" i="2"/>
  <c r="Z1739" i="2"/>
  <c r="Z1738" i="2"/>
  <c r="Z1737" i="2"/>
  <c r="Z1736" i="2"/>
  <c r="Z1735" i="2"/>
  <c r="Z1734" i="2"/>
  <c r="Z1733" i="2"/>
  <c r="Z1732" i="2"/>
  <c r="Z1731" i="2"/>
  <c r="Z1730" i="2"/>
  <c r="Z1729" i="2"/>
  <c r="Z1728" i="2"/>
  <c r="Z1727" i="2"/>
  <c r="Z1726" i="2"/>
  <c r="Z1725" i="2"/>
  <c r="Z1724" i="2"/>
  <c r="Z1723" i="2"/>
  <c r="Z1722" i="2"/>
  <c r="Z1721" i="2"/>
  <c r="Z1720" i="2"/>
  <c r="Z1719" i="2"/>
  <c r="Z1718" i="2"/>
  <c r="Z1717" i="2"/>
  <c r="Z1716" i="2"/>
  <c r="Z1715" i="2"/>
  <c r="Z1714" i="2"/>
  <c r="Z1713" i="2"/>
  <c r="Z1712" i="2"/>
  <c r="Z1711" i="2"/>
  <c r="Z1710" i="2"/>
  <c r="Z1709" i="2"/>
  <c r="Z1708" i="2"/>
  <c r="Z1707" i="2"/>
  <c r="Z1706" i="2"/>
  <c r="Z1705" i="2"/>
  <c r="Z1704" i="2"/>
  <c r="Z1703" i="2"/>
  <c r="Z1702" i="2"/>
  <c r="Z1701" i="2"/>
  <c r="Z1700" i="2"/>
  <c r="Z1699" i="2"/>
  <c r="Z1698" i="2"/>
  <c r="Z1697" i="2"/>
  <c r="Z1696" i="2"/>
  <c r="Z1695" i="2"/>
  <c r="Z1694" i="2"/>
  <c r="Z1693" i="2"/>
  <c r="Z1692" i="2"/>
  <c r="Z1691" i="2"/>
  <c r="Z1690" i="2"/>
  <c r="Z1689" i="2"/>
  <c r="Z1688" i="2"/>
  <c r="Z1687" i="2"/>
  <c r="Z1686" i="2"/>
  <c r="Z1685" i="2"/>
  <c r="Z1684" i="2"/>
  <c r="Z1683" i="2"/>
  <c r="Z1682" i="2"/>
  <c r="Z1681" i="2"/>
  <c r="Z1680" i="2"/>
  <c r="Z1679" i="2"/>
  <c r="Z1678" i="2"/>
  <c r="Z1677" i="2"/>
  <c r="Z1676" i="2"/>
  <c r="Z1675" i="2"/>
  <c r="Z1674" i="2"/>
  <c r="Z1673" i="2"/>
  <c r="Z1672" i="2"/>
  <c r="Z1671" i="2"/>
  <c r="Z1670" i="2"/>
  <c r="Z1669" i="2"/>
  <c r="Z1668" i="2"/>
  <c r="Z1667" i="2"/>
  <c r="Z1666" i="2"/>
  <c r="Z1665" i="2"/>
  <c r="Z1664" i="2"/>
  <c r="Z1663" i="2"/>
  <c r="Z1662" i="2"/>
  <c r="Z1661" i="2"/>
  <c r="Z1660" i="2"/>
  <c r="Z1659" i="2"/>
  <c r="Z1658" i="2"/>
  <c r="Z1657" i="2"/>
  <c r="Z1656" i="2"/>
  <c r="Z1655" i="2"/>
  <c r="Z1654" i="2"/>
  <c r="Z1653" i="2"/>
  <c r="Z1652" i="2"/>
  <c r="Z1651" i="2"/>
  <c r="Z1650" i="2"/>
  <c r="Z1649" i="2"/>
  <c r="Z1648" i="2"/>
  <c r="Z1647" i="2"/>
  <c r="Z1646" i="2"/>
  <c r="Z1645" i="2"/>
  <c r="Z1644" i="2"/>
  <c r="Z1643" i="2"/>
  <c r="Z1642" i="2"/>
  <c r="Z1641" i="2"/>
  <c r="Z1640" i="2"/>
  <c r="Z1639" i="2"/>
  <c r="Z1638" i="2"/>
  <c r="Z1637" i="2"/>
  <c r="Z1636" i="2"/>
  <c r="Z1635" i="2"/>
  <c r="Z1634" i="2"/>
  <c r="Z1633" i="2"/>
  <c r="Z1632" i="2"/>
  <c r="Z1631" i="2"/>
  <c r="Z1630" i="2"/>
  <c r="Z1629" i="2"/>
  <c r="Z1628" i="2"/>
  <c r="Z1627" i="2"/>
  <c r="Z1626" i="2"/>
  <c r="Z1625" i="2"/>
  <c r="Z1624" i="2"/>
  <c r="Z1623" i="2"/>
  <c r="Z1622" i="2"/>
  <c r="Z1621" i="2"/>
  <c r="Z1620" i="2"/>
  <c r="Z1619" i="2"/>
  <c r="Z1618" i="2"/>
  <c r="Z1617" i="2"/>
  <c r="Z1616" i="2"/>
  <c r="Z1615" i="2"/>
  <c r="Z1614" i="2"/>
  <c r="Z1613" i="2"/>
  <c r="Z1612" i="2"/>
  <c r="Z1611" i="2"/>
  <c r="Z1610" i="2"/>
  <c r="Z1609" i="2"/>
  <c r="Z1608" i="2"/>
  <c r="Z1607" i="2"/>
  <c r="Z1606" i="2"/>
  <c r="Z1605" i="2"/>
  <c r="Z1604" i="2"/>
  <c r="Z1603" i="2"/>
  <c r="Z1602" i="2"/>
  <c r="Z1601" i="2"/>
  <c r="Z1600" i="2"/>
  <c r="Z1599" i="2"/>
  <c r="Z1598" i="2"/>
  <c r="Z1597" i="2"/>
  <c r="Z1596" i="2"/>
  <c r="Z1595" i="2"/>
  <c r="Z1594" i="2"/>
  <c r="Z1593" i="2"/>
  <c r="Z1592" i="2"/>
  <c r="Z1591" i="2"/>
  <c r="Z1590" i="2"/>
  <c r="Z1589" i="2"/>
  <c r="Z1588" i="2"/>
  <c r="Z1587" i="2"/>
  <c r="Z1586" i="2"/>
  <c r="Z1585" i="2"/>
  <c r="Z1584" i="2"/>
  <c r="Z1583" i="2"/>
  <c r="Z1582" i="2"/>
  <c r="Z1581" i="2"/>
  <c r="Z1580" i="2"/>
  <c r="Z1579" i="2"/>
  <c r="Z1578" i="2"/>
  <c r="Z1577" i="2"/>
  <c r="Z1576" i="2"/>
  <c r="Z1575" i="2"/>
  <c r="Z1574" i="2"/>
  <c r="Z1573" i="2"/>
  <c r="Z1572" i="2"/>
  <c r="Z1571" i="2"/>
  <c r="Z1570" i="2"/>
  <c r="Z1569" i="2"/>
  <c r="Z1568" i="2"/>
  <c r="Z1567" i="2"/>
  <c r="Z1566" i="2"/>
  <c r="Z1565" i="2"/>
  <c r="Z1564" i="2"/>
  <c r="Z1563" i="2"/>
  <c r="Z1562" i="2"/>
  <c r="Z1561" i="2"/>
  <c r="Z1560" i="2"/>
  <c r="Z1559" i="2"/>
  <c r="Z1558" i="2"/>
  <c r="Z1557" i="2"/>
  <c r="Z1556" i="2"/>
  <c r="Z1555" i="2"/>
  <c r="Z1554" i="2"/>
  <c r="Z1553" i="2"/>
  <c r="Z1552" i="2"/>
  <c r="Z1551" i="2"/>
  <c r="Z1550" i="2"/>
  <c r="Z1549" i="2"/>
  <c r="Z1548" i="2"/>
  <c r="Z1547" i="2"/>
  <c r="Z1546" i="2"/>
  <c r="Z1545" i="2"/>
  <c r="Z1544" i="2"/>
  <c r="Z1543" i="2"/>
  <c r="Z1542" i="2"/>
  <c r="Z1541" i="2"/>
  <c r="Z1540" i="2"/>
  <c r="Z1539" i="2"/>
  <c r="Z1538" i="2"/>
  <c r="Z1537" i="2"/>
  <c r="Z1536" i="2"/>
  <c r="Z1535" i="2"/>
  <c r="Z1534" i="2"/>
  <c r="Z1533" i="2"/>
  <c r="Z1532" i="2"/>
  <c r="Z1531" i="2"/>
  <c r="Z1530" i="2"/>
  <c r="Z1529" i="2"/>
  <c r="Z1528" i="2"/>
  <c r="Z1527" i="2"/>
  <c r="Z1526" i="2"/>
  <c r="Z1525" i="2"/>
  <c r="Z1524" i="2"/>
  <c r="Z1523" i="2"/>
  <c r="Z1522" i="2"/>
  <c r="Z1521" i="2"/>
  <c r="Z1520" i="2"/>
  <c r="Z1519" i="2"/>
  <c r="Z1518" i="2"/>
  <c r="Z1517" i="2"/>
  <c r="Z1516" i="2"/>
  <c r="Z1515" i="2"/>
  <c r="Z1514" i="2"/>
  <c r="Z1513" i="2"/>
  <c r="Z1512" i="2"/>
  <c r="Z1511" i="2"/>
  <c r="Z1510" i="2"/>
  <c r="Z1509" i="2"/>
  <c r="Z1508" i="2"/>
  <c r="Z1507" i="2"/>
  <c r="Z1506" i="2"/>
  <c r="Z1505" i="2"/>
  <c r="Z1504" i="2"/>
  <c r="Z1503" i="2"/>
  <c r="Z1502" i="2"/>
  <c r="Z1501" i="2"/>
  <c r="Z1500" i="2"/>
  <c r="Z1499" i="2"/>
  <c r="Z1498" i="2"/>
  <c r="Z1497" i="2"/>
  <c r="Z1496" i="2"/>
  <c r="Z1495" i="2"/>
  <c r="Z1494" i="2"/>
  <c r="Z1493" i="2"/>
  <c r="Z1492" i="2"/>
  <c r="Z1491" i="2"/>
  <c r="Z1490" i="2"/>
  <c r="Z1489" i="2"/>
  <c r="Z1488" i="2"/>
  <c r="Z1487" i="2"/>
  <c r="Z1486" i="2"/>
  <c r="Z1485" i="2"/>
  <c r="Z1484" i="2"/>
  <c r="Z1483" i="2"/>
  <c r="Z1482" i="2"/>
  <c r="Z1481" i="2"/>
  <c r="Z1480" i="2"/>
  <c r="Z1479" i="2"/>
  <c r="Z1478" i="2"/>
  <c r="Z1477" i="2"/>
  <c r="Z1476" i="2"/>
  <c r="Z1475" i="2"/>
  <c r="Z1474" i="2"/>
  <c r="Z1473" i="2"/>
  <c r="Z1472" i="2"/>
  <c r="Z1471" i="2"/>
  <c r="Z1470" i="2"/>
  <c r="Z1469" i="2"/>
  <c r="Z1468" i="2"/>
  <c r="Z1467" i="2"/>
  <c r="Z1466" i="2"/>
  <c r="Z1465" i="2"/>
  <c r="Z1464" i="2"/>
  <c r="Z1463" i="2"/>
  <c r="Z1462" i="2"/>
  <c r="Z1461" i="2"/>
  <c r="Z1460" i="2"/>
  <c r="Z1459" i="2"/>
  <c r="Z1458" i="2"/>
  <c r="Z1457" i="2"/>
  <c r="Z1456" i="2"/>
  <c r="Z1455" i="2"/>
  <c r="Z1454" i="2"/>
  <c r="Z1453" i="2"/>
  <c r="Z1452" i="2"/>
  <c r="Z1451" i="2"/>
  <c r="Z1450" i="2"/>
  <c r="Z1449" i="2"/>
  <c r="Z1448" i="2"/>
  <c r="Z1447" i="2"/>
  <c r="Z1446" i="2"/>
  <c r="Z1445" i="2"/>
  <c r="Z1444" i="2"/>
  <c r="Z1443" i="2"/>
  <c r="Z1442" i="2"/>
  <c r="Z1441" i="2"/>
  <c r="Z1440" i="2"/>
  <c r="Z1439" i="2"/>
  <c r="Z1438" i="2"/>
  <c r="Z1437" i="2"/>
  <c r="Z1436" i="2"/>
  <c r="Z1435" i="2"/>
  <c r="Z1434" i="2"/>
  <c r="Z1433" i="2"/>
  <c r="Z1432" i="2"/>
  <c r="Z1431" i="2"/>
  <c r="Z1430" i="2"/>
  <c r="Z1429" i="2"/>
  <c r="Z1428" i="2"/>
  <c r="Z1427" i="2"/>
  <c r="Z1426" i="2"/>
  <c r="Z1425" i="2"/>
  <c r="Z1424" i="2"/>
  <c r="Z1423" i="2"/>
  <c r="Z1422" i="2"/>
  <c r="Z1421" i="2"/>
  <c r="Z1420" i="2"/>
  <c r="Z1419" i="2"/>
  <c r="Z1418" i="2"/>
  <c r="Z1417" i="2"/>
  <c r="Z1416" i="2"/>
  <c r="Z1415" i="2"/>
  <c r="Z1414" i="2"/>
  <c r="Z1413" i="2"/>
  <c r="Z1412" i="2"/>
  <c r="Z1411" i="2"/>
  <c r="Z1410" i="2"/>
  <c r="Z1409" i="2"/>
  <c r="Z1408" i="2"/>
  <c r="Z1407" i="2"/>
  <c r="Z1406" i="2"/>
  <c r="Z1405" i="2"/>
  <c r="Z1404" i="2"/>
  <c r="Z1403" i="2"/>
  <c r="Z1402" i="2"/>
  <c r="Z1401" i="2"/>
  <c r="Z1400" i="2"/>
  <c r="Z1399" i="2"/>
  <c r="Z1398" i="2"/>
  <c r="Z1397" i="2"/>
  <c r="Z1396" i="2"/>
  <c r="Z1395" i="2"/>
  <c r="Z1394" i="2"/>
  <c r="Z1393" i="2"/>
  <c r="Z1392" i="2"/>
  <c r="Z1391" i="2"/>
  <c r="Z1390" i="2"/>
  <c r="Z1389" i="2"/>
  <c r="Z1388" i="2"/>
  <c r="Z1387" i="2"/>
  <c r="Z1386" i="2"/>
  <c r="Z1385" i="2"/>
  <c r="Z1384" i="2"/>
  <c r="Z1383" i="2"/>
  <c r="Z1382" i="2"/>
  <c r="Z1381" i="2"/>
  <c r="Z1380" i="2"/>
  <c r="Z1379" i="2"/>
  <c r="Z1378" i="2"/>
  <c r="Z1377" i="2"/>
  <c r="Z1376" i="2"/>
  <c r="Z1375" i="2"/>
  <c r="Z1374" i="2"/>
  <c r="Z1373" i="2"/>
  <c r="Z1372" i="2"/>
  <c r="Z1371" i="2"/>
  <c r="Z1370" i="2"/>
  <c r="Z1369" i="2"/>
  <c r="Z1368" i="2"/>
  <c r="Z1367" i="2"/>
  <c r="Z1366" i="2"/>
  <c r="Z1365" i="2"/>
  <c r="Z1364" i="2"/>
  <c r="Z1363" i="2"/>
  <c r="Z1362" i="2"/>
  <c r="Z1361" i="2"/>
  <c r="Z1360" i="2"/>
  <c r="Z1359" i="2"/>
  <c r="Z1358" i="2"/>
  <c r="Z1357" i="2"/>
  <c r="Z1356" i="2"/>
  <c r="Z1355" i="2"/>
  <c r="Z1354" i="2"/>
  <c r="Z1353" i="2"/>
  <c r="Z1352" i="2"/>
  <c r="Z1351" i="2"/>
  <c r="Z1350" i="2"/>
  <c r="Z1349" i="2"/>
  <c r="Z1348" i="2"/>
  <c r="Z1347" i="2"/>
  <c r="Z1346" i="2"/>
  <c r="Z1345" i="2"/>
  <c r="Z1344" i="2"/>
  <c r="Z1343" i="2"/>
  <c r="Z1342" i="2"/>
  <c r="Z1341" i="2"/>
  <c r="Z1340" i="2"/>
  <c r="Z1339" i="2"/>
  <c r="Z1338" i="2"/>
  <c r="Z1337" i="2"/>
  <c r="Z1336" i="2"/>
  <c r="Z1335" i="2"/>
  <c r="Z1334" i="2"/>
  <c r="Z1333" i="2"/>
  <c r="Z1332" i="2"/>
  <c r="Z1331" i="2"/>
  <c r="Z1330" i="2"/>
  <c r="Z1329" i="2"/>
  <c r="Z1328" i="2"/>
  <c r="Z1327" i="2"/>
  <c r="Z1326" i="2"/>
  <c r="Z1325" i="2"/>
  <c r="Z1324" i="2"/>
  <c r="Z1323" i="2"/>
  <c r="Z1322" i="2"/>
  <c r="Z1321" i="2"/>
  <c r="Z1320" i="2"/>
  <c r="Z1319" i="2"/>
  <c r="Z1318" i="2"/>
  <c r="Z1317" i="2"/>
  <c r="Z1316" i="2"/>
  <c r="Z1315" i="2"/>
  <c r="Z1314" i="2"/>
  <c r="Z1313" i="2"/>
  <c r="Z1312" i="2"/>
  <c r="Z1311" i="2"/>
  <c r="Z1310" i="2"/>
  <c r="Z1309" i="2"/>
  <c r="Z1308" i="2"/>
  <c r="Z1307" i="2"/>
  <c r="Z1306" i="2"/>
  <c r="Z1305" i="2"/>
  <c r="Z1304" i="2"/>
  <c r="Z1303" i="2"/>
  <c r="Z1302" i="2"/>
  <c r="Z1301" i="2"/>
  <c r="Z1300" i="2"/>
  <c r="Z1299" i="2"/>
  <c r="Z1298" i="2"/>
  <c r="Z1297" i="2"/>
  <c r="Z1296" i="2"/>
  <c r="Z1295" i="2"/>
  <c r="Z1294" i="2"/>
  <c r="Z1293" i="2"/>
  <c r="Z1292" i="2"/>
  <c r="Z1291" i="2"/>
  <c r="Z1290" i="2"/>
  <c r="Z1289" i="2"/>
  <c r="Z1288" i="2"/>
  <c r="Z1287" i="2"/>
  <c r="Z1286" i="2"/>
  <c r="Z1285" i="2"/>
  <c r="Z1284" i="2"/>
  <c r="Z1283" i="2"/>
  <c r="Z1282" i="2"/>
  <c r="Z1281" i="2"/>
  <c r="Z1280" i="2"/>
  <c r="Z1279" i="2"/>
  <c r="Z1278" i="2"/>
  <c r="Z1277" i="2"/>
  <c r="Z1276" i="2"/>
  <c r="Z1275" i="2"/>
  <c r="Z1274" i="2"/>
  <c r="Z1273" i="2"/>
  <c r="Z1272" i="2"/>
  <c r="Z1271" i="2"/>
  <c r="Z1270" i="2"/>
  <c r="Z1269" i="2"/>
  <c r="Z1268" i="2"/>
  <c r="Z1267" i="2"/>
  <c r="Z1266" i="2"/>
  <c r="Z1265" i="2"/>
  <c r="Z1264" i="2"/>
  <c r="Z1263" i="2"/>
  <c r="Z1262" i="2"/>
  <c r="Z1261" i="2"/>
  <c r="Z1260" i="2"/>
  <c r="Z1259" i="2"/>
  <c r="Z1258" i="2"/>
  <c r="Z1257" i="2"/>
  <c r="Z1256" i="2"/>
  <c r="Z1255" i="2"/>
  <c r="Z1254" i="2"/>
  <c r="Z1253" i="2"/>
  <c r="Z1252" i="2"/>
  <c r="Z1251" i="2"/>
  <c r="Z1250" i="2"/>
  <c r="Z1249" i="2"/>
  <c r="Z1248" i="2"/>
  <c r="Z1247" i="2"/>
  <c r="Z1246" i="2"/>
  <c r="Z1245" i="2"/>
  <c r="Z1244" i="2"/>
  <c r="Z1243" i="2"/>
  <c r="Z1242" i="2"/>
  <c r="Z1241" i="2"/>
  <c r="Z1240" i="2"/>
  <c r="Z1239" i="2"/>
  <c r="Z1238" i="2"/>
  <c r="Z1237" i="2"/>
  <c r="Z1236" i="2"/>
  <c r="Z1235" i="2"/>
  <c r="Z1234" i="2"/>
  <c r="Z1233" i="2"/>
  <c r="Z1232" i="2"/>
  <c r="Z1231" i="2"/>
  <c r="Z1230" i="2"/>
  <c r="Z1229" i="2"/>
  <c r="Z1228" i="2"/>
  <c r="Z1227" i="2"/>
  <c r="Z1226" i="2"/>
  <c r="Z1225" i="2"/>
  <c r="Z1224" i="2"/>
  <c r="Z1223" i="2"/>
  <c r="Z1222" i="2"/>
  <c r="Z1221" i="2"/>
  <c r="Z1220" i="2"/>
  <c r="Z1219" i="2"/>
  <c r="Z1218" i="2"/>
  <c r="Z1217" i="2"/>
  <c r="Z1216" i="2"/>
  <c r="Z1215" i="2"/>
  <c r="Z1214" i="2"/>
  <c r="Z1213" i="2"/>
  <c r="Z1212" i="2"/>
  <c r="Z1211" i="2"/>
  <c r="Z1210" i="2"/>
  <c r="Z1209" i="2"/>
  <c r="Z1208" i="2"/>
  <c r="Z1207" i="2"/>
  <c r="Z1206" i="2"/>
  <c r="Z1205" i="2"/>
  <c r="Z1204" i="2"/>
  <c r="Z1203" i="2"/>
  <c r="Z1202" i="2"/>
  <c r="Z1201" i="2"/>
  <c r="Z1200" i="2"/>
  <c r="Z1199" i="2"/>
  <c r="Z1198" i="2"/>
  <c r="Z1197" i="2"/>
  <c r="Z1196" i="2"/>
  <c r="Z1195" i="2"/>
  <c r="Z1194" i="2"/>
  <c r="Z1193" i="2"/>
  <c r="Z1192" i="2"/>
  <c r="Z1191" i="2"/>
  <c r="Z1190" i="2"/>
  <c r="Z1189" i="2"/>
  <c r="Z1188" i="2"/>
  <c r="Z1187" i="2"/>
  <c r="Z1186" i="2"/>
  <c r="Z1185" i="2"/>
  <c r="Z1184" i="2"/>
  <c r="Z1183" i="2"/>
  <c r="Z1182" i="2"/>
  <c r="Z1181" i="2"/>
  <c r="Z1180" i="2"/>
  <c r="Z1179" i="2"/>
  <c r="Z1178" i="2"/>
  <c r="Z1177" i="2"/>
  <c r="Z1176" i="2"/>
  <c r="Z1175" i="2"/>
  <c r="Z1174" i="2"/>
  <c r="Z1173" i="2"/>
  <c r="Z1172" i="2"/>
  <c r="Z1171" i="2"/>
  <c r="Z1170" i="2"/>
  <c r="Z1169" i="2"/>
  <c r="Z1168" i="2"/>
  <c r="Z1167" i="2"/>
  <c r="Z1166" i="2"/>
  <c r="Z1165" i="2"/>
  <c r="Z1164" i="2"/>
  <c r="Z1163" i="2"/>
  <c r="Z1162" i="2"/>
  <c r="Z1161" i="2"/>
  <c r="Z1160" i="2"/>
  <c r="Z1159" i="2"/>
  <c r="Z1158" i="2"/>
  <c r="Z1157" i="2"/>
  <c r="Z1156" i="2"/>
  <c r="Z1155" i="2"/>
  <c r="Z1154" i="2"/>
  <c r="Z1153" i="2"/>
  <c r="Z1152" i="2"/>
  <c r="Z1151" i="2"/>
  <c r="Z1150" i="2"/>
  <c r="Z1149" i="2"/>
  <c r="Z1148" i="2"/>
  <c r="Z1147" i="2"/>
  <c r="Z1146" i="2"/>
  <c r="Z1145" i="2"/>
  <c r="Z1144" i="2"/>
  <c r="Z1143" i="2"/>
  <c r="Z1142" i="2"/>
  <c r="Z1141" i="2"/>
  <c r="Z1140" i="2"/>
  <c r="Z1139" i="2"/>
  <c r="Z1138" i="2"/>
  <c r="Z1137" i="2"/>
  <c r="Z1136" i="2"/>
  <c r="Z1135" i="2"/>
  <c r="Z1134" i="2"/>
  <c r="Z1133" i="2"/>
  <c r="Z1132" i="2"/>
  <c r="Z1131" i="2"/>
  <c r="Z1130" i="2"/>
  <c r="Z1129" i="2"/>
  <c r="Z1128" i="2"/>
  <c r="Z1127" i="2"/>
  <c r="Z1126" i="2"/>
  <c r="Z1125" i="2"/>
  <c r="Z1124" i="2"/>
  <c r="Z1123" i="2"/>
  <c r="Z1122" i="2"/>
  <c r="Z1121" i="2"/>
  <c r="Z1120" i="2"/>
  <c r="Z1119" i="2"/>
  <c r="Z1118" i="2"/>
  <c r="Z1117" i="2"/>
  <c r="Z1116" i="2"/>
  <c r="Z1115" i="2"/>
  <c r="Z1114" i="2"/>
  <c r="Z1113" i="2"/>
  <c r="Z1112" i="2"/>
  <c r="Z1111" i="2"/>
  <c r="Z1110" i="2"/>
  <c r="Z1109" i="2"/>
  <c r="Z1108" i="2"/>
  <c r="Z1107" i="2"/>
  <c r="Z1106" i="2"/>
  <c r="Z1105" i="2"/>
  <c r="Z1104" i="2"/>
  <c r="Z1103" i="2"/>
  <c r="Z1102" i="2"/>
  <c r="Z1101" i="2"/>
  <c r="Z1100" i="2"/>
  <c r="Z1099" i="2"/>
  <c r="Z1098" i="2"/>
  <c r="Z1097" i="2"/>
  <c r="Z1096" i="2"/>
  <c r="Z1095" i="2"/>
  <c r="Z1094" i="2"/>
  <c r="Z1093" i="2"/>
  <c r="Z1092" i="2"/>
  <c r="Z1091" i="2"/>
  <c r="Z1090" i="2"/>
  <c r="Z1089" i="2"/>
  <c r="Z1088" i="2"/>
  <c r="Z1087" i="2"/>
  <c r="Z1086" i="2"/>
  <c r="Z1085" i="2"/>
  <c r="Z1084" i="2"/>
  <c r="Z1083" i="2"/>
  <c r="Z1082" i="2"/>
  <c r="Z1081" i="2"/>
  <c r="Z1080" i="2"/>
  <c r="Z1079" i="2"/>
  <c r="Z1078" i="2"/>
  <c r="Z1077" i="2"/>
  <c r="Z1076" i="2"/>
  <c r="Z1075" i="2"/>
  <c r="Z1074" i="2"/>
  <c r="Z1073" i="2"/>
  <c r="Z1072" i="2"/>
  <c r="Z1071" i="2"/>
  <c r="Z1070" i="2"/>
  <c r="Z1069" i="2"/>
  <c r="Z1068" i="2"/>
  <c r="Z1067" i="2"/>
  <c r="Z1066" i="2"/>
  <c r="Z1065" i="2"/>
  <c r="Z1064" i="2"/>
  <c r="Z1063" i="2"/>
  <c r="Z1062" i="2"/>
  <c r="Z1061" i="2"/>
  <c r="Z1060" i="2"/>
  <c r="Z1059" i="2"/>
  <c r="Z1058" i="2"/>
  <c r="Z1057" i="2"/>
  <c r="Z1056" i="2"/>
  <c r="Z1055" i="2"/>
  <c r="Z1054" i="2"/>
  <c r="Z1053" i="2"/>
  <c r="Z1052" i="2"/>
  <c r="Z1051" i="2"/>
  <c r="Z1050" i="2"/>
  <c r="Z1049" i="2"/>
  <c r="Z1048" i="2"/>
  <c r="Z1047" i="2"/>
  <c r="Z1046" i="2"/>
  <c r="Z1045" i="2"/>
  <c r="Z1044" i="2"/>
  <c r="Z1043" i="2"/>
  <c r="Z1042" i="2"/>
  <c r="Z1041" i="2"/>
  <c r="Z1040" i="2"/>
  <c r="Z1039" i="2"/>
  <c r="Z1038" i="2"/>
  <c r="Z1037" i="2"/>
  <c r="Z1036" i="2"/>
  <c r="Z1035" i="2"/>
  <c r="Z1034" i="2"/>
  <c r="Z1033" i="2"/>
  <c r="Z1032" i="2"/>
  <c r="Z1031" i="2"/>
  <c r="Z1030" i="2"/>
  <c r="Z1029" i="2"/>
  <c r="Z1028" i="2"/>
  <c r="Z1027" i="2"/>
  <c r="Z1026" i="2"/>
  <c r="Z1025" i="2"/>
  <c r="Z1024" i="2"/>
  <c r="Z1023" i="2"/>
  <c r="Z1022" i="2"/>
  <c r="Z1021" i="2"/>
  <c r="Z1020" i="2"/>
  <c r="Z1019" i="2"/>
  <c r="Z1018" i="2"/>
  <c r="Z1017" i="2"/>
  <c r="Z1016" i="2"/>
  <c r="Z1015" i="2"/>
  <c r="Z1014" i="2"/>
  <c r="Z1013" i="2"/>
  <c r="Z1012" i="2"/>
  <c r="Z1011" i="2"/>
  <c r="Z1010" i="2"/>
  <c r="Z1009" i="2"/>
  <c r="Z1008" i="2"/>
  <c r="Z1007" i="2"/>
  <c r="Z1006" i="2"/>
  <c r="Z1005" i="2"/>
  <c r="Z1004" i="2"/>
  <c r="Z1003" i="2"/>
  <c r="Z1002" i="2"/>
  <c r="Z1001" i="2"/>
  <c r="Z1000" i="2"/>
  <c r="Z999" i="2"/>
  <c r="Z998" i="2"/>
  <c r="Z997" i="2"/>
  <c r="Z996" i="2"/>
  <c r="Z995" i="2"/>
  <c r="Z994" i="2"/>
  <c r="Z993" i="2"/>
  <c r="Z992" i="2"/>
  <c r="Z991" i="2"/>
  <c r="Z990" i="2"/>
  <c r="Z989" i="2"/>
  <c r="Z988" i="2"/>
  <c r="Z987" i="2"/>
  <c r="Z986" i="2"/>
  <c r="Z985" i="2"/>
  <c r="Z984" i="2"/>
  <c r="Z983" i="2"/>
  <c r="Z982" i="2"/>
  <c r="Z981" i="2"/>
  <c r="Z980" i="2"/>
  <c r="Z979" i="2"/>
  <c r="Z978" i="2"/>
  <c r="Z977" i="2"/>
  <c r="Z976" i="2"/>
  <c r="Z975" i="2"/>
  <c r="Z974" i="2"/>
  <c r="Z973" i="2"/>
  <c r="Z972" i="2"/>
  <c r="Z971" i="2"/>
  <c r="Z970" i="2"/>
  <c r="Z969" i="2"/>
  <c r="Z968" i="2"/>
  <c r="Z967" i="2"/>
  <c r="Z966" i="2"/>
  <c r="Z965" i="2"/>
  <c r="Z964" i="2"/>
  <c r="Z963" i="2"/>
  <c r="Z962" i="2"/>
  <c r="Z961" i="2"/>
  <c r="Z960" i="2"/>
  <c r="Z959" i="2"/>
  <c r="Z958" i="2"/>
  <c r="Z957" i="2"/>
  <c r="Z956" i="2"/>
  <c r="Z955" i="2"/>
  <c r="Z954" i="2"/>
  <c r="Z953" i="2"/>
  <c r="Z952" i="2"/>
  <c r="Z951" i="2"/>
  <c r="Z950" i="2"/>
  <c r="Z949" i="2"/>
  <c r="Z948" i="2"/>
  <c r="Z947" i="2"/>
  <c r="Z946" i="2"/>
  <c r="Z945" i="2"/>
  <c r="Z944" i="2"/>
  <c r="Z943" i="2"/>
  <c r="Z942" i="2"/>
  <c r="Z941" i="2"/>
  <c r="Z940" i="2"/>
  <c r="Z939" i="2"/>
  <c r="Z938" i="2"/>
  <c r="Z937" i="2"/>
  <c r="Z936" i="2"/>
  <c r="Z935" i="2"/>
  <c r="Z934" i="2"/>
  <c r="Z933" i="2"/>
  <c r="Z932" i="2"/>
  <c r="Z931" i="2"/>
  <c r="Z930" i="2"/>
  <c r="Z929" i="2"/>
  <c r="Z928" i="2"/>
  <c r="Z927" i="2"/>
  <c r="Z926" i="2"/>
  <c r="Z925" i="2"/>
  <c r="Z924" i="2"/>
  <c r="Z923" i="2"/>
  <c r="Z922" i="2"/>
  <c r="Z921" i="2"/>
  <c r="Z920" i="2"/>
  <c r="Z919" i="2"/>
  <c r="Z918" i="2"/>
  <c r="Z917" i="2"/>
  <c r="Z916" i="2"/>
  <c r="Z915" i="2"/>
  <c r="Z914" i="2"/>
  <c r="Z913" i="2"/>
  <c r="Z912" i="2"/>
  <c r="Z911" i="2"/>
  <c r="Z910" i="2"/>
  <c r="Z909" i="2"/>
  <c r="Z908" i="2"/>
  <c r="Z907" i="2"/>
  <c r="Z906" i="2"/>
  <c r="Z905" i="2"/>
  <c r="Z904" i="2"/>
  <c r="Z903" i="2"/>
  <c r="Z902" i="2"/>
  <c r="Z901" i="2"/>
  <c r="Z900" i="2"/>
  <c r="Z899" i="2"/>
  <c r="Z898" i="2"/>
  <c r="Z897" i="2"/>
  <c r="Z896" i="2"/>
  <c r="Z895" i="2"/>
  <c r="Z894" i="2"/>
  <c r="Z893" i="2"/>
  <c r="Z892" i="2"/>
  <c r="Z891" i="2"/>
  <c r="Z890" i="2"/>
  <c r="Z889" i="2"/>
  <c r="Z888" i="2"/>
  <c r="Z887" i="2"/>
  <c r="Z886" i="2"/>
  <c r="Z885" i="2"/>
  <c r="Z884" i="2"/>
  <c r="Z883" i="2"/>
  <c r="Z882" i="2"/>
  <c r="Z881" i="2"/>
  <c r="Z880" i="2"/>
  <c r="Z879" i="2"/>
  <c r="Z878" i="2"/>
  <c r="Z877" i="2"/>
  <c r="Z876" i="2"/>
  <c r="Z875" i="2"/>
  <c r="Z874" i="2"/>
  <c r="Z873" i="2"/>
  <c r="Z872" i="2"/>
  <c r="Z871" i="2"/>
  <c r="Z870" i="2"/>
  <c r="Z869" i="2"/>
  <c r="Z868" i="2"/>
  <c r="Z867" i="2"/>
  <c r="Z866" i="2"/>
  <c r="Z865" i="2"/>
  <c r="Z864" i="2"/>
  <c r="Z863" i="2"/>
  <c r="Z862" i="2"/>
  <c r="Z861" i="2"/>
  <c r="Z860" i="2"/>
  <c r="Z859" i="2"/>
  <c r="Z858" i="2"/>
  <c r="Z857" i="2"/>
  <c r="Z856" i="2"/>
  <c r="Z855" i="2"/>
  <c r="Z854" i="2"/>
  <c r="Z853" i="2"/>
  <c r="Z852" i="2"/>
  <c r="Z851" i="2"/>
  <c r="Z850" i="2"/>
  <c r="Z849" i="2"/>
  <c r="Z848" i="2"/>
  <c r="Z847" i="2"/>
  <c r="Z846" i="2"/>
  <c r="Z845" i="2"/>
  <c r="Z844" i="2"/>
  <c r="Z843" i="2"/>
  <c r="Z842" i="2"/>
  <c r="Z841" i="2"/>
  <c r="Z840" i="2"/>
  <c r="Z839" i="2"/>
  <c r="Z838" i="2"/>
  <c r="Z837" i="2"/>
  <c r="Z836" i="2"/>
  <c r="Z835" i="2"/>
  <c r="Z834" i="2"/>
  <c r="Z833" i="2"/>
  <c r="Z832" i="2"/>
  <c r="Z831" i="2"/>
  <c r="Z830" i="2"/>
  <c r="Z829" i="2"/>
  <c r="Z828" i="2"/>
  <c r="Z827" i="2"/>
  <c r="Z826" i="2"/>
  <c r="Z825" i="2"/>
  <c r="Z824" i="2"/>
  <c r="Z823" i="2"/>
  <c r="Z822" i="2"/>
  <c r="Z821" i="2"/>
  <c r="Z820" i="2"/>
  <c r="Z819" i="2"/>
  <c r="Z818" i="2"/>
  <c r="Z817" i="2"/>
  <c r="Z816" i="2"/>
  <c r="Z815" i="2"/>
  <c r="Z814" i="2"/>
  <c r="Z813" i="2"/>
  <c r="Z812" i="2"/>
  <c r="Z811" i="2"/>
  <c r="Z810" i="2"/>
  <c r="Z809" i="2"/>
  <c r="Z808" i="2"/>
  <c r="Z807" i="2"/>
  <c r="Z806" i="2"/>
  <c r="Z805" i="2"/>
  <c r="Z804" i="2"/>
  <c r="Z803" i="2"/>
  <c r="Z802" i="2"/>
  <c r="Z801" i="2"/>
  <c r="Z800" i="2"/>
  <c r="Z799" i="2"/>
  <c r="Z798" i="2"/>
  <c r="Z797" i="2"/>
  <c r="Z796" i="2"/>
  <c r="Z795" i="2"/>
  <c r="Z794" i="2"/>
  <c r="Z793" i="2"/>
  <c r="Z792" i="2"/>
  <c r="Z791" i="2"/>
  <c r="Z790" i="2"/>
  <c r="Z789" i="2"/>
  <c r="Z788" i="2"/>
  <c r="Z787" i="2"/>
  <c r="Z786" i="2"/>
  <c r="Z785" i="2"/>
  <c r="Z784" i="2"/>
  <c r="Z783" i="2"/>
  <c r="Z782" i="2"/>
  <c r="Z781" i="2"/>
  <c r="Z780" i="2"/>
  <c r="Z779" i="2"/>
  <c r="Z778" i="2"/>
  <c r="Z777" i="2"/>
  <c r="Z776" i="2"/>
  <c r="Z775" i="2"/>
  <c r="Z774" i="2"/>
  <c r="Z773" i="2"/>
  <c r="Z772" i="2"/>
  <c r="Z771" i="2"/>
  <c r="Z770" i="2"/>
  <c r="Z769" i="2"/>
  <c r="Z768" i="2"/>
  <c r="Z767" i="2"/>
  <c r="Z766" i="2"/>
  <c r="Z765" i="2"/>
  <c r="Z764" i="2"/>
  <c r="Z763" i="2"/>
  <c r="Z762" i="2"/>
  <c r="Z761" i="2"/>
  <c r="Z760" i="2"/>
  <c r="Z759" i="2"/>
  <c r="Z758" i="2"/>
  <c r="Z757" i="2"/>
  <c r="Z756" i="2"/>
  <c r="Z755" i="2"/>
  <c r="Z754" i="2"/>
  <c r="Z753" i="2"/>
  <c r="Z752" i="2"/>
  <c r="Z751" i="2"/>
  <c r="Z750" i="2"/>
  <c r="Z749" i="2"/>
  <c r="Z748" i="2"/>
  <c r="Z747" i="2"/>
  <c r="Z746" i="2"/>
  <c r="Z745" i="2"/>
  <c r="Z744" i="2"/>
  <c r="Z743" i="2"/>
  <c r="Z742" i="2"/>
  <c r="Z741" i="2"/>
  <c r="Z740" i="2"/>
  <c r="Z739" i="2"/>
  <c r="Z738" i="2"/>
  <c r="Z737" i="2"/>
  <c r="Z736" i="2"/>
  <c r="Z735" i="2"/>
  <c r="Z734" i="2"/>
  <c r="Z733" i="2"/>
  <c r="Z732" i="2"/>
  <c r="Z731" i="2"/>
  <c r="Z730" i="2"/>
  <c r="Z729" i="2"/>
  <c r="Z728" i="2"/>
  <c r="Z727" i="2"/>
  <c r="Z726" i="2"/>
  <c r="Z725" i="2"/>
  <c r="Z724" i="2"/>
  <c r="Z723" i="2"/>
  <c r="Z722" i="2"/>
  <c r="Z721" i="2"/>
  <c r="Z720" i="2"/>
  <c r="Z719" i="2"/>
  <c r="Z718" i="2"/>
  <c r="Z717" i="2"/>
  <c r="Z716" i="2"/>
  <c r="Z715" i="2"/>
  <c r="Z714" i="2"/>
  <c r="Z713" i="2"/>
  <c r="Z712" i="2"/>
  <c r="Z711" i="2"/>
  <c r="Z710" i="2"/>
  <c r="Z709" i="2"/>
  <c r="Z708" i="2"/>
  <c r="Z707" i="2"/>
  <c r="Z706" i="2"/>
  <c r="Z705" i="2"/>
  <c r="Z704" i="2"/>
  <c r="Z703" i="2"/>
  <c r="Z702" i="2"/>
  <c r="Z701" i="2"/>
  <c r="Z700" i="2"/>
  <c r="Z699" i="2"/>
  <c r="Z698" i="2"/>
  <c r="Z697" i="2"/>
  <c r="Z696" i="2"/>
  <c r="Z695" i="2"/>
  <c r="Z694" i="2"/>
  <c r="Z693" i="2"/>
  <c r="Z692" i="2"/>
  <c r="Z691" i="2"/>
  <c r="Z690" i="2"/>
  <c r="Z689" i="2"/>
  <c r="Z688" i="2"/>
  <c r="Z687" i="2"/>
  <c r="Z686" i="2"/>
  <c r="Z685" i="2"/>
  <c r="Z684" i="2"/>
  <c r="Z683" i="2"/>
  <c r="Z682" i="2"/>
  <c r="Z681" i="2"/>
  <c r="Z680" i="2"/>
  <c r="Z679" i="2"/>
  <c r="Z678" i="2"/>
  <c r="Z677" i="2"/>
  <c r="Z676" i="2"/>
  <c r="Z675" i="2"/>
  <c r="Z674" i="2"/>
  <c r="Z673" i="2"/>
  <c r="Z672" i="2"/>
  <c r="Z671" i="2"/>
  <c r="Z670" i="2"/>
  <c r="Z669" i="2"/>
  <c r="Z668" i="2"/>
  <c r="Z667" i="2"/>
  <c r="Z666" i="2"/>
  <c r="Z665" i="2"/>
  <c r="Z664" i="2"/>
  <c r="Z663" i="2"/>
  <c r="Z662" i="2"/>
  <c r="Z661" i="2"/>
  <c r="Z660" i="2"/>
  <c r="Z659" i="2"/>
  <c r="Z658" i="2"/>
  <c r="Z657" i="2"/>
  <c r="Z656" i="2"/>
  <c r="Z655" i="2"/>
  <c r="Z654" i="2"/>
  <c r="Z653" i="2"/>
  <c r="Z652" i="2"/>
  <c r="Z651" i="2"/>
  <c r="Z650" i="2"/>
  <c r="Z649" i="2"/>
  <c r="Z648" i="2"/>
  <c r="Z647" i="2"/>
  <c r="Z646" i="2"/>
  <c r="Z645" i="2"/>
  <c r="Z644" i="2"/>
  <c r="Z643" i="2"/>
  <c r="Z642" i="2"/>
  <c r="Z641" i="2"/>
  <c r="Z640" i="2"/>
  <c r="Z639" i="2"/>
  <c r="Z638" i="2"/>
  <c r="Z637" i="2"/>
  <c r="Z636" i="2"/>
  <c r="Z635" i="2"/>
  <c r="Z634" i="2"/>
  <c r="Z633" i="2"/>
  <c r="Z632" i="2"/>
  <c r="Z631" i="2"/>
  <c r="Z630" i="2"/>
  <c r="Z629" i="2"/>
  <c r="Z628" i="2"/>
  <c r="Z627" i="2"/>
  <c r="Z626" i="2"/>
  <c r="Z625" i="2"/>
  <c r="Z624" i="2"/>
  <c r="Z623" i="2"/>
  <c r="Z622" i="2"/>
  <c r="Z621" i="2"/>
  <c r="Z620" i="2"/>
  <c r="Z619" i="2"/>
  <c r="Z618" i="2"/>
  <c r="Z617" i="2"/>
  <c r="Z616" i="2"/>
  <c r="Z615" i="2"/>
  <c r="Z614" i="2"/>
  <c r="Z613" i="2"/>
  <c r="Z612" i="2"/>
  <c r="Z611" i="2"/>
  <c r="Z610" i="2"/>
  <c r="Z609" i="2"/>
  <c r="Z608" i="2"/>
  <c r="Z607" i="2"/>
  <c r="Z606" i="2"/>
  <c r="Z605" i="2"/>
  <c r="Z604" i="2"/>
  <c r="Z603" i="2"/>
  <c r="Z602" i="2"/>
  <c r="Z601" i="2"/>
  <c r="Z600" i="2"/>
  <c r="Z599" i="2"/>
  <c r="Z598" i="2"/>
  <c r="Z597" i="2"/>
  <c r="Z596" i="2"/>
  <c r="Z595" i="2"/>
  <c r="Z594" i="2"/>
  <c r="Z593" i="2"/>
  <c r="Z592" i="2"/>
  <c r="Z591" i="2"/>
  <c r="Z590" i="2"/>
  <c r="Z589" i="2"/>
  <c r="Z588" i="2"/>
  <c r="Z587" i="2"/>
  <c r="Z586" i="2"/>
  <c r="Z585" i="2"/>
  <c r="Z584" i="2"/>
  <c r="Z583" i="2"/>
  <c r="Z582" i="2"/>
  <c r="Z581" i="2"/>
  <c r="Z580" i="2"/>
  <c r="Z579" i="2"/>
  <c r="Z578" i="2"/>
  <c r="Z577" i="2"/>
  <c r="Z576" i="2"/>
  <c r="Z575" i="2"/>
  <c r="Z574" i="2"/>
  <c r="Z573" i="2"/>
  <c r="Z572" i="2"/>
  <c r="Z571" i="2"/>
  <c r="Z570" i="2"/>
  <c r="Z569" i="2"/>
  <c r="Z568" i="2"/>
  <c r="Z567" i="2"/>
  <c r="Z566" i="2"/>
  <c r="Z565" i="2"/>
  <c r="Z564" i="2"/>
  <c r="Z563" i="2"/>
  <c r="Z562" i="2"/>
  <c r="Z561" i="2"/>
  <c r="Z560" i="2"/>
  <c r="Z559" i="2"/>
  <c r="Z558" i="2"/>
  <c r="Z557" i="2"/>
  <c r="Z556" i="2"/>
  <c r="Z555" i="2"/>
  <c r="Z554" i="2"/>
  <c r="Z553" i="2"/>
  <c r="Z552" i="2"/>
  <c r="Z551" i="2"/>
  <c r="Z550" i="2"/>
  <c r="Z549" i="2"/>
  <c r="Z548" i="2"/>
  <c r="Z547" i="2"/>
  <c r="Z546" i="2"/>
  <c r="Z545" i="2"/>
  <c r="Z544" i="2"/>
  <c r="Z543" i="2"/>
  <c r="Z542" i="2"/>
  <c r="Z541" i="2"/>
  <c r="Z540" i="2"/>
  <c r="Z539" i="2"/>
  <c r="Z538" i="2"/>
  <c r="Z537" i="2"/>
  <c r="Z536" i="2"/>
  <c r="Z535" i="2"/>
  <c r="Z534" i="2"/>
  <c r="Z533" i="2"/>
  <c r="Z532" i="2"/>
  <c r="Z531" i="2"/>
  <c r="Z530" i="2"/>
  <c r="Z529" i="2"/>
  <c r="Z528" i="2"/>
  <c r="Z527" i="2"/>
  <c r="Z526" i="2"/>
  <c r="Z525" i="2"/>
  <c r="Z524" i="2"/>
  <c r="Z523" i="2"/>
  <c r="Z522" i="2"/>
  <c r="Z521" i="2"/>
  <c r="Z520" i="2"/>
  <c r="Z519" i="2"/>
  <c r="Z518" i="2"/>
  <c r="Z517" i="2"/>
  <c r="Z516" i="2"/>
  <c r="Z515" i="2"/>
  <c r="Z3161" i="2"/>
  <c r="Z514" i="2"/>
  <c r="Z513" i="2"/>
  <c r="Z512" i="2"/>
  <c r="Z511" i="2"/>
  <c r="Z510" i="2"/>
  <c r="Z509" i="2"/>
  <c r="Z508" i="2"/>
  <c r="Z507" i="2"/>
  <c r="Z506" i="2"/>
  <c r="Z505" i="2"/>
  <c r="Z504" i="2"/>
  <c r="Z503" i="2"/>
  <c r="Z502" i="2"/>
  <c r="Z501" i="2"/>
  <c r="Z500" i="2"/>
  <c r="Z499" i="2"/>
  <c r="Z498" i="2"/>
  <c r="Z497" i="2"/>
  <c r="Z496" i="2"/>
  <c r="Z495" i="2"/>
  <c r="Z494" i="2"/>
  <c r="Z493" i="2"/>
  <c r="Z492" i="2"/>
  <c r="Z491" i="2"/>
  <c r="Z490" i="2"/>
  <c r="Z489" i="2"/>
  <c r="Z488" i="2"/>
  <c r="Z487" i="2"/>
  <c r="Z486" i="2"/>
  <c r="Z485" i="2"/>
  <c r="Z484" i="2"/>
  <c r="Z483" i="2"/>
  <c r="Z482" i="2"/>
  <c r="Z481" i="2"/>
  <c r="Z480" i="2"/>
  <c r="Z479" i="2"/>
  <c r="Z478" i="2"/>
  <c r="Z477" i="2"/>
  <c r="Z476" i="2"/>
  <c r="Z475" i="2"/>
  <c r="Z474" i="2"/>
  <c r="Z473" i="2"/>
  <c r="Z472" i="2"/>
  <c r="Z471" i="2"/>
  <c r="Z470" i="2"/>
  <c r="Z469" i="2"/>
  <c r="Z468" i="2"/>
  <c r="Z467" i="2"/>
  <c r="Z466" i="2"/>
  <c r="Z465" i="2"/>
  <c r="Z464" i="2"/>
  <c r="Z463" i="2"/>
  <c r="Z462" i="2"/>
  <c r="Z461" i="2"/>
  <c r="Z460" i="2"/>
  <c r="Z459" i="2"/>
  <c r="Z458" i="2"/>
  <c r="Z457" i="2"/>
  <c r="Z456" i="2"/>
  <c r="Z455" i="2"/>
  <c r="Z454" i="2"/>
  <c r="Z453" i="2"/>
  <c r="Z452" i="2"/>
  <c r="Z451" i="2"/>
  <c r="Z450" i="2"/>
  <c r="Z449" i="2"/>
  <c r="Z448" i="2"/>
  <c r="Z447" i="2"/>
  <c r="Z446" i="2"/>
  <c r="Z445" i="2"/>
  <c r="Z444" i="2"/>
  <c r="Z443" i="2"/>
  <c r="Z442" i="2"/>
  <c r="Z441" i="2"/>
  <c r="Z440" i="2"/>
  <c r="Z439" i="2"/>
  <c r="Z438" i="2"/>
  <c r="Z437" i="2"/>
  <c r="Z436" i="2"/>
  <c r="Z435" i="2"/>
  <c r="Z434" i="2"/>
  <c r="Z433" i="2"/>
  <c r="Z432" i="2"/>
  <c r="Z431" i="2"/>
  <c r="Z430" i="2"/>
  <c r="Z429" i="2"/>
  <c r="Z428" i="2"/>
  <c r="Z427" i="2"/>
  <c r="Z426" i="2"/>
  <c r="Z425" i="2"/>
  <c r="Z424" i="2"/>
  <c r="Z423" i="2"/>
  <c r="Z422" i="2"/>
  <c r="Z421" i="2"/>
  <c r="Z420" i="2"/>
  <c r="Z419" i="2"/>
  <c r="Z418" i="2"/>
  <c r="Z417" i="2"/>
  <c r="Z416" i="2"/>
  <c r="Z415" i="2"/>
  <c r="Z414" i="2"/>
  <c r="Z413" i="2"/>
  <c r="Z412" i="2"/>
  <c r="Z411" i="2"/>
  <c r="Z410" i="2"/>
  <c r="Z409" i="2"/>
  <c r="Z408" i="2"/>
  <c r="Z407" i="2"/>
  <c r="Z406" i="2"/>
  <c r="Z405" i="2"/>
  <c r="Z404" i="2"/>
  <c r="Z403" i="2"/>
  <c r="Z402" i="2"/>
  <c r="Z401" i="2"/>
  <c r="Z400" i="2"/>
  <c r="Z399" i="2"/>
  <c r="Z398" i="2"/>
  <c r="Z397" i="2"/>
  <c r="Z396" i="2"/>
  <c r="Z395" i="2"/>
  <c r="Z394" i="2"/>
  <c r="Z393" i="2"/>
  <c r="Z392" i="2"/>
  <c r="Z391" i="2"/>
  <c r="Z390" i="2"/>
  <c r="Z389" i="2"/>
  <c r="Z388" i="2"/>
  <c r="Z387" i="2"/>
  <c r="Z386" i="2"/>
  <c r="Z385" i="2"/>
  <c r="Z384" i="2"/>
  <c r="Z383" i="2"/>
  <c r="Z382" i="2"/>
  <c r="Z381" i="2"/>
  <c r="Z380" i="2"/>
  <c r="Z379" i="2"/>
  <c r="Z378" i="2"/>
  <c r="Z377" i="2"/>
  <c r="Z376" i="2"/>
  <c r="Z375" i="2"/>
  <c r="Z374" i="2"/>
  <c r="Z373" i="2"/>
  <c r="Z372" i="2"/>
  <c r="Z371" i="2"/>
  <c r="Z370" i="2"/>
  <c r="Z369" i="2"/>
  <c r="Z368" i="2"/>
  <c r="Z367" i="2"/>
  <c r="Z366" i="2"/>
  <c r="Z365" i="2"/>
  <c r="Z364" i="2"/>
  <c r="Z363" i="2"/>
  <c r="Z362" i="2"/>
  <c r="Z361" i="2"/>
  <c r="Z360" i="2"/>
  <c r="Z359" i="2"/>
  <c r="Z358" i="2"/>
  <c r="Z357" i="2"/>
  <c r="Z356" i="2"/>
  <c r="Z355" i="2"/>
  <c r="Z354" i="2"/>
  <c r="Z353" i="2"/>
  <c r="Z352" i="2"/>
  <c r="Z351" i="2"/>
  <c r="Z350" i="2"/>
  <c r="Z349" i="2"/>
  <c r="Z348" i="2"/>
  <c r="Z347" i="2"/>
  <c r="Z346" i="2"/>
  <c r="Z345" i="2"/>
  <c r="Z344" i="2"/>
  <c r="Z343" i="2"/>
  <c r="Z342" i="2"/>
  <c r="Z341" i="2"/>
  <c r="Z340" i="2"/>
  <c r="Z339" i="2"/>
  <c r="Z338" i="2"/>
  <c r="Z337" i="2"/>
  <c r="Z336" i="2"/>
  <c r="Z335" i="2"/>
  <c r="Z334" i="2"/>
  <c r="Z333" i="2"/>
  <c r="Z332" i="2"/>
  <c r="Z331" i="2"/>
  <c r="Z330" i="2"/>
  <c r="Z329" i="2"/>
  <c r="Z328" i="2"/>
  <c r="Z327" i="2"/>
  <c r="Z326" i="2"/>
  <c r="Z325" i="2"/>
  <c r="Z324" i="2"/>
  <c r="Z323" i="2"/>
  <c r="Z322" i="2"/>
  <c r="Z321" i="2"/>
  <c r="Z320" i="2"/>
  <c r="Z319" i="2"/>
  <c r="Z318" i="2"/>
  <c r="Z317" i="2"/>
  <c r="Z316" i="2"/>
  <c r="Z315" i="2"/>
  <c r="Z314" i="2"/>
  <c r="Z313" i="2"/>
  <c r="Z312" i="2"/>
  <c r="Z311" i="2"/>
  <c r="Z310" i="2"/>
  <c r="Z309" i="2"/>
  <c r="Z308" i="2"/>
  <c r="Z307" i="2"/>
  <c r="Z306" i="2"/>
  <c r="Z305" i="2"/>
  <c r="Z304" i="2"/>
  <c r="Z303" i="2"/>
  <c r="Z302" i="2"/>
  <c r="Z301" i="2"/>
  <c r="Z300" i="2"/>
  <c r="Z299" i="2"/>
  <c r="Z298" i="2"/>
  <c r="Z297" i="2"/>
  <c r="Z296" i="2"/>
  <c r="Z295" i="2"/>
  <c r="Z294" i="2"/>
  <c r="Z293" i="2"/>
  <c r="Z292" i="2"/>
  <c r="Z291" i="2"/>
  <c r="Z290" i="2"/>
  <c r="Z289" i="2"/>
  <c r="Z288" i="2"/>
  <c r="Z287" i="2"/>
  <c r="Z286" i="2"/>
  <c r="Z285" i="2"/>
  <c r="Z284" i="2"/>
  <c r="Z283" i="2"/>
  <c r="Z282" i="2"/>
  <c r="Z281" i="2"/>
  <c r="Z280" i="2"/>
  <c r="Z279" i="2"/>
  <c r="Z278" i="2"/>
  <c r="Z277" i="2"/>
  <c r="Z276" i="2"/>
  <c r="Z275" i="2"/>
  <c r="Z274" i="2"/>
  <c r="Z273" i="2"/>
  <c r="Z272" i="2"/>
  <c r="Z271" i="2"/>
  <c r="Z270" i="2"/>
  <c r="Z269" i="2"/>
  <c r="Z268" i="2"/>
  <c r="Z267" i="2"/>
  <c r="Z266" i="2"/>
  <c r="Z265" i="2"/>
  <c r="Z264" i="2"/>
  <c r="Z263" i="2"/>
  <c r="Z262" i="2"/>
  <c r="Z261" i="2"/>
  <c r="Z260" i="2"/>
  <c r="Z259" i="2"/>
  <c r="Z258" i="2"/>
  <c r="Z257" i="2"/>
  <c r="Z256" i="2"/>
  <c r="Z255" i="2"/>
  <c r="Z254" i="2"/>
  <c r="Z253" i="2"/>
  <c r="Z252" i="2"/>
  <c r="Z251" i="2"/>
  <c r="Z250" i="2"/>
  <c r="Z249" i="2"/>
  <c r="Z248" i="2"/>
  <c r="Z247" i="2"/>
  <c r="Z246" i="2"/>
  <c r="Z245" i="2"/>
  <c r="Z244" i="2"/>
  <c r="Z243" i="2"/>
  <c r="Z242" i="2"/>
  <c r="Z241" i="2"/>
  <c r="Z240" i="2"/>
  <c r="Z239" i="2"/>
  <c r="Z238" i="2"/>
  <c r="Z237" i="2"/>
  <c r="Z236" i="2"/>
  <c r="Z235" i="2"/>
  <c r="Z234" i="2"/>
  <c r="Z233" i="2"/>
  <c r="Z232" i="2"/>
  <c r="Z231" i="2"/>
  <c r="Z230" i="2"/>
  <c r="Z229" i="2"/>
  <c r="Z228" i="2"/>
  <c r="Z227" i="2"/>
  <c r="Z226" i="2"/>
  <c r="Z225" i="2"/>
  <c r="Z224" i="2"/>
  <c r="Z223" i="2"/>
  <c r="Z222" i="2"/>
  <c r="Z221" i="2"/>
  <c r="Z220" i="2"/>
  <c r="Z219" i="2"/>
  <c r="Z218" i="2"/>
  <c r="Z217" i="2"/>
  <c r="Z216" i="2"/>
  <c r="Z215" i="2"/>
  <c r="Z214" i="2"/>
  <c r="Z213" i="2"/>
  <c r="Z212" i="2"/>
  <c r="Z211" i="2"/>
  <c r="Z210" i="2"/>
  <c r="Z209" i="2"/>
  <c r="Z208" i="2"/>
  <c r="Z207" i="2"/>
  <c r="Z206" i="2"/>
  <c r="Z205" i="2"/>
  <c r="Z204" i="2"/>
  <c r="Z203" i="2"/>
  <c r="Z202" i="2"/>
  <c r="Z201" i="2"/>
  <c r="Z200" i="2"/>
  <c r="Z199" i="2"/>
  <c r="Z198" i="2"/>
  <c r="Z197" i="2"/>
  <c r="Z196" i="2"/>
  <c r="Z195" i="2"/>
  <c r="Z194" i="2"/>
  <c r="Z193" i="2"/>
  <c r="Z192" i="2"/>
  <c r="Z191" i="2"/>
  <c r="Z190" i="2"/>
  <c r="Z189" i="2"/>
  <c r="Z188" i="2"/>
  <c r="Z187" i="2"/>
  <c r="Z186" i="2"/>
  <c r="Z185" i="2"/>
  <c r="Z184" i="2"/>
  <c r="Z183" i="2"/>
  <c r="Z182" i="2"/>
  <c r="Z181" i="2"/>
  <c r="Z180" i="2"/>
  <c r="Z179" i="2"/>
  <c r="Z178" i="2"/>
  <c r="Z177" i="2"/>
  <c r="Z176" i="2"/>
  <c r="Z175" i="2"/>
  <c r="Z174" i="2"/>
  <c r="Z173" i="2"/>
  <c r="Z172" i="2"/>
  <c r="Z171" i="2"/>
  <c r="Z170" i="2"/>
  <c r="Z169" i="2"/>
  <c r="Z168" i="2"/>
  <c r="Z167" i="2"/>
  <c r="Z166" i="2"/>
  <c r="Z165" i="2"/>
  <c r="Z164" i="2"/>
  <c r="Z163" i="2"/>
  <c r="Z162" i="2"/>
  <c r="Z161" i="2"/>
  <c r="Z160" i="2"/>
  <c r="Z159" i="2"/>
  <c r="Z158" i="2"/>
  <c r="Z157" i="2"/>
  <c r="Z156" i="2"/>
  <c r="Z155" i="2"/>
  <c r="Z154" i="2"/>
  <c r="Z153" i="2"/>
  <c r="Z152" i="2"/>
  <c r="Z151" i="2"/>
  <c r="Z150" i="2"/>
  <c r="Z149" i="2"/>
  <c r="Z148" i="2"/>
  <c r="Z147" i="2"/>
  <c r="Z146" i="2"/>
  <c r="Z145" i="2"/>
  <c r="Z144" i="2"/>
  <c r="Z143" i="2"/>
  <c r="Z142" i="2"/>
  <c r="Z141" i="2"/>
  <c r="Z140" i="2"/>
  <c r="Z139" i="2"/>
  <c r="Z138" i="2"/>
  <c r="Z137" i="2"/>
  <c r="Z136" i="2"/>
  <c r="Z135" i="2"/>
  <c r="Z134" i="2"/>
  <c r="Z133" i="2"/>
  <c r="Z132" i="2"/>
  <c r="Z131" i="2"/>
  <c r="Z130" i="2"/>
  <c r="Z129" i="2"/>
  <c r="Z128" i="2"/>
  <c r="Z127" i="2"/>
  <c r="Z126" i="2"/>
  <c r="Z125" i="2"/>
  <c r="Z124" i="2"/>
  <c r="Z123" i="2"/>
  <c r="Z122" i="2"/>
  <c r="Z121" i="2"/>
  <c r="Z120" i="2"/>
  <c r="Z119" i="2"/>
  <c r="Z118" i="2"/>
  <c r="Z117" i="2"/>
  <c r="Z116" i="2"/>
  <c r="Z115" i="2"/>
  <c r="Z114" i="2"/>
  <c r="Z113" i="2"/>
  <c r="Z112" i="2"/>
  <c r="Z111" i="2"/>
  <c r="Z110" i="2"/>
  <c r="Z109" i="2"/>
  <c r="Z108" i="2"/>
  <c r="Z107" i="2"/>
  <c r="Z106" i="2"/>
  <c r="Z105" i="2"/>
  <c r="Z104" i="2"/>
  <c r="Z103" i="2"/>
  <c r="Z102" i="2"/>
  <c r="Z101" i="2"/>
  <c r="Z100" i="2"/>
  <c r="Z99" i="2"/>
  <c r="Z98" i="2"/>
  <c r="Z97" i="2"/>
  <c r="Z96" i="2"/>
  <c r="Z95" i="2"/>
  <c r="Z94" i="2"/>
  <c r="Z93" i="2"/>
  <c r="Z92" i="2"/>
  <c r="Z91" i="2"/>
  <c r="Z90" i="2"/>
  <c r="Z89" i="2"/>
  <c r="Z88" i="2"/>
  <c r="Z87" i="2"/>
  <c r="Z86" i="2"/>
  <c r="Z85" i="2"/>
  <c r="Z84" i="2"/>
  <c r="Z83" i="2"/>
  <c r="Z82" i="2"/>
  <c r="Z81" i="2"/>
  <c r="Z80" i="2"/>
  <c r="Z79" i="2"/>
  <c r="Z78" i="2"/>
  <c r="Z77" i="2"/>
  <c r="Z76" i="2"/>
  <c r="Z75" i="2"/>
  <c r="Z74" i="2"/>
  <c r="Z73" i="2"/>
  <c r="Z72" i="2"/>
  <c r="Z71" i="2"/>
  <c r="Z70" i="2"/>
  <c r="Z69" i="2"/>
  <c r="Z68" i="2"/>
  <c r="Z67" i="2"/>
  <c r="Z66" i="2"/>
  <c r="Z65" i="2"/>
  <c r="Z64" i="2"/>
  <c r="Z63" i="2"/>
  <c r="Z62" i="2"/>
  <c r="Z61" i="2"/>
  <c r="Z60" i="2"/>
  <c r="Z59" i="2"/>
  <c r="Z58" i="2"/>
  <c r="Z57" i="2"/>
  <c r="Z56" i="2"/>
  <c r="Z55" i="2"/>
  <c r="Z54" i="2"/>
  <c r="Z53" i="2"/>
  <c r="Z52" i="2"/>
  <c r="Z51" i="2"/>
  <c r="Z50" i="2"/>
  <c r="Z49" i="2"/>
  <c r="Z48" i="2"/>
  <c r="Z47" i="2"/>
  <c r="Z46" i="2"/>
  <c r="Z45" i="2"/>
  <c r="Z44" i="2"/>
  <c r="Z43" i="2"/>
  <c r="Z42" i="2"/>
  <c r="Z41" i="2"/>
  <c r="Z40" i="2"/>
  <c r="Z39" i="2"/>
  <c r="Z38" i="2"/>
  <c r="Z37" i="2"/>
  <c r="Z36" i="2"/>
  <c r="Z35" i="2"/>
  <c r="Z34" i="2"/>
  <c r="Z33" i="2"/>
  <c r="Z32" i="2"/>
  <c r="Z31" i="2"/>
  <c r="Z30" i="2"/>
  <c r="Z29" i="2"/>
  <c r="Z28" i="2"/>
  <c r="Z27" i="2"/>
  <c r="Z26" i="2"/>
  <c r="Z25" i="2"/>
  <c r="Z24" i="2"/>
  <c r="Z23" i="2"/>
  <c r="Z22" i="2"/>
  <c r="Z21" i="2"/>
  <c r="Z20" i="2"/>
  <c r="Z19" i="2"/>
  <c r="Z18" i="2"/>
  <c r="Z17" i="2"/>
  <c r="Z16" i="2"/>
  <c r="Z15" i="2"/>
  <c r="Z14" i="2"/>
  <c r="Z13" i="2"/>
  <c r="Z12" i="2"/>
  <c r="Z11" i="2"/>
  <c r="Z10" i="2"/>
  <c r="Z9" i="2"/>
  <c r="Z8" i="2"/>
  <c r="Z7" i="2"/>
  <c r="Z6" i="2"/>
  <c r="Z5" i="2"/>
  <c r="Z4" i="2"/>
  <c r="Z3" i="2"/>
  <c r="Z2" i="2"/>
  <c r="X3157" i="2"/>
  <c r="X3156" i="2"/>
  <c r="X3155" i="2"/>
  <c r="X3154" i="2"/>
  <c r="X3153" i="2"/>
  <c r="X3152" i="2"/>
  <c r="X3151" i="2"/>
  <c r="X3150" i="2"/>
  <c r="X3149" i="2"/>
  <c r="X3148" i="2"/>
  <c r="X3147" i="2"/>
  <c r="X3146" i="2"/>
  <c r="X3145" i="2"/>
  <c r="X3144" i="2"/>
  <c r="X3143" i="2"/>
  <c r="X3142" i="2"/>
  <c r="X3141" i="2"/>
  <c r="X3140" i="2"/>
  <c r="X3139" i="2"/>
  <c r="X3138" i="2"/>
  <c r="X3137" i="2"/>
  <c r="X3136" i="2"/>
  <c r="X3135" i="2"/>
  <c r="X3134" i="2"/>
  <c r="X3133" i="2"/>
  <c r="X3132" i="2"/>
  <c r="X3131" i="2"/>
  <c r="X3130" i="2"/>
  <c r="X3129" i="2"/>
  <c r="X3128" i="2"/>
  <c r="X3127" i="2"/>
  <c r="X3126" i="2"/>
  <c r="X3125" i="2"/>
  <c r="X3124" i="2"/>
  <c r="X3123" i="2"/>
  <c r="X3122" i="2"/>
  <c r="X3121" i="2"/>
  <c r="X3120" i="2"/>
  <c r="X3119" i="2"/>
  <c r="X3118" i="2"/>
  <c r="X3117" i="2"/>
  <c r="X3116" i="2"/>
  <c r="X3115" i="2"/>
  <c r="X3114" i="2"/>
  <c r="X3113" i="2"/>
  <c r="X3112" i="2"/>
  <c r="X3111" i="2"/>
  <c r="X3110" i="2"/>
  <c r="X3109" i="2"/>
  <c r="X3108" i="2"/>
  <c r="X3107" i="2"/>
  <c r="X3106" i="2"/>
  <c r="X3105" i="2"/>
  <c r="X3104" i="2"/>
  <c r="X3103" i="2"/>
  <c r="X3102" i="2"/>
  <c r="X3101" i="2"/>
  <c r="X3100" i="2"/>
  <c r="X3099" i="2"/>
  <c r="X3098" i="2"/>
  <c r="X3097" i="2"/>
  <c r="X3096" i="2"/>
  <c r="X3095" i="2"/>
  <c r="X3094" i="2"/>
  <c r="X3093" i="2"/>
  <c r="X3092" i="2"/>
  <c r="X3091" i="2"/>
  <c r="X3090" i="2"/>
  <c r="X3089" i="2"/>
  <c r="X3088" i="2"/>
  <c r="X3087" i="2"/>
  <c r="X3086" i="2"/>
  <c r="X3085" i="2"/>
  <c r="X3084" i="2"/>
  <c r="X3083" i="2"/>
  <c r="X3082" i="2"/>
  <c r="X3081" i="2"/>
  <c r="X3080" i="2"/>
  <c r="X3079" i="2"/>
  <c r="X3078" i="2"/>
  <c r="X3077" i="2"/>
  <c r="X3076" i="2"/>
  <c r="X3075" i="2"/>
  <c r="X3074" i="2"/>
  <c r="X3073" i="2"/>
  <c r="X3072" i="2"/>
  <c r="X3071" i="2"/>
  <c r="X3070" i="2"/>
  <c r="X3069" i="2"/>
  <c r="X3068" i="2"/>
  <c r="X3067" i="2"/>
  <c r="X3066" i="2"/>
  <c r="X3065" i="2"/>
  <c r="X3064" i="2"/>
  <c r="X3063" i="2"/>
  <c r="X3062" i="2"/>
  <c r="X3061" i="2"/>
  <c r="X3060" i="2"/>
  <c r="X3059" i="2"/>
  <c r="X3058" i="2"/>
  <c r="X3057" i="2"/>
  <c r="X3056" i="2"/>
  <c r="X3055" i="2"/>
  <c r="X3054" i="2"/>
  <c r="X3053" i="2"/>
  <c r="X3052" i="2"/>
  <c r="X3051" i="2"/>
  <c r="X3050" i="2"/>
  <c r="X3049" i="2"/>
  <c r="X3048" i="2"/>
  <c r="X3047" i="2"/>
  <c r="X3046" i="2"/>
  <c r="X3045" i="2"/>
  <c r="X3044" i="2"/>
  <c r="X3043" i="2"/>
  <c r="X3042" i="2"/>
  <c r="X3041" i="2"/>
  <c r="X3040" i="2"/>
  <c r="X3039" i="2"/>
  <c r="X3038" i="2"/>
  <c r="X3037" i="2"/>
  <c r="X3036" i="2"/>
  <c r="X3035" i="2"/>
  <c r="X3034" i="2"/>
  <c r="X3033" i="2"/>
  <c r="X3032" i="2"/>
  <c r="X3031" i="2"/>
  <c r="X3030" i="2"/>
  <c r="X3029" i="2"/>
  <c r="X3028" i="2"/>
  <c r="X3027" i="2"/>
  <c r="X3026" i="2"/>
  <c r="X3025" i="2"/>
  <c r="X3024" i="2"/>
  <c r="X3023" i="2"/>
  <c r="X3022" i="2"/>
  <c r="X3021" i="2"/>
  <c r="X3020" i="2"/>
  <c r="X3019" i="2"/>
  <c r="X3018" i="2"/>
  <c r="X3017" i="2"/>
  <c r="X3016" i="2"/>
  <c r="X3015" i="2"/>
  <c r="X3014" i="2"/>
  <c r="X3013" i="2"/>
  <c r="X3012" i="2"/>
  <c r="X3011" i="2"/>
  <c r="X3010" i="2"/>
  <c r="X3009" i="2"/>
  <c r="X3008" i="2"/>
  <c r="X3007" i="2"/>
  <c r="X3006" i="2"/>
  <c r="X3005" i="2"/>
  <c r="X3004" i="2"/>
  <c r="X3003" i="2"/>
  <c r="X3002" i="2"/>
  <c r="X3001" i="2"/>
  <c r="X3000" i="2"/>
  <c r="X2999" i="2"/>
  <c r="X2998" i="2"/>
  <c r="X2997" i="2"/>
  <c r="X2996" i="2"/>
  <c r="X2995" i="2"/>
  <c r="X2994" i="2"/>
  <c r="X2993" i="2"/>
  <c r="X2992" i="2"/>
  <c r="X2991" i="2"/>
  <c r="X2990" i="2"/>
  <c r="X2989" i="2"/>
  <c r="X2988" i="2"/>
  <c r="X2987" i="2"/>
  <c r="X2986" i="2"/>
  <c r="X2985" i="2"/>
  <c r="X2984" i="2"/>
  <c r="X2983" i="2"/>
  <c r="X2982" i="2"/>
  <c r="X2981" i="2"/>
  <c r="X2980" i="2"/>
  <c r="X2979" i="2"/>
  <c r="X2978" i="2"/>
  <c r="X2977" i="2"/>
  <c r="X3164" i="2"/>
  <c r="X2976" i="2"/>
  <c r="X2975" i="2"/>
  <c r="X2974" i="2"/>
  <c r="X2973" i="2"/>
  <c r="X2972" i="2"/>
  <c r="X2971" i="2"/>
  <c r="X2970" i="2"/>
  <c r="X2969" i="2"/>
  <c r="X2968" i="2"/>
  <c r="X2967" i="2"/>
  <c r="X2966" i="2"/>
  <c r="X2965" i="2"/>
  <c r="X2964" i="2"/>
  <c r="X2963" i="2"/>
  <c r="X2962" i="2"/>
  <c r="X2961" i="2"/>
  <c r="X2960" i="2"/>
  <c r="X2959" i="2"/>
  <c r="X2958" i="2"/>
  <c r="X2957" i="2"/>
  <c r="X2956" i="2"/>
  <c r="X2955" i="2"/>
  <c r="X2954" i="2"/>
  <c r="X2953" i="2"/>
  <c r="X2952" i="2"/>
  <c r="X2951" i="2"/>
  <c r="X2950" i="2"/>
  <c r="X2949" i="2"/>
  <c r="X2948" i="2"/>
  <c r="X2947" i="2"/>
  <c r="X2946" i="2"/>
  <c r="X2945" i="2"/>
  <c r="X2944" i="2"/>
  <c r="X2943" i="2"/>
  <c r="X2942" i="2"/>
  <c r="X2941" i="2"/>
  <c r="X2940" i="2"/>
  <c r="X2939" i="2"/>
  <c r="X2938" i="2"/>
  <c r="X2937" i="2"/>
  <c r="X2936" i="2"/>
  <c r="X2935" i="2"/>
  <c r="X2934" i="2"/>
  <c r="X2933" i="2"/>
  <c r="X2932" i="2"/>
  <c r="X2931" i="2"/>
  <c r="X2930" i="2"/>
  <c r="X2929" i="2"/>
  <c r="X2928" i="2"/>
  <c r="X2927" i="2"/>
  <c r="X2926" i="2"/>
  <c r="X2925" i="2"/>
  <c r="X2924" i="2"/>
  <c r="X2923" i="2"/>
  <c r="X2922" i="2"/>
  <c r="X2921" i="2"/>
  <c r="X2920" i="2"/>
  <c r="X2919" i="2"/>
  <c r="X2918" i="2"/>
  <c r="X2917" i="2"/>
  <c r="X2916" i="2"/>
  <c r="X2915" i="2"/>
  <c r="X2914" i="2"/>
  <c r="X2913" i="2"/>
  <c r="X2912" i="2"/>
  <c r="X2911" i="2"/>
  <c r="X2910" i="2"/>
  <c r="X2909" i="2"/>
  <c r="X2908" i="2"/>
  <c r="X2907" i="2"/>
  <c r="X2906" i="2"/>
  <c r="X2905" i="2"/>
  <c r="X2904" i="2"/>
  <c r="X2903" i="2"/>
  <c r="X2902" i="2"/>
  <c r="X2901" i="2"/>
  <c r="X2900" i="2"/>
  <c r="X2899" i="2"/>
  <c r="X2898" i="2"/>
  <c r="X2897" i="2"/>
  <c r="X2896" i="2"/>
  <c r="X2895" i="2"/>
  <c r="X2894" i="2"/>
  <c r="X2893" i="2"/>
  <c r="X2892" i="2"/>
  <c r="X2891" i="2"/>
  <c r="X2890" i="2"/>
  <c r="X2889" i="2"/>
  <c r="X2888" i="2"/>
  <c r="X2887" i="2"/>
  <c r="X2886" i="2"/>
  <c r="X2885" i="2"/>
  <c r="X2884" i="2"/>
  <c r="X2883" i="2"/>
  <c r="X2882" i="2"/>
  <c r="X2881" i="2"/>
  <c r="X2880" i="2"/>
  <c r="X2879" i="2"/>
  <c r="X2878" i="2"/>
  <c r="X2877" i="2"/>
  <c r="X2876" i="2"/>
  <c r="X2875" i="2"/>
  <c r="X2874" i="2"/>
  <c r="X2873" i="2"/>
  <c r="X2872" i="2"/>
  <c r="X2871" i="2"/>
  <c r="X2870" i="2"/>
  <c r="X2869" i="2"/>
  <c r="X2868" i="2"/>
  <c r="X2867" i="2"/>
  <c r="X2866" i="2"/>
  <c r="X2865" i="2"/>
  <c r="X2864" i="2"/>
  <c r="X2863" i="2"/>
  <c r="X2862" i="2"/>
  <c r="X2861" i="2"/>
  <c r="X2860" i="2"/>
  <c r="X2859" i="2"/>
  <c r="X2858" i="2"/>
  <c r="X2857" i="2"/>
  <c r="X2856" i="2"/>
  <c r="X2855" i="2"/>
  <c r="X2854" i="2"/>
  <c r="X2853" i="2"/>
  <c r="X2852" i="2"/>
  <c r="X2851" i="2"/>
  <c r="X2850" i="2"/>
  <c r="X2849" i="2"/>
  <c r="X2848" i="2"/>
  <c r="X2847" i="2"/>
  <c r="X2846" i="2"/>
  <c r="X2845" i="2"/>
  <c r="X2844" i="2"/>
  <c r="X2843" i="2"/>
  <c r="X2842" i="2"/>
  <c r="X2841" i="2"/>
  <c r="X2840" i="2"/>
  <c r="X2839" i="2"/>
  <c r="X2838" i="2"/>
  <c r="X2837" i="2"/>
  <c r="X2836" i="2"/>
  <c r="X2835" i="2"/>
  <c r="X2834" i="2"/>
  <c r="X2833" i="2"/>
  <c r="X2832" i="2"/>
  <c r="X2831" i="2"/>
  <c r="X2830" i="2"/>
  <c r="X2829" i="2"/>
  <c r="X2828" i="2"/>
  <c r="X2827" i="2"/>
  <c r="X2826" i="2"/>
  <c r="X2825" i="2"/>
  <c r="X2824" i="2"/>
  <c r="X2823" i="2"/>
  <c r="X2822" i="2"/>
  <c r="X2821" i="2"/>
  <c r="X2820" i="2"/>
  <c r="X2819" i="2"/>
  <c r="X2818" i="2"/>
  <c r="X2817" i="2"/>
  <c r="X2816" i="2"/>
  <c r="X2815" i="2"/>
  <c r="X2814" i="2"/>
  <c r="X2813" i="2"/>
  <c r="X2812" i="2"/>
  <c r="X2811" i="2"/>
  <c r="X2810" i="2"/>
  <c r="X2809" i="2"/>
  <c r="X2808" i="2"/>
  <c r="X2807" i="2"/>
  <c r="X2806" i="2"/>
  <c r="X2805" i="2"/>
  <c r="X2804" i="2"/>
  <c r="X2803" i="2"/>
  <c r="X2802" i="2"/>
  <c r="X2801" i="2"/>
  <c r="X2800" i="2"/>
  <c r="X2799" i="2"/>
  <c r="X2798" i="2"/>
  <c r="X2797" i="2"/>
  <c r="X2796" i="2"/>
  <c r="X2795" i="2"/>
  <c r="X2794" i="2"/>
  <c r="X2793" i="2"/>
  <c r="X2792" i="2"/>
  <c r="X2791" i="2"/>
  <c r="X2790" i="2"/>
  <c r="X2789" i="2"/>
  <c r="X2788" i="2"/>
  <c r="X2787" i="2"/>
  <c r="X2786" i="2"/>
  <c r="X2785" i="2"/>
  <c r="X2784" i="2"/>
  <c r="X2783" i="2"/>
  <c r="X2782" i="2"/>
  <c r="X2781" i="2"/>
  <c r="X2780" i="2"/>
  <c r="X2779" i="2"/>
  <c r="X2778" i="2"/>
  <c r="X2777" i="2"/>
  <c r="X2776" i="2"/>
  <c r="X2775" i="2"/>
  <c r="X2774" i="2"/>
  <c r="X2773" i="2"/>
  <c r="X2772" i="2"/>
  <c r="X2771" i="2"/>
  <c r="X2770" i="2"/>
  <c r="X2769" i="2"/>
  <c r="X2768" i="2"/>
  <c r="X2767" i="2"/>
  <c r="X2766" i="2"/>
  <c r="X2765" i="2"/>
  <c r="X2764" i="2"/>
  <c r="X2763" i="2"/>
  <c r="X2762" i="2"/>
  <c r="X2761" i="2"/>
  <c r="X2760" i="2"/>
  <c r="X2759" i="2"/>
  <c r="X2758" i="2"/>
  <c r="X2757" i="2"/>
  <c r="X2756" i="2"/>
  <c r="X2755" i="2"/>
  <c r="X2754" i="2"/>
  <c r="X2753" i="2"/>
  <c r="X2752" i="2"/>
  <c r="X2751" i="2"/>
  <c r="X2750" i="2"/>
  <c r="X2749" i="2"/>
  <c r="X2748" i="2"/>
  <c r="X2747" i="2"/>
  <c r="X2746" i="2"/>
  <c r="X2745" i="2"/>
  <c r="X2744" i="2"/>
  <c r="X2743" i="2"/>
  <c r="X2742" i="2"/>
  <c r="X2741" i="2"/>
  <c r="X2740" i="2"/>
  <c r="X2739" i="2"/>
  <c r="X2738" i="2"/>
  <c r="X2737" i="2"/>
  <c r="X3163" i="2"/>
  <c r="X2736" i="2"/>
  <c r="X2735" i="2"/>
  <c r="X2734" i="2"/>
  <c r="X2733" i="2"/>
  <c r="X2732" i="2"/>
  <c r="X2731" i="2"/>
  <c r="X2730" i="2"/>
  <c r="X2729" i="2"/>
  <c r="X2728" i="2"/>
  <c r="X2727" i="2"/>
  <c r="X2726" i="2"/>
  <c r="X2725" i="2"/>
  <c r="X2724" i="2"/>
  <c r="X2723" i="2"/>
  <c r="X2722" i="2"/>
  <c r="X2721" i="2"/>
  <c r="X2720" i="2"/>
  <c r="X2719" i="2"/>
  <c r="X2718" i="2"/>
  <c r="X2717" i="2"/>
  <c r="X2716" i="2"/>
  <c r="X2715" i="2"/>
  <c r="X2714" i="2"/>
  <c r="X2713" i="2"/>
  <c r="X2712" i="2"/>
  <c r="X2711" i="2"/>
  <c r="X2710" i="2"/>
  <c r="X2709" i="2"/>
  <c r="X2708" i="2"/>
  <c r="X2707" i="2"/>
  <c r="X2706" i="2"/>
  <c r="X2705" i="2"/>
  <c r="X2704" i="2"/>
  <c r="X2703" i="2"/>
  <c r="X2702" i="2"/>
  <c r="X2701" i="2"/>
  <c r="X2700" i="2"/>
  <c r="X2699" i="2"/>
  <c r="X2698" i="2"/>
  <c r="X2697" i="2"/>
  <c r="X2696" i="2"/>
  <c r="X2695" i="2"/>
  <c r="X2694" i="2"/>
  <c r="X2693" i="2"/>
  <c r="X2692" i="2"/>
  <c r="X2691" i="2"/>
  <c r="X2690" i="2"/>
  <c r="X2689" i="2"/>
  <c r="X2688" i="2"/>
  <c r="X2687" i="2"/>
  <c r="X2686" i="2"/>
  <c r="X2685" i="2"/>
  <c r="X2684" i="2"/>
  <c r="X2683" i="2"/>
  <c r="X2682" i="2"/>
  <c r="X2681" i="2"/>
  <c r="X2680" i="2"/>
  <c r="X2679" i="2"/>
  <c r="X2678" i="2"/>
  <c r="X2677" i="2"/>
  <c r="X2676" i="2"/>
  <c r="X2675" i="2"/>
  <c r="X2674" i="2"/>
  <c r="X2673" i="2"/>
  <c r="X2672" i="2"/>
  <c r="X2671" i="2"/>
  <c r="X2670" i="2"/>
  <c r="X2669" i="2"/>
  <c r="X2668" i="2"/>
  <c r="X2667" i="2"/>
  <c r="X2666" i="2"/>
  <c r="X2665" i="2"/>
  <c r="X2664" i="2"/>
  <c r="X2663" i="2"/>
  <c r="X2662" i="2"/>
  <c r="X2661" i="2"/>
  <c r="X2660" i="2"/>
  <c r="X2659" i="2"/>
  <c r="X2658" i="2"/>
  <c r="X2657" i="2"/>
  <c r="X2656" i="2"/>
  <c r="X2655" i="2"/>
  <c r="X2654" i="2"/>
  <c r="X2653" i="2"/>
  <c r="X2652" i="2"/>
  <c r="X2651" i="2"/>
  <c r="X2650" i="2"/>
  <c r="X2649" i="2"/>
  <c r="X2648" i="2"/>
  <c r="X2647" i="2"/>
  <c r="X2646" i="2"/>
  <c r="X2645" i="2"/>
  <c r="X2644" i="2"/>
  <c r="X2643" i="2"/>
  <c r="X2642" i="2"/>
  <c r="X2641" i="2"/>
  <c r="X2640" i="2"/>
  <c r="X2639" i="2"/>
  <c r="X2638" i="2"/>
  <c r="X2637" i="2"/>
  <c r="X2636" i="2"/>
  <c r="X2635" i="2"/>
  <c r="X2634" i="2"/>
  <c r="X2633" i="2"/>
  <c r="X2632" i="2"/>
  <c r="X2631" i="2"/>
  <c r="X2630" i="2"/>
  <c r="X2629" i="2"/>
  <c r="X2628" i="2"/>
  <c r="X2627" i="2"/>
  <c r="X2626" i="2"/>
  <c r="X2625" i="2"/>
  <c r="X2624" i="2"/>
  <c r="X2623" i="2"/>
  <c r="X2622" i="2"/>
  <c r="X2621" i="2"/>
  <c r="X2620" i="2"/>
  <c r="X2619" i="2"/>
  <c r="X2618" i="2"/>
  <c r="X2617" i="2"/>
  <c r="X2616" i="2"/>
  <c r="X2615" i="2"/>
  <c r="X2614" i="2"/>
  <c r="X2613" i="2"/>
  <c r="X2612" i="2"/>
  <c r="X2611" i="2"/>
  <c r="X2610" i="2"/>
  <c r="X2609" i="2"/>
  <c r="X2608" i="2"/>
  <c r="X2607" i="2"/>
  <c r="X2606" i="2"/>
  <c r="X2605" i="2"/>
  <c r="X2604" i="2"/>
  <c r="X2603" i="2"/>
  <c r="X2602" i="2"/>
  <c r="X2601" i="2"/>
  <c r="X2600" i="2"/>
  <c r="X2599" i="2"/>
  <c r="X2598" i="2"/>
  <c r="X2597" i="2"/>
  <c r="X2596" i="2"/>
  <c r="X2595" i="2"/>
  <c r="X2594" i="2"/>
  <c r="X2593" i="2"/>
  <c r="X2592" i="2"/>
  <c r="X2591" i="2"/>
  <c r="X2590" i="2"/>
  <c r="X2589" i="2"/>
  <c r="X2588" i="2"/>
  <c r="X2587" i="2"/>
  <c r="X2586" i="2"/>
  <c r="X2585" i="2"/>
  <c r="X2584" i="2"/>
  <c r="X2583" i="2"/>
  <c r="X2582" i="2"/>
  <c r="X2581" i="2"/>
  <c r="X2580" i="2"/>
  <c r="X2579" i="2"/>
  <c r="X2578" i="2"/>
  <c r="X2577" i="2"/>
  <c r="X2576" i="2"/>
  <c r="X2575" i="2"/>
  <c r="X2574" i="2"/>
  <c r="X2573" i="2"/>
  <c r="X2572" i="2"/>
  <c r="X2571" i="2"/>
  <c r="X2570" i="2"/>
  <c r="X2569" i="2"/>
  <c r="X2568" i="2"/>
  <c r="X2567" i="2"/>
  <c r="X2566" i="2"/>
  <c r="X2565" i="2"/>
  <c r="X2564" i="2"/>
  <c r="X2563" i="2"/>
  <c r="X2562" i="2"/>
  <c r="X2561" i="2"/>
  <c r="X2560" i="2"/>
  <c r="X2559" i="2"/>
  <c r="X2558" i="2"/>
  <c r="X2557" i="2"/>
  <c r="X2556" i="2"/>
  <c r="X2555" i="2"/>
  <c r="X2554" i="2"/>
  <c r="X2553" i="2"/>
  <c r="X2552" i="2"/>
  <c r="X2551" i="2"/>
  <c r="X2550" i="2"/>
  <c r="X2549" i="2"/>
  <c r="X2548" i="2"/>
  <c r="X2547" i="2"/>
  <c r="X2546" i="2"/>
  <c r="X2545" i="2"/>
  <c r="X2544" i="2"/>
  <c r="X2543" i="2"/>
  <c r="X2542" i="2"/>
  <c r="X2541" i="2"/>
  <c r="X2540" i="2"/>
  <c r="X2539" i="2"/>
  <c r="X2538" i="2"/>
  <c r="X2537" i="2"/>
  <c r="X2536" i="2"/>
  <c r="X2535" i="2"/>
  <c r="X2534" i="2"/>
  <c r="X2533" i="2"/>
  <c r="X2532" i="2"/>
  <c r="X2531" i="2"/>
  <c r="X2530" i="2"/>
  <c r="X2529" i="2"/>
  <c r="X2528" i="2"/>
  <c r="X2527" i="2"/>
  <c r="X2526" i="2"/>
  <c r="X2525" i="2"/>
  <c r="X2524" i="2"/>
  <c r="X2523" i="2"/>
  <c r="X2522" i="2"/>
  <c r="X2521" i="2"/>
  <c r="X2520" i="2"/>
  <c r="X2519" i="2"/>
  <c r="X2518" i="2"/>
  <c r="X2517" i="2"/>
  <c r="X2516" i="2"/>
  <c r="X2515" i="2"/>
  <c r="X2514" i="2"/>
  <c r="X2513" i="2"/>
  <c r="X2512" i="2"/>
  <c r="X2511" i="2"/>
  <c r="X2510" i="2"/>
  <c r="X2509" i="2"/>
  <c r="X2508" i="2"/>
  <c r="X2507" i="2"/>
  <c r="X2506" i="2"/>
  <c r="X2505" i="2"/>
  <c r="X2504" i="2"/>
  <c r="X2503" i="2"/>
  <c r="X2502" i="2"/>
  <c r="X2501" i="2"/>
  <c r="X2500" i="2"/>
  <c r="X2499" i="2"/>
  <c r="X2498" i="2"/>
  <c r="X2497" i="2"/>
  <c r="X2496" i="2"/>
  <c r="X2495" i="2"/>
  <c r="X2494" i="2"/>
  <c r="X2493" i="2"/>
  <c r="X2492" i="2"/>
  <c r="X2491" i="2"/>
  <c r="X2490" i="2"/>
  <c r="X2489" i="2"/>
  <c r="X2488" i="2"/>
  <c r="X2487" i="2"/>
  <c r="X2486" i="2"/>
  <c r="X2485" i="2"/>
  <c r="X2484" i="2"/>
  <c r="X2483" i="2"/>
  <c r="X2482" i="2"/>
  <c r="X2481" i="2"/>
  <c r="X2480" i="2"/>
  <c r="X2479" i="2"/>
  <c r="X2478" i="2"/>
  <c r="X2477" i="2"/>
  <c r="X2476" i="2"/>
  <c r="X2475" i="2"/>
  <c r="X2474" i="2"/>
  <c r="X2473" i="2"/>
  <c r="X2472" i="2"/>
  <c r="X2471" i="2"/>
  <c r="X2470" i="2"/>
  <c r="X2469" i="2"/>
  <c r="X2468" i="2"/>
  <c r="X2467" i="2"/>
  <c r="X2466" i="2"/>
  <c r="X2465" i="2"/>
  <c r="X2464" i="2"/>
  <c r="X2463" i="2"/>
  <c r="X2462" i="2"/>
  <c r="X2461" i="2"/>
  <c r="X2460" i="2"/>
  <c r="X2459" i="2"/>
  <c r="X2458" i="2"/>
  <c r="X2457" i="2"/>
  <c r="X2456" i="2"/>
  <c r="X2455" i="2"/>
  <c r="X2454" i="2"/>
  <c r="X2453" i="2"/>
  <c r="X2452" i="2"/>
  <c r="X2451" i="2"/>
  <c r="X2450" i="2"/>
  <c r="X2449" i="2"/>
  <c r="X2448" i="2"/>
  <c r="X2447" i="2"/>
  <c r="X2446" i="2"/>
  <c r="X2445" i="2"/>
  <c r="X2444" i="2"/>
  <c r="X2443" i="2"/>
  <c r="X2442" i="2"/>
  <c r="X2441" i="2"/>
  <c r="X2440" i="2"/>
  <c r="X2439" i="2"/>
  <c r="X2438" i="2"/>
  <c r="X2437" i="2"/>
  <c r="X2436" i="2"/>
  <c r="X2435" i="2"/>
  <c r="X2434" i="2"/>
  <c r="X2433" i="2"/>
  <c r="X2432" i="2"/>
  <c r="X2431" i="2"/>
  <c r="X2430" i="2"/>
  <c r="X2429" i="2"/>
  <c r="X2428" i="2"/>
  <c r="X2427" i="2"/>
  <c r="X2426" i="2"/>
  <c r="X2425" i="2"/>
  <c r="X2424" i="2"/>
  <c r="X2423" i="2"/>
  <c r="X2422" i="2"/>
  <c r="X2421" i="2"/>
  <c r="X2420" i="2"/>
  <c r="X2419" i="2"/>
  <c r="X2418" i="2"/>
  <c r="X2417" i="2"/>
  <c r="X2416" i="2"/>
  <c r="X2415" i="2"/>
  <c r="X2414" i="2"/>
  <c r="X2413" i="2"/>
  <c r="X2412" i="2"/>
  <c r="X2411" i="2"/>
  <c r="X2410" i="2"/>
  <c r="X2409" i="2"/>
  <c r="X2408" i="2"/>
  <c r="X2407" i="2"/>
  <c r="X2406" i="2"/>
  <c r="X2405" i="2"/>
  <c r="X2404" i="2"/>
  <c r="X2403" i="2"/>
  <c r="X2402" i="2"/>
  <c r="X2401" i="2"/>
  <c r="X2400" i="2"/>
  <c r="X2399" i="2"/>
  <c r="X2398" i="2"/>
  <c r="X2397" i="2"/>
  <c r="X2396" i="2"/>
  <c r="X2395" i="2"/>
  <c r="X2394" i="2"/>
  <c r="X2393" i="2"/>
  <c r="X2392" i="2"/>
  <c r="X2391" i="2"/>
  <c r="X2390" i="2"/>
  <c r="X2389" i="2"/>
  <c r="X2388" i="2"/>
  <c r="X2387" i="2"/>
  <c r="X2386" i="2"/>
  <c r="X2385" i="2"/>
  <c r="X2384" i="2"/>
  <c r="X2383" i="2"/>
  <c r="X2382" i="2"/>
  <c r="X2381" i="2"/>
  <c r="X2380" i="2"/>
  <c r="X2379" i="2"/>
  <c r="X2378" i="2"/>
  <c r="X2377" i="2"/>
  <c r="X2376" i="2"/>
  <c r="X2375" i="2"/>
  <c r="X2374" i="2"/>
  <c r="X2373" i="2"/>
  <c r="X2372" i="2"/>
  <c r="X2371" i="2"/>
  <c r="X2370" i="2"/>
  <c r="X2369" i="2"/>
  <c r="X2368" i="2"/>
  <c r="X2367" i="2"/>
  <c r="X2366" i="2"/>
  <c r="X2365" i="2"/>
  <c r="X2364" i="2"/>
  <c r="X2363" i="2"/>
  <c r="X2362" i="2"/>
  <c r="X2361" i="2"/>
  <c r="X2360" i="2"/>
  <c r="X2359" i="2"/>
  <c r="X2358" i="2"/>
  <c r="X2357" i="2"/>
  <c r="X2356" i="2"/>
  <c r="X2355" i="2"/>
  <c r="X2354" i="2"/>
  <c r="X2353" i="2"/>
  <c r="X2352" i="2"/>
  <c r="X2351" i="2"/>
  <c r="X2350" i="2"/>
  <c r="X2349" i="2"/>
  <c r="X2348" i="2"/>
  <c r="X2347" i="2"/>
  <c r="X2346" i="2"/>
  <c r="X2345" i="2"/>
  <c r="X2344" i="2"/>
  <c r="X2343" i="2"/>
  <c r="X2342" i="2"/>
  <c r="X2341" i="2"/>
  <c r="X2340" i="2"/>
  <c r="X2339" i="2"/>
  <c r="X2338" i="2"/>
  <c r="X2337" i="2"/>
  <c r="X2336" i="2"/>
  <c r="X2335" i="2"/>
  <c r="X2334" i="2"/>
  <c r="X2333" i="2"/>
  <c r="X2332" i="2"/>
  <c r="X2331" i="2"/>
  <c r="X2330" i="2"/>
  <c r="X2329" i="2"/>
  <c r="X2328" i="2"/>
  <c r="X2327" i="2"/>
  <c r="X2326" i="2"/>
  <c r="X2325" i="2"/>
  <c r="X2324" i="2"/>
  <c r="X2323" i="2"/>
  <c r="X2322" i="2"/>
  <c r="X2321" i="2"/>
  <c r="X2320" i="2"/>
  <c r="X2319" i="2"/>
  <c r="X2318" i="2"/>
  <c r="X2317" i="2"/>
  <c r="X2316" i="2"/>
  <c r="X2315" i="2"/>
  <c r="X2314" i="2"/>
  <c r="X2313" i="2"/>
  <c r="X2312" i="2"/>
  <c r="X2311" i="2"/>
  <c r="X2310" i="2"/>
  <c r="X2309" i="2"/>
  <c r="X2308" i="2"/>
  <c r="X2307" i="2"/>
  <c r="X2306" i="2"/>
  <c r="X2305" i="2"/>
  <c r="X2304" i="2"/>
  <c r="X2303" i="2"/>
  <c r="X2302" i="2"/>
  <c r="X2301" i="2"/>
  <c r="X2300" i="2"/>
  <c r="X2299" i="2"/>
  <c r="X2298" i="2"/>
  <c r="X2297" i="2"/>
  <c r="X2296" i="2"/>
  <c r="X2295" i="2"/>
  <c r="X2294" i="2"/>
  <c r="X2293" i="2"/>
  <c r="X2292" i="2"/>
  <c r="X2291" i="2"/>
  <c r="X2290" i="2"/>
  <c r="X2289" i="2"/>
  <c r="X2288" i="2"/>
  <c r="X2287" i="2"/>
  <c r="X2286" i="2"/>
  <c r="X2285" i="2"/>
  <c r="X2284" i="2"/>
  <c r="X2283" i="2"/>
  <c r="X2282" i="2"/>
  <c r="X2281" i="2"/>
  <c r="X2280" i="2"/>
  <c r="X2279" i="2"/>
  <c r="X2278" i="2"/>
  <c r="X2277" i="2"/>
  <c r="X2276" i="2"/>
  <c r="X2275" i="2"/>
  <c r="X2274" i="2"/>
  <c r="X2273" i="2"/>
  <c r="X2272" i="2"/>
  <c r="X2271" i="2"/>
  <c r="X2270" i="2"/>
  <c r="X2269" i="2"/>
  <c r="X2268" i="2"/>
  <c r="X2267" i="2"/>
  <c r="X2266" i="2"/>
  <c r="X2265" i="2"/>
  <c r="X2264" i="2"/>
  <c r="X2263" i="2"/>
  <c r="X2262" i="2"/>
  <c r="X2261" i="2"/>
  <c r="X2260" i="2"/>
  <c r="X2259" i="2"/>
  <c r="X2258" i="2"/>
  <c r="X2257" i="2"/>
  <c r="X2256" i="2"/>
  <c r="X2255" i="2"/>
  <c r="X2254" i="2"/>
  <c r="X2253" i="2"/>
  <c r="X2252" i="2"/>
  <c r="X2251" i="2"/>
  <c r="X2250" i="2"/>
  <c r="X2249" i="2"/>
  <c r="X2248" i="2"/>
  <c r="X2247" i="2"/>
  <c r="X2246" i="2"/>
  <c r="X2245" i="2"/>
  <c r="X2244" i="2"/>
  <c r="X2243" i="2"/>
  <c r="X2242" i="2"/>
  <c r="X2241" i="2"/>
  <c r="X2240" i="2"/>
  <c r="X2239" i="2"/>
  <c r="X2238" i="2"/>
  <c r="X2237" i="2"/>
  <c r="X2236" i="2"/>
  <c r="X2235" i="2"/>
  <c r="X2234" i="2"/>
  <c r="X2233" i="2"/>
  <c r="X2232" i="2"/>
  <c r="X2231" i="2"/>
  <c r="X2230" i="2"/>
  <c r="X2229" i="2"/>
  <c r="X2228" i="2"/>
  <c r="X2227" i="2"/>
  <c r="X2226" i="2"/>
  <c r="X2225" i="2"/>
  <c r="X2224" i="2"/>
  <c r="X2223" i="2"/>
  <c r="X2222" i="2"/>
  <c r="X2221" i="2"/>
  <c r="X2220" i="2"/>
  <c r="X2219" i="2"/>
  <c r="X2218" i="2"/>
  <c r="X2217" i="2"/>
  <c r="X2216" i="2"/>
  <c r="X2215" i="2"/>
  <c r="X2214" i="2"/>
  <c r="X2213" i="2"/>
  <c r="X2212" i="2"/>
  <c r="X2211" i="2"/>
  <c r="X2210" i="2"/>
  <c r="X2209" i="2"/>
  <c r="X2208" i="2"/>
  <c r="X2207" i="2"/>
  <c r="X2206" i="2"/>
  <c r="X2205" i="2"/>
  <c r="X2204" i="2"/>
  <c r="X2203" i="2"/>
  <c r="X2202" i="2"/>
  <c r="X2201" i="2"/>
  <c r="X2200" i="2"/>
  <c r="X2199" i="2"/>
  <c r="X2198" i="2"/>
  <c r="X2197" i="2"/>
  <c r="X2196" i="2"/>
  <c r="X2195" i="2"/>
  <c r="X2194" i="2"/>
  <c r="X2193" i="2"/>
  <c r="X2192" i="2"/>
  <c r="X2191" i="2"/>
  <c r="X2190" i="2"/>
  <c r="X2189" i="2"/>
  <c r="X2188" i="2"/>
  <c r="X2187" i="2"/>
  <c r="X2186" i="2"/>
  <c r="X2185" i="2"/>
  <c r="X2184" i="2"/>
  <c r="X2183" i="2"/>
  <c r="X2182" i="2"/>
  <c r="X2181" i="2"/>
  <c r="X2180" i="2"/>
  <c r="X2179" i="2"/>
  <c r="X2178" i="2"/>
  <c r="X2177" i="2"/>
  <c r="X2176" i="2"/>
  <c r="X2175" i="2"/>
  <c r="X2174" i="2"/>
  <c r="X2173" i="2"/>
  <c r="X2172" i="2"/>
  <c r="X2171" i="2"/>
  <c r="X2170" i="2"/>
  <c r="X2169" i="2"/>
  <c r="X2168" i="2"/>
  <c r="X2167" i="2"/>
  <c r="X2166" i="2"/>
  <c r="X2165" i="2"/>
  <c r="X2164" i="2"/>
  <c r="X2163" i="2"/>
  <c r="X2162" i="2"/>
  <c r="X2161" i="2"/>
  <c r="X2160" i="2"/>
  <c r="X2159" i="2"/>
  <c r="X2158" i="2"/>
  <c r="X2157" i="2"/>
  <c r="X2156" i="2"/>
  <c r="X2155" i="2"/>
  <c r="X2154" i="2"/>
  <c r="X2153" i="2"/>
  <c r="X2152" i="2"/>
  <c r="X2151" i="2"/>
  <c r="X2150" i="2"/>
  <c r="X2149" i="2"/>
  <c r="X2148" i="2"/>
  <c r="X2147" i="2"/>
  <c r="X2146" i="2"/>
  <c r="X2145" i="2"/>
  <c r="X2144" i="2"/>
  <c r="X2143" i="2"/>
  <c r="X2142" i="2"/>
  <c r="X2141" i="2"/>
  <c r="X2140" i="2"/>
  <c r="X2139" i="2"/>
  <c r="X2138" i="2"/>
  <c r="X2137" i="2"/>
  <c r="X2136" i="2"/>
  <c r="X2135" i="2"/>
  <c r="X2134" i="2"/>
  <c r="X2133" i="2"/>
  <c r="X2132" i="2"/>
  <c r="X2131" i="2"/>
  <c r="X2130" i="2"/>
  <c r="X2129" i="2"/>
  <c r="X2128" i="2"/>
  <c r="X2127" i="2"/>
  <c r="X2126" i="2"/>
  <c r="X2125" i="2"/>
  <c r="X2124" i="2"/>
  <c r="X2123" i="2"/>
  <c r="X2122" i="2"/>
  <c r="X2121" i="2"/>
  <c r="X2120" i="2"/>
  <c r="X2119" i="2"/>
  <c r="X2118" i="2"/>
  <c r="X2117" i="2"/>
  <c r="X2116" i="2"/>
  <c r="X2115" i="2"/>
  <c r="X2114" i="2"/>
  <c r="X2113" i="2"/>
  <c r="X2112" i="2"/>
  <c r="X2111" i="2"/>
  <c r="X2110" i="2"/>
  <c r="X2109" i="2"/>
  <c r="X2108" i="2"/>
  <c r="X2107" i="2"/>
  <c r="X2106" i="2"/>
  <c r="X2105" i="2"/>
  <c r="X2104" i="2"/>
  <c r="X2103" i="2"/>
  <c r="X2102" i="2"/>
  <c r="X2101" i="2"/>
  <c r="X2100" i="2"/>
  <c r="X2099" i="2"/>
  <c r="X2098" i="2"/>
  <c r="X2097" i="2"/>
  <c r="X2096" i="2"/>
  <c r="X2095" i="2"/>
  <c r="X2094" i="2"/>
  <c r="X2093" i="2"/>
  <c r="X2092" i="2"/>
  <c r="X2091" i="2"/>
  <c r="X2090" i="2"/>
  <c r="X2089" i="2"/>
  <c r="X2088" i="2"/>
  <c r="X2087" i="2"/>
  <c r="X2086" i="2"/>
  <c r="X2085" i="2"/>
  <c r="X2084" i="2"/>
  <c r="X2083" i="2"/>
  <c r="X2082" i="2"/>
  <c r="X2081" i="2"/>
  <c r="X2080" i="2"/>
  <c r="X2079" i="2"/>
  <c r="X2078" i="2"/>
  <c r="X2077" i="2"/>
  <c r="X2076" i="2"/>
  <c r="X2075" i="2"/>
  <c r="X2074" i="2"/>
  <c r="X2073" i="2"/>
  <c r="X2072" i="2"/>
  <c r="X2071" i="2"/>
  <c r="X2070" i="2"/>
  <c r="X2069" i="2"/>
  <c r="X2068" i="2"/>
  <c r="X2067" i="2"/>
  <c r="X2066" i="2"/>
  <c r="X2065" i="2"/>
  <c r="X2064" i="2"/>
  <c r="X2063" i="2"/>
  <c r="X2062" i="2"/>
  <c r="X2061" i="2"/>
  <c r="X2060" i="2"/>
  <c r="X2059" i="2"/>
  <c r="X2058" i="2"/>
  <c r="X2057" i="2"/>
  <c r="X2056" i="2"/>
  <c r="X2055" i="2"/>
  <c r="X2054" i="2"/>
  <c r="X2053" i="2"/>
  <c r="X2052" i="2"/>
  <c r="X2051" i="2"/>
  <c r="X2050" i="2"/>
  <c r="X2049" i="2"/>
  <c r="X2048" i="2"/>
  <c r="X2047" i="2"/>
  <c r="X2046" i="2"/>
  <c r="X2045" i="2"/>
  <c r="X2044" i="2"/>
  <c r="X2043" i="2"/>
  <c r="X2042" i="2"/>
  <c r="X2041" i="2"/>
  <c r="X2040" i="2"/>
  <c r="X2039" i="2"/>
  <c r="X2038" i="2"/>
  <c r="X2037" i="2"/>
  <c r="X2036" i="2"/>
  <c r="X2035" i="2"/>
  <c r="X2034" i="2"/>
  <c r="X2033" i="2"/>
  <c r="X2032" i="2"/>
  <c r="X2031" i="2"/>
  <c r="X2030" i="2"/>
  <c r="X2029" i="2"/>
  <c r="X2028" i="2"/>
  <c r="X2027" i="2"/>
  <c r="X2026" i="2"/>
  <c r="X2025" i="2"/>
  <c r="X2024" i="2"/>
  <c r="X2023" i="2"/>
  <c r="X2022" i="2"/>
  <c r="X2021" i="2"/>
  <c r="X2020" i="2"/>
  <c r="X2019" i="2"/>
  <c r="X2018" i="2"/>
  <c r="X2017" i="2"/>
  <c r="X2016" i="2"/>
  <c r="X2015" i="2"/>
  <c r="X2014" i="2"/>
  <c r="X2013" i="2"/>
  <c r="X2012" i="2"/>
  <c r="X2011" i="2"/>
  <c r="X2010" i="2"/>
  <c r="X2009" i="2"/>
  <c r="X2008" i="2"/>
  <c r="X2007" i="2"/>
  <c r="X2006" i="2"/>
  <c r="X2005" i="2"/>
  <c r="X2004" i="2"/>
  <c r="X2003" i="2"/>
  <c r="X2002" i="2"/>
  <c r="X2001" i="2"/>
  <c r="X2000" i="2"/>
  <c r="X1999" i="2"/>
  <c r="X1998" i="2"/>
  <c r="X1997" i="2"/>
  <c r="X1996" i="2"/>
  <c r="X1995" i="2"/>
  <c r="X1994" i="2"/>
  <c r="X1993" i="2"/>
  <c r="X1992" i="2"/>
  <c r="X1991" i="2"/>
  <c r="X1990" i="2"/>
  <c r="X1989" i="2"/>
  <c r="X1988" i="2"/>
  <c r="X1987" i="2"/>
  <c r="X1986" i="2"/>
  <c r="X1985" i="2"/>
  <c r="X1984" i="2"/>
  <c r="X1983" i="2"/>
  <c r="X1982" i="2"/>
  <c r="X1981" i="2"/>
  <c r="X1980" i="2"/>
  <c r="X1979" i="2"/>
  <c r="X1978" i="2"/>
  <c r="X1977" i="2"/>
  <c r="X1976" i="2"/>
  <c r="X1975" i="2"/>
  <c r="X1974" i="2"/>
  <c r="X1973" i="2"/>
  <c r="X1972" i="2"/>
  <c r="X1971" i="2"/>
  <c r="X1970" i="2"/>
  <c r="X1969" i="2"/>
  <c r="X1968" i="2"/>
  <c r="X1967" i="2"/>
  <c r="X1966" i="2"/>
  <c r="X1965" i="2"/>
  <c r="X1964" i="2"/>
  <c r="X1963" i="2"/>
  <c r="X1962" i="2"/>
  <c r="X1961" i="2"/>
  <c r="X1960" i="2"/>
  <c r="X1959" i="2"/>
  <c r="X1958" i="2"/>
  <c r="X1957" i="2"/>
  <c r="X1956" i="2"/>
  <c r="X1955" i="2"/>
  <c r="X1954" i="2"/>
  <c r="X1953" i="2"/>
  <c r="X1952" i="2"/>
  <c r="X1951" i="2"/>
  <c r="X1950" i="2"/>
  <c r="X1949" i="2"/>
  <c r="X1948" i="2"/>
  <c r="X1947" i="2"/>
  <c r="X1946" i="2"/>
  <c r="X1945" i="2"/>
  <c r="X1944" i="2"/>
  <c r="X1943" i="2"/>
  <c r="X1942" i="2"/>
  <c r="X1941" i="2"/>
  <c r="X1940" i="2"/>
  <c r="X1939" i="2"/>
  <c r="X1938" i="2"/>
  <c r="X1937" i="2"/>
  <c r="X1936" i="2"/>
  <c r="X1935" i="2"/>
  <c r="X1934" i="2"/>
  <c r="X1933" i="2"/>
  <c r="X1932" i="2"/>
  <c r="X1931" i="2"/>
  <c r="X1930" i="2"/>
  <c r="X1929" i="2"/>
  <c r="X1928" i="2"/>
  <c r="X1927" i="2"/>
  <c r="X1926" i="2"/>
  <c r="X1925" i="2"/>
  <c r="X1924" i="2"/>
  <c r="X1923" i="2"/>
  <c r="X1922" i="2"/>
  <c r="X1921" i="2"/>
  <c r="X1920" i="2"/>
  <c r="X1919" i="2"/>
  <c r="X1918" i="2"/>
  <c r="X1917" i="2"/>
  <c r="X1916" i="2"/>
  <c r="X1915" i="2"/>
  <c r="X1914" i="2"/>
  <c r="X1913" i="2"/>
  <c r="X1912" i="2"/>
  <c r="X1911" i="2"/>
  <c r="X1910" i="2"/>
  <c r="X1909" i="2"/>
  <c r="X1908" i="2"/>
  <c r="X1907" i="2"/>
  <c r="X1906" i="2"/>
  <c r="X1905" i="2"/>
  <c r="X1904" i="2"/>
  <c r="X1903" i="2"/>
  <c r="X1902" i="2"/>
  <c r="X1901" i="2"/>
  <c r="X1900" i="2"/>
  <c r="X1899" i="2"/>
  <c r="X1898" i="2"/>
  <c r="X1897" i="2"/>
  <c r="X1896" i="2"/>
  <c r="X1895" i="2"/>
  <c r="X1894" i="2"/>
  <c r="X1893" i="2"/>
  <c r="X1892" i="2"/>
  <c r="X1891" i="2"/>
  <c r="X1890" i="2"/>
  <c r="X1889" i="2"/>
  <c r="X1888" i="2"/>
  <c r="X1887" i="2"/>
  <c r="X1886" i="2"/>
  <c r="X1885" i="2"/>
  <c r="X1884" i="2"/>
  <c r="X1883" i="2"/>
  <c r="X1882" i="2"/>
  <c r="X1881" i="2"/>
  <c r="X1880" i="2"/>
  <c r="X1879" i="2"/>
  <c r="X1878" i="2"/>
  <c r="X1877" i="2"/>
  <c r="X1876" i="2"/>
  <c r="X1875" i="2"/>
  <c r="X1874" i="2"/>
  <c r="X1873" i="2"/>
  <c r="X1872" i="2"/>
  <c r="X1871" i="2"/>
  <c r="X1870" i="2"/>
  <c r="X1869" i="2"/>
  <c r="X1868" i="2"/>
  <c r="X1867" i="2"/>
  <c r="X1866" i="2"/>
  <c r="X1865" i="2"/>
  <c r="X1864" i="2"/>
  <c r="X1863" i="2"/>
  <c r="X1862" i="2"/>
  <c r="X1861" i="2"/>
  <c r="X1860" i="2"/>
  <c r="X1859" i="2"/>
  <c r="X1858" i="2"/>
  <c r="X1857" i="2"/>
  <c r="X1856" i="2"/>
  <c r="X1855" i="2"/>
  <c r="X1854" i="2"/>
  <c r="X1853" i="2"/>
  <c r="X1852" i="2"/>
  <c r="X1851" i="2"/>
  <c r="X1850" i="2"/>
  <c r="X1849" i="2"/>
  <c r="X1848" i="2"/>
  <c r="X1847" i="2"/>
  <c r="X1846" i="2"/>
  <c r="X1845" i="2"/>
  <c r="X1844" i="2"/>
  <c r="X1843" i="2"/>
  <c r="X1842" i="2"/>
  <c r="X1841" i="2"/>
  <c r="X1840" i="2"/>
  <c r="X1839" i="2"/>
  <c r="X1838" i="2"/>
  <c r="X1837" i="2"/>
  <c r="X1836" i="2"/>
  <c r="X1835" i="2"/>
  <c r="X1834" i="2"/>
  <c r="X1833" i="2"/>
  <c r="X1832" i="2"/>
  <c r="X1831" i="2"/>
  <c r="X1830" i="2"/>
  <c r="X1829" i="2"/>
  <c r="X1828" i="2"/>
  <c r="X1827" i="2"/>
  <c r="X1826" i="2"/>
  <c r="X1825" i="2"/>
  <c r="X1824" i="2"/>
  <c r="X1823" i="2"/>
  <c r="X1822" i="2"/>
  <c r="X1821" i="2"/>
  <c r="X1820" i="2"/>
  <c r="X1819" i="2"/>
  <c r="X1818" i="2"/>
  <c r="X1817" i="2"/>
  <c r="X1816" i="2"/>
  <c r="X1815" i="2"/>
  <c r="X1814" i="2"/>
  <c r="X1813" i="2"/>
  <c r="X1812" i="2"/>
  <c r="X1811" i="2"/>
  <c r="X1810" i="2"/>
  <c r="X1809" i="2"/>
  <c r="X1808" i="2"/>
  <c r="X1807" i="2"/>
  <c r="X1806" i="2"/>
  <c r="X1805" i="2"/>
  <c r="X1804" i="2"/>
  <c r="X1803" i="2"/>
  <c r="X1802" i="2"/>
  <c r="X1801" i="2"/>
  <c r="X1800" i="2"/>
  <c r="X1799" i="2"/>
  <c r="X1798" i="2"/>
  <c r="X1797" i="2"/>
  <c r="X1796" i="2"/>
  <c r="X1795" i="2"/>
  <c r="X1794" i="2"/>
  <c r="X1793" i="2"/>
  <c r="X1792" i="2"/>
  <c r="X1791" i="2"/>
  <c r="X1790" i="2"/>
  <c r="X1789" i="2"/>
  <c r="X1788" i="2"/>
  <c r="X1787" i="2"/>
  <c r="X1786" i="2"/>
  <c r="X1785" i="2"/>
  <c r="X1784" i="2"/>
  <c r="X1783" i="2"/>
  <c r="X1782" i="2"/>
  <c r="X1781" i="2"/>
  <c r="X1780" i="2"/>
  <c r="X1779" i="2"/>
  <c r="X1778" i="2"/>
  <c r="X1777" i="2"/>
  <c r="X1776" i="2"/>
  <c r="X1775" i="2"/>
  <c r="X1774" i="2"/>
  <c r="X1773" i="2"/>
  <c r="X1772" i="2"/>
  <c r="X1771" i="2"/>
  <c r="X1770" i="2"/>
  <c r="X1769" i="2"/>
  <c r="X1768" i="2"/>
  <c r="X1767" i="2"/>
  <c r="X1766" i="2"/>
  <c r="X1765" i="2"/>
  <c r="X1764" i="2"/>
  <c r="X1763" i="2"/>
  <c r="X1762" i="2"/>
  <c r="X1761" i="2"/>
  <c r="X1760" i="2"/>
  <c r="X1759" i="2"/>
  <c r="X1758" i="2"/>
  <c r="X3162" i="2"/>
  <c r="X1757" i="2"/>
  <c r="X1756" i="2"/>
  <c r="X1755" i="2"/>
  <c r="X1754" i="2"/>
  <c r="X1753" i="2"/>
  <c r="X1752" i="2"/>
  <c r="X1751" i="2"/>
  <c r="X1750" i="2"/>
  <c r="X1749" i="2"/>
  <c r="X1748" i="2"/>
  <c r="X1747" i="2"/>
  <c r="X1746" i="2"/>
  <c r="X1745" i="2"/>
  <c r="X1744" i="2"/>
  <c r="X1743" i="2"/>
  <c r="X1742" i="2"/>
  <c r="X1741" i="2"/>
  <c r="X1740" i="2"/>
  <c r="X1739" i="2"/>
  <c r="X1738" i="2"/>
  <c r="X1737" i="2"/>
  <c r="X1736" i="2"/>
  <c r="X1735" i="2"/>
  <c r="X1734" i="2"/>
  <c r="X1733" i="2"/>
  <c r="X1732" i="2"/>
  <c r="X1731" i="2"/>
  <c r="X1730" i="2"/>
  <c r="X1729" i="2"/>
  <c r="X1728" i="2"/>
  <c r="X1727" i="2"/>
  <c r="X1726" i="2"/>
  <c r="X1725" i="2"/>
  <c r="X1724" i="2"/>
  <c r="X1723" i="2"/>
  <c r="X1722" i="2"/>
  <c r="X1721" i="2"/>
  <c r="X1720" i="2"/>
  <c r="X1719" i="2"/>
  <c r="X1718" i="2"/>
  <c r="X1717" i="2"/>
  <c r="X1716" i="2"/>
  <c r="X1715" i="2"/>
  <c r="X1714" i="2"/>
  <c r="X1713" i="2"/>
  <c r="X1712" i="2"/>
  <c r="X1711" i="2"/>
  <c r="X1710" i="2"/>
  <c r="X1709" i="2"/>
  <c r="X1708" i="2"/>
  <c r="X1707" i="2"/>
  <c r="X1706" i="2"/>
  <c r="X1705" i="2"/>
  <c r="X1704" i="2"/>
  <c r="X1703" i="2"/>
  <c r="X1702" i="2"/>
  <c r="X1701" i="2"/>
  <c r="X1700" i="2"/>
  <c r="X1699" i="2"/>
  <c r="X1698" i="2"/>
  <c r="X1697" i="2"/>
  <c r="X1696" i="2"/>
  <c r="X1695" i="2"/>
  <c r="X1694" i="2"/>
  <c r="X1693" i="2"/>
  <c r="X1692" i="2"/>
  <c r="X1691" i="2"/>
  <c r="X1690" i="2"/>
  <c r="X1689" i="2"/>
  <c r="X1688" i="2"/>
  <c r="X1687" i="2"/>
  <c r="X1686" i="2"/>
  <c r="X1685" i="2"/>
  <c r="X1684" i="2"/>
  <c r="X1683" i="2"/>
  <c r="X1682" i="2"/>
  <c r="X1681" i="2"/>
  <c r="X1680" i="2"/>
  <c r="X1679" i="2"/>
  <c r="X1678" i="2"/>
  <c r="X1677" i="2"/>
  <c r="X1676" i="2"/>
  <c r="X1675" i="2"/>
  <c r="X1674" i="2"/>
  <c r="X1673" i="2"/>
  <c r="X1672" i="2"/>
  <c r="X1671" i="2"/>
  <c r="X1670" i="2"/>
  <c r="X1669" i="2"/>
  <c r="X1668" i="2"/>
  <c r="X1667" i="2"/>
  <c r="X1666" i="2"/>
  <c r="X1665" i="2"/>
  <c r="X1664" i="2"/>
  <c r="X1663" i="2"/>
  <c r="X1662" i="2"/>
  <c r="X1661" i="2"/>
  <c r="X1660" i="2"/>
  <c r="X1659" i="2"/>
  <c r="X1658" i="2"/>
  <c r="X1657" i="2"/>
  <c r="X1656" i="2"/>
  <c r="X1655" i="2"/>
  <c r="X1654" i="2"/>
  <c r="X1653" i="2"/>
  <c r="X1652" i="2"/>
  <c r="X1651" i="2"/>
  <c r="X1650" i="2"/>
  <c r="X1649" i="2"/>
  <c r="X1648" i="2"/>
  <c r="X1647" i="2"/>
  <c r="X1646" i="2"/>
  <c r="X1645" i="2"/>
  <c r="X1644" i="2"/>
  <c r="X1643" i="2"/>
  <c r="X1642" i="2"/>
  <c r="X1641" i="2"/>
  <c r="X1640" i="2"/>
  <c r="X1639" i="2"/>
  <c r="X1638" i="2"/>
  <c r="X1637" i="2"/>
  <c r="X1636" i="2"/>
  <c r="X1635" i="2"/>
  <c r="X1634" i="2"/>
  <c r="X1633" i="2"/>
  <c r="X1632" i="2"/>
  <c r="X1631" i="2"/>
  <c r="X1630" i="2"/>
  <c r="X1629" i="2"/>
  <c r="X1628" i="2"/>
  <c r="X1627" i="2"/>
  <c r="X1626" i="2"/>
  <c r="X1625" i="2"/>
  <c r="X1624" i="2"/>
  <c r="X1623" i="2"/>
  <c r="X1622" i="2"/>
  <c r="X1621" i="2"/>
  <c r="X1620" i="2"/>
  <c r="X1619" i="2"/>
  <c r="X1618" i="2"/>
  <c r="X1617" i="2"/>
  <c r="X1616" i="2"/>
  <c r="X1615" i="2"/>
  <c r="X1614" i="2"/>
  <c r="X1613" i="2"/>
  <c r="X1612" i="2"/>
  <c r="X1611" i="2"/>
  <c r="X1610" i="2"/>
  <c r="X1609" i="2"/>
  <c r="X1608" i="2"/>
  <c r="X1607" i="2"/>
  <c r="X1606" i="2"/>
  <c r="X1605" i="2"/>
  <c r="X1604" i="2"/>
  <c r="X1603" i="2"/>
  <c r="X1602" i="2"/>
  <c r="X1601" i="2"/>
  <c r="X1600" i="2"/>
  <c r="X1599" i="2"/>
  <c r="X1598" i="2"/>
  <c r="X1597" i="2"/>
  <c r="X1596" i="2"/>
  <c r="X1595" i="2"/>
  <c r="X1594" i="2"/>
  <c r="X1593" i="2"/>
  <c r="X1592" i="2"/>
  <c r="X1591" i="2"/>
  <c r="X1590" i="2"/>
  <c r="X1589" i="2"/>
  <c r="X1588" i="2"/>
  <c r="X1587" i="2"/>
  <c r="X1586" i="2"/>
  <c r="X1585" i="2"/>
  <c r="X1584" i="2"/>
  <c r="X1583" i="2"/>
  <c r="X1582" i="2"/>
  <c r="X1581" i="2"/>
  <c r="X1580" i="2"/>
  <c r="X1579" i="2"/>
  <c r="X1578" i="2"/>
  <c r="X1577" i="2"/>
  <c r="X1576" i="2"/>
  <c r="X1575" i="2"/>
  <c r="X1574" i="2"/>
  <c r="X1573" i="2"/>
  <c r="X1572" i="2"/>
  <c r="X1571" i="2"/>
  <c r="X1570" i="2"/>
  <c r="X1569" i="2"/>
  <c r="X1568" i="2"/>
  <c r="X1567" i="2"/>
  <c r="X1566" i="2"/>
  <c r="X1565" i="2"/>
  <c r="X1564" i="2"/>
  <c r="X1563" i="2"/>
  <c r="X1562" i="2"/>
  <c r="X1561" i="2"/>
  <c r="X1560" i="2"/>
  <c r="X1559" i="2"/>
  <c r="X1558" i="2"/>
  <c r="X1557" i="2"/>
  <c r="X1556" i="2"/>
  <c r="X1555" i="2"/>
  <c r="X1554" i="2"/>
  <c r="X1553" i="2"/>
  <c r="X1552" i="2"/>
  <c r="X1551" i="2"/>
  <c r="X1550" i="2"/>
  <c r="X1549" i="2"/>
  <c r="X1548" i="2"/>
  <c r="X1547" i="2"/>
  <c r="X1546" i="2"/>
  <c r="X1545" i="2"/>
  <c r="X1544" i="2"/>
  <c r="X1543" i="2"/>
  <c r="X1542" i="2"/>
  <c r="X1541" i="2"/>
  <c r="X1540" i="2"/>
  <c r="X1539" i="2"/>
  <c r="X1538" i="2"/>
  <c r="X1537" i="2"/>
  <c r="X1536" i="2"/>
  <c r="X1535" i="2"/>
  <c r="X1534" i="2"/>
  <c r="X1533" i="2"/>
  <c r="X1532" i="2"/>
  <c r="X1531" i="2"/>
  <c r="X1530" i="2"/>
  <c r="X1529" i="2"/>
  <c r="X1528" i="2"/>
  <c r="X1527" i="2"/>
  <c r="X1526" i="2"/>
  <c r="X1525" i="2"/>
  <c r="X1524" i="2"/>
  <c r="X1523" i="2"/>
  <c r="X1522" i="2"/>
  <c r="X1521" i="2"/>
  <c r="X1520" i="2"/>
  <c r="X1519" i="2"/>
  <c r="X1518" i="2"/>
  <c r="X1517" i="2"/>
  <c r="X1516" i="2"/>
  <c r="X1515" i="2"/>
  <c r="X1514" i="2"/>
  <c r="X1513" i="2"/>
  <c r="X1512" i="2"/>
  <c r="X1511" i="2"/>
  <c r="X1510" i="2"/>
  <c r="X1509" i="2"/>
  <c r="X1508" i="2"/>
  <c r="X1507" i="2"/>
  <c r="X1506" i="2"/>
  <c r="X1505" i="2"/>
  <c r="X1504" i="2"/>
  <c r="X1503" i="2"/>
  <c r="X1502" i="2"/>
  <c r="X1501" i="2"/>
  <c r="X1500" i="2"/>
  <c r="X1499" i="2"/>
  <c r="X1498" i="2"/>
  <c r="X1497" i="2"/>
  <c r="X1496" i="2"/>
  <c r="X1495" i="2"/>
  <c r="X1494" i="2"/>
  <c r="X1493" i="2"/>
  <c r="X1492" i="2"/>
  <c r="X1491" i="2"/>
  <c r="X1490" i="2"/>
  <c r="X1489" i="2"/>
  <c r="X1488" i="2"/>
  <c r="X1487" i="2"/>
  <c r="X1486" i="2"/>
  <c r="X1485" i="2"/>
  <c r="X1484" i="2"/>
  <c r="X1483" i="2"/>
  <c r="X1482" i="2"/>
  <c r="X1481" i="2"/>
  <c r="X1480" i="2"/>
  <c r="X1479" i="2"/>
  <c r="X1478" i="2"/>
  <c r="X1477" i="2"/>
  <c r="X1476" i="2"/>
  <c r="X1475" i="2"/>
  <c r="X1474" i="2"/>
  <c r="X1473" i="2"/>
  <c r="X1472" i="2"/>
  <c r="X1471" i="2"/>
  <c r="X1470" i="2"/>
  <c r="X1469" i="2"/>
  <c r="X1468" i="2"/>
  <c r="X1467" i="2"/>
  <c r="X1466" i="2"/>
  <c r="X1465" i="2"/>
  <c r="X1464" i="2"/>
  <c r="X1463" i="2"/>
  <c r="X1462" i="2"/>
  <c r="X1461" i="2"/>
  <c r="X1460" i="2"/>
  <c r="X1459" i="2"/>
  <c r="X1458" i="2"/>
  <c r="X1457" i="2"/>
  <c r="X1456" i="2"/>
  <c r="X1455" i="2"/>
  <c r="X1454" i="2"/>
  <c r="X1453" i="2"/>
  <c r="X1452" i="2"/>
  <c r="X1451" i="2"/>
  <c r="X1450" i="2"/>
  <c r="X1449" i="2"/>
  <c r="X1448" i="2"/>
  <c r="X1447" i="2"/>
  <c r="X1446" i="2"/>
  <c r="X1445" i="2"/>
  <c r="X1444" i="2"/>
  <c r="X1443" i="2"/>
  <c r="X1442" i="2"/>
  <c r="X1441" i="2"/>
  <c r="X1440" i="2"/>
  <c r="X1439" i="2"/>
  <c r="X1438" i="2"/>
  <c r="X1437" i="2"/>
  <c r="X1436" i="2"/>
  <c r="X1435" i="2"/>
  <c r="X1434" i="2"/>
  <c r="X1433" i="2"/>
  <c r="X1432" i="2"/>
  <c r="X1431" i="2"/>
  <c r="X1430" i="2"/>
  <c r="X1429" i="2"/>
  <c r="X1428" i="2"/>
  <c r="X1427" i="2"/>
  <c r="X1426" i="2"/>
  <c r="X1425" i="2"/>
  <c r="X1424" i="2"/>
  <c r="X1423" i="2"/>
  <c r="X1422" i="2"/>
  <c r="X1421" i="2"/>
  <c r="X1420" i="2"/>
  <c r="X1419" i="2"/>
  <c r="X1418" i="2"/>
  <c r="X1417" i="2"/>
  <c r="X1416" i="2"/>
  <c r="X1415" i="2"/>
  <c r="X1414" i="2"/>
  <c r="X1413" i="2"/>
  <c r="X1412" i="2"/>
  <c r="X1411" i="2"/>
  <c r="X1410" i="2"/>
  <c r="X1409" i="2"/>
  <c r="X1408" i="2"/>
  <c r="X1407" i="2"/>
  <c r="X1406" i="2"/>
  <c r="X1405" i="2"/>
  <c r="X1404" i="2"/>
  <c r="X1403" i="2"/>
  <c r="X1402" i="2"/>
  <c r="X1401" i="2"/>
  <c r="X1400" i="2"/>
  <c r="X1399" i="2"/>
  <c r="X1398" i="2"/>
  <c r="X1397" i="2"/>
  <c r="X1396" i="2"/>
  <c r="X1395" i="2"/>
  <c r="X1394" i="2"/>
  <c r="X1393" i="2"/>
  <c r="X1392" i="2"/>
  <c r="X1391" i="2"/>
  <c r="X1390" i="2"/>
  <c r="X1389" i="2"/>
  <c r="X1388" i="2"/>
  <c r="X1387" i="2"/>
  <c r="X1386" i="2"/>
  <c r="X1385" i="2"/>
  <c r="X1384" i="2"/>
  <c r="X1383" i="2"/>
  <c r="X1382" i="2"/>
  <c r="X1381" i="2"/>
  <c r="X1380" i="2"/>
  <c r="X1379" i="2"/>
  <c r="X1378" i="2"/>
  <c r="X1377" i="2"/>
  <c r="X1376" i="2"/>
  <c r="X1375" i="2"/>
  <c r="X1374" i="2"/>
  <c r="X1373" i="2"/>
  <c r="X1372" i="2"/>
  <c r="X1371" i="2"/>
  <c r="X1370" i="2"/>
  <c r="X1369" i="2"/>
  <c r="X1368" i="2"/>
  <c r="X1367" i="2"/>
  <c r="X1366" i="2"/>
  <c r="X1365" i="2"/>
  <c r="X1364" i="2"/>
  <c r="X1363" i="2"/>
  <c r="X1362" i="2"/>
  <c r="X1361" i="2"/>
  <c r="X1360" i="2"/>
  <c r="X1359" i="2"/>
  <c r="X1358" i="2"/>
  <c r="X1357" i="2"/>
  <c r="X1356" i="2"/>
  <c r="X1355" i="2"/>
  <c r="X1354" i="2"/>
  <c r="X1353" i="2"/>
  <c r="X1352" i="2"/>
  <c r="X1351" i="2"/>
  <c r="X1350" i="2"/>
  <c r="X1349" i="2"/>
  <c r="X1348" i="2"/>
  <c r="X1347" i="2"/>
  <c r="X1346" i="2"/>
  <c r="X1345" i="2"/>
  <c r="X1344" i="2"/>
  <c r="X1343" i="2"/>
  <c r="X1342" i="2"/>
  <c r="X1341" i="2"/>
  <c r="X1340" i="2"/>
  <c r="X1339" i="2"/>
  <c r="X1338" i="2"/>
  <c r="X1337" i="2"/>
  <c r="X1336" i="2"/>
  <c r="X1335" i="2"/>
  <c r="X1334" i="2"/>
  <c r="X1333" i="2"/>
  <c r="X1332" i="2"/>
  <c r="X1331" i="2"/>
  <c r="X1330" i="2"/>
  <c r="X1329" i="2"/>
  <c r="X1328" i="2"/>
  <c r="X1327" i="2"/>
  <c r="X1326" i="2"/>
  <c r="X1325" i="2"/>
  <c r="X1324" i="2"/>
  <c r="X1323" i="2"/>
  <c r="X1322" i="2"/>
  <c r="X1321" i="2"/>
  <c r="X1320" i="2"/>
  <c r="X1319" i="2"/>
  <c r="X1318" i="2"/>
  <c r="X1317" i="2"/>
  <c r="X1316" i="2"/>
  <c r="X1315" i="2"/>
  <c r="X1314" i="2"/>
  <c r="X1313" i="2"/>
  <c r="X1312" i="2"/>
  <c r="X1311" i="2"/>
  <c r="X1310" i="2"/>
  <c r="X1309" i="2"/>
  <c r="X1308" i="2"/>
  <c r="X1307" i="2"/>
  <c r="X1306" i="2"/>
  <c r="X1305" i="2"/>
  <c r="X1304" i="2"/>
  <c r="X1303" i="2"/>
  <c r="X1302" i="2"/>
  <c r="X1301" i="2"/>
  <c r="X1300" i="2"/>
  <c r="X1299" i="2"/>
  <c r="X1298" i="2"/>
  <c r="X1297" i="2"/>
  <c r="X1296" i="2"/>
  <c r="X1295" i="2"/>
  <c r="X1294" i="2"/>
  <c r="X1293" i="2"/>
  <c r="X1292" i="2"/>
  <c r="X1291" i="2"/>
  <c r="X1290" i="2"/>
  <c r="X1289" i="2"/>
  <c r="X1288" i="2"/>
  <c r="X1287" i="2"/>
  <c r="X1286" i="2"/>
  <c r="X1285" i="2"/>
  <c r="X1284" i="2"/>
  <c r="X1283" i="2"/>
  <c r="X1282" i="2"/>
  <c r="X1281" i="2"/>
  <c r="X1280" i="2"/>
  <c r="X1279" i="2"/>
  <c r="X1278" i="2"/>
  <c r="X1277" i="2"/>
  <c r="X1276" i="2"/>
  <c r="X1275" i="2"/>
  <c r="X1274" i="2"/>
  <c r="X1273" i="2"/>
  <c r="X1272" i="2"/>
  <c r="X1271" i="2"/>
  <c r="X1270" i="2"/>
  <c r="X1269" i="2"/>
  <c r="X1268" i="2"/>
  <c r="X1267" i="2"/>
  <c r="X1266" i="2"/>
  <c r="X1265" i="2"/>
  <c r="X1264" i="2"/>
  <c r="X1263" i="2"/>
  <c r="X1262" i="2"/>
  <c r="X1261" i="2"/>
  <c r="X1260" i="2"/>
  <c r="X1259" i="2"/>
  <c r="X1258" i="2"/>
  <c r="X1257" i="2"/>
  <c r="X1256" i="2"/>
  <c r="X1255" i="2"/>
  <c r="X1254" i="2"/>
  <c r="X1253" i="2"/>
  <c r="X1252" i="2"/>
  <c r="X1251" i="2"/>
  <c r="X1250" i="2"/>
  <c r="X1249" i="2"/>
  <c r="X1248" i="2"/>
  <c r="X1247" i="2"/>
  <c r="X1246" i="2"/>
  <c r="X1245" i="2"/>
  <c r="X1244" i="2"/>
  <c r="X1243" i="2"/>
  <c r="X1242" i="2"/>
  <c r="X1241" i="2"/>
  <c r="X1240" i="2"/>
  <c r="X1239" i="2"/>
  <c r="X1238" i="2"/>
  <c r="X1237" i="2"/>
  <c r="X1236" i="2"/>
  <c r="X1235" i="2"/>
  <c r="X1234" i="2"/>
  <c r="X1233" i="2"/>
  <c r="X1232" i="2"/>
  <c r="X1231" i="2"/>
  <c r="X1230" i="2"/>
  <c r="X1229" i="2"/>
  <c r="X1228" i="2"/>
  <c r="X1227" i="2"/>
  <c r="X1226" i="2"/>
  <c r="X1225" i="2"/>
  <c r="X1224" i="2"/>
  <c r="X1223" i="2"/>
  <c r="X1222" i="2"/>
  <c r="X1221" i="2"/>
  <c r="X1220" i="2"/>
  <c r="X1219" i="2"/>
  <c r="X1218" i="2"/>
  <c r="X1217" i="2"/>
  <c r="X1216" i="2"/>
  <c r="X1215" i="2"/>
  <c r="X1214" i="2"/>
  <c r="X1213" i="2"/>
  <c r="X1212" i="2"/>
  <c r="X1211" i="2"/>
  <c r="X1210" i="2"/>
  <c r="X1209" i="2"/>
  <c r="X1208" i="2"/>
  <c r="X1207" i="2"/>
  <c r="X1206" i="2"/>
  <c r="X1205" i="2"/>
  <c r="X1204" i="2"/>
  <c r="X1203" i="2"/>
  <c r="X1202" i="2"/>
  <c r="X1201" i="2"/>
  <c r="X1200" i="2"/>
  <c r="X1199" i="2"/>
  <c r="X1198" i="2"/>
  <c r="X1197" i="2"/>
  <c r="X1196" i="2"/>
  <c r="X1195" i="2"/>
  <c r="X1194" i="2"/>
  <c r="X1193" i="2"/>
  <c r="X1192" i="2"/>
  <c r="X1191" i="2"/>
  <c r="X1190" i="2"/>
  <c r="X1189" i="2"/>
  <c r="X1188" i="2"/>
  <c r="X1187" i="2"/>
  <c r="X1186" i="2"/>
  <c r="X1185" i="2"/>
  <c r="X1184" i="2"/>
  <c r="X1183" i="2"/>
  <c r="X1182" i="2"/>
  <c r="X1181" i="2"/>
  <c r="X1180" i="2"/>
  <c r="X1179" i="2"/>
  <c r="X1178" i="2"/>
  <c r="X1177" i="2"/>
  <c r="X1176" i="2"/>
  <c r="X1175" i="2"/>
  <c r="X1174" i="2"/>
  <c r="X1173" i="2"/>
  <c r="X1172" i="2"/>
  <c r="X1171" i="2"/>
  <c r="X1170" i="2"/>
  <c r="X1169" i="2"/>
  <c r="X1168" i="2"/>
  <c r="X1167" i="2"/>
  <c r="X1166" i="2"/>
  <c r="X1165" i="2"/>
  <c r="X1164" i="2"/>
  <c r="X1163" i="2"/>
  <c r="X1162" i="2"/>
  <c r="X1161" i="2"/>
  <c r="X1160" i="2"/>
  <c r="X1159" i="2"/>
  <c r="X1158" i="2"/>
  <c r="X1157" i="2"/>
  <c r="X1156" i="2"/>
  <c r="X1155" i="2"/>
  <c r="X1154" i="2"/>
  <c r="X1153" i="2"/>
  <c r="X1152" i="2"/>
  <c r="X1151" i="2"/>
  <c r="X1150" i="2"/>
  <c r="X1149" i="2"/>
  <c r="X1148" i="2"/>
  <c r="X1147" i="2"/>
  <c r="X1146" i="2"/>
  <c r="X1145" i="2"/>
  <c r="X1144" i="2"/>
  <c r="X1143" i="2"/>
  <c r="X1142" i="2"/>
  <c r="X1141" i="2"/>
  <c r="X1140" i="2"/>
  <c r="X1139" i="2"/>
  <c r="X1138" i="2"/>
  <c r="X1137" i="2"/>
  <c r="X1136" i="2"/>
  <c r="X1135" i="2"/>
  <c r="X1134" i="2"/>
  <c r="X1133" i="2"/>
  <c r="X1132" i="2"/>
  <c r="X1131" i="2"/>
  <c r="X1130" i="2"/>
  <c r="X1129" i="2"/>
  <c r="X1128" i="2"/>
  <c r="X1127" i="2"/>
  <c r="X1126" i="2"/>
  <c r="X1125" i="2"/>
  <c r="X1124" i="2"/>
  <c r="X1123" i="2"/>
  <c r="X1122" i="2"/>
  <c r="X1121" i="2"/>
  <c r="X1120" i="2"/>
  <c r="X1119" i="2"/>
  <c r="X1118" i="2"/>
  <c r="X1117" i="2"/>
  <c r="X1116" i="2"/>
  <c r="X1115" i="2"/>
  <c r="X1114" i="2"/>
  <c r="X1113" i="2"/>
  <c r="X1112" i="2"/>
  <c r="X1111" i="2"/>
  <c r="X1110" i="2"/>
  <c r="X1109" i="2"/>
  <c r="X1108" i="2"/>
  <c r="X1107" i="2"/>
  <c r="X1106" i="2"/>
  <c r="X1105" i="2"/>
  <c r="X1104" i="2"/>
  <c r="X1103" i="2"/>
  <c r="X1102" i="2"/>
  <c r="X1101" i="2"/>
  <c r="X1100" i="2"/>
  <c r="X1099" i="2"/>
  <c r="X1098" i="2"/>
  <c r="X1097" i="2"/>
  <c r="X1096" i="2"/>
  <c r="X1095" i="2"/>
  <c r="X1094" i="2"/>
  <c r="X1093" i="2"/>
  <c r="X1092" i="2"/>
  <c r="X1091" i="2"/>
  <c r="X1090" i="2"/>
  <c r="X1089" i="2"/>
  <c r="X1088" i="2"/>
  <c r="X1087" i="2"/>
  <c r="X1086" i="2"/>
  <c r="X1085" i="2"/>
  <c r="X1084" i="2"/>
  <c r="X1083" i="2"/>
  <c r="X1082" i="2"/>
  <c r="X1081" i="2"/>
  <c r="X1080" i="2"/>
  <c r="X1079" i="2"/>
  <c r="X1078" i="2"/>
  <c r="X1077" i="2"/>
  <c r="X1076" i="2"/>
  <c r="X1075" i="2"/>
  <c r="X1074" i="2"/>
  <c r="X1073" i="2"/>
  <c r="X1072" i="2"/>
  <c r="X1071" i="2"/>
  <c r="X1070" i="2"/>
  <c r="X1069" i="2"/>
  <c r="X1068" i="2"/>
  <c r="X1067" i="2"/>
  <c r="X1066" i="2"/>
  <c r="X1065" i="2"/>
  <c r="X1064" i="2"/>
  <c r="X1063" i="2"/>
  <c r="X1062" i="2"/>
  <c r="X1061" i="2"/>
  <c r="X1060" i="2"/>
  <c r="X1059" i="2"/>
  <c r="X1058" i="2"/>
  <c r="X1057" i="2"/>
  <c r="X1056" i="2"/>
  <c r="X1055" i="2"/>
  <c r="X1054" i="2"/>
  <c r="X1053" i="2"/>
  <c r="X1052" i="2"/>
  <c r="X1051" i="2"/>
  <c r="X1050" i="2"/>
  <c r="X1049" i="2"/>
  <c r="X1048" i="2"/>
  <c r="X1047" i="2"/>
  <c r="X1046" i="2"/>
  <c r="X1045" i="2"/>
  <c r="X1044" i="2"/>
  <c r="X1043" i="2"/>
  <c r="X1042" i="2"/>
  <c r="X1041" i="2"/>
  <c r="X1040" i="2"/>
  <c r="X1039" i="2"/>
  <c r="X1038" i="2"/>
  <c r="X1037" i="2"/>
  <c r="X1036" i="2"/>
  <c r="X1035" i="2"/>
  <c r="X1034" i="2"/>
  <c r="X1033" i="2"/>
  <c r="X1032" i="2"/>
  <c r="X1031" i="2"/>
  <c r="X1030" i="2"/>
  <c r="X1029" i="2"/>
  <c r="X1028" i="2"/>
  <c r="X1027" i="2"/>
  <c r="X1026" i="2"/>
  <c r="X1025" i="2"/>
  <c r="X1024" i="2"/>
  <c r="X1023" i="2"/>
  <c r="X1022" i="2"/>
  <c r="X1021" i="2"/>
  <c r="X1020" i="2"/>
  <c r="X1019" i="2"/>
  <c r="X1018" i="2"/>
  <c r="X1017" i="2"/>
  <c r="X1016" i="2"/>
  <c r="X1015" i="2"/>
  <c r="X1014" i="2"/>
  <c r="X1013" i="2"/>
  <c r="X1012" i="2"/>
  <c r="X1011" i="2"/>
  <c r="X1010" i="2"/>
  <c r="X1009" i="2"/>
  <c r="X1008" i="2"/>
  <c r="X1007" i="2"/>
  <c r="X1006" i="2"/>
  <c r="X1005" i="2"/>
  <c r="X1004" i="2"/>
  <c r="X1003" i="2"/>
  <c r="X1002" i="2"/>
  <c r="X1001" i="2"/>
  <c r="X1000" i="2"/>
  <c r="X999" i="2"/>
  <c r="X998" i="2"/>
  <c r="X997" i="2"/>
  <c r="X996" i="2"/>
  <c r="X995" i="2"/>
  <c r="X994" i="2"/>
  <c r="X993" i="2"/>
  <c r="X992" i="2"/>
  <c r="X991" i="2"/>
  <c r="X990" i="2"/>
  <c r="X989" i="2"/>
  <c r="X988" i="2"/>
  <c r="X987" i="2"/>
  <c r="X986" i="2"/>
  <c r="X985" i="2"/>
  <c r="X984" i="2"/>
  <c r="X983" i="2"/>
  <c r="X982" i="2"/>
  <c r="X981" i="2"/>
  <c r="X980" i="2"/>
  <c r="X979" i="2"/>
  <c r="X978" i="2"/>
  <c r="X977" i="2"/>
  <c r="X976" i="2"/>
  <c r="X975" i="2"/>
  <c r="X974" i="2"/>
  <c r="X973" i="2"/>
  <c r="X972" i="2"/>
  <c r="X971" i="2"/>
  <c r="X970" i="2"/>
  <c r="X969" i="2"/>
  <c r="X968" i="2"/>
  <c r="X967" i="2"/>
  <c r="X966" i="2"/>
  <c r="X965" i="2"/>
  <c r="X964" i="2"/>
  <c r="X963" i="2"/>
  <c r="X962" i="2"/>
  <c r="X961" i="2"/>
  <c r="X960" i="2"/>
  <c r="X959" i="2"/>
  <c r="X958" i="2"/>
  <c r="X957" i="2"/>
  <c r="X956" i="2"/>
  <c r="X955" i="2"/>
  <c r="X954" i="2"/>
  <c r="X953" i="2"/>
  <c r="X952" i="2"/>
  <c r="X951" i="2"/>
  <c r="X950" i="2"/>
  <c r="X949" i="2"/>
  <c r="X948" i="2"/>
  <c r="X947" i="2"/>
  <c r="X946" i="2"/>
  <c r="X945" i="2"/>
  <c r="X944" i="2"/>
  <c r="X943" i="2"/>
  <c r="X942" i="2"/>
  <c r="X941" i="2"/>
  <c r="X940" i="2"/>
  <c r="X939" i="2"/>
  <c r="X938" i="2"/>
  <c r="X937" i="2"/>
  <c r="X936" i="2"/>
  <c r="X935" i="2"/>
  <c r="X934" i="2"/>
  <c r="X933" i="2"/>
  <c r="X932" i="2"/>
  <c r="X931" i="2"/>
  <c r="X930" i="2"/>
  <c r="X929" i="2"/>
  <c r="X928" i="2"/>
  <c r="X927" i="2"/>
  <c r="X926" i="2"/>
  <c r="X925" i="2"/>
  <c r="X924" i="2"/>
  <c r="X923" i="2"/>
  <c r="X922" i="2"/>
  <c r="X921" i="2"/>
  <c r="X920" i="2"/>
  <c r="X919" i="2"/>
  <c r="X918" i="2"/>
  <c r="X917" i="2"/>
  <c r="X916" i="2"/>
  <c r="X915" i="2"/>
  <c r="X914" i="2"/>
  <c r="X913" i="2"/>
  <c r="X912" i="2"/>
  <c r="X911" i="2"/>
  <c r="X910" i="2"/>
  <c r="X909" i="2"/>
  <c r="X908" i="2"/>
  <c r="X907" i="2"/>
  <c r="X906" i="2"/>
  <c r="X905" i="2"/>
  <c r="X904" i="2"/>
  <c r="X903" i="2"/>
  <c r="X902" i="2"/>
  <c r="X901" i="2"/>
  <c r="X900" i="2"/>
  <c r="X899" i="2"/>
  <c r="X898" i="2"/>
  <c r="X897" i="2"/>
  <c r="X896" i="2"/>
  <c r="X895" i="2"/>
  <c r="X894" i="2"/>
  <c r="X893" i="2"/>
  <c r="X892" i="2"/>
  <c r="X891" i="2"/>
  <c r="X890" i="2"/>
  <c r="X889" i="2"/>
  <c r="X888" i="2"/>
  <c r="X887" i="2"/>
  <c r="X886" i="2"/>
  <c r="X885" i="2"/>
  <c r="X884" i="2"/>
  <c r="X883" i="2"/>
  <c r="X882" i="2"/>
  <c r="X881" i="2"/>
  <c r="X880" i="2"/>
  <c r="X879" i="2"/>
  <c r="X878" i="2"/>
  <c r="X877" i="2"/>
  <c r="X876" i="2"/>
  <c r="X875" i="2"/>
  <c r="X874" i="2"/>
  <c r="X873" i="2"/>
  <c r="X872" i="2"/>
  <c r="X871" i="2"/>
  <c r="X870" i="2"/>
  <c r="X869" i="2"/>
  <c r="X868" i="2"/>
  <c r="X867" i="2"/>
  <c r="X866" i="2"/>
  <c r="X865" i="2"/>
  <c r="X864" i="2"/>
  <c r="X863" i="2"/>
  <c r="X862" i="2"/>
  <c r="X861" i="2"/>
  <c r="X860" i="2"/>
  <c r="X859" i="2"/>
  <c r="X858" i="2"/>
  <c r="X857" i="2"/>
  <c r="X856" i="2"/>
  <c r="X855" i="2"/>
  <c r="X854" i="2"/>
  <c r="X853" i="2"/>
  <c r="X852" i="2"/>
  <c r="X851" i="2"/>
  <c r="X850" i="2"/>
  <c r="X849" i="2"/>
  <c r="X848" i="2"/>
  <c r="X847" i="2"/>
  <c r="X846" i="2"/>
  <c r="X845" i="2"/>
  <c r="X844" i="2"/>
  <c r="X843" i="2"/>
  <c r="X842" i="2"/>
  <c r="X841" i="2"/>
  <c r="X840" i="2"/>
  <c r="X839" i="2"/>
  <c r="X838" i="2"/>
  <c r="X837" i="2"/>
  <c r="X836" i="2"/>
  <c r="X835" i="2"/>
  <c r="X834" i="2"/>
  <c r="X833" i="2"/>
  <c r="X832" i="2"/>
  <c r="X831" i="2"/>
  <c r="X830" i="2"/>
  <c r="X829" i="2"/>
  <c r="X828" i="2"/>
  <c r="X827" i="2"/>
  <c r="X826" i="2"/>
  <c r="X825" i="2"/>
  <c r="X824" i="2"/>
  <c r="X823" i="2"/>
  <c r="X822" i="2"/>
  <c r="X821" i="2"/>
  <c r="X820" i="2"/>
  <c r="X819" i="2"/>
  <c r="X818" i="2"/>
  <c r="X817" i="2"/>
  <c r="X816" i="2"/>
  <c r="X815" i="2"/>
  <c r="X814" i="2"/>
  <c r="X813" i="2"/>
  <c r="X812" i="2"/>
  <c r="X811" i="2"/>
  <c r="X810" i="2"/>
  <c r="X809" i="2"/>
  <c r="X808" i="2"/>
  <c r="X807" i="2"/>
  <c r="X806" i="2"/>
  <c r="X805" i="2"/>
  <c r="X804" i="2"/>
  <c r="X803" i="2"/>
  <c r="X802" i="2"/>
  <c r="X801" i="2"/>
  <c r="X800" i="2"/>
  <c r="X799" i="2"/>
  <c r="X798" i="2"/>
  <c r="X797" i="2"/>
  <c r="X796" i="2"/>
  <c r="X795" i="2"/>
  <c r="X794" i="2"/>
  <c r="X793" i="2"/>
  <c r="X792" i="2"/>
  <c r="X791" i="2"/>
  <c r="X790" i="2"/>
  <c r="X789" i="2"/>
  <c r="X788" i="2"/>
  <c r="X787" i="2"/>
  <c r="X786" i="2"/>
  <c r="X785" i="2"/>
  <c r="X784" i="2"/>
  <c r="X783" i="2"/>
  <c r="X782" i="2"/>
  <c r="X781" i="2"/>
  <c r="X780" i="2"/>
  <c r="X779" i="2"/>
  <c r="X778" i="2"/>
  <c r="X777" i="2"/>
  <c r="X776" i="2"/>
  <c r="X775" i="2"/>
  <c r="X774" i="2"/>
  <c r="X773" i="2"/>
  <c r="X772" i="2"/>
  <c r="X771" i="2"/>
  <c r="X770" i="2"/>
  <c r="X769" i="2"/>
  <c r="X768" i="2"/>
  <c r="X767" i="2"/>
  <c r="X766" i="2"/>
  <c r="X765" i="2"/>
  <c r="X764" i="2"/>
  <c r="X763" i="2"/>
  <c r="X762" i="2"/>
  <c r="X761" i="2"/>
  <c r="X760" i="2"/>
  <c r="X759" i="2"/>
  <c r="X758" i="2"/>
  <c r="X757" i="2"/>
  <c r="X756" i="2"/>
  <c r="X755" i="2"/>
  <c r="X754" i="2"/>
  <c r="X753" i="2"/>
  <c r="X752" i="2"/>
  <c r="X751" i="2"/>
  <c r="X750" i="2"/>
  <c r="X749" i="2"/>
  <c r="X748" i="2"/>
  <c r="X747" i="2"/>
  <c r="X746" i="2"/>
  <c r="X745" i="2"/>
  <c r="X744" i="2"/>
  <c r="X743" i="2"/>
  <c r="X742" i="2"/>
  <c r="X741" i="2"/>
  <c r="X740" i="2"/>
  <c r="X739" i="2"/>
  <c r="X738" i="2"/>
  <c r="X737" i="2"/>
  <c r="X736" i="2"/>
  <c r="X735" i="2"/>
  <c r="X734" i="2"/>
  <c r="X733" i="2"/>
  <c r="X732" i="2"/>
  <c r="X731" i="2"/>
  <c r="X730" i="2"/>
  <c r="X729" i="2"/>
  <c r="X728" i="2"/>
  <c r="X727" i="2"/>
  <c r="X726" i="2"/>
  <c r="X725" i="2"/>
  <c r="X724" i="2"/>
  <c r="X723" i="2"/>
  <c r="X722" i="2"/>
  <c r="X721" i="2"/>
  <c r="X720" i="2"/>
  <c r="X719" i="2"/>
  <c r="X718" i="2"/>
  <c r="X717" i="2"/>
  <c r="X716" i="2"/>
  <c r="X715" i="2"/>
  <c r="X714" i="2"/>
  <c r="X713" i="2"/>
  <c r="X712" i="2"/>
  <c r="X711" i="2"/>
  <c r="X710" i="2"/>
  <c r="X709" i="2"/>
  <c r="X708" i="2"/>
  <c r="X707" i="2"/>
  <c r="X706" i="2"/>
  <c r="X705" i="2"/>
  <c r="X704" i="2"/>
  <c r="X703" i="2"/>
  <c r="X702" i="2"/>
  <c r="X701" i="2"/>
  <c r="X700" i="2"/>
  <c r="X699" i="2"/>
  <c r="X698" i="2"/>
  <c r="X697" i="2"/>
  <c r="X696" i="2"/>
  <c r="X695" i="2"/>
  <c r="X694" i="2"/>
  <c r="X693" i="2"/>
  <c r="X692" i="2"/>
  <c r="X691" i="2"/>
  <c r="X690" i="2"/>
  <c r="X689" i="2"/>
  <c r="X688" i="2"/>
  <c r="X687" i="2"/>
  <c r="X686" i="2"/>
  <c r="X685" i="2"/>
  <c r="X684" i="2"/>
  <c r="X683" i="2"/>
  <c r="X682" i="2"/>
  <c r="X681" i="2"/>
  <c r="X680" i="2"/>
  <c r="X679" i="2"/>
  <c r="X678" i="2"/>
  <c r="X677" i="2"/>
  <c r="X676" i="2"/>
  <c r="X675" i="2"/>
  <c r="X674" i="2"/>
  <c r="X673" i="2"/>
  <c r="X672" i="2"/>
  <c r="X671" i="2"/>
  <c r="X670" i="2"/>
  <c r="X669" i="2"/>
  <c r="X668" i="2"/>
  <c r="X667" i="2"/>
  <c r="X666" i="2"/>
  <c r="X665" i="2"/>
  <c r="X664" i="2"/>
  <c r="X663" i="2"/>
  <c r="X662" i="2"/>
  <c r="X661" i="2"/>
  <c r="X660" i="2"/>
  <c r="X659" i="2"/>
  <c r="X658" i="2"/>
  <c r="X657" i="2"/>
  <c r="X656" i="2"/>
  <c r="X655" i="2"/>
  <c r="X654" i="2"/>
  <c r="X653" i="2"/>
  <c r="X652" i="2"/>
  <c r="X651" i="2"/>
  <c r="X650" i="2"/>
  <c r="X649" i="2"/>
  <c r="X648" i="2"/>
  <c r="X647" i="2"/>
  <c r="X646" i="2"/>
  <c r="X645" i="2"/>
  <c r="X644" i="2"/>
  <c r="X643" i="2"/>
  <c r="X642" i="2"/>
  <c r="X641" i="2"/>
  <c r="X640" i="2"/>
  <c r="X639" i="2"/>
  <c r="X638" i="2"/>
  <c r="X637" i="2"/>
  <c r="X636" i="2"/>
  <c r="X635" i="2"/>
  <c r="X634" i="2"/>
  <c r="X633" i="2"/>
  <c r="X632" i="2"/>
  <c r="X631" i="2"/>
  <c r="X630" i="2"/>
  <c r="X629" i="2"/>
  <c r="X628" i="2"/>
  <c r="X627" i="2"/>
  <c r="X626" i="2"/>
  <c r="X625" i="2"/>
  <c r="X624" i="2"/>
  <c r="X623" i="2"/>
  <c r="X622" i="2"/>
  <c r="X621" i="2"/>
  <c r="X620" i="2"/>
  <c r="X619" i="2"/>
  <c r="X618" i="2"/>
  <c r="X617" i="2"/>
  <c r="X616" i="2"/>
  <c r="X615" i="2"/>
  <c r="X614" i="2"/>
  <c r="X613" i="2"/>
  <c r="X612" i="2"/>
  <c r="X611" i="2"/>
  <c r="X610" i="2"/>
  <c r="X609" i="2"/>
  <c r="X608" i="2"/>
  <c r="X607" i="2"/>
  <c r="X606" i="2"/>
  <c r="X605" i="2"/>
  <c r="X604" i="2"/>
  <c r="X603" i="2"/>
  <c r="X602" i="2"/>
  <c r="X601" i="2"/>
  <c r="X600" i="2"/>
  <c r="X599" i="2"/>
  <c r="X598" i="2"/>
  <c r="X597" i="2"/>
  <c r="X596" i="2"/>
  <c r="X595" i="2"/>
  <c r="X594" i="2"/>
  <c r="X593" i="2"/>
  <c r="X592" i="2"/>
  <c r="X591" i="2"/>
  <c r="X590" i="2"/>
  <c r="X589" i="2"/>
  <c r="X588" i="2"/>
  <c r="X587" i="2"/>
  <c r="X586" i="2"/>
  <c r="X585" i="2"/>
  <c r="X584" i="2"/>
  <c r="X583" i="2"/>
  <c r="X582" i="2"/>
  <c r="X581" i="2"/>
  <c r="X580" i="2"/>
  <c r="X579" i="2"/>
  <c r="X578" i="2"/>
  <c r="X577" i="2"/>
  <c r="X576" i="2"/>
  <c r="X575" i="2"/>
  <c r="X574" i="2"/>
  <c r="X573" i="2"/>
  <c r="X572" i="2"/>
  <c r="X571" i="2"/>
  <c r="X570" i="2"/>
  <c r="X569" i="2"/>
  <c r="X568" i="2"/>
  <c r="X567" i="2"/>
  <c r="X566" i="2"/>
  <c r="X565" i="2"/>
  <c r="X564" i="2"/>
  <c r="X563" i="2"/>
  <c r="X562" i="2"/>
  <c r="X561" i="2"/>
  <c r="X560" i="2"/>
  <c r="X559" i="2"/>
  <c r="X558" i="2"/>
  <c r="X557" i="2"/>
  <c r="X556" i="2"/>
  <c r="X555" i="2"/>
  <c r="X554" i="2"/>
  <c r="X553" i="2"/>
  <c r="X552" i="2"/>
  <c r="X551" i="2"/>
  <c r="X550" i="2"/>
  <c r="X549" i="2"/>
  <c r="X548" i="2"/>
  <c r="X547" i="2"/>
  <c r="X546" i="2"/>
  <c r="X545" i="2"/>
  <c r="X544" i="2"/>
  <c r="X543" i="2"/>
  <c r="X542" i="2"/>
  <c r="X541" i="2"/>
  <c r="X540" i="2"/>
  <c r="X539" i="2"/>
  <c r="X538" i="2"/>
  <c r="X537" i="2"/>
  <c r="X536" i="2"/>
  <c r="X535" i="2"/>
  <c r="X534" i="2"/>
  <c r="X533" i="2"/>
  <c r="X532" i="2"/>
  <c r="X531" i="2"/>
  <c r="X530" i="2"/>
  <c r="X529" i="2"/>
  <c r="X528" i="2"/>
  <c r="X527" i="2"/>
  <c r="X526" i="2"/>
  <c r="X525" i="2"/>
  <c r="X524" i="2"/>
  <c r="X523" i="2"/>
  <c r="X522" i="2"/>
  <c r="X521" i="2"/>
  <c r="X520" i="2"/>
  <c r="X519" i="2"/>
  <c r="X518" i="2"/>
  <c r="X517" i="2"/>
  <c r="X516" i="2"/>
  <c r="X515" i="2"/>
  <c r="X3161" i="2"/>
  <c r="X514" i="2"/>
  <c r="X513" i="2"/>
  <c r="X512" i="2"/>
  <c r="X511" i="2"/>
  <c r="X510" i="2"/>
  <c r="X509" i="2"/>
  <c r="X508" i="2"/>
  <c r="X507" i="2"/>
  <c r="X506" i="2"/>
  <c r="X505" i="2"/>
  <c r="X504" i="2"/>
  <c r="X503" i="2"/>
  <c r="X502" i="2"/>
  <c r="X501" i="2"/>
  <c r="X500" i="2"/>
  <c r="X499" i="2"/>
  <c r="X498" i="2"/>
  <c r="X497" i="2"/>
  <c r="X496" i="2"/>
  <c r="X495" i="2"/>
  <c r="X494" i="2"/>
  <c r="X493" i="2"/>
  <c r="X492" i="2"/>
  <c r="X491" i="2"/>
  <c r="X490" i="2"/>
  <c r="X489" i="2"/>
  <c r="X488" i="2"/>
  <c r="X487" i="2"/>
  <c r="X486" i="2"/>
  <c r="X485" i="2"/>
  <c r="X484" i="2"/>
  <c r="X483" i="2"/>
  <c r="X482" i="2"/>
  <c r="X481" i="2"/>
  <c r="X480" i="2"/>
  <c r="X479" i="2"/>
  <c r="X478" i="2"/>
  <c r="X477" i="2"/>
  <c r="X476" i="2"/>
  <c r="X475" i="2"/>
  <c r="X474" i="2"/>
  <c r="X473" i="2"/>
  <c r="X472" i="2"/>
  <c r="X471" i="2"/>
  <c r="X470" i="2"/>
  <c r="X469" i="2"/>
  <c r="X468" i="2"/>
  <c r="X467" i="2"/>
  <c r="X466" i="2"/>
  <c r="X465" i="2"/>
  <c r="X464" i="2"/>
  <c r="X463" i="2"/>
  <c r="X462" i="2"/>
  <c r="X461" i="2"/>
  <c r="X460" i="2"/>
  <c r="X459" i="2"/>
  <c r="X458" i="2"/>
  <c r="X457" i="2"/>
  <c r="X456" i="2"/>
  <c r="X455" i="2"/>
  <c r="X454" i="2"/>
  <c r="X453" i="2"/>
  <c r="X452" i="2"/>
  <c r="X451" i="2"/>
  <c r="X450" i="2"/>
  <c r="X449" i="2"/>
  <c r="X448" i="2"/>
  <c r="X447" i="2"/>
  <c r="X446" i="2"/>
  <c r="X445" i="2"/>
  <c r="X444" i="2"/>
  <c r="X443" i="2"/>
  <c r="X442" i="2"/>
  <c r="X441" i="2"/>
  <c r="X440" i="2"/>
  <c r="X439" i="2"/>
  <c r="X438" i="2"/>
  <c r="X437" i="2"/>
  <c r="X436" i="2"/>
  <c r="X435" i="2"/>
  <c r="X434" i="2"/>
  <c r="X433" i="2"/>
  <c r="X432" i="2"/>
  <c r="X431" i="2"/>
  <c r="X430" i="2"/>
  <c r="X429" i="2"/>
  <c r="X428" i="2"/>
  <c r="X427" i="2"/>
  <c r="X426" i="2"/>
  <c r="X425" i="2"/>
  <c r="X424" i="2"/>
  <c r="X423" i="2"/>
  <c r="X422" i="2"/>
  <c r="X421" i="2"/>
  <c r="X420" i="2"/>
  <c r="X419" i="2"/>
  <c r="X418" i="2"/>
  <c r="X417" i="2"/>
  <c r="X416" i="2"/>
  <c r="X415" i="2"/>
  <c r="X414" i="2"/>
  <c r="X413" i="2"/>
  <c r="X412" i="2"/>
  <c r="X411" i="2"/>
  <c r="X410" i="2"/>
  <c r="X409" i="2"/>
  <c r="X408" i="2"/>
  <c r="X407" i="2"/>
  <c r="X406" i="2"/>
  <c r="X405" i="2"/>
  <c r="X404" i="2"/>
  <c r="X403" i="2"/>
  <c r="X402" i="2"/>
  <c r="X401" i="2"/>
  <c r="X400" i="2"/>
  <c r="X399" i="2"/>
  <c r="X398" i="2"/>
  <c r="X397" i="2"/>
  <c r="X396" i="2"/>
  <c r="X395" i="2"/>
  <c r="X394" i="2"/>
  <c r="X393" i="2"/>
  <c r="X392" i="2"/>
  <c r="X391" i="2"/>
  <c r="X390" i="2"/>
  <c r="X389" i="2"/>
  <c r="X388" i="2"/>
  <c r="X387" i="2"/>
  <c r="X386" i="2"/>
  <c r="X385" i="2"/>
  <c r="X384" i="2"/>
  <c r="X383" i="2"/>
  <c r="X382" i="2"/>
  <c r="X381" i="2"/>
  <c r="X380" i="2"/>
  <c r="X379" i="2"/>
  <c r="X378" i="2"/>
  <c r="X377" i="2"/>
  <c r="X376" i="2"/>
  <c r="X375" i="2"/>
  <c r="X374" i="2"/>
  <c r="X373" i="2"/>
  <c r="X372" i="2"/>
  <c r="X371" i="2"/>
  <c r="X370" i="2"/>
  <c r="X369" i="2"/>
  <c r="X368" i="2"/>
  <c r="X367" i="2"/>
  <c r="X366" i="2"/>
  <c r="X365" i="2"/>
  <c r="X364" i="2"/>
  <c r="X363" i="2"/>
  <c r="X362" i="2"/>
  <c r="X361" i="2"/>
  <c r="X360" i="2"/>
  <c r="X359" i="2"/>
  <c r="X358" i="2"/>
  <c r="X357" i="2"/>
  <c r="X356" i="2"/>
  <c r="X355" i="2"/>
  <c r="X354" i="2"/>
  <c r="X353" i="2"/>
  <c r="X352" i="2"/>
  <c r="X351" i="2"/>
  <c r="X350" i="2"/>
  <c r="X349" i="2"/>
  <c r="X348" i="2"/>
  <c r="X347" i="2"/>
  <c r="X346" i="2"/>
  <c r="X345" i="2"/>
  <c r="X344" i="2"/>
  <c r="X343" i="2"/>
  <c r="X342" i="2"/>
  <c r="X341" i="2"/>
  <c r="X340" i="2"/>
  <c r="X339" i="2"/>
  <c r="X338" i="2"/>
  <c r="X337" i="2"/>
  <c r="X336" i="2"/>
  <c r="X335" i="2"/>
  <c r="X334" i="2"/>
  <c r="X333" i="2"/>
  <c r="X332" i="2"/>
  <c r="X331" i="2"/>
  <c r="X330" i="2"/>
  <c r="X329" i="2"/>
  <c r="X328" i="2"/>
  <c r="X327" i="2"/>
  <c r="X326" i="2"/>
  <c r="X325" i="2"/>
  <c r="X324" i="2"/>
  <c r="X323" i="2"/>
  <c r="X322" i="2"/>
  <c r="X321" i="2"/>
  <c r="X320" i="2"/>
  <c r="X319" i="2"/>
  <c r="X318" i="2"/>
  <c r="X317" i="2"/>
  <c r="X316" i="2"/>
  <c r="X315" i="2"/>
  <c r="X314" i="2"/>
  <c r="X313" i="2"/>
  <c r="X312" i="2"/>
  <c r="X311" i="2"/>
  <c r="X310" i="2"/>
  <c r="X309" i="2"/>
  <c r="X308" i="2"/>
  <c r="X307" i="2"/>
  <c r="X306" i="2"/>
  <c r="X305" i="2"/>
  <c r="X304" i="2"/>
  <c r="X303" i="2"/>
  <c r="X302" i="2"/>
  <c r="X301" i="2"/>
  <c r="X300" i="2"/>
  <c r="X299" i="2"/>
  <c r="X298" i="2"/>
  <c r="X297" i="2"/>
  <c r="X296" i="2"/>
  <c r="X295" i="2"/>
  <c r="X294" i="2"/>
  <c r="X293" i="2"/>
  <c r="X292" i="2"/>
  <c r="X291" i="2"/>
  <c r="X290" i="2"/>
  <c r="X289" i="2"/>
  <c r="X288" i="2"/>
  <c r="X287" i="2"/>
  <c r="X286" i="2"/>
  <c r="X285" i="2"/>
  <c r="X284" i="2"/>
  <c r="X283" i="2"/>
  <c r="X282" i="2"/>
  <c r="X281" i="2"/>
  <c r="X280" i="2"/>
  <c r="X279" i="2"/>
  <c r="X278" i="2"/>
  <c r="X277" i="2"/>
  <c r="X276" i="2"/>
  <c r="X275" i="2"/>
  <c r="X274" i="2"/>
  <c r="X273" i="2"/>
  <c r="X272" i="2"/>
  <c r="X271" i="2"/>
  <c r="X270" i="2"/>
  <c r="X269" i="2"/>
  <c r="X268" i="2"/>
  <c r="X267" i="2"/>
  <c r="X266" i="2"/>
  <c r="X265" i="2"/>
  <c r="X264" i="2"/>
  <c r="X263" i="2"/>
  <c r="X262" i="2"/>
  <c r="X261" i="2"/>
  <c r="X260" i="2"/>
  <c r="X259" i="2"/>
  <c r="X258" i="2"/>
  <c r="X257" i="2"/>
  <c r="X256" i="2"/>
  <c r="X255" i="2"/>
  <c r="X254" i="2"/>
  <c r="X253" i="2"/>
  <c r="X252" i="2"/>
  <c r="X251" i="2"/>
  <c r="X250" i="2"/>
  <c r="X249" i="2"/>
  <c r="X248" i="2"/>
  <c r="X247" i="2"/>
  <c r="X246" i="2"/>
  <c r="X245" i="2"/>
  <c r="X244" i="2"/>
  <c r="X243" i="2"/>
  <c r="X242" i="2"/>
  <c r="X241" i="2"/>
  <c r="X240" i="2"/>
  <c r="X239" i="2"/>
  <c r="X238" i="2"/>
  <c r="X237" i="2"/>
  <c r="X236" i="2"/>
  <c r="X235" i="2"/>
  <c r="X234" i="2"/>
  <c r="X233" i="2"/>
  <c r="X232" i="2"/>
  <c r="X231" i="2"/>
  <c r="X230" i="2"/>
  <c r="X229" i="2"/>
  <c r="X228" i="2"/>
  <c r="X227" i="2"/>
  <c r="X226" i="2"/>
  <c r="X225" i="2"/>
  <c r="X224" i="2"/>
  <c r="X223" i="2"/>
  <c r="X222" i="2"/>
  <c r="X221" i="2"/>
  <c r="X220" i="2"/>
  <c r="X219" i="2"/>
  <c r="X218" i="2"/>
  <c r="X217" i="2"/>
  <c r="X216" i="2"/>
  <c r="X215" i="2"/>
  <c r="X214" i="2"/>
  <c r="X213" i="2"/>
  <c r="X212" i="2"/>
  <c r="X211" i="2"/>
  <c r="X210" i="2"/>
  <c r="X209" i="2"/>
  <c r="X208" i="2"/>
  <c r="X207" i="2"/>
  <c r="X206" i="2"/>
  <c r="X205" i="2"/>
  <c r="X204" i="2"/>
  <c r="X203" i="2"/>
  <c r="X202" i="2"/>
  <c r="X201" i="2"/>
  <c r="X200" i="2"/>
  <c r="X199" i="2"/>
  <c r="X198" i="2"/>
  <c r="X197" i="2"/>
  <c r="X196" i="2"/>
  <c r="X195" i="2"/>
  <c r="X194" i="2"/>
  <c r="X193" i="2"/>
  <c r="X192" i="2"/>
  <c r="X191" i="2"/>
  <c r="X190" i="2"/>
  <c r="X189" i="2"/>
  <c r="X188" i="2"/>
  <c r="X187" i="2"/>
  <c r="X186" i="2"/>
  <c r="X185" i="2"/>
  <c r="X184" i="2"/>
  <c r="X183" i="2"/>
  <c r="X182" i="2"/>
  <c r="X181" i="2"/>
  <c r="X180" i="2"/>
  <c r="X179" i="2"/>
  <c r="X178" i="2"/>
  <c r="X177" i="2"/>
  <c r="X176" i="2"/>
  <c r="X175" i="2"/>
  <c r="X174" i="2"/>
  <c r="X173" i="2"/>
  <c r="X172" i="2"/>
  <c r="X171" i="2"/>
  <c r="X170" i="2"/>
  <c r="X169" i="2"/>
  <c r="X168" i="2"/>
  <c r="X167" i="2"/>
  <c r="X166" i="2"/>
  <c r="X165" i="2"/>
  <c r="X164" i="2"/>
  <c r="X163" i="2"/>
  <c r="X162" i="2"/>
  <c r="X161" i="2"/>
  <c r="X160" i="2"/>
  <c r="X159" i="2"/>
  <c r="X158" i="2"/>
  <c r="X157" i="2"/>
  <c r="X156" i="2"/>
  <c r="X155" i="2"/>
  <c r="X154" i="2"/>
  <c r="X153" i="2"/>
  <c r="X152" i="2"/>
  <c r="X151" i="2"/>
  <c r="X150" i="2"/>
  <c r="X149" i="2"/>
  <c r="X148" i="2"/>
  <c r="X147" i="2"/>
  <c r="X146" i="2"/>
  <c r="X145" i="2"/>
  <c r="X144" i="2"/>
  <c r="X143" i="2"/>
  <c r="X142" i="2"/>
  <c r="X141" i="2"/>
  <c r="X140" i="2"/>
  <c r="X139" i="2"/>
  <c r="X138" i="2"/>
  <c r="X137" i="2"/>
  <c r="X136" i="2"/>
  <c r="X135" i="2"/>
  <c r="X134" i="2"/>
  <c r="X133" i="2"/>
  <c r="X132" i="2"/>
  <c r="X131" i="2"/>
  <c r="X130" i="2"/>
  <c r="X129" i="2"/>
  <c r="X128" i="2"/>
  <c r="X127" i="2"/>
  <c r="X126" i="2"/>
  <c r="X125" i="2"/>
  <c r="X124" i="2"/>
  <c r="X123" i="2"/>
  <c r="X122" i="2"/>
  <c r="X121" i="2"/>
  <c r="X120" i="2"/>
  <c r="X119" i="2"/>
  <c r="X118" i="2"/>
  <c r="X117" i="2"/>
  <c r="X116" i="2"/>
  <c r="X115" i="2"/>
  <c r="X114" i="2"/>
  <c r="X113" i="2"/>
  <c r="X112" i="2"/>
  <c r="X111" i="2"/>
  <c r="X110" i="2"/>
  <c r="X109" i="2"/>
  <c r="X108" i="2"/>
  <c r="X107" i="2"/>
  <c r="X106" i="2"/>
  <c r="X105" i="2"/>
  <c r="X104" i="2"/>
  <c r="X103" i="2"/>
  <c r="X102" i="2"/>
  <c r="X101" i="2"/>
  <c r="X100" i="2"/>
  <c r="X99" i="2"/>
  <c r="X98" i="2"/>
  <c r="X97" i="2"/>
  <c r="X96" i="2"/>
  <c r="X95" i="2"/>
  <c r="X94" i="2"/>
  <c r="X93" i="2"/>
  <c r="X92" i="2"/>
  <c r="X91" i="2"/>
  <c r="X90" i="2"/>
  <c r="X89" i="2"/>
  <c r="X88" i="2"/>
  <c r="X87" i="2"/>
  <c r="X86" i="2"/>
  <c r="X85" i="2"/>
  <c r="X84" i="2"/>
  <c r="X83" i="2"/>
  <c r="X82" i="2"/>
  <c r="X81" i="2"/>
  <c r="X80" i="2"/>
  <c r="X79" i="2"/>
  <c r="X78" i="2"/>
  <c r="X77" i="2"/>
  <c r="X76" i="2"/>
  <c r="X75" i="2"/>
  <c r="X74" i="2"/>
  <c r="X73" i="2"/>
  <c r="X72" i="2"/>
  <c r="X71" i="2"/>
  <c r="X70" i="2"/>
  <c r="X69" i="2"/>
  <c r="X68" i="2"/>
  <c r="X67" i="2"/>
  <c r="X66" i="2"/>
  <c r="X65" i="2"/>
  <c r="X64" i="2"/>
  <c r="X63" i="2"/>
  <c r="X62" i="2"/>
  <c r="X61" i="2"/>
  <c r="X60" i="2"/>
  <c r="X59" i="2"/>
  <c r="X58" i="2"/>
  <c r="X57" i="2"/>
  <c r="X56" i="2"/>
  <c r="X55" i="2"/>
  <c r="X54" i="2"/>
  <c r="X53" i="2"/>
  <c r="X52" i="2"/>
  <c r="X51" i="2"/>
  <c r="X50" i="2"/>
  <c r="X49" i="2"/>
  <c r="X48" i="2"/>
  <c r="X47" i="2"/>
  <c r="X46" i="2"/>
  <c r="X45" i="2"/>
  <c r="X44" i="2"/>
  <c r="X43" i="2"/>
  <c r="X42" i="2"/>
  <c r="X41" i="2"/>
  <c r="X40" i="2"/>
  <c r="X39" i="2"/>
  <c r="X38" i="2"/>
  <c r="X37" i="2"/>
  <c r="X36" i="2"/>
  <c r="X35" i="2"/>
  <c r="X34" i="2"/>
  <c r="X33" i="2"/>
  <c r="X32" i="2"/>
  <c r="X31" i="2"/>
  <c r="X30" i="2"/>
  <c r="X29" i="2"/>
  <c r="X28" i="2"/>
  <c r="X27" i="2"/>
  <c r="X26" i="2"/>
  <c r="X25" i="2"/>
  <c r="X24" i="2"/>
  <c r="X23" i="2"/>
  <c r="X22" i="2"/>
  <c r="X21" i="2"/>
  <c r="X20" i="2"/>
  <c r="X19" i="2"/>
  <c r="X18" i="2"/>
  <c r="X17" i="2"/>
  <c r="X16" i="2"/>
  <c r="X15" i="2"/>
  <c r="X14" i="2"/>
  <c r="X13" i="2"/>
  <c r="X12" i="2"/>
  <c r="X11" i="2"/>
  <c r="X10" i="2"/>
  <c r="X9" i="2"/>
  <c r="X8" i="2"/>
  <c r="X7" i="2"/>
  <c r="X6" i="2"/>
  <c r="X5" i="2"/>
  <c r="X4" i="2"/>
  <c r="X3" i="2"/>
  <c r="X2" i="2"/>
  <c r="W2302" i="2"/>
  <c r="W2301" i="2"/>
  <c r="W2300" i="2"/>
  <c r="W2299" i="2"/>
  <c r="W2298" i="2"/>
  <c r="W2297" i="2"/>
  <c r="W2296" i="2"/>
  <c r="W2295" i="2"/>
  <c r="W2294" i="2"/>
  <c r="W2293" i="2"/>
  <c r="W2292" i="2"/>
  <c r="W2291" i="2"/>
  <c r="W2290" i="2"/>
  <c r="W2289" i="2"/>
  <c r="W2288" i="2"/>
  <c r="W2287" i="2"/>
  <c r="W2286" i="2"/>
  <c r="W2285" i="2"/>
  <c r="W2284" i="2"/>
  <c r="W2283" i="2"/>
  <c r="W2282" i="2"/>
  <c r="W2281" i="2"/>
  <c r="W2280" i="2"/>
  <c r="W2279" i="2"/>
  <c r="W2278" i="2"/>
  <c r="W2277" i="2"/>
  <c r="W2276" i="2"/>
  <c r="W2275" i="2"/>
  <c r="W2274" i="2"/>
  <c r="W2273" i="2"/>
  <c r="W2272" i="2"/>
  <c r="W2271" i="2"/>
  <c r="W2270" i="2"/>
  <c r="W2269" i="2"/>
  <c r="W2268" i="2"/>
  <c r="W2267" i="2"/>
  <c r="W2266" i="2"/>
  <c r="W2265" i="2"/>
  <c r="W2264" i="2"/>
  <c r="W2263" i="2"/>
  <c r="W2262" i="2"/>
  <c r="W2261" i="2"/>
  <c r="W2260" i="2"/>
  <c r="W2259" i="2"/>
  <c r="W2258" i="2"/>
  <c r="W2257" i="2"/>
  <c r="W2256" i="2"/>
  <c r="W2255" i="2"/>
  <c r="W2254" i="2"/>
  <c r="W2253" i="2"/>
  <c r="W2252" i="2"/>
  <c r="W2251" i="2"/>
  <c r="W2250" i="2"/>
  <c r="W2249" i="2"/>
  <c r="W2248" i="2"/>
  <c r="W2247" i="2"/>
  <c r="W2246" i="2"/>
  <c r="W2245" i="2"/>
  <c r="W2244" i="2"/>
  <c r="W2243" i="2"/>
  <c r="W2242" i="2"/>
  <c r="W2241" i="2"/>
  <c r="W2240" i="2"/>
  <c r="W2239" i="2"/>
  <c r="W2238" i="2"/>
  <c r="W2237" i="2"/>
  <c r="W2236" i="2"/>
  <c r="W2235" i="2"/>
  <c r="W2234" i="2"/>
  <c r="W2233" i="2"/>
  <c r="W2232" i="2"/>
  <c r="W2231" i="2"/>
  <c r="W2230" i="2"/>
  <c r="W2229" i="2"/>
  <c r="W2228" i="2"/>
  <c r="W2227" i="2"/>
  <c r="W2226" i="2"/>
  <c r="W2225" i="2"/>
  <c r="W2224" i="2"/>
  <c r="W2223" i="2"/>
  <c r="W2222" i="2"/>
  <c r="W2221" i="2"/>
  <c r="W2220" i="2"/>
  <c r="W2219" i="2"/>
  <c r="W2218" i="2"/>
  <c r="W2217" i="2"/>
  <c r="W2216" i="2"/>
  <c r="W2215" i="2"/>
  <c r="W2214" i="2"/>
  <c r="W2213" i="2"/>
  <c r="W2212" i="2"/>
  <c r="W2211" i="2"/>
  <c r="W2210" i="2"/>
  <c r="W2209" i="2"/>
  <c r="W2208" i="2"/>
  <c r="W2207" i="2"/>
  <c r="W2206" i="2"/>
  <c r="W2205" i="2"/>
  <c r="W2204" i="2"/>
  <c r="W2203" i="2"/>
  <c r="W2202" i="2"/>
  <c r="W2201" i="2"/>
  <c r="W2200" i="2"/>
  <c r="W2199" i="2"/>
  <c r="W2198" i="2"/>
  <c r="W2197" i="2"/>
  <c r="W2196" i="2"/>
  <c r="W2195" i="2"/>
  <c r="W2194" i="2"/>
  <c r="W2193" i="2"/>
  <c r="W2192" i="2"/>
  <c r="W2191" i="2"/>
  <c r="W2190" i="2"/>
  <c r="W2189" i="2"/>
  <c r="W2188" i="2"/>
  <c r="W2187" i="2"/>
  <c r="W2186" i="2"/>
  <c r="W2185" i="2"/>
  <c r="W2184" i="2"/>
  <c r="W2183" i="2"/>
  <c r="W2182" i="2"/>
  <c r="W2181" i="2"/>
  <c r="W2180" i="2"/>
  <c r="W2179" i="2"/>
  <c r="W2178" i="2"/>
  <c r="W2177" i="2"/>
  <c r="W2176" i="2"/>
  <c r="W2175" i="2"/>
  <c r="W2174" i="2"/>
  <c r="W2173" i="2"/>
  <c r="W2172" i="2"/>
  <c r="W2171" i="2"/>
  <c r="W2170" i="2"/>
  <c r="W2169" i="2"/>
  <c r="W2168" i="2"/>
  <c r="W2167" i="2"/>
  <c r="W2166" i="2"/>
  <c r="W2165" i="2"/>
  <c r="W2164" i="2"/>
  <c r="W2163" i="2"/>
  <c r="W2162" i="2"/>
  <c r="W2161" i="2"/>
  <c r="W2160" i="2"/>
  <c r="W2159" i="2"/>
  <c r="W2158" i="2"/>
  <c r="W2157" i="2"/>
  <c r="W2156" i="2"/>
  <c r="W2155" i="2"/>
  <c r="W2154" i="2"/>
  <c r="W2153" i="2"/>
  <c r="W2152" i="2"/>
  <c r="W2151" i="2"/>
  <c r="W2150" i="2"/>
  <c r="W2149" i="2"/>
  <c r="W2148" i="2"/>
  <c r="W2147" i="2"/>
  <c r="W2146" i="2"/>
  <c r="W2145" i="2"/>
  <c r="W2144" i="2"/>
  <c r="W2143" i="2"/>
  <c r="W2142" i="2"/>
  <c r="W2141" i="2"/>
  <c r="W2140" i="2"/>
  <c r="W2139" i="2"/>
  <c r="W2138" i="2"/>
  <c r="W2137" i="2"/>
  <c r="W2136" i="2"/>
  <c r="W2135" i="2"/>
  <c r="W2134" i="2"/>
  <c r="W2133" i="2"/>
  <c r="W2132" i="2"/>
  <c r="W2131" i="2"/>
  <c r="W2130" i="2"/>
  <c r="W2129" i="2"/>
  <c r="W2128" i="2"/>
  <c r="W2127" i="2"/>
  <c r="W2126" i="2"/>
  <c r="W2125" i="2"/>
  <c r="W2124" i="2"/>
  <c r="W2123" i="2"/>
  <c r="W2122" i="2"/>
  <c r="W2121" i="2"/>
  <c r="W2120" i="2"/>
  <c r="W2119" i="2"/>
  <c r="W2118" i="2"/>
  <c r="W2117" i="2"/>
  <c r="W2116" i="2"/>
  <c r="W2115" i="2"/>
  <c r="W2114" i="2"/>
  <c r="W2113" i="2"/>
  <c r="W2112" i="2"/>
  <c r="W2111" i="2"/>
  <c r="W2110" i="2"/>
  <c r="W2109" i="2"/>
  <c r="W2108" i="2"/>
  <c r="W2107" i="2"/>
  <c r="W2106" i="2"/>
  <c r="W2105" i="2"/>
  <c r="W2104" i="2"/>
  <c r="W2103" i="2"/>
  <c r="W2102" i="2"/>
  <c r="W2101" i="2"/>
  <c r="W2100" i="2"/>
  <c r="W2099" i="2"/>
  <c r="W2098" i="2"/>
  <c r="W2097" i="2"/>
  <c r="W2096" i="2"/>
  <c r="W2095" i="2"/>
  <c r="W2094" i="2"/>
  <c r="W2093" i="2"/>
  <c r="W2092" i="2"/>
  <c r="W2091" i="2"/>
  <c r="W2090" i="2"/>
  <c r="W2089" i="2"/>
  <c r="W2088" i="2"/>
  <c r="W2087" i="2"/>
  <c r="W2086" i="2"/>
  <c r="W2085" i="2"/>
  <c r="W2084" i="2"/>
  <c r="W2083" i="2"/>
  <c r="W2082" i="2"/>
  <c r="W2081" i="2"/>
  <c r="W2080" i="2"/>
  <c r="W2079" i="2"/>
  <c r="W2078" i="2"/>
  <c r="W2077" i="2"/>
  <c r="W2076" i="2"/>
  <c r="W2075" i="2"/>
  <c r="W2074" i="2"/>
  <c r="W2073" i="2"/>
  <c r="W2072" i="2"/>
  <c r="W2071" i="2"/>
  <c r="W2070" i="2"/>
  <c r="W2069" i="2"/>
  <c r="W2068" i="2"/>
  <c r="W2067" i="2"/>
  <c r="W2066" i="2"/>
  <c r="W2065" i="2"/>
  <c r="W2064" i="2"/>
  <c r="W2063" i="2"/>
  <c r="W2062" i="2"/>
  <c r="W2061" i="2"/>
  <c r="W2060" i="2"/>
  <c r="W2059" i="2"/>
  <c r="W2058" i="2"/>
  <c r="W2057" i="2"/>
  <c r="W2056" i="2"/>
  <c r="W2055" i="2"/>
  <c r="W2054" i="2"/>
  <c r="W2053" i="2"/>
  <c r="W2052" i="2"/>
  <c r="W2051" i="2"/>
  <c r="W2050" i="2"/>
  <c r="W2049" i="2"/>
  <c r="W2048" i="2"/>
  <c r="W2047" i="2"/>
  <c r="W2046" i="2"/>
  <c r="W2045" i="2"/>
  <c r="W2044" i="2"/>
  <c r="W2043" i="2"/>
  <c r="W2042" i="2"/>
  <c r="W2041" i="2"/>
  <c r="W2040" i="2"/>
  <c r="W2039" i="2"/>
  <c r="W2038" i="2"/>
  <c r="W2037" i="2"/>
  <c r="W2036" i="2"/>
  <c r="W2035" i="2"/>
  <c r="W2034" i="2"/>
  <c r="W2033" i="2"/>
  <c r="W2032" i="2"/>
  <c r="W2031" i="2"/>
  <c r="W2030" i="2"/>
  <c r="W2029" i="2"/>
  <c r="W2028" i="2"/>
  <c r="W2027" i="2"/>
  <c r="W2026" i="2"/>
  <c r="W2025" i="2"/>
  <c r="W2024" i="2"/>
  <c r="W2023" i="2"/>
  <c r="W2022" i="2"/>
  <c r="W2021" i="2"/>
  <c r="W2020" i="2"/>
  <c r="W2019" i="2"/>
  <c r="W2018" i="2"/>
  <c r="W2017" i="2"/>
  <c r="W2016" i="2"/>
  <c r="W2015" i="2"/>
  <c r="W2014" i="2"/>
  <c r="W2013" i="2"/>
  <c r="W2012" i="2"/>
  <c r="W2011" i="2"/>
  <c r="W2010" i="2"/>
  <c r="W2009" i="2"/>
  <c r="W2008" i="2"/>
  <c r="W2007" i="2"/>
  <c r="W2006" i="2"/>
  <c r="W2005" i="2"/>
  <c r="W2004" i="2"/>
  <c r="W2003" i="2"/>
  <c r="W2002" i="2"/>
  <c r="W2001" i="2"/>
  <c r="W2000" i="2"/>
  <c r="W1999" i="2"/>
  <c r="W1998" i="2"/>
  <c r="W1997" i="2"/>
  <c r="W1996" i="2"/>
  <c r="W1995" i="2"/>
  <c r="W1994" i="2"/>
  <c r="W1993" i="2"/>
  <c r="W1992" i="2"/>
  <c r="W1991" i="2"/>
  <c r="W1990" i="2"/>
  <c r="W1989" i="2"/>
  <c r="W1988" i="2"/>
  <c r="W1987" i="2"/>
  <c r="W1986" i="2"/>
  <c r="W1985" i="2"/>
  <c r="W1984" i="2"/>
  <c r="W1983" i="2"/>
  <c r="W1982" i="2"/>
  <c r="W1981" i="2"/>
  <c r="W1980" i="2"/>
  <c r="W1979" i="2"/>
  <c r="W1978" i="2"/>
  <c r="W1977" i="2"/>
  <c r="W1976" i="2"/>
  <c r="W1975" i="2"/>
  <c r="W1974" i="2"/>
  <c r="W1973" i="2"/>
  <c r="W1972" i="2"/>
  <c r="W1971" i="2"/>
  <c r="W1970" i="2"/>
  <c r="W1969" i="2"/>
  <c r="W1968" i="2"/>
  <c r="W1967" i="2"/>
  <c r="W1966" i="2"/>
  <c r="W1965" i="2"/>
  <c r="W1964" i="2"/>
  <c r="W1963" i="2"/>
  <c r="W1962" i="2"/>
  <c r="W1961" i="2"/>
  <c r="W1960" i="2"/>
  <c r="W1959" i="2"/>
  <c r="W1958" i="2"/>
  <c r="W1957" i="2"/>
  <c r="W1956" i="2"/>
  <c r="W1955" i="2"/>
  <c r="W1954" i="2"/>
  <c r="W1953" i="2"/>
  <c r="W1952" i="2"/>
  <c r="W1951" i="2"/>
  <c r="W1950" i="2"/>
  <c r="W1949" i="2"/>
  <c r="W1948" i="2"/>
  <c r="W1947" i="2"/>
  <c r="W1946" i="2"/>
  <c r="W1945" i="2"/>
  <c r="W1944" i="2"/>
  <c r="W1943" i="2"/>
  <c r="W1942" i="2"/>
  <c r="W1941" i="2"/>
  <c r="W1940" i="2"/>
  <c r="W1939" i="2"/>
  <c r="W1938" i="2"/>
  <c r="W1937" i="2"/>
  <c r="W1936" i="2"/>
  <c r="W1935" i="2"/>
  <c r="W1934" i="2"/>
  <c r="W1933" i="2"/>
  <c r="W1932" i="2"/>
  <c r="W1931" i="2"/>
  <c r="W1930" i="2"/>
  <c r="W1929" i="2"/>
  <c r="W1928" i="2"/>
  <c r="W1927" i="2"/>
  <c r="W1926" i="2"/>
  <c r="W1925" i="2"/>
  <c r="W1924" i="2"/>
  <c r="W1923" i="2"/>
  <c r="W1922" i="2"/>
  <c r="W1921" i="2"/>
  <c r="W1920" i="2"/>
  <c r="W1919" i="2"/>
  <c r="W1918" i="2"/>
  <c r="W1917" i="2"/>
  <c r="W1916" i="2"/>
  <c r="W1915" i="2"/>
  <c r="W1914" i="2"/>
  <c r="W1913" i="2"/>
  <c r="W1912" i="2"/>
  <c r="W1911" i="2"/>
  <c r="W1910" i="2"/>
  <c r="W1909" i="2"/>
  <c r="W1908" i="2"/>
  <c r="W1907" i="2"/>
  <c r="W1906" i="2"/>
  <c r="W1905" i="2"/>
  <c r="W1904" i="2"/>
  <c r="W1903" i="2"/>
  <c r="W1902" i="2"/>
  <c r="W1901" i="2"/>
  <c r="W1900" i="2"/>
  <c r="W1899" i="2"/>
  <c r="W1898" i="2"/>
  <c r="W1897" i="2"/>
  <c r="W1896" i="2"/>
  <c r="W1895" i="2"/>
  <c r="W1894" i="2"/>
  <c r="W1893" i="2"/>
  <c r="W1892" i="2"/>
  <c r="W1891" i="2"/>
  <c r="W1890" i="2"/>
  <c r="W1889" i="2"/>
  <c r="W1888" i="2"/>
  <c r="W1887" i="2"/>
  <c r="W1886" i="2"/>
  <c r="W1885" i="2"/>
  <c r="W1884" i="2"/>
  <c r="W1883" i="2"/>
  <c r="W1882" i="2"/>
  <c r="W1881" i="2"/>
  <c r="W1880" i="2"/>
  <c r="W1879" i="2"/>
  <c r="W1878" i="2"/>
  <c r="W1877" i="2"/>
  <c r="W1876" i="2"/>
  <c r="W1875" i="2"/>
  <c r="W1874" i="2"/>
  <c r="W1873" i="2"/>
  <c r="W1872" i="2"/>
  <c r="W1871" i="2"/>
  <c r="W1870" i="2"/>
  <c r="W1869" i="2"/>
  <c r="W1868" i="2"/>
  <c r="W1867" i="2"/>
  <c r="W1866" i="2"/>
  <c r="W1865" i="2"/>
  <c r="W1864" i="2"/>
  <c r="W1863" i="2"/>
  <c r="W1862" i="2"/>
  <c r="W1861" i="2"/>
  <c r="W1860" i="2"/>
  <c r="W1859" i="2"/>
  <c r="W1858" i="2"/>
  <c r="W1857" i="2"/>
  <c r="W1856" i="2"/>
  <c r="W1855" i="2"/>
  <c r="W1854" i="2"/>
  <c r="W1853" i="2"/>
  <c r="W1852" i="2"/>
  <c r="W1851" i="2"/>
  <c r="W1850" i="2"/>
  <c r="W1849" i="2"/>
  <c r="W1848" i="2"/>
  <c r="W1847" i="2"/>
  <c r="W1846" i="2"/>
  <c r="W1845" i="2"/>
  <c r="W1844" i="2"/>
  <c r="W1843" i="2"/>
  <c r="W1842" i="2"/>
  <c r="W1841" i="2"/>
  <c r="W1840" i="2"/>
  <c r="W1839" i="2"/>
  <c r="W1838" i="2"/>
  <c r="W1837" i="2"/>
  <c r="W1836" i="2"/>
  <c r="W1835" i="2"/>
  <c r="W1834" i="2"/>
  <c r="W1833" i="2"/>
  <c r="W1832" i="2"/>
  <c r="W1831" i="2"/>
  <c r="W1830" i="2"/>
  <c r="W1829" i="2"/>
  <c r="W1828" i="2"/>
  <c r="W1827" i="2"/>
  <c r="W1826" i="2"/>
  <c r="W1825" i="2"/>
  <c r="W1824" i="2"/>
  <c r="W1823" i="2"/>
  <c r="W1822" i="2"/>
  <c r="W1821" i="2"/>
  <c r="W1820" i="2"/>
  <c r="W1819" i="2"/>
  <c r="W1818" i="2"/>
  <c r="W1817" i="2"/>
  <c r="W1816" i="2"/>
  <c r="W1815" i="2"/>
  <c r="W1814" i="2"/>
  <c r="W1813" i="2"/>
  <c r="W1812" i="2"/>
  <c r="W1811" i="2"/>
  <c r="W1810" i="2"/>
  <c r="W1809" i="2"/>
  <c r="W1808" i="2"/>
  <c r="W1807" i="2"/>
  <c r="W1806" i="2"/>
  <c r="W1805" i="2"/>
  <c r="W1804" i="2"/>
  <c r="W1803" i="2"/>
  <c r="W1802" i="2"/>
  <c r="W1801" i="2"/>
  <c r="W1800" i="2"/>
  <c r="W1799" i="2"/>
  <c r="W1798" i="2"/>
  <c r="W1797" i="2"/>
  <c r="W1796" i="2"/>
  <c r="W1795" i="2"/>
  <c r="W1794" i="2"/>
  <c r="W1793" i="2"/>
  <c r="W1792" i="2"/>
  <c r="W1791" i="2"/>
  <c r="W1790" i="2"/>
  <c r="W1789" i="2"/>
  <c r="W1788" i="2"/>
  <c r="W1787" i="2"/>
  <c r="W1786" i="2"/>
  <c r="W1785" i="2"/>
  <c r="W1784" i="2"/>
  <c r="W1783" i="2"/>
  <c r="W1782" i="2"/>
  <c r="W1781" i="2"/>
  <c r="W1780" i="2"/>
  <c r="W1779" i="2"/>
  <c r="W1778" i="2"/>
  <c r="W1777" i="2"/>
  <c r="W1776" i="2"/>
  <c r="W1775" i="2"/>
  <c r="W1774" i="2"/>
  <c r="W1773" i="2"/>
  <c r="W1772" i="2"/>
  <c r="W1771" i="2"/>
  <c r="W1770" i="2"/>
  <c r="W1769" i="2"/>
  <c r="W1768" i="2"/>
  <c r="W1767" i="2"/>
  <c r="W1766" i="2"/>
  <c r="W1765" i="2"/>
  <c r="W1764" i="2"/>
  <c r="W1763" i="2"/>
  <c r="W1762" i="2"/>
  <c r="W1761" i="2"/>
  <c r="W1760" i="2"/>
  <c r="W1759" i="2"/>
  <c r="W1758" i="2"/>
  <c r="W3162" i="2"/>
  <c r="W1757" i="2"/>
  <c r="W1756" i="2"/>
  <c r="W1755" i="2"/>
  <c r="W1754" i="2"/>
  <c r="W1753" i="2"/>
  <c r="W1752" i="2"/>
  <c r="W1751" i="2"/>
  <c r="W1750" i="2"/>
  <c r="W1749" i="2"/>
  <c r="W1748" i="2"/>
  <c r="W1747" i="2"/>
  <c r="W1746" i="2"/>
  <c r="W1745" i="2"/>
  <c r="W1744" i="2"/>
  <c r="W1743" i="2"/>
  <c r="W1742" i="2"/>
  <c r="W1741" i="2"/>
  <c r="W1740" i="2"/>
  <c r="W1739" i="2"/>
  <c r="W1738" i="2"/>
  <c r="W1737" i="2"/>
  <c r="W1736" i="2"/>
  <c r="W1735" i="2"/>
  <c r="W1734" i="2"/>
  <c r="W1733" i="2"/>
  <c r="W1732" i="2"/>
  <c r="W1731" i="2"/>
  <c r="W1730" i="2"/>
  <c r="W1729" i="2"/>
  <c r="W1728" i="2"/>
  <c r="W1727" i="2"/>
  <c r="W1726" i="2"/>
  <c r="W1725" i="2"/>
  <c r="W1724" i="2"/>
  <c r="W1723" i="2"/>
  <c r="W1722" i="2"/>
  <c r="W1721" i="2"/>
  <c r="W1720" i="2"/>
  <c r="W1719" i="2"/>
  <c r="W1718" i="2"/>
  <c r="W1717" i="2"/>
  <c r="W1716" i="2"/>
  <c r="W1715" i="2"/>
  <c r="W1714" i="2"/>
  <c r="W1713" i="2"/>
  <c r="W1712" i="2"/>
  <c r="W1711" i="2"/>
  <c r="W1710" i="2"/>
  <c r="W1709" i="2"/>
  <c r="W1708" i="2"/>
  <c r="W1707" i="2"/>
  <c r="W1706" i="2"/>
  <c r="W1705" i="2"/>
  <c r="W1704" i="2"/>
  <c r="W1703" i="2"/>
  <c r="W1702" i="2"/>
  <c r="W1701" i="2"/>
  <c r="W1700" i="2"/>
  <c r="W1699" i="2"/>
  <c r="W1698" i="2"/>
  <c r="W1697" i="2"/>
  <c r="W1696" i="2"/>
  <c r="W1695" i="2"/>
  <c r="W1694" i="2"/>
  <c r="W1693" i="2"/>
  <c r="W1692" i="2"/>
  <c r="W1691" i="2"/>
  <c r="W1690" i="2"/>
  <c r="W1689" i="2"/>
  <c r="W1688" i="2"/>
  <c r="W1687" i="2"/>
  <c r="W1686" i="2"/>
  <c r="W1685" i="2"/>
  <c r="W1684" i="2"/>
  <c r="W1683" i="2"/>
  <c r="W1682" i="2"/>
  <c r="W1681" i="2"/>
  <c r="W1680" i="2"/>
  <c r="W1679" i="2"/>
  <c r="W1678" i="2"/>
  <c r="W1677" i="2"/>
  <c r="W1676" i="2"/>
  <c r="W1675" i="2"/>
  <c r="W1674" i="2"/>
  <c r="W1673" i="2"/>
  <c r="W1672" i="2"/>
  <c r="W1671" i="2"/>
  <c r="W1670" i="2"/>
  <c r="W1669" i="2"/>
  <c r="W1668" i="2"/>
  <c r="W1667" i="2"/>
  <c r="W1666" i="2"/>
  <c r="W1665" i="2"/>
  <c r="W1664" i="2"/>
  <c r="W1663" i="2"/>
  <c r="W1662" i="2"/>
  <c r="W1661" i="2"/>
  <c r="W1660" i="2"/>
  <c r="W1659" i="2"/>
  <c r="W1658" i="2"/>
  <c r="W1657" i="2"/>
  <c r="W1656" i="2"/>
  <c r="W1655" i="2"/>
  <c r="W1654" i="2"/>
  <c r="W1653" i="2"/>
  <c r="W1652" i="2"/>
  <c r="W1651" i="2"/>
  <c r="W1650" i="2"/>
  <c r="W1649" i="2"/>
  <c r="W1648" i="2"/>
  <c r="W1647" i="2"/>
  <c r="W1646" i="2"/>
  <c r="W1645" i="2"/>
  <c r="W1644" i="2"/>
  <c r="W1643" i="2"/>
  <c r="W1642" i="2"/>
  <c r="W1641" i="2"/>
  <c r="W1640" i="2"/>
  <c r="W1639" i="2"/>
  <c r="W1638" i="2"/>
  <c r="W1637" i="2"/>
  <c r="W1636" i="2"/>
  <c r="W1635" i="2"/>
  <c r="W1634" i="2"/>
  <c r="W1633" i="2"/>
  <c r="W1632" i="2"/>
  <c r="W1631" i="2"/>
  <c r="W1630" i="2"/>
  <c r="W1629" i="2"/>
  <c r="W1628" i="2"/>
  <c r="W1627" i="2"/>
  <c r="W1626" i="2"/>
  <c r="W1625" i="2"/>
  <c r="W1624" i="2"/>
  <c r="W1623" i="2"/>
  <c r="W1622" i="2"/>
  <c r="W1621" i="2"/>
  <c r="W1620" i="2"/>
  <c r="W1619" i="2"/>
  <c r="W1618" i="2"/>
  <c r="W1617" i="2"/>
  <c r="W1616" i="2"/>
  <c r="W1615" i="2"/>
  <c r="W1614" i="2"/>
  <c r="W1613" i="2"/>
  <c r="W1612" i="2"/>
  <c r="W1611" i="2"/>
  <c r="W1610" i="2"/>
  <c r="W1609" i="2"/>
  <c r="W1608" i="2"/>
  <c r="W1607" i="2"/>
  <c r="W1606" i="2"/>
  <c r="W1605" i="2"/>
  <c r="W1604" i="2"/>
  <c r="W1603" i="2"/>
  <c r="W1602" i="2"/>
  <c r="W1601" i="2"/>
  <c r="W1600" i="2"/>
  <c r="W1599" i="2"/>
  <c r="W1598" i="2"/>
  <c r="W1597" i="2"/>
  <c r="W1596" i="2"/>
  <c r="W1595" i="2"/>
  <c r="W1594" i="2"/>
  <c r="W1593" i="2"/>
  <c r="W1592" i="2"/>
  <c r="W1591" i="2"/>
  <c r="W1590" i="2"/>
  <c r="W1589" i="2"/>
  <c r="W1588" i="2"/>
  <c r="W1587" i="2"/>
  <c r="W1586" i="2"/>
  <c r="W1585" i="2"/>
  <c r="W1584" i="2"/>
  <c r="W1583" i="2"/>
  <c r="W1582" i="2"/>
  <c r="W1581" i="2"/>
  <c r="W1580" i="2"/>
  <c r="W1579" i="2"/>
  <c r="W1578" i="2"/>
  <c r="W1577" i="2"/>
  <c r="W1576" i="2"/>
  <c r="W1575" i="2"/>
  <c r="W1574" i="2"/>
  <c r="W1573" i="2"/>
  <c r="W1572" i="2"/>
  <c r="W1571" i="2"/>
  <c r="W1570" i="2"/>
  <c r="W1569" i="2"/>
  <c r="W1568" i="2"/>
  <c r="W1567" i="2"/>
  <c r="W1566" i="2"/>
  <c r="W1565" i="2"/>
  <c r="W1564" i="2"/>
  <c r="W1563" i="2"/>
  <c r="W1562" i="2"/>
  <c r="W1561" i="2"/>
  <c r="W1560" i="2"/>
  <c r="W1559" i="2"/>
  <c r="W1558" i="2"/>
  <c r="W1557" i="2"/>
  <c r="W1556" i="2"/>
  <c r="W1555" i="2"/>
  <c r="W1554" i="2"/>
  <c r="W1553" i="2"/>
  <c r="W1552" i="2"/>
  <c r="W1551" i="2"/>
  <c r="W1550" i="2"/>
  <c r="W1549" i="2"/>
  <c r="W1548" i="2"/>
  <c r="W1547" i="2"/>
  <c r="W1546" i="2"/>
  <c r="W1545" i="2"/>
  <c r="W1544" i="2"/>
  <c r="W1543" i="2"/>
  <c r="W1542" i="2"/>
  <c r="W1541" i="2"/>
  <c r="W1540" i="2"/>
  <c r="W1539" i="2"/>
  <c r="W1538" i="2"/>
  <c r="W1537" i="2"/>
  <c r="W1536" i="2"/>
  <c r="W1535" i="2"/>
  <c r="W1534" i="2"/>
  <c r="W1533" i="2"/>
  <c r="W1532" i="2"/>
  <c r="W1531" i="2"/>
  <c r="W1530" i="2"/>
  <c r="W1529" i="2"/>
  <c r="W1528" i="2"/>
  <c r="W1527" i="2"/>
  <c r="W1526" i="2"/>
  <c r="W1525" i="2"/>
  <c r="W1524" i="2"/>
  <c r="W1523" i="2"/>
  <c r="W1522" i="2"/>
  <c r="W1521" i="2"/>
  <c r="W1520" i="2"/>
  <c r="W1519" i="2"/>
  <c r="W1518" i="2"/>
  <c r="W1517" i="2"/>
  <c r="W1516" i="2"/>
  <c r="W1515" i="2"/>
  <c r="W1514" i="2"/>
  <c r="W1513" i="2"/>
  <c r="W1512" i="2"/>
  <c r="W1511" i="2"/>
  <c r="W1510" i="2"/>
  <c r="W1509" i="2"/>
  <c r="W1508" i="2"/>
  <c r="W1507" i="2"/>
  <c r="W1506" i="2"/>
  <c r="W1505" i="2"/>
  <c r="W1504" i="2"/>
  <c r="W1503" i="2"/>
  <c r="W1502" i="2"/>
  <c r="W1501" i="2"/>
  <c r="W1500" i="2"/>
  <c r="W1499" i="2"/>
  <c r="W1498" i="2"/>
  <c r="W1497" i="2"/>
  <c r="W1496" i="2"/>
  <c r="W1495" i="2"/>
  <c r="W1494" i="2"/>
  <c r="W1493" i="2"/>
  <c r="W1492" i="2"/>
  <c r="W1491" i="2"/>
  <c r="W1490" i="2"/>
  <c r="W1489" i="2"/>
  <c r="W1488" i="2"/>
  <c r="W1487" i="2"/>
  <c r="W1486" i="2"/>
  <c r="W1485" i="2"/>
  <c r="W1484" i="2"/>
  <c r="W1483" i="2"/>
  <c r="W1482" i="2"/>
  <c r="W1481" i="2"/>
  <c r="W1480" i="2"/>
  <c r="W1479" i="2"/>
  <c r="W1478" i="2"/>
  <c r="W1477" i="2"/>
  <c r="W1476" i="2"/>
  <c r="W1475" i="2"/>
  <c r="W1474" i="2"/>
  <c r="W1473" i="2"/>
  <c r="W1472" i="2"/>
  <c r="W1471" i="2"/>
  <c r="W1470" i="2"/>
  <c r="W1469" i="2"/>
  <c r="W1468" i="2"/>
  <c r="W1467" i="2"/>
  <c r="W1466" i="2"/>
  <c r="W1465" i="2"/>
  <c r="W1464" i="2"/>
  <c r="W1463" i="2"/>
  <c r="W1462" i="2"/>
  <c r="W1461" i="2"/>
  <c r="W1460" i="2"/>
  <c r="W1459" i="2"/>
  <c r="W1458" i="2"/>
  <c r="W1457" i="2"/>
  <c r="W1456" i="2"/>
  <c r="W1455" i="2"/>
  <c r="W1454" i="2"/>
  <c r="W1453" i="2"/>
  <c r="W1452" i="2"/>
  <c r="W1451" i="2"/>
  <c r="W1450" i="2"/>
  <c r="W1449" i="2"/>
  <c r="W1448" i="2"/>
  <c r="W1447" i="2"/>
  <c r="W1446" i="2"/>
  <c r="W1445" i="2"/>
  <c r="W1444" i="2"/>
  <c r="W1443" i="2"/>
  <c r="W1442" i="2"/>
  <c r="W1441" i="2"/>
  <c r="W1440" i="2"/>
  <c r="W1439" i="2"/>
  <c r="W1438" i="2"/>
  <c r="W1437" i="2"/>
  <c r="W1436" i="2"/>
  <c r="W1435" i="2"/>
  <c r="W1434" i="2"/>
  <c r="W1433" i="2"/>
  <c r="W1432" i="2"/>
  <c r="W1431" i="2"/>
  <c r="W1430" i="2"/>
  <c r="W1429" i="2"/>
  <c r="W1428" i="2"/>
  <c r="W1427" i="2"/>
  <c r="W1426" i="2"/>
  <c r="W1425" i="2"/>
  <c r="W1424" i="2"/>
  <c r="W1423" i="2"/>
  <c r="W1422" i="2"/>
  <c r="W1421" i="2"/>
  <c r="W1420" i="2"/>
  <c r="W1419" i="2"/>
  <c r="W1418" i="2"/>
  <c r="W1417" i="2"/>
  <c r="W1416" i="2"/>
  <c r="W1415" i="2"/>
  <c r="W1414" i="2"/>
  <c r="W1413" i="2"/>
  <c r="W1412" i="2"/>
  <c r="W1411" i="2"/>
  <c r="W1410" i="2"/>
  <c r="W1409" i="2"/>
  <c r="W1408" i="2"/>
  <c r="W1407" i="2"/>
  <c r="W1406" i="2"/>
  <c r="W1405" i="2"/>
  <c r="W1404" i="2"/>
  <c r="W1403" i="2"/>
  <c r="W1402" i="2"/>
  <c r="W1401" i="2"/>
  <c r="W1400" i="2"/>
  <c r="W1399" i="2"/>
  <c r="W1398" i="2"/>
  <c r="W1397" i="2"/>
  <c r="W1396" i="2"/>
  <c r="W1395" i="2"/>
  <c r="W1394" i="2"/>
  <c r="W1393" i="2"/>
  <c r="W1392" i="2"/>
  <c r="W1391" i="2"/>
  <c r="W1390" i="2"/>
  <c r="W1389" i="2"/>
  <c r="W1388" i="2"/>
  <c r="W1387" i="2"/>
  <c r="W1386" i="2"/>
  <c r="W1385" i="2"/>
  <c r="W1384" i="2"/>
  <c r="W1383" i="2"/>
  <c r="W1382" i="2"/>
  <c r="W1381" i="2"/>
  <c r="W1380" i="2"/>
  <c r="W1379" i="2"/>
  <c r="W1378" i="2"/>
  <c r="W1377" i="2"/>
  <c r="W1376" i="2"/>
  <c r="W1375" i="2"/>
  <c r="W1374" i="2"/>
  <c r="W1373" i="2"/>
  <c r="W1372" i="2"/>
  <c r="W1371" i="2"/>
  <c r="W1370" i="2"/>
  <c r="W1369" i="2"/>
  <c r="W1368" i="2"/>
  <c r="W1367" i="2"/>
  <c r="W1366" i="2"/>
  <c r="W1365" i="2"/>
  <c r="W1364" i="2"/>
  <c r="W1363" i="2"/>
  <c r="W1362" i="2"/>
  <c r="W1361" i="2"/>
  <c r="W1360" i="2"/>
  <c r="W1359" i="2"/>
  <c r="W1358" i="2"/>
  <c r="W1357" i="2"/>
  <c r="W1356" i="2"/>
  <c r="W1355" i="2"/>
  <c r="W1354" i="2"/>
  <c r="W1353" i="2"/>
  <c r="W1352" i="2"/>
  <c r="W1351" i="2"/>
  <c r="W1350" i="2"/>
  <c r="W1349" i="2"/>
  <c r="W1348" i="2"/>
  <c r="W1347" i="2"/>
  <c r="W1346" i="2"/>
  <c r="W1345" i="2"/>
  <c r="W1344" i="2"/>
  <c r="W1343" i="2"/>
  <c r="W1342" i="2"/>
  <c r="W1341" i="2"/>
  <c r="W1340" i="2"/>
  <c r="W1339" i="2"/>
  <c r="W1338" i="2"/>
  <c r="W1337" i="2"/>
  <c r="W1336" i="2"/>
  <c r="W1335" i="2"/>
  <c r="W1334" i="2"/>
  <c r="W1333" i="2"/>
  <c r="W1332" i="2"/>
  <c r="W1331" i="2"/>
  <c r="W1330" i="2"/>
  <c r="W1329" i="2"/>
  <c r="W1328" i="2"/>
  <c r="W1327" i="2"/>
  <c r="W1326" i="2"/>
  <c r="W1325" i="2"/>
  <c r="W1324" i="2"/>
  <c r="W1323" i="2"/>
  <c r="W1322" i="2"/>
  <c r="W1321" i="2"/>
  <c r="W1320" i="2"/>
  <c r="W1319" i="2"/>
  <c r="W1318" i="2"/>
  <c r="W1317" i="2"/>
  <c r="W1316" i="2"/>
  <c r="W1315" i="2"/>
  <c r="W1314" i="2"/>
  <c r="W1313" i="2"/>
  <c r="W1312" i="2"/>
  <c r="W1311" i="2"/>
  <c r="W1310" i="2"/>
  <c r="W1309" i="2"/>
  <c r="W1308" i="2"/>
  <c r="W1307" i="2"/>
  <c r="W1306" i="2"/>
  <c r="W1305" i="2"/>
  <c r="W1304" i="2"/>
  <c r="W1303" i="2"/>
  <c r="W1302" i="2"/>
  <c r="W1301" i="2"/>
  <c r="W1300" i="2"/>
  <c r="W1299" i="2"/>
  <c r="W1298" i="2"/>
  <c r="W1297" i="2"/>
  <c r="W1296" i="2"/>
  <c r="W1295" i="2"/>
  <c r="W1294" i="2"/>
  <c r="W1293" i="2"/>
  <c r="W1292" i="2"/>
  <c r="W1291" i="2"/>
  <c r="W1290" i="2"/>
  <c r="W1289" i="2"/>
  <c r="W1288" i="2"/>
  <c r="W1287" i="2"/>
  <c r="W1286" i="2"/>
  <c r="W1285" i="2"/>
  <c r="W1284" i="2"/>
  <c r="W1283" i="2"/>
  <c r="W1282" i="2"/>
  <c r="W1281" i="2"/>
  <c r="W1280" i="2"/>
  <c r="W1279" i="2"/>
  <c r="W1278" i="2"/>
  <c r="W1277" i="2"/>
  <c r="W1276" i="2"/>
  <c r="W1275" i="2"/>
  <c r="W1274" i="2"/>
  <c r="W1273" i="2"/>
  <c r="W1272" i="2"/>
  <c r="W1271" i="2"/>
  <c r="W1270" i="2"/>
  <c r="W1269" i="2"/>
  <c r="W1268" i="2"/>
  <c r="W1267" i="2"/>
  <c r="W1266" i="2"/>
  <c r="W1265" i="2"/>
  <c r="W1264" i="2"/>
  <c r="W1263" i="2"/>
  <c r="W1262" i="2"/>
  <c r="W1261" i="2"/>
  <c r="W1260" i="2"/>
  <c r="W1259" i="2"/>
  <c r="W1258" i="2"/>
  <c r="W1257" i="2"/>
  <c r="W1256" i="2"/>
  <c r="W1255" i="2"/>
  <c r="W1254" i="2"/>
  <c r="W1253" i="2"/>
  <c r="W1252" i="2"/>
  <c r="W1251" i="2"/>
  <c r="W1250" i="2"/>
  <c r="W1249" i="2"/>
  <c r="W1248" i="2"/>
  <c r="W1247" i="2"/>
  <c r="W1246" i="2"/>
  <c r="W1245" i="2"/>
  <c r="W1244" i="2"/>
  <c r="W1243" i="2"/>
  <c r="W1242" i="2"/>
  <c r="W1241" i="2"/>
  <c r="W1240" i="2"/>
  <c r="W1239" i="2"/>
  <c r="W1238" i="2"/>
  <c r="W1237" i="2"/>
  <c r="W1236" i="2"/>
  <c r="W1235" i="2"/>
  <c r="W1234" i="2"/>
  <c r="W1233" i="2"/>
  <c r="W1232" i="2"/>
  <c r="W1231" i="2"/>
  <c r="W1230" i="2"/>
  <c r="W1229" i="2"/>
  <c r="W1228" i="2"/>
  <c r="W1227" i="2"/>
  <c r="W1226" i="2"/>
  <c r="W1225" i="2"/>
  <c r="W1224" i="2"/>
  <c r="W1223" i="2"/>
  <c r="W1222" i="2"/>
  <c r="W1221" i="2"/>
  <c r="W1220" i="2"/>
  <c r="W1219" i="2"/>
  <c r="W1218" i="2"/>
  <c r="W1217" i="2"/>
  <c r="W1216" i="2"/>
  <c r="W1215" i="2"/>
  <c r="W1214" i="2"/>
  <c r="W1213" i="2"/>
  <c r="W1212" i="2"/>
  <c r="W1211" i="2"/>
  <c r="W1210" i="2"/>
  <c r="W1209" i="2"/>
  <c r="W1208" i="2"/>
  <c r="W1207" i="2"/>
  <c r="W1206" i="2"/>
  <c r="W1205" i="2"/>
  <c r="W1204" i="2"/>
  <c r="W1203" i="2"/>
  <c r="W1202" i="2"/>
  <c r="W1201" i="2"/>
  <c r="W1200" i="2"/>
  <c r="W1199" i="2"/>
  <c r="W1198" i="2"/>
  <c r="W1197" i="2"/>
  <c r="W1196" i="2"/>
  <c r="W1195" i="2"/>
  <c r="W1194" i="2"/>
  <c r="W1193" i="2"/>
  <c r="W1192" i="2"/>
  <c r="W1191" i="2"/>
  <c r="W1190" i="2"/>
  <c r="W1189" i="2"/>
  <c r="W1188" i="2"/>
  <c r="W1187" i="2"/>
  <c r="W1186" i="2"/>
  <c r="W1185" i="2"/>
  <c r="W1184" i="2"/>
  <c r="W1183" i="2"/>
  <c r="W1182" i="2"/>
  <c r="W1181" i="2"/>
  <c r="W1180" i="2"/>
  <c r="W1179" i="2"/>
  <c r="W1178" i="2"/>
  <c r="W1177" i="2"/>
  <c r="W1176" i="2"/>
  <c r="W1175" i="2"/>
  <c r="W1174" i="2"/>
  <c r="W1173" i="2"/>
  <c r="W1172" i="2"/>
  <c r="W1171" i="2"/>
  <c r="W1170" i="2"/>
  <c r="W1169" i="2"/>
  <c r="W1168" i="2"/>
  <c r="W1167" i="2"/>
  <c r="W1166" i="2"/>
  <c r="W1165" i="2"/>
  <c r="W1164" i="2"/>
  <c r="W1163" i="2"/>
  <c r="W1162" i="2"/>
  <c r="W1161" i="2"/>
  <c r="W1160" i="2"/>
  <c r="W1159" i="2"/>
  <c r="W1158" i="2"/>
  <c r="W1157" i="2"/>
  <c r="W1156" i="2"/>
  <c r="W1155" i="2"/>
  <c r="W1154" i="2"/>
  <c r="W1153" i="2"/>
  <c r="W1152" i="2"/>
  <c r="W1151" i="2"/>
  <c r="W1150" i="2"/>
  <c r="W1149" i="2"/>
  <c r="W1148" i="2"/>
  <c r="W1147" i="2"/>
  <c r="W1146" i="2"/>
  <c r="W1145" i="2"/>
  <c r="W1144" i="2"/>
  <c r="W1143" i="2"/>
  <c r="W1142" i="2"/>
  <c r="W1141" i="2"/>
  <c r="W1140" i="2"/>
  <c r="W1139" i="2"/>
  <c r="W1138" i="2"/>
  <c r="W1137" i="2"/>
  <c r="W1136" i="2"/>
  <c r="W1135" i="2"/>
  <c r="W1134" i="2"/>
  <c r="W1133" i="2"/>
  <c r="W1132" i="2"/>
  <c r="W1131" i="2"/>
  <c r="W1130" i="2"/>
  <c r="W1129" i="2"/>
  <c r="W1128" i="2"/>
  <c r="W1127" i="2"/>
  <c r="W1126" i="2"/>
  <c r="W1125" i="2"/>
  <c r="W1124" i="2"/>
  <c r="W1123" i="2"/>
  <c r="W1122" i="2"/>
  <c r="W1121" i="2"/>
  <c r="W1120" i="2"/>
  <c r="W1119" i="2"/>
  <c r="W1118" i="2"/>
  <c r="W1117" i="2"/>
  <c r="W1116" i="2"/>
  <c r="W1115" i="2"/>
  <c r="W1114" i="2"/>
  <c r="W1113" i="2"/>
  <c r="W1112" i="2"/>
  <c r="W1111" i="2"/>
  <c r="W1110" i="2"/>
  <c r="W1109" i="2"/>
  <c r="W1108" i="2"/>
  <c r="W1107" i="2"/>
  <c r="W1106" i="2"/>
  <c r="W1105" i="2"/>
  <c r="W1104" i="2"/>
  <c r="W1103" i="2"/>
  <c r="W1102" i="2"/>
  <c r="W1101" i="2"/>
  <c r="W1100" i="2"/>
  <c r="W1099" i="2"/>
  <c r="W1098" i="2"/>
  <c r="W1097" i="2"/>
  <c r="W1096" i="2"/>
  <c r="W1095" i="2"/>
  <c r="W1094" i="2"/>
  <c r="W1093" i="2"/>
  <c r="W1092" i="2"/>
  <c r="W1091" i="2"/>
  <c r="W1090" i="2"/>
  <c r="W1089" i="2"/>
  <c r="W1088" i="2"/>
  <c r="W1087" i="2"/>
  <c r="W1086" i="2"/>
  <c r="W1085" i="2"/>
  <c r="W1084" i="2"/>
  <c r="W1083" i="2"/>
  <c r="W1082" i="2"/>
  <c r="W1081" i="2"/>
  <c r="W1080" i="2"/>
  <c r="W1079" i="2"/>
  <c r="W1078" i="2"/>
  <c r="W1077" i="2"/>
  <c r="W1076" i="2"/>
  <c r="W1075" i="2"/>
  <c r="W1074" i="2"/>
  <c r="W1073" i="2"/>
  <c r="W1072" i="2"/>
  <c r="W1071" i="2"/>
  <c r="W1070" i="2"/>
  <c r="W1069" i="2"/>
  <c r="W1068" i="2"/>
  <c r="W1067" i="2"/>
  <c r="W1066" i="2"/>
  <c r="W1065" i="2"/>
  <c r="W1064" i="2"/>
  <c r="W1063" i="2"/>
  <c r="W1062" i="2"/>
  <c r="W1061" i="2"/>
  <c r="W1060" i="2"/>
  <c r="W1059" i="2"/>
  <c r="W1058" i="2"/>
  <c r="W1057" i="2"/>
  <c r="W1056" i="2"/>
  <c r="W1055" i="2"/>
  <c r="W1054" i="2"/>
  <c r="W1053" i="2"/>
  <c r="W1052" i="2"/>
  <c r="W1051" i="2"/>
  <c r="W1050" i="2"/>
  <c r="W1049" i="2"/>
  <c r="W1048" i="2"/>
  <c r="W1047" i="2"/>
  <c r="W1046" i="2"/>
  <c r="W1045" i="2"/>
  <c r="W1044" i="2"/>
  <c r="W1043" i="2"/>
  <c r="W1042" i="2"/>
  <c r="W1041" i="2"/>
  <c r="W1040" i="2"/>
  <c r="W1039" i="2"/>
  <c r="W1038" i="2"/>
  <c r="W1037" i="2"/>
  <c r="W1036" i="2"/>
  <c r="W1035" i="2"/>
  <c r="W1034" i="2"/>
  <c r="W1033" i="2"/>
  <c r="W1032" i="2"/>
  <c r="W1031" i="2"/>
  <c r="W1030" i="2"/>
  <c r="W1029" i="2"/>
  <c r="W1028" i="2"/>
  <c r="W1027" i="2"/>
  <c r="W1026" i="2"/>
  <c r="W1025" i="2"/>
  <c r="W1024" i="2"/>
  <c r="W1023" i="2"/>
  <c r="W1022" i="2"/>
  <c r="W1021" i="2"/>
  <c r="W1020" i="2"/>
  <c r="W1019" i="2"/>
  <c r="W1018" i="2"/>
  <c r="W1017" i="2"/>
  <c r="W1016" i="2"/>
  <c r="W1015" i="2"/>
  <c r="W1014" i="2"/>
  <c r="W1013" i="2"/>
  <c r="W1012" i="2"/>
  <c r="W1011" i="2"/>
  <c r="W1010" i="2"/>
  <c r="W1009" i="2"/>
  <c r="W1008" i="2"/>
  <c r="W1007" i="2"/>
  <c r="W1006" i="2"/>
  <c r="W1005" i="2"/>
  <c r="W1004" i="2"/>
  <c r="W1003" i="2"/>
  <c r="W1002" i="2"/>
  <c r="W1001" i="2"/>
  <c r="W1000" i="2"/>
  <c r="W999" i="2"/>
  <c r="W998" i="2"/>
  <c r="W997" i="2"/>
  <c r="W996" i="2"/>
  <c r="W995" i="2"/>
  <c r="W994" i="2"/>
  <c r="W993" i="2"/>
  <c r="W992" i="2"/>
  <c r="W991" i="2"/>
  <c r="W990" i="2"/>
  <c r="W989" i="2"/>
  <c r="W988" i="2"/>
  <c r="W987" i="2"/>
  <c r="W986" i="2"/>
  <c r="W985" i="2"/>
  <c r="W984" i="2"/>
  <c r="W983" i="2"/>
  <c r="W982" i="2"/>
  <c r="W981" i="2"/>
  <c r="W980" i="2"/>
  <c r="W979" i="2"/>
  <c r="W978" i="2"/>
  <c r="W977" i="2"/>
  <c r="W976" i="2"/>
  <c r="W975" i="2"/>
  <c r="W974" i="2"/>
  <c r="W973" i="2"/>
  <c r="W972" i="2"/>
  <c r="W971" i="2"/>
  <c r="W970" i="2"/>
  <c r="W969" i="2"/>
  <c r="W968" i="2"/>
  <c r="W967" i="2"/>
  <c r="W966" i="2"/>
  <c r="W965" i="2"/>
  <c r="W964" i="2"/>
  <c r="W963" i="2"/>
  <c r="W962" i="2"/>
  <c r="W961" i="2"/>
  <c r="W960" i="2"/>
  <c r="W959" i="2"/>
  <c r="W958" i="2"/>
  <c r="W957" i="2"/>
  <c r="W956" i="2"/>
  <c r="W955" i="2"/>
  <c r="W954" i="2"/>
  <c r="W953" i="2"/>
  <c r="W952" i="2"/>
  <c r="W951" i="2"/>
  <c r="W950" i="2"/>
  <c r="W949" i="2"/>
  <c r="W948" i="2"/>
  <c r="W947" i="2"/>
  <c r="W946" i="2"/>
  <c r="W945" i="2"/>
  <c r="W944" i="2"/>
  <c r="W943" i="2"/>
  <c r="W942" i="2"/>
  <c r="W941" i="2"/>
  <c r="W940" i="2"/>
  <c r="W939" i="2"/>
  <c r="W938" i="2"/>
  <c r="W937" i="2"/>
  <c r="W936" i="2"/>
  <c r="W935" i="2"/>
  <c r="W934" i="2"/>
  <c r="W933" i="2"/>
  <c r="W932" i="2"/>
  <c r="W931" i="2"/>
  <c r="W930" i="2"/>
  <c r="W929" i="2"/>
  <c r="W928" i="2"/>
  <c r="W927" i="2"/>
  <c r="W926" i="2"/>
  <c r="W925" i="2"/>
  <c r="W924" i="2"/>
  <c r="W923" i="2"/>
  <c r="W922" i="2"/>
  <c r="W921" i="2"/>
  <c r="W920" i="2"/>
  <c r="W919" i="2"/>
  <c r="W918" i="2"/>
  <c r="W917" i="2"/>
  <c r="W916" i="2"/>
  <c r="W915" i="2"/>
  <c r="W914" i="2"/>
  <c r="W913" i="2"/>
  <c r="W912" i="2"/>
  <c r="W911" i="2"/>
  <c r="W910" i="2"/>
  <c r="W909" i="2"/>
  <c r="W908" i="2"/>
  <c r="W907" i="2"/>
  <c r="W906" i="2"/>
  <c r="W905" i="2"/>
  <c r="W904" i="2"/>
  <c r="W903" i="2"/>
  <c r="W902" i="2"/>
  <c r="W901" i="2"/>
  <c r="W900" i="2"/>
  <c r="W899" i="2"/>
  <c r="W898" i="2"/>
  <c r="W897" i="2"/>
  <c r="W896" i="2"/>
  <c r="W895" i="2"/>
  <c r="W894" i="2"/>
  <c r="W893" i="2"/>
  <c r="W892" i="2"/>
  <c r="W891" i="2"/>
  <c r="W890" i="2"/>
  <c r="W889" i="2"/>
  <c r="W888" i="2"/>
  <c r="W887" i="2"/>
  <c r="W886" i="2"/>
  <c r="W885" i="2"/>
  <c r="W884" i="2"/>
  <c r="W883" i="2"/>
  <c r="W882" i="2"/>
  <c r="W881" i="2"/>
  <c r="W880" i="2"/>
  <c r="W879" i="2"/>
  <c r="W878" i="2"/>
  <c r="W877" i="2"/>
  <c r="W876" i="2"/>
  <c r="W875" i="2"/>
  <c r="W874" i="2"/>
  <c r="W873" i="2"/>
  <c r="W872" i="2"/>
  <c r="W871" i="2"/>
  <c r="W870" i="2"/>
  <c r="W869" i="2"/>
  <c r="W868" i="2"/>
  <c r="W867" i="2"/>
  <c r="W866" i="2"/>
  <c r="W865" i="2"/>
  <c r="W864" i="2"/>
  <c r="W863" i="2"/>
  <c r="W862" i="2"/>
  <c r="W861" i="2"/>
  <c r="W860" i="2"/>
  <c r="W859" i="2"/>
  <c r="W858" i="2"/>
  <c r="W857" i="2"/>
  <c r="W856" i="2"/>
  <c r="W855" i="2"/>
  <c r="W854" i="2"/>
  <c r="W853" i="2"/>
  <c r="W852" i="2"/>
  <c r="W851" i="2"/>
  <c r="W850" i="2"/>
  <c r="W849" i="2"/>
  <c r="W848" i="2"/>
  <c r="W847" i="2"/>
  <c r="W846" i="2"/>
  <c r="W845" i="2"/>
  <c r="W844" i="2"/>
  <c r="W843" i="2"/>
  <c r="W842" i="2"/>
  <c r="W841" i="2"/>
  <c r="W840" i="2"/>
  <c r="W839" i="2"/>
  <c r="W838" i="2"/>
  <c r="W837" i="2"/>
  <c r="W836" i="2"/>
  <c r="W835" i="2"/>
  <c r="W834" i="2"/>
  <c r="W833" i="2"/>
  <c r="W832" i="2"/>
  <c r="W831" i="2"/>
  <c r="W830" i="2"/>
  <c r="W829" i="2"/>
  <c r="W828" i="2"/>
  <c r="W827" i="2"/>
  <c r="W826" i="2"/>
  <c r="W825" i="2"/>
  <c r="W824" i="2"/>
  <c r="W823" i="2"/>
  <c r="W822" i="2"/>
  <c r="W821" i="2"/>
  <c r="W820" i="2"/>
  <c r="W819" i="2"/>
  <c r="W818" i="2"/>
  <c r="W817" i="2"/>
  <c r="W816" i="2"/>
  <c r="W815" i="2"/>
  <c r="W814" i="2"/>
  <c r="W813" i="2"/>
  <c r="W812" i="2"/>
  <c r="W811" i="2"/>
  <c r="W810" i="2"/>
  <c r="W809" i="2"/>
  <c r="W808" i="2"/>
  <c r="W807" i="2"/>
  <c r="W806" i="2"/>
  <c r="W805" i="2"/>
  <c r="W804" i="2"/>
  <c r="W803" i="2"/>
  <c r="W802" i="2"/>
  <c r="W801" i="2"/>
  <c r="W800" i="2"/>
  <c r="W799" i="2"/>
  <c r="W798" i="2"/>
  <c r="W797" i="2"/>
  <c r="W796" i="2"/>
  <c r="W795" i="2"/>
  <c r="W794" i="2"/>
  <c r="W793" i="2"/>
  <c r="W792" i="2"/>
  <c r="W791" i="2"/>
  <c r="W790" i="2"/>
  <c r="W789" i="2"/>
  <c r="W788" i="2"/>
  <c r="W787" i="2"/>
  <c r="W786" i="2"/>
  <c r="W785" i="2"/>
  <c r="W784" i="2"/>
  <c r="W783" i="2"/>
  <c r="W782" i="2"/>
  <c r="W781" i="2"/>
  <c r="W780" i="2"/>
  <c r="W779" i="2"/>
  <c r="W778" i="2"/>
  <c r="W777" i="2"/>
  <c r="W776" i="2"/>
  <c r="W775" i="2"/>
  <c r="W774" i="2"/>
  <c r="W773" i="2"/>
  <c r="W772" i="2"/>
  <c r="W771" i="2"/>
  <c r="W770" i="2"/>
  <c r="W769" i="2"/>
  <c r="W768" i="2"/>
  <c r="W767" i="2"/>
  <c r="W766" i="2"/>
  <c r="W765" i="2"/>
  <c r="W764" i="2"/>
  <c r="W763" i="2"/>
  <c r="W762" i="2"/>
  <c r="W761" i="2"/>
  <c r="W760" i="2"/>
  <c r="W759" i="2"/>
  <c r="W758" i="2"/>
  <c r="W757" i="2"/>
  <c r="W756" i="2"/>
  <c r="W755" i="2"/>
  <c r="W754" i="2"/>
  <c r="W753" i="2"/>
  <c r="W752" i="2"/>
  <c r="W751" i="2"/>
  <c r="W750" i="2"/>
  <c r="W749" i="2"/>
  <c r="W748" i="2"/>
  <c r="W747" i="2"/>
  <c r="W746" i="2"/>
  <c r="W745" i="2"/>
  <c r="W744" i="2"/>
  <c r="W743" i="2"/>
  <c r="W742" i="2"/>
  <c r="W741" i="2"/>
  <c r="W740" i="2"/>
  <c r="W739" i="2"/>
  <c r="W738" i="2"/>
  <c r="W737" i="2"/>
  <c r="W736" i="2"/>
  <c r="W735" i="2"/>
  <c r="W734" i="2"/>
  <c r="W733" i="2"/>
  <c r="W732" i="2"/>
  <c r="W731" i="2"/>
  <c r="W730" i="2"/>
  <c r="W729" i="2"/>
  <c r="W728" i="2"/>
  <c r="W727" i="2"/>
  <c r="W726" i="2"/>
  <c r="W725" i="2"/>
  <c r="W724" i="2"/>
  <c r="W723" i="2"/>
  <c r="W722" i="2"/>
  <c r="W721" i="2"/>
  <c r="W720" i="2"/>
  <c r="W719" i="2"/>
  <c r="W718" i="2"/>
  <c r="W717" i="2"/>
  <c r="W716" i="2"/>
  <c r="W715" i="2"/>
  <c r="W714" i="2"/>
  <c r="W713" i="2"/>
  <c r="W712" i="2"/>
  <c r="W711" i="2"/>
  <c r="W710" i="2"/>
  <c r="W709" i="2"/>
  <c r="W708" i="2"/>
  <c r="W707" i="2"/>
  <c r="W706" i="2"/>
  <c r="W705" i="2"/>
  <c r="W704" i="2"/>
  <c r="W703" i="2"/>
  <c r="W702" i="2"/>
  <c r="W701" i="2"/>
  <c r="W700" i="2"/>
  <c r="W699" i="2"/>
  <c r="W698" i="2"/>
  <c r="W697" i="2"/>
  <c r="W696" i="2"/>
  <c r="W695" i="2"/>
  <c r="W694" i="2"/>
  <c r="W693" i="2"/>
  <c r="W692" i="2"/>
  <c r="W691" i="2"/>
  <c r="W690" i="2"/>
  <c r="W689" i="2"/>
  <c r="W688" i="2"/>
  <c r="W687" i="2"/>
  <c r="W686" i="2"/>
  <c r="W685" i="2"/>
  <c r="W684" i="2"/>
  <c r="W683" i="2"/>
  <c r="W682" i="2"/>
  <c r="W681" i="2"/>
  <c r="W680" i="2"/>
  <c r="W679" i="2"/>
  <c r="W678" i="2"/>
  <c r="W677" i="2"/>
  <c r="W676" i="2"/>
  <c r="W675" i="2"/>
  <c r="W674" i="2"/>
  <c r="W673" i="2"/>
  <c r="W672" i="2"/>
  <c r="W671" i="2"/>
  <c r="W670" i="2"/>
  <c r="W669" i="2"/>
  <c r="W668" i="2"/>
  <c r="W667" i="2"/>
  <c r="W666" i="2"/>
  <c r="W665" i="2"/>
  <c r="W664" i="2"/>
  <c r="W663" i="2"/>
  <c r="W662" i="2"/>
  <c r="W661" i="2"/>
  <c r="W660" i="2"/>
  <c r="W659" i="2"/>
  <c r="W658" i="2"/>
  <c r="W657" i="2"/>
  <c r="W656" i="2"/>
  <c r="W655" i="2"/>
  <c r="W654" i="2"/>
  <c r="W653" i="2"/>
  <c r="W652" i="2"/>
  <c r="W651" i="2"/>
  <c r="W650" i="2"/>
  <c r="W649" i="2"/>
  <c r="W648" i="2"/>
  <c r="W647" i="2"/>
  <c r="W646" i="2"/>
  <c r="W645" i="2"/>
  <c r="W644" i="2"/>
  <c r="W643" i="2"/>
  <c r="W642" i="2"/>
  <c r="W641" i="2"/>
  <c r="W640" i="2"/>
  <c r="W639" i="2"/>
  <c r="W638" i="2"/>
  <c r="W637" i="2"/>
  <c r="W636" i="2"/>
  <c r="W635" i="2"/>
  <c r="W634" i="2"/>
  <c r="W633" i="2"/>
  <c r="W632" i="2"/>
  <c r="W631" i="2"/>
  <c r="W630" i="2"/>
  <c r="W629" i="2"/>
  <c r="W628" i="2"/>
  <c r="W627" i="2"/>
  <c r="W626" i="2"/>
  <c r="W625" i="2"/>
  <c r="W624" i="2"/>
  <c r="W623" i="2"/>
  <c r="W622" i="2"/>
  <c r="W621" i="2"/>
  <c r="W620" i="2"/>
  <c r="W619" i="2"/>
  <c r="W618" i="2"/>
  <c r="W617" i="2"/>
  <c r="W616" i="2"/>
  <c r="W615" i="2"/>
  <c r="W614" i="2"/>
  <c r="W613" i="2"/>
  <c r="W612" i="2"/>
  <c r="W611" i="2"/>
  <c r="W610" i="2"/>
  <c r="W609" i="2"/>
  <c r="W608" i="2"/>
  <c r="W607" i="2"/>
  <c r="W606" i="2"/>
  <c r="W605" i="2"/>
  <c r="W604" i="2"/>
  <c r="W603" i="2"/>
  <c r="W602" i="2"/>
  <c r="W601" i="2"/>
  <c r="W600" i="2"/>
  <c r="W599" i="2"/>
  <c r="W598" i="2"/>
  <c r="W597" i="2"/>
  <c r="W596" i="2"/>
  <c r="W595" i="2"/>
  <c r="W594" i="2"/>
  <c r="W593" i="2"/>
  <c r="W592" i="2"/>
  <c r="W591" i="2"/>
  <c r="W590" i="2"/>
  <c r="W589" i="2"/>
  <c r="W588" i="2"/>
  <c r="W587" i="2"/>
  <c r="W586" i="2"/>
  <c r="W585" i="2"/>
  <c r="W584" i="2"/>
  <c r="W583" i="2"/>
  <c r="W582" i="2"/>
  <c r="W581" i="2"/>
  <c r="W580" i="2"/>
  <c r="W579" i="2"/>
  <c r="W578" i="2"/>
  <c r="W577" i="2"/>
  <c r="W576" i="2"/>
  <c r="W575" i="2"/>
  <c r="W574" i="2"/>
  <c r="W573" i="2"/>
  <c r="W572" i="2"/>
  <c r="W571" i="2"/>
  <c r="W570" i="2"/>
  <c r="W569" i="2"/>
  <c r="W568" i="2"/>
  <c r="W567" i="2"/>
  <c r="W566" i="2"/>
  <c r="W565" i="2"/>
  <c r="W564" i="2"/>
  <c r="W563" i="2"/>
  <c r="W562" i="2"/>
  <c r="W561" i="2"/>
  <c r="W560" i="2"/>
  <c r="W559" i="2"/>
  <c r="W558" i="2"/>
  <c r="W557" i="2"/>
  <c r="W556" i="2"/>
  <c r="W555" i="2"/>
  <c r="W554" i="2"/>
  <c r="W553" i="2"/>
  <c r="W552" i="2"/>
  <c r="W551" i="2"/>
  <c r="W550" i="2"/>
  <c r="W549" i="2"/>
  <c r="W548" i="2"/>
  <c r="W547" i="2"/>
  <c r="W546" i="2"/>
  <c r="W545" i="2"/>
  <c r="W544" i="2"/>
  <c r="W543" i="2"/>
  <c r="W542" i="2"/>
  <c r="W541" i="2"/>
  <c r="W540" i="2"/>
  <c r="W539" i="2"/>
  <c r="W538" i="2"/>
  <c r="W537" i="2"/>
  <c r="W536" i="2"/>
  <c r="W535" i="2"/>
  <c r="W534" i="2"/>
  <c r="W533" i="2"/>
  <c r="W532" i="2"/>
  <c r="W531" i="2"/>
  <c r="W530" i="2"/>
  <c r="W529" i="2"/>
  <c r="W528" i="2"/>
  <c r="W527" i="2"/>
  <c r="W526" i="2"/>
  <c r="W525" i="2"/>
  <c r="W524" i="2"/>
  <c r="W523" i="2"/>
  <c r="W522" i="2"/>
  <c r="W521" i="2"/>
  <c r="W520" i="2"/>
  <c r="W519" i="2"/>
  <c r="W518" i="2"/>
  <c r="W517" i="2"/>
  <c r="W516" i="2"/>
  <c r="W515" i="2"/>
  <c r="W3161" i="2"/>
  <c r="W514" i="2"/>
  <c r="W513" i="2"/>
  <c r="W512" i="2"/>
  <c r="W511" i="2"/>
  <c r="W510" i="2"/>
  <c r="W509" i="2"/>
  <c r="W508" i="2"/>
  <c r="W507" i="2"/>
  <c r="W506" i="2"/>
  <c r="W505" i="2"/>
  <c r="W504" i="2"/>
  <c r="W503" i="2"/>
  <c r="W502" i="2"/>
  <c r="W501" i="2"/>
  <c r="W500" i="2"/>
  <c r="W499" i="2"/>
  <c r="W498" i="2"/>
  <c r="W497" i="2"/>
  <c r="W496" i="2"/>
  <c r="W495" i="2"/>
  <c r="W494" i="2"/>
  <c r="W493" i="2"/>
  <c r="W492" i="2"/>
  <c r="W491" i="2"/>
  <c r="W490" i="2"/>
  <c r="W489" i="2"/>
  <c r="W488" i="2"/>
  <c r="W487" i="2"/>
  <c r="W486" i="2"/>
  <c r="W485" i="2"/>
  <c r="W484" i="2"/>
  <c r="W483" i="2"/>
  <c r="W482" i="2"/>
  <c r="W481" i="2"/>
  <c r="W480" i="2"/>
  <c r="W479" i="2"/>
  <c r="W478" i="2"/>
  <c r="W477" i="2"/>
  <c r="W476" i="2"/>
  <c r="W475" i="2"/>
  <c r="W474" i="2"/>
  <c r="W473" i="2"/>
  <c r="W472" i="2"/>
  <c r="W471" i="2"/>
  <c r="W470" i="2"/>
  <c r="W469" i="2"/>
  <c r="W468" i="2"/>
  <c r="W467" i="2"/>
  <c r="W466" i="2"/>
  <c r="W465" i="2"/>
  <c r="W464" i="2"/>
  <c r="W463" i="2"/>
  <c r="W462" i="2"/>
  <c r="W461" i="2"/>
  <c r="W460" i="2"/>
  <c r="W459" i="2"/>
  <c r="W458" i="2"/>
  <c r="W457" i="2"/>
  <c r="W456" i="2"/>
  <c r="W455" i="2"/>
  <c r="W454" i="2"/>
  <c r="W453" i="2"/>
  <c r="W452" i="2"/>
  <c r="W451" i="2"/>
  <c r="W450" i="2"/>
  <c r="W449" i="2"/>
  <c r="W448" i="2"/>
  <c r="W447" i="2"/>
  <c r="W446" i="2"/>
  <c r="W445" i="2"/>
  <c r="W444" i="2"/>
  <c r="W443" i="2"/>
  <c r="W442" i="2"/>
  <c r="W441" i="2"/>
  <c r="W440" i="2"/>
  <c r="W439" i="2"/>
  <c r="W438" i="2"/>
  <c r="W437" i="2"/>
  <c r="W436" i="2"/>
  <c r="W435" i="2"/>
  <c r="W434" i="2"/>
  <c r="W433" i="2"/>
  <c r="W432" i="2"/>
  <c r="W431" i="2"/>
  <c r="W430" i="2"/>
  <c r="W429" i="2"/>
  <c r="W428" i="2"/>
  <c r="W427" i="2"/>
  <c r="W426" i="2"/>
  <c r="W425" i="2"/>
  <c r="W424" i="2"/>
  <c r="W423" i="2"/>
  <c r="W422" i="2"/>
  <c r="W421" i="2"/>
  <c r="W420" i="2"/>
  <c r="W419" i="2"/>
  <c r="W418" i="2"/>
  <c r="W417" i="2"/>
  <c r="W416" i="2"/>
  <c r="W415" i="2"/>
  <c r="W414" i="2"/>
  <c r="W413" i="2"/>
  <c r="W412" i="2"/>
  <c r="W411" i="2"/>
  <c r="W410" i="2"/>
  <c r="W409" i="2"/>
  <c r="W408" i="2"/>
  <c r="W407" i="2"/>
  <c r="W406" i="2"/>
  <c r="W405" i="2"/>
  <c r="W404" i="2"/>
  <c r="W403" i="2"/>
  <c r="W402" i="2"/>
  <c r="W401" i="2"/>
  <c r="W400" i="2"/>
  <c r="W399" i="2"/>
  <c r="W398" i="2"/>
  <c r="W397" i="2"/>
  <c r="W396" i="2"/>
  <c r="W395" i="2"/>
  <c r="W394" i="2"/>
  <c r="W393" i="2"/>
  <c r="W392" i="2"/>
  <c r="W391" i="2"/>
  <c r="W390" i="2"/>
  <c r="W389" i="2"/>
  <c r="W388" i="2"/>
  <c r="W387" i="2"/>
  <c r="W386" i="2"/>
  <c r="W385" i="2"/>
  <c r="W384" i="2"/>
  <c r="W383" i="2"/>
  <c r="W382" i="2"/>
  <c r="W381" i="2"/>
  <c r="W380" i="2"/>
  <c r="W379" i="2"/>
  <c r="W378" i="2"/>
  <c r="W377" i="2"/>
  <c r="W376" i="2"/>
  <c r="W375" i="2"/>
  <c r="W374" i="2"/>
  <c r="W373" i="2"/>
  <c r="W372" i="2"/>
  <c r="W371" i="2"/>
  <c r="W370" i="2"/>
  <c r="W369" i="2"/>
  <c r="W368" i="2"/>
  <c r="W367" i="2"/>
  <c r="W366" i="2"/>
  <c r="W365" i="2"/>
  <c r="W364" i="2"/>
  <c r="W363" i="2"/>
  <c r="W362" i="2"/>
  <c r="W361" i="2"/>
  <c r="W360" i="2"/>
  <c r="W359" i="2"/>
  <c r="W358" i="2"/>
  <c r="W357" i="2"/>
  <c r="W356" i="2"/>
  <c r="W355" i="2"/>
  <c r="W354" i="2"/>
  <c r="W353" i="2"/>
  <c r="W352" i="2"/>
  <c r="W351" i="2"/>
  <c r="W350" i="2"/>
  <c r="W349" i="2"/>
  <c r="W348" i="2"/>
  <c r="W347" i="2"/>
  <c r="W346" i="2"/>
  <c r="W345" i="2"/>
  <c r="W344" i="2"/>
  <c r="W343" i="2"/>
  <c r="W342" i="2"/>
  <c r="W341" i="2"/>
  <c r="W340" i="2"/>
  <c r="W339" i="2"/>
  <c r="W338" i="2"/>
  <c r="W337" i="2"/>
  <c r="W336" i="2"/>
  <c r="W335" i="2"/>
  <c r="W334" i="2"/>
  <c r="W333" i="2"/>
  <c r="W332" i="2"/>
  <c r="W331" i="2"/>
  <c r="W330" i="2"/>
  <c r="W329" i="2"/>
  <c r="W328" i="2"/>
  <c r="W327" i="2"/>
  <c r="W326" i="2"/>
  <c r="W325" i="2"/>
  <c r="W324" i="2"/>
  <c r="W323" i="2"/>
  <c r="W322" i="2"/>
  <c r="W321" i="2"/>
  <c r="W320" i="2"/>
  <c r="W319" i="2"/>
  <c r="W318" i="2"/>
  <c r="W317" i="2"/>
  <c r="W316" i="2"/>
  <c r="W315" i="2"/>
  <c r="W314" i="2"/>
  <c r="W313" i="2"/>
  <c r="W312" i="2"/>
  <c r="W311" i="2"/>
  <c r="W310" i="2"/>
  <c r="W309" i="2"/>
  <c r="W308" i="2"/>
  <c r="W307" i="2"/>
  <c r="W306" i="2"/>
  <c r="W305" i="2"/>
  <c r="W304" i="2"/>
  <c r="W303" i="2"/>
  <c r="W302" i="2"/>
  <c r="W301" i="2"/>
  <c r="W300" i="2"/>
  <c r="W299" i="2"/>
  <c r="W298" i="2"/>
  <c r="W297" i="2"/>
  <c r="W296" i="2"/>
  <c r="W295" i="2"/>
  <c r="W294" i="2"/>
  <c r="W293" i="2"/>
  <c r="W292" i="2"/>
  <c r="W291" i="2"/>
  <c r="W290" i="2"/>
  <c r="W289" i="2"/>
  <c r="W288" i="2"/>
  <c r="W287" i="2"/>
  <c r="W286" i="2"/>
  <c r="W285" i="2"/>
  <c r="W284" i="2"/>
  <c r="W283" i="2"/>
  <c r="W282" i="2"/>
  <c r="W281" i="2"/>
  <c r="W280" i="2"/>
  <c r="W279" i="2"/>
  <c r="W278" i="2"/>
  <c r="W277" i="2"/>
  <c r="W276" i="2"/>
  <c r="W275" i="2"/>
  <c r="W274" i="2"/>
  <c r="W273" i="2"/>
  <c r="W272" i="2"/>
  <c r="W271" i="2"/>
  <c r="W270" i="2"/>
  <c r="W269" i="2"/>
  <c r="W268" i="2"/>
  <c r="W267" i="2"/>
  <c r="W266" i="2"/>
  <c r="W265" i="2"/>
  <c r="W264" i="2"/>
  <c r="W263" i="2"/>
  <c r="W262" i="2"/>
  <c r="W261" i="2"/>
  <c r="W260" i="2"/>
  <c r="W259" i="2"/>
  <c r="W258" i="2"/>
  <c r="W257" i="2"/>
  <c r="W256" i="2"/>
  <c r="W255" i="2"/>
  <c r="W254" i="2"/>
  <c r="W253" i="2"/>
  <c r="W252" i="2"/>
  <c r="W251" i="2"/>
  <c r="W250" i="2"/>
  <c r="W249" i="2"/>
  <c r="W248" i="2"/>
  <c r="W247" i="2"/>
  <c r="W246" i="2"/>
  <c r="W245" i="2"/>
  <c r="W244" i="2"/>
  <c r="W243" i="2"/>
  <c r="W242" i="2"/>
  <c r="W241" i="2"/>
  <c r="W240" i="2"/>
  <c r="W239" i="2"/>
  <c r="W238" i="2"/>
  <c r="W237" i="2"/>
  <c r="W236" i="2"/>
  <c r="W235" i="2"/>
  <c r="W234" i="2"/>
  <c r="W233" i="2"/>
  <c r="W232" i="2"/>
  <c r="W231" i="2"/>
  <c r="W230" i="2"/>
  <c r="W229" i="2"/>
  <c r="W228" i="2"/>
  <c r="W227" i="2"/>
  <c r="W226" i="2"/>
  <c r="W225" i="2"/>
  <c r="W224" i="2"/>
  <c r="W223" i="2"/>
  <c r="W222" i="2"/>
  <c r="W221" i="2"/>
  <c r="W220" i="2"/>
  <c r="W219" i="2"/>
  <c r="W218" i="2"/>
  <c r="W217" i="2"/>
  <c r="W216" i="2"/>
  <c r="W215" i="2"/>
  <c r="W214" i="2"/>
  <c r="W213" i="2"/>
  <c r="W212" i="2"/>
  <c r="W211" i="2"/>
  <c r="W210" i="2"/>
  <c r="W209" i="2"/>
  <c r="W208" i="2"/>
  <c r="W207" i="2"/>
  <c r="W206" i="2"/>
  <c r="W205" i="2"/>
  <c r="W204" i="2"/>
  <c r="W203" i="2"/>
  <c r="W202" i="2"/>
  <c r="W201" i="2"/>
  <c r="W200" i="2"/>
  <c r="W199" i="2"/>
  <c r="W198" i="2"/>
  <c r="W197" i="2"/>
  <c r="W196" i="2"/>
  <c r="W195" i="2"/>
  <c r="W194" i="2"/>
  <c r="W193" i="2"/>
  <c r="W192" i="2"/>
  <c r="W191" i="2"/>
  <c r="W190" i="2"/>
  <c r="W189" i="2"/>
  <c r="W188" i="2"/>
  <c r="W187" i="2"/>
  <c r="W186" i="2"/>
  <c r="W185" i="2"/>
  <c r="W184" i="2"/>
  <c r="W183" i="2"/>
  <c r="W182" i="2"/>
  <c r="W181" i="2"/>
  <c r="W180" i="2"/>
  <c r="W179" i="2"/>
  <c r="W178" i="2"/>
  <c r="W177" i="2"/>
  <c r="W176" i="2"/>
  <c r="W175" i="2"/>
  <c r="W174" i="2"/>
  <c r="W173" i="2"/>
  <c r="W172" i="2"/>
  <c r="W171" i="2"/>
  <c r="W170" i="2"/>
  <c r="W169" i="2"/>
  <c r="W168" i="2"/>
  <c r="W167" i="2"/>
  <c r="W166" i="2"/>
  <c r="W165" i="2"/>
  <c r="W164" i="2"/>
  <c r="W163" i="2"/>
  <c r="W162" i="2"/>
  <c r="W161" i="2"/>
  <c r="W160" i="2"/>
  <c r="W159" i="2"/>
  <c r="W158" i="2"/>
  <c r="W157" i="2"/>
  <c r="W156" i="2"/>
  <c r="W155" i="2"/>
  <c r="W154" i="2"/>
  <c r="W153" i="2"/>
  <c r="W152" i="2"/>
  <c r="W151" i="2"/>
  <c r="W150" i="2"/>
  <c r="W149" i="2"/>
  <c r="W148" i="2"/>
  <c r="W147" i="2"/>
  <c r="W146" i="2"/>
  <c r="W145" i="2"/>
  <c r="W144" i="2"/>
  <c r="W143" i="2"/>
  <c r="W142" i="2"/>
  <c r="W141" i="2"/>
  <c r="W140" i="2"/>
  <c r="W139" i="2"/>
  <c r="W138" i="2"/>
  <c r="W137" i="2"/>
  <c r="W136" i="2"/>
  <c r="W135" i="2"/>
  <c r="W134" i="2"/>
  <c r="W133" i="2"/>
  <c r="W132" i="2"/>
  <c r="W131" i="2"/>
  <c r="W130" i="2"/>
  <c r="W129" i="2"/>
  <c r="W128" i="2"/>
  <c r="W127" i="2"/>
  <c r="W126" i="2"/>
  <c r="W125" i="2"/>
  <c r="W124" i="2"/>
  <c r="W123" i="2"/>
  <c r="W122" i="2"/>
  <c r="W121" i="2"/>
  <c r="W120" i="2"/>
  <c r="W119" i="2"/>
  <c r="W118" i="2"/>
  <c r="W117" i="2"/>
  <c r="W116" i="2"/>
  <c r="W115" i="2"/>
  <c r="W114" i="2"/>
  <c r="W113" i="2"/>
  <c r="W112" i="2"/>
  <c r="W111" i="2"/>
  <c r="W110" i="2"/>
  <c r="W109" i="2"/>
  <c r="W108" i="2"/>
  <c r="W107" i="2"/>
  <c r="W106" i="2"/>
  <c r="W105" i="2"/>
  <c r="W104" i="2"/>
  <c r="W103" i="2"/>
  <c r="W102" i="2"/>
  <c r="W101" i="2"/>
  <c r="W100" i="2"/>
  <c r="W99" i="2"/>
  <c r="W98" i="2"/>
  <c r="W97" i="2"/>
  <c r="W96" i="2"/>
  <c r="W95" i="2"/>
  <c r="W94" i="2"/>
  <c r="W93" i="2"/>
  <c r="W92" i="2"/>
  <c r="W91" i="2"/>
  <c r="W90" i="2"/>
  <c r="W89" i="2"/>
  <c r="W88" i="2"/>
  <c r="W87" i="2"/>
  <c r="W86" i="2"/>
  <c r="W85" i="2"/>
  <c r="W84" i="2"/>
  <c r="W83" i="2"/>
  <c r="W82" i="2"/>
  <c r="W81" i="2"/>
  <c r="W80" i="2"/>
  <c r="W79" i="2"/>
  <c r="W78" i="2"/>
  <c r="W77" i="2"/>
  <c r="W76" i="2"/>
  <c r="W75" i="2"/>
  <c r="W74" i="2"/>
  <c r="W73" i="2"/>
  <c r="W72" i="2"/>
  <c r="W71" i="2"/>
  <c r="W70" i="2"/>
  <c r="W69" i="2"/>
  <c r="W68" i="2"/>
  <c r="W67" i="2"/>
  <c r="W66" i="2"/>
  <c r="W65" i="2"/>
  <c r="W64" i="2"/>
  <c r="W63" i="2"/>
  <c r="W62" i="2"/>
  <c r="W61" i="2"/>
  <c r="W60" i="2"/>
  <c r="W59" i="2"/>
  <c r="W58" i="2"/>
  <c r="W57" i="2"/>
  <c r="W56" i="2"/>
  <c r="W55" i="2"/>
  <c r="W54" i="2"/>
  <c r="W53" i="2"/>
  <c r="W52" i="2"/>
  <c r="W51" i="2"/>
  <c r="W50" i="2"/>
  <c r="W49" i="2"/>
  <c r="W48" i="2"/>
  <c r="W47" i="2"/>
  <c r="W46" i="2"/>
  <c r="W45" i="2"/>
  <c r="W44" i="2"/>
  <c r="W43" i="2"/>
  <c r="W42" i="2"/>
  <c r="W41" i="2"/>
  <c r="W40" i="2"/>
  <c r="W39" i="2"/>
  <c r="W38" i="2"/>
  <c r="W37" i="2"/>
  <c r="W36" i="2"/>
  <c r="W35" i="2"/>
  <c r="W34" i="2"/>
  <c r="W33" i="2"/>
  <c r="W32" i="2"/>
  <c r="W31" i="2"/>
  <c r="W30" i="2"/>
  <c r="W29" i="2"/>
  <c r="W28" i="2"/>
  <c r="W27" i="2"/>
  <c r="W26" i="2"/>
  <c r="W25" i="2"/>
  <c r="W24" i="2"/>
  <c r="W23" i="2"/>
  <c r="W22" i="2"/>
  <c r="W21" i="2"/>
  <c r="W20" i="2"/>
  <c r="W19" i="2"/>
  <c r="W18" i="2"/>
  <c r="W17" i="2"/>
  <c r="W16" i="2"/>
  <c r="W15" i="2"/>
  <c r="W14" i="2"/>
  <c r="W13" i="2"/>
  <c r="W12" i="2"/>
  <c r="W11" i="2"/>
  <c r="W10" i="2"/>
  <c r="W9" i="2"/>
  <c r="W8" i="2"/>
  <c r="W7" i="2"/>
  <c r="W6" i="2"/>
  <c r="W5" i="2"/>
  <c r="W4" i="2"/>
  <c r="W3" i="2"/>
  <c r="W2" i="2"/>
  <c r="W2303" i="2"/>
  <c r="W2304" i="2"/>
  <c r="W2305" i="2"/>
  <c r="W2306" i="2"/>
  <c r="W2307" i="2"/>
  <c r="W2308" i="2"/>
  <c r="W2309" i="2"/>
  <c r="W2310" i="2"/>
  <c r="W2311" i="2"/>
  <c r="W2312" i="2"/>
  <c r="W2313" i="2"/>
  <c r="W2314" i="2"/>
  <c r="W2315" i="2"/>
  <c r="W2316" i="2"/>
  <c r="W2317" i="2"/>
  <c r="W2318" i="2"/>
  <c r="W2319" i="2"/>
  <c r="W2320" i="2"/>
  <c r="W2321" i="2"/>
  <c r="W2322" i="2"/>
  <c r="W2323" i="2"/>
  <c r="W2324" i="2"/>
  <c r="W2325" i="2"/>
  <c r="W2326" i="2"/>
  <c r="W2327" i="2"/>
  <c r="W2328" i="2"/>
  <c r="W2329" i="2"/>
  <c r="W2330" i="2"/>
  <c r="W2331" i="2"/>
  <c r="W2332" i="2"/>
  <c r="W2333" i="2"/>
  <c r="W2334" i="2"/>
  <c r="W2335" i="2"/>
  <c r="W2336" i="2"/>
  <c r="W2337" i="2"/>
  <c r="W2338" i="2"/>
  <c r="W2339" i="2"/>
  <c r="W2340" i="2"/>
  <c r="W2341" i="2"/>
  <c r="W2342" i="2"/>
  <c r="W2343" i="2"/>
  <c r="W2344" i="2"/>
  <c r="W2345" i="2"/>
  <c r="W2346" i="2"/>
  <c r="W2347" i="2"/>
  <c r="W2348" i="2"/>
  <c r="W2349" i="2"/>
  <c r="W2350" i="2"/>
  <c r="W2351" i="2"/>
  <c r="W2352" i="2"/>
  <c r="W2353" i="2"/>
  <c r="W2354" i="2"/>
  <c r="W2355" i="2"/>
  <c r="W2356" i="2"/>
  <c r="W2357" i="2"/>
  <c r="W2358" i="2"/>
  <c r="W2359" i="2"/>
  <c r="W2360" i="2"/>
  <c r="W2361" i="2"/>
  <c r="W2362" i="2"/>
  <c r="W2363" i="2"/>
  <c r="W2364" i="2"/>
  <c r="W2365" i="2"/>
  <c r="W2366" i="2"/>
  <c r="W2367" i="2"/>
  <c r="W2368" i="2"/>
  <c r="W2369" i="2"/>
  <c r="W2370" i="2"/>
  <c r="W2371" i="2"/>
  <c r="W2372" i="2"/>
  <c r="W2373" i="2"/>
  <c r="W2374" i="2"/>
  <c r="W2375" i="2"/>
  <c r="W2376" i="2"/>
  <c r="W2377" i="2"/>
  <c r="W2378" i="2"/>
  <c r="W2379" i="2"/>
  <c r="W2380" i="2"/>
  <c r="W2381" i="2"/>
  <c r="W2382" i="2"/>
  <c r="W2383" i="2"/>
  <c r="W2384" i="2"/>
  <c r="W2385" i="2"/>
  <c r="W2386" i="2"/>
  <c r="W2387" i="2"/>
  <c r="W2388" i="2"/>
  <c r="W2389" i="2"/>
  <c r="W2390" i="2"/>
  <c r="W2391" i="2"/>
  <c r="W2392" i="2"/>
  <c r="W2393" i="2"/>
  <c r="W2394" i="2"/>
  <c r="W2395" i="2"/>
  <c r="W2396" i="2"/>
  <c r="W2397" i="2"/>
  <c r="W2398" i="2"/>
  <c r="W2399" i="2"/>
  <c r="W2400" i="2"/>
  <c r="W2401" i="2"/>
  <c r="W2402" i="2"/>
  <c r="W2403" i="2"/>
  <c r="W2404" i="2"/>
  <c r="W2405" i="2"/>
  <c r="W2406" i="2"/>
  <c r="W2407" i="2"/>
  <c r="W2408" i="2"/>
  <c r="W2409" i="2"/>
  <c r="W2410" i="2"/>
  <c r="W2411" i="2"/>
  <c r="W2412" i="2"/>
  <c r="W2413" i="2"/>
  <c r="W2414" i="2"/>
  <c r="W2415" i="2"/>
  <c r="W2416" i="2"/>
  <c r="W2417" i="2"/>
  <c r="W2418" i="2"/>
  <c r="W2419" i="2"/>
  <c r="W2420" i="2"/>
  <c r="W2421" i="2"/>
  <c r="W2422" i="2"/>
  <c r="W2423" i="2"/>
  <c r="W2424" i="2"/>
  <c r="W2425" i="2"/>
  <c r="W2426" i="2"/>
  <c r="W2427" i="2"/>
  <c r="W2428" i="2"/>
  <c r="W2429" i="2"/>
  <c r="W2430" i="2"/>
  <c r="W2431" i="2"/>
  <c r="W2432" i="2"/>
  <c r="W2433" i="2"/>
  <c r="W2434" i="2"/>
  <c r="W2435" i="2"/>
  <c r="W2436" i="2"/>
  <c r="W2437" i="2"/>
  <c r="W2438" i="2"/>
  <c r="W2439" i="2"/>
  <c r="W2440" i="2"/>
  <c r="W2441" i="2"/>
  <c r="W2442" i="2"/>
  <c r="W2443" i="2"/>
  <c r="W2444" i="2"/>
  <c r="W2445" i="2"/>
  <c r="W2446" i="2"/>
  <c r="W2447" i="2"/>
  <c r="W2448" i="2"/>
  <c r="W2449" i="2"/>
  <c r="W2450" i="2"/>
  <c r="W2451" i="2"/>
  <c r="W2452" i="2"/>
  <c r="W2453" i="2"/>
  <c r="W2454" i="2"/>
  <c r="W2455" i="2"/>
  <c r="W2456" i="2"/>
  <c r="W2457" i="2"/>
  <c r="W2458" i="2"/>
  <c r="W2459" i="2"/>
  <c r="W2460" i="2"/>
  <c r="W2461" i="2"/>
  <c r="W2462" i="2"/>
  <c r="W2463" i="2"/>
  <c r="W2464" i="2"/>
  <c r="W2465" i="2"/>
  <c r="W2466" i="2"/>
  <c r="W2467" i="2"/>
  <c r="W2468" i="2"/>
  <c r="W2469" i="2"/>
  <c r="W2470" i="2"/>
  <c r="W2471" i="2"/>
  <c r="W2472" i="2"/>
  <c r="W2473" i="2"/>
  <c r="W2474" i="2"/>
  <c r="W2475" i="2"/>
  <c r="W2476" i="2"/>
  <c r="W2477" i="2"/>
  <c r="W2478" i="2"/>
  <c r="W2479" i="2"/>
  <c r="W2480" i="2"/>
  <c r="W2481" i="2"/>
  <c r="W2482" i="2"/>
  <c r="W2483" i="2"/>
  <c r="W2484" i="2"/>
  <c r="W2485" i="2"/>
  <c r="W2486" i="2"/>
  <c r="W2487" i="2"/>
  <c r="W2488" i="2"/>
  <c r="W2489" i="2"/>
  <c r="W2490" i="2"/>
  <c r="W2491" i="2"/>
  <c r="W2492" i="2"/>
  <c r="W2493" i="2"/>
  <c r="W2494" i="2"/>
  <c r="W2495" i="2"/>
  <c r="W2496" i="2"/>
  <c r="W2497" i="2"/>
  <c r="W2498" i="2"/>
  <c r="W2499" i="2"/>
  <c r="W2500" i="2"/>
  <c r="W2501" i="2"/>
  <c r="W2502" i="2"/>
  <c r="W2503" i="2"/>
  <c r="W2504" i="2"/>
  <c r="W2505" i="2"/>
  <c r="W2506" i="2"/>
  <c r="W2507" i="2"/>
  <c r="W2508" i="2"/>
  <c r="W2509" i="2"/>
  <c r="W2510" i="2"/>
  <c r="W2511" i="2"/>
  <c r="W2512" i="2"/>
  <c r="W2513" i="2"/>
  <c r="W2514" i="2"/>
  <c r="W2515" i="2"/>
  <c r="W2516" i="2"/>
  <c r="W2517" i="2"/>
  <c r="W2518" i="2"/>
  <c r="W2519" i="2"/>
  <c r="W2520" i="2"/>
  <c r="W2521" i="2"/>
  <c r="W2522" i="2"/>
  <c r="W2523" i="2"/>
  <c r="W2524" i="2"/>
  <c r="W2525" i="2"/>
  <c r="W2526" i="2"/>
  <c r="W2527" i="2"/>
  <c r="W2528" i="2"/>
  <c r="W2529" i="2"/>
  <c r="W2530" i="2"/>
  <c r="W2531" i="2"/>
  <c r="W2532" i="2"/>
  <c r="W2533" i="2"/>
  <c r="W2534" i="2"/>
  <c r="W2535" i="2"/>
  <c r="W2536" i="2"/>
  <c r="W2537" i="2"/>
  <c r="W2538" i="2"/>
  <c r="W2539" i="2"/>
  <c r="W2540" i="2"/>
  <c r="W2541" i="2"/>
  <c r="W2542" i="2"/>
  <c r="W2543" i="2"/>
  <c r="W2544" i="2"/>
  <c r="W2545" i="2"/>
  <c r="W2546" i="2"/>
  <c r="W2547" i="2"/>
  <c r="W2548" i="2"/>
  <c r="W2549" i="2"/>
  <c r="W2550" i="2"/>
  <c r="W2551" i="2"/>
  <c r="W2552" i="2"/>
  <c r="W2553" i="2"/>
  <c r="W2554" i="2"/>
  <c r="W2555" i="2"/>
  <c r="W2556" i="2"/>
  <c r="W2557" i="2"/>
  <c r="W2558" i="2"/>
  <c r="W2559" i="2"/>
  <c r="W2560" i="2"/>
  <c r="W2561" i="2"/>
  <c r="W2562" i="2"/>
  <c r="W2563" i="2"/>
  <c r="W2564" i="2"/>
  <c r="W2565" i="2"/>
  <c r="W2566" i="2"/>
  <c r="W2567" i="2"/>
  <c r="W2568" i="2"/>
  <c r="W2569" i="2"/>
  <c r="W2570" i="2"/>
  <c r="W2571" i="2"/>
  <c r="W2572" i="2"/>
  <c r="W2573" i="2"/>
  <c r="W2574" i="2"/>
  <c r="W2575" i="2"/>
  <c r="W2576" i="2"/>
  <c r="W2577" i="2"/>
  <c r="W2578" i="2"/>
  <c r="W2579" i="2"/>
  <c r="W2580" i="2"/>
  <c r="W2581" i="2"/>
  <c r="W2582" i="2"/>
  <c r="W2583" i="2"/>
  <c r="W2584" i="2"/>
  <c r="W2585" i="2"/>
  <c r="W2586" i="2"/>
  <c r="W2587" i="2"/>
  <c r="W2588" i="2"/>
  <c r="W2589" i="2"/>
  <c r="W2590" i="2"/>
  <c r="W2591" i="2"/>
  <c r="W2592" i="2"/>
  <c r="W2593" i="2"/>
  <c r="W2594" i="2"/>
  <c r="W2595" i="2"/>
  <c r="W2596" i="2"/>
  <c r="W2597" i="2"/>
  <c r="W2598" i="2"/>
  <c r="W2599" i="2"/>
  <c r="W2600" i="2"/>
  <c r="W2601" i="2"/>
  <c r="W2602" i="2"/>
  <c r="W2603" i="2"/>
  <c r="W2604" i="2"/>
  <c r="W2605" i="2"/>
  <c r="W2606" i="2"/>
  <c r="W2607" i="2"/>
  <c r="W2608" i="2"/>
  <c r="W2609" i="2"/>
  <c r="W2610" i="2"/>
  <c r="W2611" i="2"/>
  <c r="W2612" i="2"/>
  <c r="W2613" i="2"/>
  <c r="W2614" i="2"/>
  <c r="W2615" i="2"/>
  <c r="W2616" i="2"/>
  <c r="W2617" i="2"/>
  <c r="W2618" i="2"/>
  <c r="W2619" i="2"/>
  <c r="W2620" i="2"/>
  <c r="W2621" i="2"/>
  <c r="W2622" i="2"/>
  <c r="W2623" i="2"/>
  <c r="W2624" i="2"/>
  <c r="W2625" i="2"/>
  <c r="W2626" i="2"/>
  <c r="W2627" i="2"/>
  <c r="W2628" i="2"/>
  <c r="W2629" i="2"/>
  <c r="W2630" i="2"/>
  <c r="W2631" i="2"/>
  <c r="W2632" i="2"/>
  <c r="W2633" i="2"/>
  <c r="W2634" i="2"/>
  <c r="W2635" i="2"/>
  <c r="W2636" i="2"/>
  <c r="W2637" i="2"/>
  <c r="W2638" i="2"/>
  <c r="W2639" i="2"/>
  <c r="W2640" i="2"/>
  <c r="W2641" i="2"/>
  <c r="W2642" i="2"/>
  <c r="W2643" i="2"/>
  <c r="W2644" i="2"/>
  <c r="W2645" i="2"/>
  <c r="W2646" i="2"/>
  <c r="W2647" i="2"/>
  <c r="W2648" i="2"/>
  <c r="W2649" i="2"/>
  <c r="W2650" i="2"/>
  <c r="W2651" i="2"/>
  <c r="W2652" i="2"/>
  <c r="W2653" i="2"/>
  <c r="W2654" i="2"/>
  <c r="W2655" i="2"/>
  <c r="W2656" i="2"/>
  <c r="W2657" i="2"/>
  <c r="W2658" i="2"/>
  <c r="W2659" i="2"/>
  <c r="W2660" i="2"/>
  <c r="W2661" i="2"/>
  <c r="W2662" i="2"/>
  <c r="W2663" i="2"/>
  <c r="W2664" i="2"/>
  <c r="W2665" i="2"/>
  <c r="W2666" i="2"/>
  <c r="W2667" i="2"/>
  <c r="W2668" i="2"/>
  <c r="W2669" i="2"/>
  <c r="W2670" i="2"/>
  <c r="W2671" i="2"/>
  <c r="W2672" i="2"/>
  <c r="W2673" i="2"/>
  <c r="W2674" i="2"/>
  <c r="W2675" i="2"/>
  <c r="W2676" i="2"/>
  <c r="W2677" i="2"/>
  <c r="W2678" i="2"/>
  <c r="W2679" i="2"/>
  <c r="W2680" i="2"/>
  <c r="W2681" i="2"/>
  <c r="W2682" i="2"/>
  <c r="W2683" i="2"/>
  <c r="W2684" i="2"/>
  <c r="W2685" i="2"/>
  <c r="W2686" i="2"/>
  <c r="W2687" i="2"/>
  <c r="W2688" i="2"/>
  <c r="W2689" i="2"/>
  <c r="W2690" i="2"/>
  <c r="W2691" i="2"/>
  <c r="W2692" i="2"/>
  <c r="W2693" i="2"/>
  <c r="W2694" i="2"/>
  <c r="W2695" i="2"/>
  <c r="W2696" i="2"/>
  <c r="W2697" i="2"/>
  <c r="W2698" i="2"/>
  <c r="W2699" i="2"/>
  <c r="W2700" i="2"/>
  <c r="W2701" i="2"/>
  <c r="W2702" i="2"/>
  <c r="W2703" i="2"/>
  <c r="W2704" i="2"/>
  <c r="W2705" i="2"/>
  <c r="W2706" i="2"/>
  <c r="W2707" i="2"/>
  <c r="W2708" i="2"/>
  <c r="W2709" i="2"/>
  <c r="W2710" i="2"/>
  <c r="W2711" i="2"/>
  <c r="W2712" i="2"/>
  <c r="W2713" i="2"/>
  <c r="W2714" i="2"/>
  <c r="W2715" i="2"/>
  <c r="W2716" i="2"/>
  <c r="W2717" i="2"/>
  <c r="W2718" i="2"/>
  <c r="W2719" i="2"/>
  <c r="W2720" i="2"/>
  <c r="W2721" i="2"/>
  <c r="W2722" i="2"/>
  <c r="W2723" i="2"/>
  <c r="W2724" i="2"/>
  <c r="W2725" i="2"/>
  <c r="W2726" i="2"/>
  <c r="W2727" i="2"/>
  <c r="W2728" i="2"/>
  <c r="W2729" i="2"/>
  <c r="W2730" i="2"/>
  <c r="W2731" i="2"/>
  <c r="W2732" i="2"/>
  <c r="W2733" i="2"/>
  <c r="W2734" i="2"/>
  <c r="W2735" i="2"/>
  <c r="W2736" i="2"/>
  <c r="W3163" i="2"/>
  <c r="W2737" i="2"/>
  <c r="W2738" i="2"/>
  <c r="W2739" i="2"/>
  <c r="W2740" i="2"/>
  <c r="W2741" i="2"/>
  <c r="W2742" i="2"/>
  <c r="W2743" i="2"/>
  <c r="W2744" i="2"/>
  <c r="W2745" i="2"/>
  <c r="W2746" i="2"/>
  <c r="W2747" i="2"/>
  <c r="W2748" i="2"/>
  <c r="W2749" i="2"/>
  <c r="W2750" i="2"/>
  <c r="W2751" i="2"/>
  <c r="W2752" i="2"/>
  <c r="W2753" i="2"/>
  <c r="W2754" i="2"/>
  <c r="W2755" i="2"/>
  <c r="W2756" i="2"/>
  <c r="W2757" i="2"/>
  <c r="W2758" i="2"/>
  <c r="W2759" i="2"/>
  <c r="W2760" i="2"/>
  <c r="W2761" i="2"/>
  <c r="W2762" i="2"/>
  <c r="W2763" i="2"/>
  <c r="W2764" i="2"/>
  <c r="W2765" i="2"/>
  <c r="W2766" i="2"/>
  <c r="W2767" i="2"/>
  <c r="W2768" i="2"/>
  <c r="W2769" i="2"/>
  <c r="W2770" i="2"/>
  <c r="W2771" i="2"/>
  <c r="W2772" i="2"/>
  <c r="W2773" i="2"/>
  <c r="W2774" i="2"/>
  <c r="W2775" i="2"/>
  <c r="W2776" i="2"/>
  <c r="W2777" i="2"/>
  <c r="W2778" i="2"/>
  <c r="W2779" i="2"/>
  <c r="W2780" i="2"/>
  <c r="W2781" i="2"/>
  <c r="W2782" i="2"/>
  <c r="W2783" i="2"/>
  <c r="W2784" i="2"/>
  <c r="W2785" i="2"/>
  <c r="W2786" i="2"/>
  <c r="W2787" i="2"/>
  <c r="W2788" i="2"/>
  <c r="W2789" i="2"/>
  <c r="W2790" i="2"/>
  <c r="W2791" i="2"/>
  <c r="W2792" i="2"/>
  <c r="W2793" i="2"/>
  <c r="W2794" i="2"/>
  <c r="W2795" i="2"/>
  <c r="W2796" i="2"/>
  <c r="W2797" i="2"/>
  <c r="W2798" i="2"/>
  <c r="W2799" i="2"/>
  <c r="W2800" i="2"/>
  <c r="W2801" i="2"/>
  <c r="W2802" i="2"/>
  <c r="W2803" i="2"/>
  <c r="W2804" i="2"/>
  <c r="W2805" i="2"/>
  <c r="W2806" i="2"/>
  <c r="W2807" i="2"/>
  <c r="W2808" i="2"/>
  <c r="W2809" i="2"/>
  <c r="W2810" i="2"/>
  <c r="W2811" i="2"/>
  <c r="W2812" i="2"/>
  <c r="W2813" i="2"/>
  <c r="W2814" i="2"/>
  <c r="W2815" i="2"/>
  <c r="W2816" i="2"/>
  <c r="W2817" i="2"/>
  <c r="W2818" i="2"/>
  <c r="W2819" i="2"/>
  <c r="W2820" i="2"/>
  <c r="W2821" i="2"/>
  <c r="W2822" i="2"/>
  <c r="W2823" i="2"/>
  <c r="W2824" i="2"/>
  <c r="W2825" i="2"/>
  <c r="W2826" i="2"/>
  <c r="W2827" i="2"/>
  <c r="W2828" i="2"/>
  <c r="W2829" i="2"/>
  <c r="W2830" i="2"/>
  <c r="W2831" i="2"/>
  <c r="W2832" i="2"/>
  <c r="W2833" i="2"/>
  <c r="W2834" i="2"/>
  <c r="W2835" i="2"/>
  <c r="W2836" i="2"/>
  <c r="W2837" i="2"/>
  <c r="W2838" i="2"/>
  <c r="W2839" i="2"/>
  <c r="W2840" i="2"/>
  <c r="W2841" i="2"/>
  <c r="W2842" i="2"/>
  <c r="W2843" i="2"/>
  <c r="W2844" i="2"/>
  <c r="W2845" i="2"/>
  <c r="W2846" i="2"/>
  <c r="W2847" i="2"/>
  <c r="W2848" i="2"/>
  <c r="W2849" i="2"/>
  <c r="W2850" i="2"/>
  <c r="W2851" i="2"/>
  <c r="W2852" i="2"/>
  <c r="W2853" i="2"/>
  <c r="W2854" i="2"/>
  <c r="W2855" i="2"/>
  <c r="W2856" i="2"/>
  <c r="W2857" i="2"/>
  <c r="W2858" i="2"/>
  <c r="W2859" i="2"/>
  <c r="W2860" i="2"/>
  <c r="W2861" i="2"/>
  <c r="W2862" i="2"/>
  <c r="W2863" i="2"/>
  <c r="W2864" i="2"/>
  <c r="W2865" i="2"/>
  <c r="W2866" i="2"/>
  <c r="W2867" i="2"/>
  <c r="W2868" i="2"/>
  <c r="W2869" i="2"/>
  <c r="W2870" i="2"/>
  <c r="W2871" i="2"/>
  <c r="W2872" i="2"/>
  <c r="W2873" i="2"/>
  <c r="W2874" i="2"/>
  <c r="W2875" i="2"/>
  <c r="W2876" i="2"/>
  <c r="W2877" i="2"/>
  <c r="W2878" i="2"/>
  <c r="W2879" i="2"/>
  <c r="W2880" i="2"/>
  <c r="W2881" i="2"/>
  <c r="W2882" i="2"/>
  <c r="W2883" i="2"/>
  <c r="W2884" i="2"/>
  <c r="W2885" i="2"/>
  <c r="W2886" i="2"/>
  <c r="W2887" i="2"/>
  <c r="W2888" i="2"/>
  <c r="W2889" i="2"/>
  <c r="W2890" i="2"/>
  <c r="W2891" i="2"/>
  <c r="W2892" i="2"/>
  <c r="W2893" i="2"/>
  <c r="W2894" i="2"/>
  <c r="W2895" i="2"/>
  <c r="W2896" i="2"/>
  <c r="W2897" i="2"/>
  <c r="W2898" i="2"/>
  <c r="W2899" i="2"/>
  <c r="W2900" i="2"/>
  <c r="W2901" i="2"/>
  <c r="W2902" i="2"/>
  <c r="W2903" i="2"/>
  <c r="W2904" i="2"/>
  <c r="W2905" i="2"/>
  <c r="W2906" i="2"/>
  <c r="W2907" i="2"/>
  <c r="W2908" i="2"/>
  <c r="W2909" i="2"/>
  <c r="W2910" i="2"/>
  <c r="W2911" i="2"/>
  <c r="W2912" i="2"/>
  <c r="W2913" i="2"/>
  <c r="W2914" i="2"/>
  <c r="W2915" i="2"/>
  <c r="W2916" i="2"/>
  <c r="W2917" i="2"/>
  <c r="W2918" i="2"/>
  <c r="W2919" i="2"/>
  <c r="W2920" i="2"/>
  <c r="W2921" i="2"/>
  <c r="W2922" i="2"/>
  <c r="W2923" i="2"/>
  <c r="W2924" i="2"/>
  <c r="W2925" i="2"/>
  <c r="W2926" i="2"/>
  <c r="W2927" i="2"/>
  <c r="W2928" i="2"/>
  <c r="W2929" i="2"/>
  <c r="W2930" i="2"/>
  <c r="W2931" i="2"/>
  <c r="W2932" i="2"/>
  <c r="W2933" i="2"/>
  <c r="W2934" i="2"/>
  <c r="W2935" i="2"/>
  <c r="W2936" i="2"/>
  <c r="W2937" i="2"/>
  <c r="W2938" i="2"/>
  <c r="W2939" i="2"/>
  <c r="W2940" i="2"/>
  <c r="W2941" i="2"/>
  <c r="W2942" i="2"/>
  <c r="W2943" i="2"/>
  <c r="W2944" i="2"/>
  <c r="W2945" i="2"/>
  <c r="W2946" i="2"/>
  <c r="W2947" i="2"/>
  <c r="W2948" i="2"/>
  <c r="W2949" i="2"/>
  <c r="W2950" i="2"/>
  <c r="W2951" i="2"/>
  <c r="W2952" i="2"/>
  <c r="W2953" i="2"/>
  <c r="W2954" i="2"/>
  <c r="W2955" i="2"/>
  <c r="W2956" i="2"/>
  <c r="W2957" i="2"/>
  <c r="W2958" i="2"/>
  <c r="W2959" i="2"/>
  <c r="W2960" i="2"/>
  <c r="W2961" i="2"/>
  <c r="W2962" i="2"/>
  <c r="W2963" i="2"/>
  <c r="W2964" i="2"/>
  <c r="W2965" i="2"/>
  <c r="W2966" i="2"/>
  <c r="W2967" i="2"/>
  <c r="W2968" i="2"/>
  <c r="W2969" i="2"/>
  <c r="W2970" i="2"/>
  <c r="W2971" i="2"/>
  <c r="W2972" i="2"/>
  <c r="W2973" i="2"/>
  <c r="W2974" i="2"/>
  <c r="W2975" i="2"/>
  <c r="W2976" i="2"/>
  <c r="W3164" i="2"/>
  <c r="W2977" i="2"/>
  <c r="W2978" i="2"/>
  <c r="W2979" i="2"/>
  <c r="W2980" i="2"/>
  <c r="W2981" i="2"/>
  <c r="W2982" i="2"/>
  <c r="W2983" i="2"/>
  <c r="W2984" i="2"/>
  <c r="W2985" i="2"/>
  <c r="W2986" i="2"/>
  <c r="W2987" i="2"/>
  <c r="W2988" i="2"/>
  <c r="W2989" i="2"/>
  <c r="W2990" i="2"/>
  <c r="W2991" i="2"/>
  <c r="W2992" i="2"/>
  <c r="W2993" i="2"/>
  <c r="W2994" i="2"/>
  <c r="W2995" i="2"/>
  <c r="W2996" i="2"/>
  <c r="W2997" i="2"/>
  <c r="W2998" i="2"/>
  <c r="W2999" i="2"/>
  <c r="W3000" i="2"/>
  <c r="W3001" i="2"/>
  <c r="W3002" i="2"/>
  <c r="W3003" i="2"/>
  <c r="W3004" i="2"/>
  <c r="W3005" i="2"/>
  <c r="W3006" i="2"/>
  <c r="W3007" i="2"/>
  <c r="W3008" i="2"/>
  <c r="W3009" i="2"/>
  <c r="W3010" i="2"/>
  <c r="W3011" i="2"/>
  <c r="W3012" i="2"/>
  <c r="W3013" i="2"/>
  <c r="W3014" i="2"/>
  <c r="W3015" i="2"/>
  <c r="W3016" i="2"/>
  <c r="W3017" i="2"/>
  <c r="W3018" i="2"/>
  <c r="W3019" i="2"/>
  <c r="W3020" i="2"/>
  <c r="W3021" i="2"/>
  <c r="W3022" i="2"/>
  <c r="W3023" i="2"/>
  <c r="W3024" i="2"/>
  <c r="W3025" i="2"/>
  <c r="W3026" i="2"/>
  <c r="W3027" i="2"/>
  <c r="W3028" i="2"/>
  <c r="W3029" i="2"/>
  <c r="W3030" i="2"/>
  <c r="W3031" i="2"/>
  <c r="W3032" i="2"/>
  <c r="W3033" i="2"/>
  <c r="W3034" i="2"/>
  <c r="W3035" i="2"/>
  <c r="W3036" i="2"/>
  <c r="W3037" i="2"/>
  <c r="W3038" i="2"/>
  <c r="W3039" i="2"/>
  <c r="W3040" i="2"/>
  <c r="W3041" i="2"/>
  <c r="W3042" i="2"/>
  <c r="W3043" i="2"/>
  <c r="W3044" i="2"/>
  <c r="W3045" i="2"/>
  <c r="W3046" i="2"/>
  <c r="W3047" i="2"/>
  <c r="W3048" i="2"/>
  <c r="W3049" i="2"/>
  <c r="W3050" i="2"/>
  <c r="W3051" i="2"/>
  <c r="W3052" i="2"/>
  <c r="W3053" i="2"/>
  <c r="W3054" i="2"/>
  <c r="W3055" i="2"/>
  <c r="W3056" i="2"/>
  <c r="W3057" i="2"/>
  <c r="W3058" i="2"/>
  <c r="W3059" i="2"/>
  <c r="W3060" i="2"/>
  <c r="W3061" i="2"/>
  <c r="W3062" i="2"/>
  <c r="W3063" i="2"/>
  <c r="W3064" i="2"/>
  <c r="W3065" i="2"/>
  <c r="W3066" i="2"/>
  <c r="W3067" i="2"/>
  <c r="W3068" i="2"/>
  <c r="W3069" i="2"/>
  <c r="W3070" i="2"/>
  <c r="W3071" i="2"/>
  <c r="W3072" i="2"/>
  <c r="W3073" i="2"/>
  <c r="W3074" i="2"/>
  <c r="W3075" i="2"/>
  <c r="W3076" i="2"/>
  <c r="W3077" i="2"/>
  <c r="W3078" i="2"/>
  <c r="W3079" i="2"/>
  <c r="W3080" i="2"/>
  <c r="W3081" i="2"/>
  <c r="W3082" i="2"/>
  <c r="W3083" i="2"/>
  <c r="W3084" i="2"/>
  <c r="W3085" i="2"/>
  <c r="W3086" i="2"/>
  <c r="W3087" i="2"/>
  <c r="W3088" i="2"/>
  <c r="W3089" i="2"/>
  <c r="W3090" i="2"/>
  <c r="W3091" i="2"/>
  <c r="W3092" i="2"/>
  <c r="W3093" i="2"/>
  <c r="W3094" i="2"/>
  <c r="W3095" i="2"/>
  <c r="W3096" i="2"/>
  <c r="W3097" i="2"/>
  <c r="W3098" i="2"/>
  <c r="W3099" i="2"/>
  <c r="W3100" i="2"/>
  <c r="W3101" i="2"/>
  <c r="W3102" i="2"/>
  <c r="W3103" i="2"/>
  <c r="W3104" i="2"/>
  <c r="W3105" i="2"/>
  <c r="W3106" i="2"/>
  <c r="W3107" i="2"/>
  <c r="W3108" i="2"/>
  <c r="W3109" i="2"/>
  <c r="W3110" i="2"/>
  <c r="W3111" i="2"/>
  <c r="W3112" i="2"/>
  <c r="W3113" i="2"/>
  <c r="W3114" i="2"/>
  <c r="W3115" i="2"/>
  <c r="W3116" i="2"/>
  <c r="W3117" i="2"/>
  <c r="W3118" i="2"/>
  <c r="W3119" i="2"/>
  <c r="W3120" i="2"/>
  <c r="W3121" i="2"/>
  <c r="W3122" i="2"/>
  <c r="W3123" i="2"/>
  <c r="W3124" i="2"/>
  <c r="W3125" i="2"/>
  <c r="W3126" i="2"/>
  <c r="W3127" i="2"/>
  <c r="W3128" i="2"/>
  <c r="W3129" i="2"/>
  <c r="W3130" i="2"/>
  <c r="W3131" i="2"/>
  <c r="W3132" i="2"/>
  <c r="W3133" i="2"/>
  <c r="W3134" i="2"/>
  <c r="W3135" i="2"/>
  <c r="W3136" i="2"/>
  <c r="W3137" i="2"/>
  <c r="W3138" i="2"/>
  <c r="W3139" i="2"/>
  <c r="W3140" i="2"/>
  <c r="W3141" i="2"/>
  <c r="W3142" i="2"/>
  <c r="W3143" i="2"/>
  <c r="W3144" i="2"/>
  <c r="W3145" i="2"/>
  <c r="W3146" i="2"/>
  <c r="W3147" i="2"/>
  <c r="W3148" i="2"/>
  <c r="W3149" i="2"/>
  <c r="W3150" i="2"/>
  <c r="W3151" i="2"/>
  <c r="W3152" i="2"/>
  <c r="W3153" i="2"/>
  <c r="W3154" i="2"/>
  <c r="W3155" i="2"/>
  <c r="W3156" i="2"/>
  <c r="W3157" i="2"/>
</calcChain>
</file>

<file path=xl/sharedStrings.xml><?xml version="1.0" encoding="utf-8"?>
<sst xmlns="http://schemas.openxmlformats.org/spreadsheetml/2006/main" count="35537" uniqueCount="22427">
  <si>
    <t>Name</t>
  </si>
  <si>
    <t>ID</t>
  </si>
  <si>
    <t>Birth or Incorporation Date</t>
  </si>
  <si>
    <t>Entity Type</t>
  </si>
  <si>
    <t>Sex</t>
  </si>
  <si>
    <t>Pension Scheme</t>
  </si>
  <si>
    <t>Country</t>
  </si>
  <si>
    <t>Address Line 1</t>
  </si>
  <si>
    <t>Address Line 2</t>
  </si>
  <si>
    <t>ZIP Code</t>
  </si>
  <si>
    <t>IBAN</t>
  </si>
  <si>
    <t>SWIFT</t>
  </si>
  <si>
    <t>Director</t>
  </si>
  <si>
    <t>Director ID</t>
  </si>
  <si>
    <t>Email</t>
  </si>
  <si>
    <t>Phone</t>
  </si>
  <si>
    <t>ORIS ID</t>
  </si>
  <si>
    <t>Entity Type UUID</t>
  </si>
  <si>
    <t>Country UUID</t>
  </si>
  <si>
    <t>Counteragent UUID</t>
  </si>
  <si>
    <t>Internal Number</t>
  </si>
  <si>
    <t>Is Employee</t>
  </si>
  <si>
    <t>Timestamp</t>
  </si>
  <si>
    <t>დასახელება/სახელი :</t>
  </si>
  <si>
    <t>სქესი :</t>
  </si>
  <si>
    <t>სამართლებრივი ფორმა :</t>
  </si>
  <si>
    <t>საპენსიო სქემა :</t>
  </si>
  <si>
    <t>საიდენტიფიკაციო კოდი :</t>
  </si>
  <si>
    <t>ქვეყანა :</t>
  </si>
  <si>
    <t>Address Line 1 :</t>
  </si>
  <si>
    <t>Address Line 2 :</t>
  </si>
  <si>
    <t>ZIP Code :</t>
  </si>
  <si>
    <t>დირექტორი :</t>
  </si>
  <si>
    <t>დირექტორის პ.ნ. :</t>
  </si>
  <si>
    <t>SWIFT :</t>
  </si>
  <si>
    <t>IBAN :</t>
  </si>
  <si>
    <t>Tel. No :</t>
  </si>
  <si>
    <t>კონტრაგენტი_GUID/</t>
  </si>
  <si>
    <t>Email :</t>
  </si>
  <si>
    <t>დაბადების/დაარსების თარიღი :</t>
  </si>
  <si>
    <t>ORIS ID :</t>
  </si>
  <si>
    <t xml:space="preserve">შიდა # - </t>
  </si>
  <si>
    <t>კონტრაგენტი//</t>
  </si>
  <si>
    <t>Collateral</t>
  </si>
  <si>
    <t>ქვეყანა_GUID</t>
  </si>
  <si>
    <t>სამართლებრივი ფორმა_GUID</t>
  </si>
  <si>
    <t>Deleted</t>
  </si>
  <si>
    <t>ორბი ჯგუფი ბათუმი</t>
  </si>
  <si>
    <t>შპს</t>
  </si>
  <si>
    <t>445468798</t>
  </si>
  <si>
    <t>ქ. ბათუმი, ქუჩა ფარნავაზ მეფე, N 135, სექცია III</t>
  </si>
  <si>
    <t>ირაკლი კვერღელიძე</t>
  </si>
  <si>
    <t>GE71TB7567936080100006</t>
  </si>
  <si>
    <t>E284E0FD-A2B7-4D93-8E91-006FF0A8A4CE</t>
  </si>
  <si>
    <t>ICE000001</t>
  </si>
  <si>
    <t>ორბი ჯგუფი ბათუმი (ს.კ. 445468798) - შპს</t>
  </si>
  <si>
    <t>gio.nikabadze@gmail.com</t>
  </si>
  <si>
    <t>ორბი ჯგუფი</t>
  </si>
  <si>
    <t>245621849</t>
  </si>
  <si>
    <t>ქ. ბათუმი, ფარნავაზ მეფის ქ., №135</t>
  </si>
  <si>
    <t>GE80TB7367536050100004</t>
  </si>
  <si>
    <t>90293CD0-6262-4F6E-9B52-E8D909232966</t>
  </si>
  <si>
    <t>ICE000002</t>
  </si>
  <si>
    <t>ორბი ჯგუფი (ს.კ. 245621849) - შპს</t>
  </si>
  <si>
    <t>კანოპუსი</t>
  </si>
  <si>
    <t>405229881</t>
  </si>
  <si>
    <t>ქ. თბილისი, ვაკის რაიონი,სიმონ ჩიქოვანის ქუჩა, N22, ბინა 30</t>
  </si>
  <si>
    <t>გოდერძი მამალაძე</t>
  </si>
  <si>
    <t>GE74TB7194336080100008</t>
  </si>
  <si>
    <t>F43C8D9B-B556-4114-B404-AEEFA8C31B20</t>
  </si>
  <si>
    <t>ICE000003</t>
  </si>
  <si>
    <t>კანოპუსი (ს.კ. 405229881) - შპს</t>
  </si>
  <si>
    <t>დომუს სერვისი</t>
  </si>
  <si>
    <t>405311336</t>
  </si>
  <si>
    <t>ქ. თბილისი, ვაკის რაიონი, კავსაძის ქ. N3, კომერციული ფართი N12</t>
  </si>
  <si>
    <t>შოთა ლებანიძე</t>
  </si>
  <si>
    <t/>
  </si>
  <si>
    <t>9B2B30F8-1FC4-427E-8478-DB1B57B48DDA</t>
  </si>
  <si>
    <t>ICE000004</t>
  </si>
  <si>
    <t>დომუს სერვისი (ს.კ. 405311336) - შპს</t>
  </si>
  <si>
    <t>ელემჯი გრუპი</t>
  </si>
  <si>
    <t>405094598</t>
  </si>
  <si>
    <t>ქ. თბილისის, ვაკე-საბურთალოს რაიონში, ალ. ყაზბეგის გამზ., N 3ა, ბ. 18</t>
  </si>
  <si>
    <t>ნატალია უროტაძე</t>
  </si>
  <si>
    <t>GE63KS0000000360800980</t>
  </si>
  <si>
    <t>D59661CC-E6B3-4AB1-8C7C-DB30358C5742</t>
  </si>
  <si>
    <t>ICE000005</t>
  </si>
  <si>
    <t>ელემჯი გრუპი (ს.კ. 405094598) - შპს</t>
  </si>
  <si>
    <t>გელა ხომერიკი</t>
  </si>
  <si>
    <t>ფიზ. პირი</t>
  </si>
  <si>
    <t>33001011813</t>
  </si>
  <si>
    <t>ქ. თბილისი, შანიძის ქ. N21</t>
  </si>
  <si>
    <t>D92736A6-D9AA-4539-B5F8-0F34FACD5367</t>
  </si>
  <si>
    <t>ICE000006</t>
  </si>
  <si>
    <t>გელა ხომერიკი (ს.კ. 33001011813) - ფიზ. პირი</t>
  </si>
  <si>
    <t>ბიზნეს ცენტრი დელისი</t>
  </si>
  <si>
    <t>სს</t>
  </si>
  <si>
    <t>204854014</t>
  </si>
  <si>
    <t>ქ. თბილისი, ვაკის რაიონი, ვაჟა-ფშაველას გამზ., N45, მე-4 სართული</t>
  </si>
  <si>
    <t>მიხეილ გვიანიშვილი</t>
  </si>
  <si>
    <t>GE62TB7850636080100001</t>
  </si>
  <si>
    <t>62F6C15C-8FCC-4A60-B37E-8A3DE9D20A48</t>
  </si>
  <si>
    <t>ICE000007</t>
  </si>
  <si>
    <t>ბიზნეს ცენტრი დელისი (ს.კ. 204854014) - სს</t>
  </si>
  <si>
    <t>იუნიქს ქონსთრაქშენ კომპანი</t>
  </si>
  <si>
    <t>405133822</t>
  </si>
  <si>
    <t>ქ. თბილისი, საბურთალოს რაიონი, ტაშკენტის შეს., N 4, ბ. 16</t>
  </si>
  <si>
    <t>ნოდარ სანდუხაძე</t>
  </si>
  <si>
    <t>GE27KS0000000361500028</t>
  </si>
  <si>
    <t>B4968862-3843-414D-9E73-1A7611618B41</t>
  </si>
  <si>
    <t>ICE000008</t>
  </si>
  <si>
    <t>იუნიქს ქონსთრაქშენ კომპანი (ს.კ. 405133822) - შპს</t>
  </si>
  <si>
    <t>კანალესა</t>
  </si>
  <si>
    <t>405021925</t>
  </si>
  <si>
    <t>ქ. თბილისის, ვაკე-საბურთალოს რაიონში, კ. კეკელიძის ქ. N14</t>
  </si>
  <si>
    <t>ვასილი ცოტაძე</t>
  </si>
  <si>
    <t>GE35BG0000000225531000</t>
  </si>
  <si>
    <t>2A9CB749-334E-4076-9125-B73DD63C7D94</t>
  </si>
  <si>
    <t>ICE000009</t>
  </si>
  <si>
    <t>კანალესა (ს.კ. 405021925) - შპს</t>
  </si>
  <si>
    <t>აი ჯი დეველოფმენტ ჯორჯია</t>
  </si>
  <si>
    <t>404851503</t>
  </si>
  <si>
    <t>ქ. თბილისი, მთაწმინდის რაიონი, მ. კოსტავას ქ., №47/57</t>
  </si>
  <si>
    <t>ლევან მესხელი</t>
  </si>
  <si>
    <t>GE34BG0000000876459800</t>
  </si>
  <si>
    <t>DDFBBDF4-5DA2-4BD2-918A-77AAF121BF72</t>
  </si>
  <si>
    <t>ICE000010</t>
  </si>
  <si>
    <t>აი ჯი დეველოფმენტ ჯორჯია (ს.კ. 404851503) - შპს</t>
  </si>
  <si>
    <t>რედ-კო</t>
  </si>
  <si>
    <t>405148415</t>
  </si>
  <si>
    <t>ქ. თბილისი, ვაკის რაიონი, ილია ჭავჭავაძის გამზირსა და ყიფშიძის ქუჩას შორის</t>
  </si>
  <si>
    <t>მირიან ქათამაძე</t>
  </si>
  <si>
    <t>GE83BG0000000645832300</t>
  </si>
  <si>
    <t>DA9D440B-CACD-4076-8B91-BFFCA46814B6</t>
  </si>
  <si>
    <t>ICE000011</t>
  </si>
  <si>
    <t>რედ-კო (ს.კ. 405148415) - შპს</t>
  </si>
  <si>
    <t>Dar Building</t>
  </si>
  <si>
    <t>445420875</t>
  </si>
  <si>
    <t>ქ. ბათუმი, მაიაკოვსკის ქ., №29</t>
  </si>
  <si>
    <t>რევაზი დარჩიძე</t>
  </si>
  <si>
    <t>GE35BG0000000710482500</t>
  </si>
  <si>
    <t>7BF4A039-29BC-44AC-A87D-E8832394B94E</t>
  </si>
  <si>
    <t>ICE000012</t>
  </si>
  <si>
    <t>Dar Building (ს.კ. 445420875) - შპს</t>
  </si>
  <si>
    <t>ნინო კირცხალია</t>
  </si>
  <si>
    <t>01031005362</t>
  </si>
  <si>
    <t>ქ. თბილისის ჩუღურეთის რაიონი, ქუჩა გიორგი მაზნიაშვილი, N4</t>
  </si>
  <si>
    <t>A5C53B51-103C-4B24-B833-6653108CDE4E</t>
  </si>
  <si>
    <t>ICE000013</t>
  </si>
  <si>
    <t>ნინო კირცხალია (ს.კ. 01031005362) - ფიზ. პირი</t>
  </si>
  <si>
    <t>თბილი სახლი</t>
  </si>
  <si>
    <t>204976179</t>
  </si>
  <si>
    <t>ქ. თბილისი, დიდუბის რაიონი, ლუბლიანას ქუჩა, N 56</t>
  </si>
  <si>
    <t>მალხაზ კურტანიძე</t>
  </si>
  <si>
    <t>GE19BG0000000175579101</t>
  </si>
  <si>
    <t>726D9023-53A2-435E-8A5B-8BCEA9625E08</t>
  </si>
  <si>
    <t>ICE000014</t>
  </si>
  <si>
    <t>თბილი სახლი (ს.კ. 204976179) - შპს</t>
  </si>
  <si>
    <t>ბათბილდინგი</t>
  </si>
  <si>
    <t>445509334</t>
  </si>
  <si>
    <t>ქ. ბათუმი, გორგასლის ქ., N 149-151-153/გრიბოედოვის ქ., N 29-31, ბ. N7</t>
  </si>
  <si>
    <t>1. სულხან შავაძე
2. ზებურ დუმბაძე</t>
  </si>
  <si>
    <t>1.61002014210
2.61003002907</t>
  </si>
  <si>
    <t>GE49PC0033600100053526</t>
  </si>
  <si>
    <t>DAE7B000-963F-42D9-AA35-8F3F2F8A3716</t>
  </si>
  <si>
    <t>ICE000015</t>
  </si>
  <si>
    <t>ბათბილდინგი (ს.კ. 445509334) - შპს</t>
  </si>
  <si>
    <t>დავუდ</t>
  </si>
  <si>
    <t>404438417</t>
  </si>
  <si>
    <t>ქ. თბილისი, ძველი თბილისის რაიონი, ხეთაგუროვის ქ., №36</t>
  </si>
  <si>
    <t>ზურაბ კუბლაშვილი</t>
  </si>
  <si>
    <t>GE83HB0000000010943602</t>
  </si>
  <si>
    <t>059C7B48-86B5-4FB3-AF87-564E29C595E9</t>
  </si>
  <si>
    <t>ICE000016</t>
  </si>
  <si>
    <t>დავუდ (ს.კ. 404438417) - სს</t>
  </si>
  <si>
    <t>ეკომეტრი</t>
  </si>
  <si>
    <t>404464030</t>
  </si>
  <si>
    <t>ქ. თბილისი, მთაწმინდის რაიონი, ბესიკის ქ., N 4-ის მიმდებარედ, (ნაკვეთი 46/10)</t>
  </si>
  <si>
    <t>გრიგორი მორჩილაძე</t>
  </si>
  <si>
    <t>GE45BG0000000223041800</t>
  </si>
  <si>
    <t>B25EF46E-8022-4949-A1EB-E8A1256C7A3B</t>
  </si>
  <si>
    <t>ICE000017</t>
  </si>
  <si>
    <t>ეკომეტრი (ს.კ. 404464030) - შპს</t>
  </si>
  <si>
    <t>ერა პალასი</t>
  </si>
  <si>
    <t>245619807</t>
  </si>
  <si>
    <t>ქ. ბათუმი, ზ. გორგილაძის ქ., №77</t>
  </si>
  <si>
    <t>ამირან დარჩიძე</t>
  </si>
  <si>
    <t>GE19PC0033600100042232</t>
  </si>
  <si>
    <t>71A96223-5CD1-4DA9-9617-A85A565B4669</t>
  </si>
  <si>
    <t>ICE000018</t>
  </si>
  <si>
    <t>ერა პალასი (ს.კ. 245619807) - შპს</t>
  </si>
  <si>
    <t>გალერია ჰოტელ მენეჯმენტი</t>
  </si>
  <si>
    <t>404567508</t>
  </si>
  <si>
    <t>ქ. თბილისი, მთაწმინდის რაიონი, რუსთაველის გამზ., N 2/4</t>
  </si>
  <si>
    <t>ელენე შარიქაძე</t>
  </si>
  <si>
    <t>GE35TB7638536020100005</t>
  </si>
  <si>
    <t>75C62470-4093-4FB3-8DB7-F700FEC2C222</t>
  </si>
  <si>
    <t>ICE000019</t>
  </si>
  <si>
    <t>გალერია ჰოტელ მენეჯმენტი (ს.კ. 404567508) - შპს</t>
  </si>
  <si>
    <t>ჯი-ემ-თი მთაწმინდა</t>
  </si>
  <si>
    <t>203843396</t>
  </si>
  <si>
    <t>ქ. თბილისი, ძველი თბილისის რაიონი, თავისუფლების მოედანი №4</t>
  </si>
  <si>
    <t>გიორგი თავაძე</t>
  </si>
  <si>
    <t>GE79BG0000000176897900</t>
  </si>
  <si>
    <t>3C2A6CD6-D08E-4286-A3DF-9EB685C45CBF</t>
  </si>
  <si>
    <t>ICE000020</t>
  </si>
  <si>
    <t>ჯი-ემ-თი მთაწმინდა (ს.კ. 203843396) - შპს</t>
  </si>
  <si>
    <t>ჯი-ემ-თი სასტუმროები</t>
  </si>
  <si>
    <t>203842333</t>
  </si>
  <si>
    <t>ქ. თბილისი, ძველი თბილისის რაიონი, თავისუფლების, 4</t>
  </si>
  <si>
    <t>GE25TB0700000000467401</t>
  </si>
  <si>
    <t>9E3145B1-F47E-49C3-BF51-BCB9055ABC20</t>
  </si>
  <si>
    <t>ICE000021</t>
  </si>
  <si>
    <t>ჯი-ემ-თი სასტუმროები (ს.კ. 203842333) - შპს</t>
  </si>
  <si>
    <t>გუდაური ლოჯი</t>
  </si>
  <si>
    <t>402084221</t>
  </si>
  <si>
    <t>ქ. თბილისი, ჩუღურეთის რაიონი, დავით აღმაშენებლის გამზირი, N 80</t>
  </si>
  <si>
    <t>ნათელა ჭიაურელი</t>
  </si>
  <si>
    <t>GE46BG0000000100965245</t>
  </si>
  <si>
    <t>08D9917E-9D2C-4D04-A0C9-794059D0E55B</t>
  </si>
  <si>
    <t>ICE000022</t>
  </si>
  <si>
    <t>გუდაური ლოჯი (ს.კ. 402084221) - შპს</t>
  </si>
  <si>
    <t>ეიჩ ენდ ემ ჰენეს ენდ მაურიც ჯორჯია</t>
  </si>
  <si>
    <t>405164192</t>
  </si>
  <si>
    <t>ქ. თბილისი, საბურთალოს რაიონი, ვაჟაფშაველას გამზირი, N41, IV სართული</t>
  </si>
  <si>
    <t>1. ფრედრიკ ბიორკსტედტი; 2. ანდერს პეტერ იოჰანსონი 3. კლაუდია ოსვალდი 4. ალექსანდრა ფილიპოვი</t>
  </si>
  <si>
    <t>1.90414229/შვედეთი/;2.86907086/შვედეთი/;3.2530767;U2543320/ავსტრია/;4.7841905/ავსტრია/</t>
  </si>
  <si>
    <t>GE64BG0000000143432200</t>
  </si>
  <si>
    <t>5569F396-B588-4816-B115-348127388797</t>
  </si>
  <si>
    <t>ICE000023</t>
  </si>
  <si>
    <t>ეიჩ ენდ ემ ჰენეს ენდ მაურიც ჯორჯია (ს.კ. 405164192) - შპს</t>
  </si>
  <si>
    <t>მოდუსი</t>
  </si>
  <si>
    <t>245565669</t>
  </si>
  <si>
    <t>ქ. ბათუმი, პუშკინის ქ., N18</t>
  </si>
  <si>
    <t>ოთარ დარჩიძე</t>
  </si>
  <si>
    <t>GE52BG0000000148444600</t>
  </si>
  <si>
    <t>9729C88B-F3C5-441A-8782-0656302A37F2</t>
  </si>
  <si>
    <t>ICE000024</t>
  </si>
  <si>
    <t>მოდუსი (ს.კ. 245565669) - შპს</t>
  </si>
  <si>
    <t>ნიუ თაიმ</t>
  </si>
  <si>
    <t>445440577</t>
  </si>
  <si>
    <t>ქ. ბათუმი, ლეხ და მარია კაჩინსკების ქ., N 23</t>
  </si>
  <si>
    <t>მალხაზ ბერიძე</t>
  </si>
  <si>
    <t>GE55TB7184536050100001</t>
  </si>
  <si>
    <t>EEF69DEA-9E1B-41C3-B563-3922DCE0A9BD</t>
  </si>
  <si>
    <t>ICE000025</t>
  </si>
  <si>
    <t>ნიუ თაიმ (ს.კ. 445440577) - შპს</t>
  </si>
  <si>
    <t>პიქსელ მენეჯმენტი</t>
  </si>
  <si>
    <t>404862314</t>
  </si>
  <si>
    <t>ქ. თბილისი, ვაკის რაიონი, ჭავჭავაძის გამზირი, N34(მე-2 სართული)</t>
  </si>
  <si>
    <t>ალექსეი კლენჩევ</t>
  </si>
  <si>
    <t>GE48KS0000000004180362</t>
  </si>
  <si>
    <t>42A1D3CC-F7CD-4EC1-A425-6E261EB22EBC</t>
  </si>
  <si>
    <t>ICE000026</t>
  </si>
  <si>
    <t>პიქსელ მენეჯმენტი (ს.კ. 404862314) - შპს</t>
  </si>
  <si>
    <t>Spanish Retail Georgia</t>
  </si>
  <si>
    <t>404404774</t>
  </si>
  <si>
    <t>ქ. თბილისის, ძველი თბილისის რაიონში, თელავის ქ., № 20</t>
  </si>
  <si>
    <t>მათარ, აბდულაჰ მოჰამედ ა</t>
  </si>
  <si>
    <t>R901499</t>
  </si>
  <si>
    <t>GE69BG0000000315817600</t>
  </si>
  <si>
    <t>6DF25574-2F03-43D0-AEC4-2CD26A4A0C3A</t>
  </si>
  <si>
    <t>ICE000027</t>
  </si>
  <si>
    <t>Spanish Retail Georgia (ს.კ. 404404774) - შპს</t>
  </si>
  <si>
    <t>დეველოპერული კომპანია მც კვადრატი</t>
  </si>
  <si>
    <t>404474403</t>
  </si>
  <si>
    <t>ქ. თბილისი, ვაკის რაიონი, მამია გურიელის ქუჩა, №5ა</t>
  </si>
  <si>
    <t>ქეთევან ბაბაჯანაშვილი</t>
  </si>
  <si>
    <t>EC22924D-9707-4BC1-9814-FD45570D704B</t>
  </si>
  <si>
    <t>ICE000028</t>
  </si>
  <si>
    <t>დეველოპერული კომპანია მც კვადრატი (ს.კ. 404474403) - შპს</t>
  </si>
  <si>
    <t>ახალშენი 2016</t>
  </si>
  <si>
    <t>405136758</t>
  </si>
  <si>
    <t>ქ. თბილისი, ვაკე-საბურთალოს რაიონი, მ. და ა.ბალანჩივაძეების ქ., N 5, ბ. 31</t>
  </si>
  <si>
    <t>1. შაქრო ტეტუნაშვილი
2. ია გალდავა</t>
  </si>
  <si>
    <t>1.01026000717
2.01026012446</t>
  </si>
  <si>
    <t>GE04BG0000000733567700</t>
  </si>
  <si>
    <t>04FB28EA-5501-4B01-BA1D-C2955C0E1213</t>
  </si>
  <si>
    <t>ICE000029</t>
  </si>
  <si>
    <t>ახალშენი 2016 (ს.კ. 405136758) - შპს</t>
  </si>
  <si>
    <t>ჩემპიონი 2</t>
  </si>
  <si>
    <t>248416432</t>
  </si>
  <si>
    <t>ქ. ბათუმი, დაბა ხელვაჩაური, დავით აღმაშენებლის ქ., N9</t>
  </si>
  <si>
    <t>თამაზი ჭუბაბრია</t>
  </si>
  <si>
    <t>967EE73E-8B77-4A8F-9FD3-AA36FF0ECB17</t>
  </si>
  <si>
    <t>ICE000030</t>
  </si>
  <si>
    <t>ჩემპიონი 2 (ს.კ. 248416432) - შპს</t>
  </si>
  <si>
    <t>ნირან პროპერტის დეველოპმენტი</t>
  </si>
  <si>
    <t>204564729</t>
  </si>
  <si>
    <t>ქ. თბილისი, მთაწმინდის რაიონი, ბესიკის ქ., №4, ბ. 62</t>
  </si>
  <si>
    <t>ნირ ჰოგი</t>
  </si>
  <si>
    <t>20444507,0-2448639-1</t>
  </si>
  <si>
    <t>ADBD14C7-72E2-4703-84A5-B47EC0ACB641</t>
  </si>
  <si>
    <t>ICE000031</t>
  </si>
  <si>
    <t>ნირან პროპერტის დეველოპმენტი (ს.კ. 204564729) - შპს</t>
  </si>
  <si>
    <t>თბილისი ცენტრალი</t>
  </si>
  <si>
    <t>205129653</t>
  </si>
  <si>
    <t>ქ. თბილისი, ჩუღურეთის რაიონი, რკინიგზის ცენტრალური ვაგზალი, ნაკვეთი №05/107</t>
  </si>
  <si>
    <t>ლევანი ყარალაშვილი</t>
  </si>
  <si>
    <t>GE63PC0133600100065637</t>
  </si>
  <si>
    <t>3D0B2E19-A7F7-45A1-A329-05C7D5F99C8A</t>
  </si>
  <si>
    <t>ICE000032</t>
  </si>
  <si>
    <t>თბილისი ცენტრალი (ს.კ. 205129653) - სს</t>
  </si>
  <si>
    <t>ანაგი</t>
  </si>
  <si>
    <t>245416401</t>
  </si>
  <si>
    <t>ქ. თბილისი, კოსტავას ქუჩა, N37-39, სართული 3</t>
  </si>
  <si>
    <t>ირაკლი გოგოლიშვილი</t>
  </si>
  <si>
    <t>GE21TB1000000036500001</t>
  </si>
  <si>
    <t>7DDF7E55-92EE-4E47-9E16-F1D4D3FABF60</t>
  </si>
  <si>
    <t>ICE000033</t>
  </si>
  <si>
    <t>ანაგი (ს.კ. 245416401) - შპს</t>
  </si>
  <si>
    <t>ფალიაშვილის 63</t>
  </si>
  <si>
    <t>ამხანაგობა</t>
  </si>
  <si>
    <t>ქ. თბილისი, ფალიაშვილის ქუჩა N63</t>
  </si>
  <si>
    <t>ჯუმბერი შალიკაშვილი</t>
  </si>
  <si>
    <t>7F0A41E4-FA68-43E7-A979-126560D14B58</t>
  </si>
  <si>
    <t>ICE000034</t>
  </si>
  <si>
    <t>ფალიაშვილის 63 (ს.კ. ICE000034) - ამხანაგობა</t>
  </si>
  <si>
    <t>თბილისი პალასი</t>
  </si>
  <si>
    <t>405253381</t>
  </si>
  <si>
    <t>ქ. თბილისი, საბურთალოს რაიონი, მ. კოსტავას ქ. N75, ბ. 37</t>
  </si>
  <si>
    <t>შიო მაჭავარიანი</t>
  </si>
  <si>
    <t>GE83BG0000000100568431</t>
  </si>
  <si>
    <t>3F5B4217-38D4-4FB8-B3F3-E856A10FFF06</t>
  </si>
  <si>
    <t>ICE000035</t>
  </si>
  <si>
    <t>თბილისი პალასი (ს.კ. 405253381) - შპს</t>
  </si>
  <si>
    <t>თერმორუმი</t>
  </si>
  <si>
    <t>405134448</t>
  </si>
  <si>
    <t>ქ. თბილისი, ვაჟა-ფშაველას გამზირი, N20</t>
  </si>
  <si>
    <t>შალვა კიკნაძე</t>
  </si>
  <si>
    <t>GE96BG0000000641294600</t>
  </si>
  <si>
    <t>A71E107A-D0C2-4155-83C0-22DCD22BD19F</t>
  </si>
  <si>
    <t>ICE000036</t>
  </si>
  <si>
    <t>თერმორუმი (ს.კ. 405134448) - შპს</t>
  </si>
  <si>
    <t>ელტური-2008</t>
  </si>
  <si>
    <t>248434038</t>
  </si>
  <si>
    <t>ხელვაჩაურის რაიონში/მწვანე კონცხი</t>
  </si>
  <si>
    <t>ჯუმბერ ზოიძე</t>
  </si>
  <si>
    <t>GE88PC0033600100042154</t>
  </si>
  <si>
    <t>0A7F5182-3B4F-4292-8569-FC31854BA5B4</t>
  </si>
  <si>
    <t>ICE000037</t>
  </si>
  <si>
    <t>ელტური-2008 (ს.კ. 248434038) - შპს</t>
  </si>
  <si>
    <t>თეგეტა მოტორსი</t>
  </si>
  <si>
    <t>202177205</t>
  </si>
  <si>
    <t>ქ. თბილისი, საბურთალოს რაიონი, დავით აღმაშენებლის ხეივანი, მე-12 კმ., № 5</t>
  </si>
  <si>
    <t>ავთანდილ წერეთელი</t>
  </si>
  <si>
    <t>GE80TB0600000024467853</t>
  </si>
  <si>
    <t>5A21C207-4868-4EA6-9B48-5D0F743D5535</t>
  </si>
  <si>
    <t>ICE000038</t>
  </si>
  <si>
    <t>თეგეტა მოტორსი (ს.კ. 202177205) - შპს</t>
  </si>
  <si>
    <t>ბეტა ჯგუფი</t>
  </si>
  <si>
    <t>405171996</t>
  </si>
  <si>
    <t>ქ. თბილისი, ვაკე-საბურთალოს რაიონი, ს.ჩიქოვანის ქ., N 22, ბ. №30</t>
  </si>
  <si>
    <t>გიორგი ჯოხაძე</t>
  </si>
  <si>
    <t>GE18BG0000000121722100</t>
  </si>
  <si>
    <t>3029E0C5-9337-4596-87DB-0A677D44A180</t>
  </si>
  <si>
    <t>ICE000039</t>
  </si>
  <si>
    <t>ბეტა ჯგუფი (ს.კ. 405171996) - შპს</t>
  </si>
  <si>
    <t>მაია კვიჭიძე</t>
  </si>
  <si>
    <t>01008011243</t>
  </si>
  <si>
    <t>ქ. თბილისი, ჭავჭავაძის გამზ. N14, ბ.7</t>
  </si>
  <si>
    <t>D5136DB7-C17A-4DDB-9797-D1B10612D28C</t>
  </si>
  <si>
    <t>ICE000040</t>
  </si>
  <si>
    <t>მაია კვიჭიძე (ს.კ. 01008011243) - ფიზ. პირი</t>
  </si>
  <si>
    <t>ჰომბეი</t>
  </si>
  <si>
    <t>405255815</t>
  </si>
  <si>
    <t>ქ. თბილისი, ნინო რამიშვილის ქ. N33, ოფისი N9</t>
  </si>
  <si>
    <t>დავით დვალიშვილი</t>
  </si>
  <si>
    <t>GE44BG0000000100658761</t>
  </si>
  <si>
    <t>AAFC235A-2BBF-4CEC-A2AE-F1AEBABC12E4</t>
  </si>
  <si>
    <t>ICE000041</t>
  </si>
  <si>
    <t>ჰომბეი (ს.კ. 405255815) - შპს</t>
  </si>
  <si>
    <t>ანა აბუსერიძე</t>
  </si>
  <si>
    <t>61001051501</t>
  </si>
  <si>
    <t>ქ. ბათუმი, პ. მელიქიშვილის ქ. N6, ბ. 10</t>
  </si>
  <si>
    <t>GE03TB7170445064300002</t>
  </si>
  <si>
    <t>15F35EBB-5A28-4C1B-B7CC-45FF3F31D4D6</t>
  </si>
  <si>
    <t>ICE000042</t>
  </si>
  <si>
    <t>ანა აბუსერიძე (ს.კ. 61001051501) - ფიზ. პირი</t>
  </si>
  <si>
    <t>ინდეკო</t>
  </si>
  <si>
    <t>202376133</t>
  </si>
  <si>
    <t>ქ. თბილისი, ნინოშვილის ქ. N44</t>
  </si>
  <si>
    <t>იოსებ გორგილაძე</t>
  </si>
  <si>
    <t>GE89BG0000000159664700</t>
  </si>
  <si>
    <t>8E8E99BE-75FC-49EC-9D89-960E30E7CB06</t>
  </si>
  <si>
    <t>ICE000043</t>
  </si>
  <si>
    <t>ინდეკო (ს.კ. 202376133) - შპს</t>
  </si>
  <si>
    <t>გიოკაპიტალი</t>
  </si>
  <si>
    <t>406155841</t>
  </si>
  <si>
    <t>ქ. თბილისი, ს. თაყაიშვილის ქ. N25, ბ. N14</t>
  </si>
  <si>
    <t>გიორგი კვიტაშვილი</t>
  </si>
  <si>
    <t>97BEEA92-7829-4A09-8B1C-D0FE871340D4</t>
  </si>
  <si>
    <t>ICE000044</t>
  </si>
  <si>
    <t>გიოკაპიტალი (ს.კ. 406155841) - შპს</t>
  </si>
  <si>
    <t>ბაკურიანი ბიზნეს ჯგუფი</t>
  </si>
  <si>
    <t>226166163</t>
  </si>
  <si>
    <t>ბორჯომი, დ. ბაკურიანი, დიდველი</t>
  </si>
  <si>
    <t>გიგა დიდბარიძე</t>
  </si>
  <si>
    <t>83EBEF94-D00F-4136-96C7-A3C68AAADFE9</t>
  </si>
  <si>
    <t>ICE000045</t>
  </si>
  <si>
    <t>ბაკურიანი ბიზნეს ჯგუფი (ს.კ. 226166163) - შპს</t>
  </si>
  <si>
    <t>ოლიმპ ჯორჯია</t>
  </si>
  <si>
    <t>405231011</t>
  </si>
  <si>
    <t>საქართველო, თბილისი, ვაკე-საბურთალოს რაიონი, სოფელი თხინვალა, N16 ნაკვეთი</t>
  </si>
  <si>
    <t>ადელინა მამედოვა</t>
  </si>
  <si>
    <t>GE28BG0000000942064500</t>
  </si>
  <si>
    <t>6DECD64D-60DA-49AE-A9B3-49D7E02F2D62</t>
  </si>
  <si>
    <t>ICE000046</t>
  </si>
  <si>
    <t>ოლიმპ ჯორჯია (ს.კ. 405231011) - შპს</t>
  </si>
  <si>
    <t>ელევატორ ინჟინერინგ ჯგუფი</t>
  </si>
  <si>
    <t>406276104</t>
  </si>
  <si>
    <t>ქ. თბილისი, 17 შინდისელი გმირის ქუჩა N6ა, სართული1, კომერციული ფართი N4</t>
  </si>
  <si>
    <t>ამირინდო ხუციშვილი</t>
  </si>
  <si>
    <t>GE48TB7128036080100008</t>
  </si>
  <si>
    <t>52D868C7-B687-4A49-9864-7E365C924BB3</t>
  </si>
  <si>
    <t>ICE000047</t>
  </si>
  <si>
    <t>ელევატორ ინჟინერინგ ჯგუფი (ს.კ. 406276104) - შპს</t>
  </si>
  <si>
    <t>იოსებ გუნთაიშვილი</t>
  </si>
  <si>
    <t>61001008820</t>
  </si>
  <si>
    <t>ქ. ბათუმი, ზ.გორგილაძის ქ. N66, ბ. N58</t>
  </si>
  <si>
    <t>GE93BG0000000162054126</t>
  </si>
  <si>
    <t>88114C6E-F2B4-44AC-AACB-3937108FCC9D</t>
  </si>
  <si>
    <t>ICE000048</t>
  </si>
  <si>
    <t>იოსებ გუნთაიშვილი (ს.კ. 61001008820) - ფიზ. პირი</t>
  </si>
  <si>
    <t>რუმი</t>
  </si>
  <si>
    <t>445481853</t>
  </si>
  <si>
    <t>ქ. ბათუმი, პ. მელიქიშვილის ჩიხი, N21</t>
  </si>
  <si>
    <t>რუსლან მიქელაძე</t>
  </si>
  <si>
    <t>GE70BG0000000635160400</t>
  </si>
  <si>
    <t>BFABDF11-34C8-4815-A840-47DD5AAB9F4F</t>
  </si>
  <si>
    <t>ICE000049</t>
  </si>
  <si>
    <t>რუმი (ს.კ. 445481853) - შპს</t>
  </si>
  <si>
    <t>ტექინჟინერინგ ჯგუფი</t>
  </si>
  <si>
    <t>204540620</t>
  </si>
  <si>
    <t>ქ. თბილისი, ქ. წამებულის გამზირი, N41, ბინა N3</t>
  </si>
  <si>
    <t>ირინე გლოველი</t>
  </si>
  <si>
    <t>GE39BG0000000235218900</t>
  </si>
  <si>
    <t>BA8F60F5-BD12-4E4A-9665-8BDE34216728</t>
  </si>
  <si>
    <t>ICE000050</t>
  </si>
  <si>
    <t>ტექინჟინერინგ ჯგუფი (ს.კ. 204540620) - შპს</t>
  </si>
  <si>
    <t>შველა</t>
  </si>
  <si>
    <t>448396021</t>
  </si>
  <si>
    <t>ხელვაჩაური, ს. ხელვაჩაური მე–7 ქ. N8</t>
  </si>
  <si>
    <t>გოჩა ჯაფარიძე</t>
  </si>
  <si>
    <t>A5C44F5D-1F9C-4BC1-BD39-C8B2E88BC49A</t>
  </si>
  <si>
    <t>ICE000051</t>
  </si>
  <si>
    <t>შველა (ს.კ. 448396021) - შპს</t>
  </si>
  <si>
    <t>ბკ კაპიტალი</t>
  </si>
  <si>
    <t>205057123</t>
  </si>
  <si>
    <t>ქ. თბილისი, იოსებიძის ქ, N80, ბ. N7</t>
  </si>
  <si>
    <t>რევაზ ქევანიშვილი</t>
  </si>
  <si>
    <t>GE56PC0133600100057906</t>
  </si>
  <si>
    <t>D57E2878-F57C-4B96-B89E-A8B81F35634A</t>
  </si>
  <si>
    <t>ICE000052</t>
  </si>
  <si>
    <t>ბკ კაპიტალი (ს.კ. 205057123) - შპს</t>
  </si>
  <si>
    <t>ინჟინერთა ჯგუფი</t>
  </si>
  <si>
    <t>400101457</t>
  </si>
  <si>
    <t>ქ. თბილისი, საბურთალოს რაიონი, სააკაძის დაღმართი, N11</t>
  </si>
  <si>
    <t>იმედა კუხიანიძე</t>
  </si>
  <si>
    <t>GE52TB7802536050100001</t>
  </si>
  <si>
    <t>2ED6F730-5337-4222-94F9-284E801BCE61</t>
  </si>
  <si>
    <t>ICE000053</t>
  </si>
  <si>
    <t>ინჟინერთა ჯგუფი (ს.კ. 400101457) - შპს</t>
  </si>
  <si>
    <t>BD Property</t>
  </si>
  <si>
    <t>404390967</t>
  </si>
  <si>
    <t>ქ. თბილისი, ყაზბეგის ქ. N3-5</t>
  </si>
  <si>
    <t>ტომას გიჟასი</t>
  </si>
  <si>
    <t>GE97TB7511536020100001</t>
  </si>
  <si>
    <t>97275D0F-23EB-47CD-8A0F-C93649EE6164</t>
  </si>
  <si>
    <t>ICE000054</t>
  </si>
  <si>
    <t>BD Property (ს.კ. 404390967) - შპს</t>
  </si>
  <si>
    <t>სითი დეველოპმენტ</t>
  </si>
  <si>
    <t>404481324</t>
  </si>
  <si>
    <t>ქ. თბილისი, მ. კოსტავას ქ. N63ა, ბ. N7</t>
  </si>
  <si>
    <t>დავით ანჯაფარიძე</t>
  </si>
  <si>
    <t>GE27TB7773936080100004</t>
  </si>
  <si>
    <t>57A60218-744B-4922-BF21-F9C52A01DAF6</t>
  </si>
  <si>
    <t>ICE000055</t>
  </si>
  <si>
    <t>სითი დეველოპმენტ (ს.კ. 404481324) - შპს</t>
  </si>
  <si>
    <t>დომუს დეველოპმენტ</t>
  </si>
  <si>
    <t>205210261</t>
  </si>
  <si>
    <t>ქ. თბილისი, კავსაძის ქ. N3, კომერციული ფართი N12</t>
  </si>
  <si>
    <t>ალექსანდრე კორძახია</t>
  </si>
  <si>
    <t>GE11TB3983836050100002</t>
  </si>
  <si>
    <t>A3C5943B-D1C3-4CB2-946C-86BF678B6183</t>
  </si>
  <si>
    <t>ICE000056</t>
  </si>
  <si>
    <t>დომუს დეველოპმენტ (ს.კ. 205210261) - შპს</t>
  </si>
  <si>
    <t>ირაკლი კაციტაძე</t>
  </si>
  <si>
    <t>01008004604</t>
  </si>
  <si>
    <t>ქ, თბილისი, ფალიაშვილის 23</t>
  </si>
  <si>
    <t>GE03TB7765145061100016</t>
  </si>
  <si>
    <t>9AE0C821-91FF-44A4-90E6-F71F98BC044C</t>
  </si>
  <si>
    <t>ICE000057</t>
  </si>
  <si>
    <t>ირაკლი კაციტაძე (ს.კ. 01008004604) - ფიზ. პირი</t>
  </si>
  <si>
    <t>სვირი +</t>
  </si>
  <si>
    <t>212916932</t>
  </si>
  <si>
    <t>ქ. ქუთაისი, თაბუკაშვილის ქ. №36/26</t>
  </si>
  <si>
    <t>ბექა ჭულუხაძე</t>
  </si>
  <si>
    <t>E0680301-116E-4D99-93F4-7C694EC80172</t>
  </si>
  <si>
    <t>ICE000058</t>
  </si>
  <si>
    <t>სვირი + (ს.კ. 212916932) - შპს</t>
  </si>
  <si>
    <t>რენთინგ ბიენბი</t>
  </si>
  <si>
    <t>404564244</t>
  </si>
  <si>
    <t>ქ. თბილისი, ქუჩა ჭოველიძე, N14 ; ქალაქი თბილისი , ქუჩა ჭოველიძე, N16</t>
  </si>
  <si>
    <t>ჯონი ჯღარკავა</t>
  </si>
  <si>
    <t>9B349A17-7CE1-4232-98C6-02C565C3642C</t>
  </si>
  <si>
    <t>ICE000059</t>
  </si>
  <si>
    <t>რენთინგ ბიენბი (ს.კ. 404564244) - სს</t>
  </si>
  <si>
    <t>ტრანსმშენი</t>
  </si>
  <si>
    <t>212274812</t>
  </si>
  <si>
    <t>ქ. თბილისი, ნინო რამიშვილის ქ. N3ა</t>
  </si>
  <si>
    <t>უჩა გელაშვილი</t>
  </si>
  <si>
    <t>GE85BG0000000223173000</t>
  </si>
  <si>
    <t>9B21D54A-56D8-405D-95E2-A05872C7C1E9</t>
  </si>
  <si>
    <t>ICE000060</t>
  </si>
  <si>
    <t>ტრანსმშენი (ს.კ. 212274812) - სს</t>
  </si>
  <si>
    <t>ტელეკომპანია ტიფლისი</t>
  </si>
  <si>
    <t>404555762</t>
  </si>
  <si>
    <t>ქ. თბილისი, ზაალ ქიქოძეს ქუჩა, N26</t>
  </si>
  <si>
    <t>რამაზ ჩაჩანიძე</t>
  </si>
  <si>
    <t>GE16TB7700236080100007</t>
  </si>
  <si>
    <t>FDD41FFA-B528-4FF1-94A0-955D764D2294</t>
  </si>
  <si>
    <t>ICE000061</t>
  </si>
  <si>
    <t>ტელეკომპანია ტიფლისი (ს.კ. 404555762) - შპს</t>
  </si>
  <si>
    <t>მურაზი ოზმანიანი</t>
  </si>
  <si>
    <t>მცირე მეწარმე</t>
  </si>
  <si>
    <t>01011077192</t>
  </si>
  <si>
    <t>ქ. თბილისი, სამგორის რაიონი, ვარკეთილის დასახლება, IV მ/რ, II რიგი, კორპ. N14-ს 
მიმდებარედ, (ნაკვეთი 14/194), სარდაფი N3</t>
  </si>
  <si>
    <t>GE44BG0000000703153600,GE86TB7802045064300005</t>
  </si>
  <si>
    <t>CEEB1284-D33E-4181-B9C2-946DDE42631D</t>
  </si>
  <si>
    <t>ICE000062</t>
  </si>
  <si>
    <t>მურაზი ოზმანიანი (ს.კ. 01011077192) - მცირე მეწარმე</t>
  </si>
  <si>
    <t>ლევან დარჩინიანი</t>
  </si>
  <si>
    <t>01027046813</t>
  </si>
  <si>
    <t>ქ. თბილისი, ისანისამგორის რაიონი, გუმათჰესის ქუჩა, N 8ა, ბინა 13</t>
  </si>
  <si>
    <t>GE23BG0000000547218718</t>
  </si>
  <si>
    <t>56FB454B-78DD-4E46-9CED-A6E7AB7F99A3</t>
  </si>
  <si>
    <t>ICE000063</t>
  </si>
  <si>
    <t>ლევან დარჩინიანი (ს.კ. 01027046813) - მცირე მეწარმე</t>
  </si>
  <si>
    <t>ავთანდილ შაქარაშვილი</t>
  </si>
  <si>
    <t>01019081805</t>
  </si>
  <si>
    <t>ქ. თბილისი, ნაძალადევის რაიონი, სანზონის დასახლება, კორპუსი 26, ბინა 46</t>
  </si>
  <si>
    <t>GE96BG0000000920509100</t>
  </si>
  <si>
    <t>8DD9126F-5904-483C-86D9-A22A6CE74C80</t>
  </si>
  <si>
    <t>ICE000064</t>
  </si>
  <si>
    <t>ავთანდილ შაქარაშვილი (ს.კ. 01019081805) - მცირე მეწარმე</t>
  </si>
  <si>
    <t>სერგო ბონდარ</t>
  </si>
  <si>
    <t>01013020768</t>
  </si>
  <si>
    <t>ქ. თბილისი, სამგორის რაიონი, ვარკეთილი-3-ის დასახლება, IV მიკრო/რაიონი, კორპუსი 425, ბინა 174</t>
  </si>
  <si>
    <t>GE72BG0000000044225500</t>
  </si>
  <si>
    <t>1235B806-B8BC-43B0-AE87-6215B8318532</t>
  </si>
  <si>
    <t>ICE000065</t>
  </si>
  <si>
    <t>სერგო ბონდარ (ს.კ. 01013020768) - მცირე მეწარმე</t>
  </si>
  <si>
    <t>ზვიადი ხუციშვილი</t>
  </si>
  <si>
    <t>01027035673</t>
  </si>
  <si>
    <t>ქ. თბილისი, სამგორის რაიონი, ვარკეთილი3-ის დასახლება, IV მ/რ, კორპუსი 425, ბინა 144</t>
  </si>
  <si>
    <t>GE60BG0000000833890300</t>
  </si>
  <si>
    <t>309483F9-B68A-4C46-B8A6-61F8E12E07E9</t>
  </si>
  <si>
    <t>ICE000066</t>
  </si>
  <si>
    <t>ზვიადი ხუციშვილი (ს.კ. 01027035673) - მცირე მეწარმე</t>
  </si>
  <si>
    <t>გიორგი ტალახაძე</t>
  </si>
  <si>
    <t>01027036075</t>
  </si>
  <si>
    <t>ქალაქი თბილისი, სამგორის რაიონი, გუმათჰესის ქუჩა, N 17, ბინა 42</t>
  </si>
  <si>
    <t>GE78BG0000000161352019</t>
  </si>
  <si>
    <t>A06DF506-90EB-483C-B8E1-892D448945FB</t>
  </si>
  <si>
    <t>ICE000067</t>
  </si>
  <si>
    <t>გიორგი ტალახაძე (ს.კ. 01027036075) - მცირე მეწარმე</t>
  </si>
  <si>
    <t>გიორგი თეთრაული</t>
  </si>
  <si>
    <t>20001054776</t>
  </si>
  <si>
    <t>ქ. თბილისის ისნის რაიონში, ვაზისუბნის I კ/ვ კორპ№ 3 მიმდ.</t>
  </si>
  <si>
    <t>GE55BG0000000843428400</t>
  </si>
  <si>
    <t>56330146-793C-41A3-BCD8-32236F09C91C</t>
  </si>
  <si>
    <t>ICE000068</t>
  </si>
  <si>
    <t>გიორგი თეთრაული (ს.კ. 20001054776) - მცირე მეწარმე</t>
  </si>
  <si>
    <t>ზურაბი გაბულდანი</t>
  </si>
  <si>
    <t>01027054197</t>
  </si>
  <si>
    <t>ქ. თბილისი , ისანი-სამგორის რაიონი, ვარკეთილი 3 ,IV მ/რ ,კორ. 425 ,ბ. 64</t>
  </si>
  <si>
    <t>GE66TB7130445061100062</t>
  </si>
  <si>
    <t>EE0AE650-50DA-4929-9932-63F76E12318F</t>
  </si>
  <si>
    <t>ICE000069</t>
  </si>
  <si>
    <t>ზურაბი გაბულდანი (ს.კ. 01027054197) - მცირე მეწარმე</t>
  </si>
  <si>
    <t>ალექსანდრე მირუაშვილი</t>
  </si>
  <si>
    <t>59001031140</t>
  </si>
  <si>
    <t>გორის რაიონი, სოფ. ქვახვრელი</t>
  </si>
  <si>
    <t>GE91BG0000000162332455</t>
  </si>
  <si>
    <t>03DA375A-2441-46C5-9ADB-9E486636087D</t>
  </si>
  <si>
    <t>ICE000071</t>
  </si>
  <si>
    <t>ალექსანდრე მირუაშვილი (ს.კ. 59001031140) - მცირე მეწარმე</t>
  </si>
  <si>
    <t>დავით ყაველაშვილი</t>
  </si>
  <si>
    <t>01013023264</t>
  </si>
  <si>
    <t>ქ. თბილისი, სამგორის რაიონი, ვარკეთილი3-ის დას, IV მ/რ, კორპუსი 425, ბინა 140</t>
  </si>
  <si>
    <t>GE94BG0000000162213964</t>
  </si>
  <si>
    <t>33A20FC5-23DE-4E27-B39B-567B311DF627</t>
  </si>
  <si>
    <t>ICE000072</t>
  </si>
  <si>
    <t>დავით ყაველაშვილი (ს.კ. 01013023264) - მცირე მეწარმე</t>
  </si>
  <si>
    <t>გიორგი ტურაშვილი</t>
  </si>
  <si>
    <t>45001035888</t>
  </si>
  <si>
    <t>ყვარელი ს. ალმატი</t>
  </si>
  <si>
    <t>GE73BG0000000162205321</t>
  </si>
  <si>
    <t>4FD298DB-1899-4ED9-A06C-AC0DD1122C63</t>
  </si>
  <si>
    <t>ICE000074</t>
  </si>
  <si>
    <t>გიორგი ტურაშვილი (ს.კ. 45001035888) - მცირე მეწარმე</t>
  </si>
  <si>
    <t>რობერტ დუმბაძე</t>
  </si>
  <si>
    <t>61006035403</t>
  </si>
  <si>
    <t>ქ. ბათუმი, ფრიდონ ხალვაშის გამზირი, N320, ბინა N25</t>
  </si>
  <si>
    <t>GE79TB7189145061100094</t>
  </si>
  <si>
    <t>FAAB1F79-09B5-42CF-844F-BEC86F3129F2</t>
  </si>
  <si>
    <t>ICE000075</t>
  </si>
  <si>
    <t>რობერტ დუმბაძე (ს.კ. 61006035403) - მცირე მეწარმე</t>
  </si>
  <si>
    <t>ვასილ ბერიშვილი</t>
  </si>
  <si>
    <t>54001011756</t>
  </si>
  <si>
    <t>ქ. თბილისის საბურთალოს რაიონში, დიდი დიღომი, ი. პეტრიწის ქ. №11 ბ.64</t>
  </si>
  <si>
    <t>GE80BG0000000592862400</t>
  </si>
  <si>
    <t>0F73BFE9-A28F-4E61-8129-C4084D8AC9E9</t>
  </si>
  <si>
    <t>ICE000076</t>
  </si>
  <si>
    <t>ვასილ ბერიშვილი (ს.კ. 54001011756) - მცირე მეწარმე</t>
  </si>
  <si>
    <t>მალხაზი ღვინიაშვილი</t>
  </si>
  <si>
    <t>01101120575</t>
  </si>
  <si>
    <t>ქ. თბილისი, ისნის რაიონი, შანდორ პეტეფის ქ. N 12 ბ. 18</t>
  </si>
  <si>
    <t>GE88BG0000000108565700</t>
  </si>
  <si>
    <t>E5CC8AAE-4701-4C4B-BA28-3465CCC8F503</t>
  </si>
  <si>
    <t>ICE000077</t>
  </si>
  <si>
    <t>მალხაზი ღვინიაშვილი (ს.კ. 01101120575) - მცირე მეწარმე</t>
  </si>
  <si>
    <t>ტარიელ ხუციშვილი</t>
  </si>
  <si>
    <t>31001015513</t>
  </si>
  <si>
    <t>ქ. თბილისი, საბურთალოს რაიონი, ს. დიღომი</t>
  </si>
  <si>
    <t>GE16BG0000000101490943</t>
  </si>
  <si>
    <t>94D5902B-9275-4CC3-8A84-85166E9D8B18</t>
  </si>
  <si>
    <t>ICE000078</t>
  </si>
  <si>
    <t>ტარიელ ხუციშვილი (ს.კ. 31001015513) - მცირე მეწარმე</t>
  </si>
  <si>
    <t>გიორგი ლორთქიფანიძე</t>
  </si>
  <si>
    <t>61006079015</t>
  </si>
  <si>
    <t>ხელვაჩაური, ს. ფერია, მე–9 ქ. N 18</t>
  </si>
  <si>
    <t>GE93TB7112245061100001</t>
  </si>
  <si>
    <t>F79B82AA-279C-4335-AB38-308105BB82C5</t>
  </si>
  <si>
    <t>ICE000079</t>
  </si>
  <si>
    <t>გიორგი ლორთქიფანიძე (ს.კ. 61006079015) - მცირე მეწარმე</t>
  </si>
  <si>
    <t>ტარიელ მაჭარაშვილი</t>
  </si>
  <si>
    <t>01005023158</t>
  </si>
  <si>
    <t>ქ. თბილისი, სამგორის რაიონი, ვარკეთილის მას., ზემო პლატო, II მ/რ, კორპ. 2, ბ. 131</t>
  </si>
  <si>
    <t>GE69BG0000000733460800</t>
  </si>
  <si>
    <t>3C0CFD15-98F0-4B6B-A507-91E202CD836A</t>
  </si>
  <si>
    <t>ICE000080</t>
  </si>
  <si>
    <t>ტარიელ მაჭარაშვილი (ს.კ. 01005023158) - მცირე მეწარმე</t>
  </si>
  <si>
    <t>დავითი ავდოიანი</t>
  </si>
  <si>
    <t>01019057317</t>
  </si>
  <si>
    <t>ქ. თბილისი, ნაძალადევის რაიონი, თემქა X კვ., კორპ. №33, ბ. №57</t>
  </si>
  <si>
    <t>GE98TB0723545063622410</t>
  </si>
  <si>
    <t>C27AE956-8FF9-4DFD-BE28-FE1AD8591B15</t>
  </si>
  <si>
    <t>ICE000081</t>
  </si>
  <si>
    <t>დავითი ავდოიანი (ს.კ. 01019057317) - მცირე მეწარმე</t>
  </si>
  <si>
    <t>ემზარ ტარუაშვილი</t>
  </si>
  <si>
    <t>No</t>
  </si>
  <si>
    <t>59001067583</t>
  </si>
  <si>
    <t>გორი ს. საქაშეთი</t>
  </si>
  <si>
    <t>GE40TB7092345061100010</t>
  </si>
  <si>
    <t>0E4DAFA9-9117-434C-860D-C8F52EDFDD30</t>
  </si>
  <si>
    <t>ICE000082</t>
  </si>
  <si>
    <t>ემზარ ტარუაშვილი (ს.კ. 59001067583) - მცირე მეწარმე</t>
  </si>
  <si>
    <t>ვახტანგ პაპინაშვილი</t>
  </si>
  <si>
    <t>24001033432</t>
  </si>
  <si>
    <t>კასპის რაიონი, ს. ხოვლე</t>
  </si>
  <si>
    <t>GE80BG0000000161341410</t>
  </si>
  <si>
    <t>24291C11-EFFA-464E-8747-89010F8DF4D6</t>
  </si>
  <si>
    <t>ICE000083</t>
  </si>
  <si>
    <t>ვახტანგ პაპინაშვილი (ს.კ. 24001033432) - მცირე მეწარმე</t>
  </si>
  <si>
    <t>დავით ხუციშვილი</t>
  </si>
  <si>
    <t>01013012559</t>
  </si>
  <si>
    <t>GE83TB7079545061600008</t>
  </si>
  <si>
    <t>AC55286A-0CA8-46AE-91E2-C85A9C6FF90F</t>
  </si>
  <si>
    <t>ICE000084</t>
  </si>
  <si>
    <t>დავით ხუციშვილი (ს.კ. 01013012559) - მცირე მეწარმე</t>
  </si>
  <si>
    <t>ლუდსახარში ორი კათხა</t>
  </si>
  <si>
    <t>406283338</t>
  </si>
  <si>
    <t>ქ. თბილისი, სამგორის რაიონი, დასახლება ვარკეთილი-3 , III ა მ/რ. , N338 და N343 კორპუსების მიმდებარედ; დასახლება ვარკეთილი , III ა მ/რ.-სა და IV მ/რ.-ს შორის , (ნაკვეთი 17/008)</t>
  </si>
  <si>
    <t>ლაშა თედორაძე</t>
  </si>
  <si>
    <t>GE20KS0000000360803306</t>
  </si>
  <si>
    <t>1C2A10A9-FA2F-437B-8C70-F109D1C009EE</t>
  </si>
  <si>
    <t>ICE000085</t>
  </si>
  <si>
    <t>ლუდსახარში ორი კათხა (ს.კ. 406283338) - შპს</t>
  </si>
  <si>
    <t>სითი რეალ ისთეით</t>
  </si>
  <si>
    <t>406067410</t>
  </si>
  <si>
    <t>ქ. თბილისი, ვაკე-საბურთალოს რაიონი, გამსახურდიას გამზ., №30</t>
  </si>
  <si>
    <t>თამაზ ჯახუტაშვილი</t>
  </si>
  <si>
    <t>GE93TB7126236050100001</t>
  </si>
  <si>
    <t>04B265BA-02B2-4620-87C1-1D9CA09C8962</t>
  </si>
  <si>
    <t>ICE000086</t>
  </si>
  <si>
    <t>სითი რეალ ისთეით (ს.კ. 406067410) - შპს</t>
  </si>
  <si>
    <t>რედ-კო მენეჯმენტ გრუპი</t>
  </si>
  <si>
    <t>405198986</t>
  </si>
  <si>
    <t>ქ. თბილისი, ვაკე-საბურთალოს რაიონი, ჭაბუა ამირეჯიბის გზატ., N 6, საოფისე ფართი N2</t>
  </si>
  <si>
    <t>დავითი ცხომელიძე</t>
  </si>
  <si>
    <t>GE85BG0000000189872900</t>
  </si>
  <si>
    <t>19F602E5-A978-4128-B38E-2D3540A8F675</t>
  </si>
  <si>
    <t>ICE000087</t>
  </si>
  <si>
    <t>რედ-კო მენეჯმენტ გრუპი (ს.კ. 405198986) - შპს</t>
  </si>
  <si>
    <t>მპ დეველოპმენტი</t>
  </si>
  <si>
    <t>404960217</t>
  </si>
  <si>
    <t>ქ. თბილისი, ი. ჭავჭავაძის გამზ., 74ბ (ი. ჭავჭავაძის გამზ, ა.მიშელაძის ქის კუს ტბის საბაგირო გზის ქვედა სადგურის მიმდებარე)</t>
  </si>
  <si>
    <t>თამარ გამგონეიშვილი</t>
  </si>
  <si>
    <t>GE92BG0000000285549500</t>
  </si>
  <si>
    <t>2BAD18DC-6E49-4AD3-9FDC-1B422FF3B90D</t>
  </si>
  <si>
    <t>ICE000088</t>
  </si>
  <si>
    <t>მპ დეველოპმენტი (ს.კ. 404960217) - შპს</t>
  </si>
  <si>
    <t>დომუსი</t>
  </si>
  <si>
    <t>404908864</t>
  </si>
  <si>
    <t>ქ. თბილისის, თამარაშვილის ქ., N13</t>
  </si>
  <si>
    <t>GE18TB7311636080100001</t>
  </si>
  <si>
    <t>B6B26BE3-174A-4141-A509-B6EE28D4677B</t>
  </si>
  <si>
    <t>ICE000089</t>
  </si>
  <si>
    <t>დომუსი (ს.კ. 404908864) - შპს</t>
  </si>
  <si>
    <t>ტექნოკლიმა</t>
  </si>
  <si>
    <t>402009857</t>
  </si>
  <si>
    <t>ქ. თბილისი, ალ. მირცხულავას ქ. N12, ბ. 19</t>
  </si>
  <si>
    <t>გრიგოლ ცირეკიძე</t>
  </si>
  <si>
    <t>GE64BG0000000517060001</t>
  </si>
  <si>
    <t>967D325E-9818-4D9E-8716-3D66A117AF42</t>
  </si>
  <si>
    <t>ICE000090</t>
  </si>
  <si>
    <t>ტექნოკლიმა (ს.კ. 402009857) - შპს</t>
  </si>
  <si>
    <t>ჯორჯიან თრეველ სენთერ</t>
  </si>
  <si>
    <t>400179739</t>
  </si>
  <si>
    <t>ქ. თბილისი, თემქა, III მ/რ., II კვ., კორ. 24, ბ. 96</t>
  </si>
  <si>
    <t>ანა ჭანტურიძე</t>
  </si>
  <si>
    <t>GE85TB7692936080100003</t>
  </si>
  <si>
    <t>896D566D-E152-43A5-B35D-178697BA6FBD</t>
  </si>
  <si>
    <t>ICE000091</t>
  </si>
  <si>
    <t>ჯორჯიან თრეველ სენთერ (ს.კ. 400179739) - შპს</t>
  </si>
  <si>
    <t>ბრაით ინდასტრი</t>
  </si>
  <si>
    <t>401952348</t>
  </si>
  <si>
    <t>ქ. თბილისი, არ.კერესელიძის ქ. N5 (ყოფ.დიდუბის 1შეს. №5)</t>
  </si>
  <si>
    <t>კარენ გევორქიან</t>
  </si>
  <si>
    <t>GE04TB7589636020100001</t>
  </si>
  <si>
    <t>898A405B-2C00-47B1-B022-DA3B8C9CB1FA</t>
  </si>
  <si>
    <t>ICE000092</t>
  </si>
  <si>
    <t>ბრაით ინდასტრი (ს.კ. 401952348) - შპს</t>
  </si>
  <si>
    <t>ლიდო</t>
  </si>
  <si>
    <t>205264998</t>
  </si>
  <si>
    <t>ქ. თბილისი, საირმის ქ., N83, ბინა N7</t>
  </si>
  <si>
    <t>გიორგი გოშხოთელიანი</t>
  </si>
  <si>
    <t>GE78TB7959336080100001</t>
  </si>
  <si>
    <t>66F0842B-376F-4DCB-8A6A-970FCB2C0492</t>
  </si>
  <si>
    <t>ICE000093</t>
  </si>
  <si>
    <t>ლიდო (ს.კ. 205264998) - შპს</t>
  </si>
  <si>
    <t>სტოკი</t>
  </si>
  <si>
    <t>206348371</t>
  </si>
  <si>
    <t>ქ. თბილისი, მელაანის IV შესახ. N10</t>
  </si>
  <si>
    <t>ვაჟა კობახიძე</t>
  </si>
  <si>
    <t>GE32PC0473600100002053</t>
  </si>
  <si>
    <t>2DA339CC-6348-45D9-A1E5-D71F784F2AAC</t>
  </si>
  <si>
    <t>ICE000094</t>
  </si>
  <si>
    <t>სტოკი (ს.კ. 206348371) - შპს</t>
  </si>
  <si>
    <t>საქართველოს კონდიცირებისა და გათბობის სისტემები</t>
  </si>
  <si>
    <t>211398888</t>
  </si>
  <si>
    <t>ქ. თბილისი, ბახტრიონის ქ., N11</t>
  </si>
  <si>
    <t>გიორგი აფხაიძე</t>
  </si>
  <si>
    <t>GE43TB7195336020100002</t>
  </si>
  <si>
    <t>D597C957-7D3B-432D-8D78-F019573E17D9</t>
  </si>
  <si>
    <t>ICE000095</t>
  </si>
  <si>
    <t>საქართველოს კონდიცირებისა და გათბობის სისტემები (ს.კ. 211398888) - შპს</t>
  </si>
  <si>
    <t>სადაზღვევო კომპანია ალდაგი</t>
  </si>
  <si>
    <t>404476189</t>
  </si>
  <si>
    <t>ქ. თბილისი, საბურთალოს რაიონი, ბ. კვერნაძის ქ., N10</t>
  </si>
  <si>
    <t>გიორგი ბარათაშვილი</t>
  </si>
  <si>
    <t>GE65BG0000000114845506</t>
  </si>
  <si>
    <t>A2C59437-AE90-462E-A9AF-5A8D20C94C03</t>
  </si>
  <si>
    <t>ICE000096</t>
  </si>
  <si>
    <t>სადაზღვევო კომპანია ალდაგი (ს.კ. 404476189) - სს</t>
  </si>
  <si>
    <t>ჩემი კლიმატი</t>
  </si>
  <si>
    <t>438730713</t>
  </si>
  <si>
    <t>ქ. სამტრედია, რესპუბლიკის ქ., N 44, ბ. 4</t>
  </si>
  <si>
    <t>ჯემალ ფოფხაძე</t>
  </si>
  <si>
    <t>GE05TB7134636050100001</t>
  </si>
  <si>
    <t>F88728EA-D84F-4577-9DA9-1AE98AE5D51B</t>
  </si>
  <si>
    <t>ICE000097</t>
  </si>
  <si>
    <t>ჩემი კლიმატი (ს.კ. 438730713) - შპს</t>
  </si>
  <si>
    <t>მოტორსტარი</t>
  </si>
  <si>
    <t>216402701</t>
  </si>
  <si>
    <t>ქ. რუსთავი, ლეონიძის ქ., კორპ. 24, ბინა N100</t>
  </si>
  <si>
    <t>ზურაბი ყვირალაშვილი</t>
  </si>
  <si>
    <t>GE16BG0000000591290600</t>
  </si>
  <si>
    <t>BDEAED14-53FB-4AC4-81FD-983FA4118501</t>
  </si>
  <si>
    <t>ICE000098</t>
  </si>
  <si>
    <t>მოტორსტარი (ს.კ. 216402701) - შპს</t>
  </si>
  <si>
    <t>დომსონს ინჯინიარინგ</t>
  </si>
  <si>
    <t>405126572</t>
  </si>
  <si>
    <t>ქ. თბილისი, საბურთალოს რაიონი, ბროლოსანის ქ., N25-27, ბინა N1</t>
  </si>
  <si>
    <t>სოსო ბერიძე</t>
  </si>
  <si>
    <t>GE55BG0000000727852900</t>
  </si>
  <si>
    <t>EDED69C8-274F-43F2-B16D-02C5538D2A4F</t>
  </si>
  <si>
    <t>ICE000099</t>
  </si>
  <si>
    <t>დომსონს ინჯინიარინგ (ს.კ. 405126572) - შპს</t>
  </si>
  <si>
    <t>ენსოლი</t>
  </si>
  <si>
    <t>205236190</t>
  </si>
  <si>
    <t>ქ. თბილისი, ვაკის რაიონი, ი. ჭავჭავაძის გამზ., N17ა</t>
  </si>
  <si>
    <t>არსენი ბორცვაძე;</t>
  </si>
  <si>
    <t>GE27BG0000000246487800</t>
  </si>
  <si>
    <t>E13FA661-3B3D-437A-A26D-FB16D4C0D1C1</t>
  </si>
  <si>
    <t>ICE000100</t>
  </si>
  <si>
    <t>ენსოლი (ს.კ. 205236190) - შპს</t>
  </si>
  <si>
    <t>სინერჯი ქონსთრაქშინ</t>
  </si>
  <si>
    <t>404395310</t>
  </si>
  <si>
    <t>ქ. თბილისი, საბურთალოს რაიონი, ალ. ყაზბეგის გამზირი, N70, სართული 3, ბინა N7</t>
  </si>
  <si>
    <t>ბურაქ გურბუზ</t>
  </si>
  <si>
    <t>GE66TB7000136050100002</t>
  </si>
  <si>
    <t>05703C43-9607-4C66-AA5F-B8071DA062F4</t>
  </si>
  <si>
    <t>ICE000101</t>
  </si>
  <si>
    <t>სინერჯი ქონსთრაქშინ (ს.კ. 404395310) - შპს</t>
  </si>
  <si>
    <t>ს გემბლინგ ჰოლი</t>
  </si>
  <si>
    <t>404497273</t>
  </si>
  <si>
    <t>ქ. თბილისი, მთაწმინდის რაიონი, ამაღლების ქ., N 12, სად. 1, სართული 1, ბ. N1</t>
  </si>
  <si>
    <t>ანასტასია თოფურიძე</t>
  </si>
  <si>
    <t>GE29VT6600000009823602</t>
  </si>
  <si>
    <t>794E1423-45C6-4FA7-AB02-D62CD5D51E3F</t>
  </si>
  <si>
    <t>ICE000102</t>
  </si>
  <si>
    <t>ს გემბლინგ ჰოლი (ს.კ. 404497273) - შპს</t>
  </si>
  <si>
    <t>მაქს კომფორტი</t>
  </si>
  <si>
    <t>202360970</t>
  </si>
  <si>
    <t>ქ. თბილისი, დიდუბის რაიონი, აგლაძის ქ., N 7 ა</t>
  </si>
  <si>
    <t>ალექსანდრე სუქიაშვილი</t>
  </si>
  <si>
    <t>GE19TB1863136020100003</t>
  </si>
  <si>
    <t>BE67F05E-F03A-4B93-AE0D-17DDEB0ACE84</t>
  </si>
  <si>
    <t>ICE000103</t>
  </si>
  <si>
    <t>მაქს კომფორტი (ს.კ. 202360970) - შპს</t>
  </si>
  <si>
    <t>დასაქმების სააგენტო ეიჩარი</t>
  </si>
  <si>
    <t>204554259</t>
  </si>
  <si>
    <t>ქ. თბილისი, ვაკის რაიონი, მიხეილ შავიშვილის ქ., N 25</t>
  </si>
  <si>
    <t>გიორგი კიკნაძე</t>
  </si>
  <si>
    <t>GE04TB3593136020100006</t>
  </si>
  <si>
    <t>DDE43ADF-86E9-4787-836A-212FC645B5A5</t>
  </si>
  <si>
    <t>ICE000104</t>
  </si>
  <si>
    <t>დასაქმების სააგენტო ეიჩარი (ს.კ. 204554259) - შპს</t>
  </si>
  <si>
    <t>LGS</t>
  </si>
  <si>
    <t>406077427</t>
  </si>
  <si>
    <t>ქ. თბილისი, ისანი-სამგორის რაიონი, ვარკეთილი 3, I მ/რ, კორ. 15, ბ. N68</t>
  </si>
  <si>
    <t>ლევანი შარაშიძე</t>
  </si>
  <si>
    <t>GE69TB7827436050100002</t>
  </si>
  <si>
    <t>F1D0B983-9F3D-464C-AFDD-0EDE9AD87E28</t>
  </si>
  <si>
    <t>ICE000105</t>
  </si>
  <si>
    <t>LGS (ს.კ. 406077427) - შპს</t>
  </si>
  <si>
    <t>ამერი დეველოპმენტი</t>
  </si>
  <si>
    <t>404956776</t>
  </si>
  <si>
    <t>ქ. თბილისი, საბურთალოს რაიონი, მერაბ კოსტავას ქ. , N 76ა</t>
  </si>
  <si>
    <t>გიორგი თავდიშვილი</t>
  </si>
  <si>
    <t>GE97BG0000000997051200</t>
  </si>
  <si>
    <t>95BA1B43-6601-4917-BB58-3C2771AFC6EA</t>
  </si>
  <si>
    <t>ICE000106</t>
  </si>
  <si>
    <t>ამერი დეველოპმენტი (ს.კ. 404956776) - შპს</t>
  </si>
  <si>
    <t>ჭკვიანი სახლი</t>
  </si>
  <si>
    <t>200273818</t>
  </si>
  <si>
    <t>ქ. თბილისის ნაძალადევის რაიონში, სანზონა,კორპ. N6,ბინა N36.</t>
  </si>
  <si>
    <t>ირაკლი ჭოჭუა</t>
  </si>
  <si>
    <t>GE04BG0000000230855500</t>
  </si>
  <si>
    <t>D81785D1-2067-44D9-A9C3-9FD737730A20</t>
  </si>
  <si>
    <t>ICE000107</t>
  </si>
  <si>
    <t>ჭკვიანი სახლი (ს.კ. 200273818) - შპს</t>
  </si>
  <si>
    <t>ბლოკი</t>
  </si>
  <si>
    <t>445463739</t>
  </si>
  <si>
    <t>ქ. ბათუმი, ფარნავაზ მეფის ქ. N93/99, ბ. 34</t>
  </si>
  <si>
    <t>დემურ დიასამიძე</t>
  </si>
  <si>
    <t>GE46BG0000000552656900</t>
  </si>
  <si>
    <t>941E9218-02FF-4D52-B3C8-8754C1B0F384</t>
  </si>
  <si>
    <t>ბლოკი (ს.კ. 445463739) - შპს</t>
  </si>
  <si>
    <t>ბერკეტი-დიზაინი</t>
  </si>
  <si>
    <t>204909812</t>
  </si>
  <si>
    <t>ქ. თბილისი, ვაკე-საბურთალოს რაიონი, ვაჟა ფშაველას VII კვ. კორპ.№1ა, ბ.90</t>
  </si>
  <si>
    <t>დავით სოსელია</t>
  </si>
  <si>
    <t>GE98PC0263600100017961</t>
  </si>
  <si>
    <t>BF286322-BCFC-403B-B707-B476132F6DD3</t>
  </si>
  <si>
    <t>ICE000109</t>
  </si>
  <si>
    <t>ბერკეტი-დიზაინი (ს.კ. 204909812) - შპს</t>
  </si>
  <si>
    <t>ოლსერვისჯგუფი</t>
  </si>
  <si>
    <t>406269041</t>
  </si>
  <si>
    <t>ქ. თბილისი, სამგორის რაიონი, რომანოზ ხომლელის ქუჩა, N 56</t>
  </si>
  <si>
    <t>გიორგი ბუბუტეიშვილი</t>
  </si>
  <si>
    <t>GE24BG0000000131374753</t>
  </si>
  <si>
    <t>F830C37E-1BED-416F-996D-C3C709C5F339</t>
  </si>
  <si>
    <t>ICE000110</t>
  </si>
  <si>
    <t>ოლსერვისჯგუფი (ს.კ. 406269041) - შპს</t>
  </si>
  <si>
    <t>სტრაქტიფორმი</t>
  </si>
  <si>
    <t>405313940</t>
  </si>
  <si>
    <t>ქ. თბილისი, ვაკე-საბურთალოს რაიონი, გაზაფხულის ქ. N 4 ბ. 40</t>
  </si>
  <si>
    <t>თამარი დვალიშვილი</t>
  </si>
  <si>
    <t>GE32BG0000000131428541</t>
  </si>
  <si>
    <t>416473B3-5E1E-4C7E-9FF8-71C38522F082</t>
  </si>
  <si>
    <t>ICE000111</t>
  </si>
  <si>
    <t>სტრაქტიფორმი (ს.კ. 405313940) - შპს</t>
  </si>
  <si>
    <t>გალერია თბილისი</t>
  </si>
  <si>
    <t>204558497</t>
  </si>
  <si>
    <t>ქ. თბილისი, მთაწმინდის რაიონი, რუსთაველის გამზირი, 2/4, (ნაკვ. 65/003)</t>
  </si>
  <si>
    <t>GE90TB7240936080100009</t>
  </si>
  <si>
    <t>1D6C190E-3037-4435-BF28-B1D43DC3432D</t>
  </si>
  <si>
    <t>ICE000112</t>
  </si>
  <si>
    <t>გალერია თბილისი (ს.კ. 204558497) - შპს</t>
  </si>
  <si>
    <t>ავტო დახმარება ჯუბა</t>
  </si>
  <si>
    <t>400021230</t>
  </si>
  <si>
    <t>ქ. თბილისის, ვაკე-საბურთალოს რაიონში, სოფ. დიღომი</t>
  </si>
  <si>
    <t>ჯუმბერ ხუხია</t>
  </si>
  <si>
    <t>GE24BG0000000297880200</t>
  </si>
  <si>
    <t>A2657477-81D6-4C36-A6F1-56783A751E9F</t>
  </si>
  <si>
    <t>ICE000113</t>
  </si>
  <si>
    <t>ავტო დახმარება ჯუბა (ს.კ. 400021230) - შპს</t>
  </si>
  <si>
    <t>ინტერკლიმატი</t>
  </si>
  <si>
    <t>445385752</t>
  </si>
  <si>
    <t>ქ. ბათუმი, ზ.გორგილაძის ქუჩა №54/62, ბინა №218</t>
  </si>
  <si>
    <t>აკაკი ირემაძე</t>
  </si>
  <si>
    <t>GE21PC0033600100043166</t>
  </si>
  <si>
    <t>6D8CD0A5-B4DD-48FD-B3FA-3A9AB13DE8E1</t>
  </si>
  <si>
    <t>ICE000114</t>
  </si>
  <si>
    <t>ინტერკლიმატი (ს.კ. 445385752) - შპს</t>
  </si>
  <si>
    <t>კომფორტერი</t>
  </si>
  <si>
    <t>400231860</t>
  </si>
  <si>
    <t>ქ. თბილისი, ნაძალადევის რაიონი, პეტრე გამყრელიძის ქუჩა, N1ბ</t>
  </si>
  <si>
    <t>ზურაბი მოსახლიშვილი</t>
  </si>
  <si>
    <t>GE15TB7487236080100005</t>
  </si>
  <si>
    <t>A2B4D2B3-9864-4FDD-8E9C-CDB34AA4D3A8</t>
  </si>
  <si>
    <t>ICE000115</t>
  </si>
  <si>
    <t>კომფორტერი (ს.კ. 400231860) - შპს</t>
  </si>
  <si>
    <t>ჯასტ ტრიპ</t>
  </si>
  <si>
    <t>405170915</t>
  </si>
  <si>
    <t>ქ. თბილისი, დიდუბის რაიონი, ქუთაისის ქუჩა, N 18, სართული 5, ბინა N16</t>
  </si>
  <si>
    <t>თამაზი თავაძე</t>
  </si>
  <si>
    <t>GE70BG0000000680760100</t>
  </si>
  <si>
    <t>5C131825-DADD-417F-826A-A221247A4441</t>
  </si>
  <si>
    <t>ICE000116</t>
  </si>
  <si>
    <t>ჯასტ ტრიპ (ს.კ. 405170915) - შპს</t>
  </si>
  <si>
    <t>კარაჯა</t>
  </si>
  <si>
    <t>405293702</t>
  </si>
  <si>
    <t>ქალაქი თბილისი, საბურთალოს რ/ნი, ვაშლიჯვრის დასახლება, კორპუსი 10ბ, ბინა 20</t>
  </si>
  <si>
    <t>ტატო ნორაკიძე</t>
  </si>
  <si>
    <t>GE09TB7339436020100005</t>
  </si>
  <si>
    <t>9FDC50C8-6B44-4FC0-9F06-1C9F8F76539C</t>
  </si>
  <si>
    <t>ICE000117</t>
  </si>
  <si>
    <t>კარაჯა (ს.კ. 405293702) - შპს</t>
  </si>
  <si>
    <t>მეპერსი</t>
  </si>
  <si>
    <t>402121887</t>
  </si>
  <si>
    <t>ქ. თბილისი, დიდუბის რაიონი, ალ. მირცხულავას ქ., N 12, ბინა N19</t>
  </si>
  <si>
    <t>თემური მატუა</t>
  </si>
  <si>
    <t>GE78TB7960436060100001</t>
  </si>
  <si>
    <t>43EABC78-AF64-4C14-9FEF-C7E6A1B6F07E</t>
  </si>
  <si>
    <t>ICE000118</t>
  </si>
  <si>
    <t>მეპერსი (ს.კ. 402121887) - შპს</t>
  </si>
  <si>
    <t>ვილჰელმსენ შიფს სერვის ჯორჯია</t>
  </si>
  <si>
    <t>204564514</t>
  </si>
  <si>
    <t>ქ. თბილისი, დიდუბის რაიონი, მ. ლებანიძის ქ., №17</t>
  </si>
  <si>
    <t>GE84BG0000000344898900</t>
  </si>
  <si>
    <t>32763CBF-A1A7-40AA-A28F-A5F62B807412</t>
  </si>
  <si>
    <t>ICE000119</t>
  </si>
  <si>
    <t>ვილჰელმსენ შიფს სერვის ჯორჯია (ს.კ. 204564514) - შპს</t>
  </si>
  <si>
    <t>ევრო ფიქსი</t>
  </si>
  <si>
    <t>406029925</t>
  </si>
  <si>
    <t>ქ. თბილისი, დიდუბის რაიონი, კოსმონავტების სანაპირო N23გ, სართული 2</t>
  </si>
  <si>
    <t>ამირანი მამოევი</t>
  </si>
  <si>
    <t>GE68TB7205736020100002</t>
  </si>
  <si>
    <t>87FD64CA-3BA9-4E8B-B17B-5BC403E9B37A</t>
  </si>
  <si>
    <t>ICE000120</t>
  </si>
  <si>
    <t>ევრო ფიქსი (ს.კ. 406029925) - შპს</t>
  </si>
  <si>
    <t>სითიქომ</t>
  </si>
  <si>
    <t>405197111</t>
  </si>
  <si>
    <t>ქ. თბილისი, ვაკის რაიონი, ირაკლი აბაშიძის ქ., N 48, ბ. 3</t>
  </si>
  <si>
    <t>დავით პირველაშვილი</t>
  </si>
  <si>
    <t>GE78TB7917936020100005</t>
  </si>
  <si>
    <t>B0233419-0052-4A91-AD62-6A8EAC8ED636</t>
  </si>
  <si>
    <t>ICE000121</t>
  </si>
  <si>
    <t>სითიქომ (ს.კ. 405197111) - შპს</t>
  </si>
  <si>
    <t>ჯითექსი</t>
  </si>
  <si>
    <t>205234744</t>
  </si>
  <si>
    <t>ქ. თბილისი, ვაკის რაიონი, ი. მოსშვილის ქ., №12, ბ. №21</t>
  </si>
  <si>
    <t>გიორგი ბასილაძე</t>
  </si>
  <si>
    <t>GE56BG0000000414154300</t>
  </si>
  <si>
    <t>57B563B3-C083-4D3B-AED3-2592EE4483A0</t>
  </si>
  <si>
    <t>ICE000122</t>
  </si>
  <si>
    <t>ჯითექსი (ს.კ. 205234744) - შპს</t>
  </si>
  <si>
    <t>ინსტა</t>
  </si>
  <si>
    <t>202057264</t>
  </si>
  <si>
    <t>ქ.თბილისი, საბურთალოს რაიონი, ზაქარიაძის ქ. N8</t>
  </si>
  <si>
    <t>გიორგი ბახსოლიანი</t>
  </si>
  <si>
    <t>GE95BG0000000280979000</t>
  </si>
  <si>
    <t>038B7B4B-A51F-44F2-81A8-7245D14F2FEF</t>
  </si>
  <si>
    <t>ICE000123</t>
  </si>
  <si>
    <t>ინსტა (ს.კ. 202057264) - შპს</t>
  </si>
  <si>
    <t>სოლეი</t>
  </si>
  <si>
    <t>204896513</t>
  </si>
  <si>
    <t>ქ. თბილისი, ვაკე-საბურთალოს რაიონი, ვაჟაფშაველას გამზ. N58, ბ. N1</t>
  </si>
  <si>
    <t>ოლღა ჭავჭავაძე</t>
  </si>
  <si>
    <t>GE11PC0133600100037279</t>
  </si>
  <si>
    <t>D0B710BC-380A-438A-98F5-0DF582189583</t>
  </si>
  <si>
    <t>ICE000124</t>
  </si>
  <si>
    <t>სოლეი (ს.კ. 204896513) - შპს</t>
  </si>
  <si>
    <t>400247899</t>
  </si>
  <si>
    <t>ქ. თბილისი, გლდანის რაიონი, გლდანის მას., I მ/რ, კორპ. 4, ბ. 73</t>
  </si>
  <si>
    <t>გიორგი როინიშვილი</t>
  </si>
  <si>
    <t>GE02BG0000000101535136</t>
  </si>
  <si>
    <t>30D1E20E-3889-4EAC-883A-6509ABFFA5D7</t>
  </si>
  <si>
    <t>ICE000125</t>
  </si>
  <si>
    <t>1920 (ს.კ. 400247899) - შპს</t>
  </si>
  <si>
    <t>LIBERTY</t>
  </si>
  <si>
    <t>445403885</t>
  </si>
  <si>
    <t>ბათუმი, ფარნავაზ მეფის ქ., 93/99, ბ.34</t>
  </si>
  <si>
    <t>GE29BG0000000590487400</t>
  </si>
  <si>
    <t>E756B817-EDE2-4596-A854-7F2C3EED7FA4</t>
  </si>
  <si>
    <t>ICE000126</t>
  </si>
  <si>
    <t>LIBERTY (ს.კ. 445403885) - შპს</t>
  </si>
  <si>
    <t>თერმა სერვისი</t>
  </si>
  <si>
    <t>205244225</t>
  </si>
  <si>
    <t>ქ. თბილისი, საბურთალოს რაიონი, თამარაშვილის ქ., №13, (ნაკვეთი №4/74), კორპ. №10, სადარბაზო №3, სართ. 1, №"ბ", (მშენებარე)</t>
  </si>
  <si>
    <t>ლაშა თათელაძე</t>
  </si>
  <si>
    <t>GE29LB0113144586243000</t>
  </si>
  <si>
    <t>991E38FA-E205-4E90-A126-0FCCA6143419</t>
  </si>
  <si>
    <t>ICE000127</t>
  </si>
  <si>
    <t>თერმა სერვისი (ს.კ. 205244225) - შპს</t>
  </si>
  <si>
    <t>ტექნო ბუმი</t>
  </si>
  <si>
    <t>205286199</t>
  </si>
  <si>
    <t>ქ. თბილისის, ვაკე-საბურთალოს რაიონი, ვაჟა-ფშაველას გამზ., N30ა</t>
  </si>
  <si>
    <t>ეთერ ქოქოლაძე</t>
  </si>
  <si>
    <t>GE15BG0000000943187800</t>
  </si>
  <si>
    <t>8791189E-3D02-432A-8E51-F4DA2EE26A6D</t>
  </si>
  <si>
    <t>ICE000128</t>
  </si>
  <si>
    <t>ტექნო ბუმი (ს.კ. 205286199) - შპს</t>
  </si>
  <si>
    <t>დორჩე პრეფაბრიკ იაფი ვე ინშაათ სანაი თიჯარეთ-ის ფილიალი</t>
  </si>
  <si>
    <t>უცხოური საწარმოს ფილიალი</t>
  </si>
  <si>
    <t>405020374</t>
  </si>
  <si>
    <t>ქ, თბილისი, მთაწმინდის რაიონი, ი. ჭავჭავაძის გამზ., №2., კეკელიძის ქ., N2, ბინა 48</t>
  </si>
  <si>
    <t>მეჰმეთ ერდემ სერთერი</t>
  </si>
  <si>
    <t>GE65ZB0000003605000098</t>
  </si>
  <si>
    <t>A42556E6-B61F-46FA-80FA-DD96CB0928AD</t>
  </si>
  <si>
    <t>ICE000129</t>
  </si>
  <si>
    <t>დორჩე პრეფაბრიკ იაფი ვე ინშაათ სანაი თიჯარეთ-ის ფილიალი (ს.კ. 405020374) - უცხოური საწარმოს ფილიალი</t>
  </si>
  <si>
    <t>ოლსერვისგრუპ</t>
  </si>
  <si>
    <t>406233552</t>
  </si>
  <si>
    <t>ქ. თბილისი, სამგორის რაიონი, რომანოზ ხომლელის ქუჩა N56, ბინა N43</t>
  </si>
  <si>
    <t>გიორგი სულამანიძე</t>
  </si>
  <si>
    <t>GE65BG0000000040931700</t>
  </si>
  <si>
    <t>C08C6F90-5808-41D5-A1CC-2A1CCFAF531B</t>
  </si>
  <si>
    <t>ICE000130</t>
  </si>
  <si>
    <t>ოლსერვისგრუპ (ს.კ. 406233552) - შპს</t>
  </si>
  <si>
    <t>გოუ ჰოლდინგს</t>
  </si>
  <si>
    <t>405202935</t>
  </si>
  <si>
    <t>ქ. თბილისი, ვაკე-საბურთალოს რაიონი, თ. ნადარეიშვილის ქ., N 22</t>
  </si>
  <si>
    <t>მიხეილ ხონელიძე</t>
  </si>
  <si>
    <t>GE16TB7472736020100004</t>
  </si>
  <si>
    <t>E2D4AF95-5781-493B-A734-711CBAD8AB81</t>
  </si>
  <si>
    <t>ICE000131</t>
  </si>
  <si>
    <t>გოუ ჰოლდინგს (ს.კ. 405202935) - შპს</t>
  </si>
  <si>
    <t>ნიუ ენჯინირინგ</t>
  </si>
  <si>
    <t>206346051</t>
  </si>
  <si>
    <t>ქ. თბილისის, ისანი-სამგორის რაიონში, დიდი ლილო, სს "ლილო"-ს ადმინისტრაციული შენობა</t>
  </si>
  <si>
    <t>ზურაბ მამალაძე</t>
  </si>
  <si>
    <t>GE29KS0000000004181674</t>
  </si>
  <si>
    <t>84E81733-6F7E-4F44-9168-45650EDC5C4C</t>
  </si>
  <si>
    <t>ICE000132</t>
  </si>
  <si>
    <t>ნიუ ენჯინირინგ (ს.კ. 206346051) - შპს</t>
  </si>
  <si>
    <t>ჯი-თი მოტორს</t>
  </si>
  <si>
    <t>206276340</t>
  </si>
  <si>
    <t>ქ. თბილისი, საბურთალოს რაიონი, დავით აღმაშენებლის ხეივანი, N155</t>
  </si>
  <si>
    <t>თემურ უსტიაშვილი</t>
  </si>
  <si>
    <t>GE89BG0000000247624300</t>
  </si>
  <si>
    <t>0287776F-9E6F-4DA0-B7EF-8779B6C95A99</t>
  </si>
  <si>
    <t>ICE000133</t>
  </si>
  <si>
    <t>ჯი-თი მოტორს (ს.კ. 206276340) - შპს</t>
  </si>
  <si>
    <t>ავტო ელპიჯი ჯორჯია</t>
  </si>
  <si>
    <t>405161845</t>
  </si>
  <si>
    <t>ქ. თბილისი, ვაკე-საბურთალოს რაიონი, ალ. ყაზბეგის გამზ., N13, ბ. 25</t>
  </si>
  <si>
    <t>ნიკოლოზ ხოფერია</t>
  </si>
  <si>
    <t>GE64TB7112636080100005</t>
  </si>
  <si>
    <t>9A60B438-8F96-45B9-BE6F-A9F42E052FA7</t>
  </si>
  <si>
    <t>ICE000134</t>
  </si>
  <si>
    <t>ავტო ელპიჯი ჯორჯია (ს.კ. 405161845) - შპს</t>
  </si>
  <si>
    <t>პენსილვანიის (აშშ) საგუშაგო კოშკის, ბიბლიისა და
ტრაქტატების საზოგადოების ფილიალი საქართველოში</t>
  </si>
  <si>
    <t>უცხოური არასამეწარმეო იურიდიული პირის ფილიალი</t>
  </si>
  <si>
    <t>206093494</t>
  </si>
  <si>
    <t>ქ. თბილისი, ისანი-სამგორის რაიონი, აეროდრომის დას ქ. 12, ბ. 18</t>
  </si>
  <si>
    <t>ჯონი შალამბერიძე</t>
  </si>
  <si>
    <t>GE03TB7637136080100001</t>
  </si>
  <si>
    <t>046B5A1C-4C60-4272-A65C-20FC658BEFEC</t>
  </si>
  <si>
    <t>ICE000135</t>
  </si>
  <si>
    <t>პენსილვანიის (აშშ) საგუშაგო კოშკის, ბიბლიისა და
ტრაქტატების საზოგადოების ფილიალი საქართველოში (ს.კ. 206093494) - უცხოური არასამეწარმეო იურიდიული პირის ფილიალი</t>
  </si>
  <si>
    <t>საქართველოს საერთაშორისო ენერგეტიკული
კორპორაცია</t>
  </si>
  <si>
    <t>230866783</t>
  </si>
  <si>
    <t>ქ. თბილისი, ვაკის რაიონი, გაზაფხულის ქ., N18</t>
  </si>
  <si>
    <t>ოლექსი ვილხოვოი</t>
  </si>
  <si>
    <t>GE83BG0000000176536600</t>
  </si>
  <si>
    <t>BB8EF253-2D3A-42D2-B209-B6DB7A3E6F56</t>
  </si>
  <si>
    <t>ICE000136</t>
  </si>
  <si>
    <t>საქართველოს საერთაშორისო ენერგეტიკული
კორპორაცია (ს.კ. 230866783) - შპს</t>
  </si>
  <si>
    <t>ინსტალი</t>
  </si>
  <si>
    <t>404436570</t>
  </si>
  <si>
    <t>ქ. თბილისი, მთაწმინდის რაიონი, მ. კოსტავას I შეს., N11ა, ბ. N25</t>
  </si>
  <si>
    <t>ზურაბ ძირკვაძე</t>
  </si>
  <si>
    <t>GE59PC0133600100062993</t>
  </si>
  <si>
    <t>20FABFF1-1BAC-4741-A729-99202DDDFDD7</t>
  </si>
  <si>
    <t>ICE000137</t>
  </si>
  <si>
    <t>ინსტალი (ს.კ. 404436570) - შპს</t>
  </si>
  <si>
    <t>ჩიჩუების სამედიცინო ცენტრი მზერა</t>
  </si>
  <si>
    <t>206120730</t>
  </si>
  <si>
    <t>ქ. თბილისის, ისნის რაიონში, წინანდლის ქ. N9</t>
  </si>
  <si>
    <t>ალექსანდრე ჩიჩუა</t>
  </si>
  <si>
    <t>GE58TB7286936020100002</t>
  </si>
  <si>
    <t>AEC6D3B0-908B-447D-B2F0-B3EA6FF3382B</t>
  </si>
  <si>
    <t>ICE000138</t>
  </si>
  <si>
    <t>ჩიჩუების სამედიცინო ცენტრი მზერა (ს.კ. 206120730) - შპს</t>
  </si>
  <si>
    <t>თ და კ რესტორნები</t>
  </si>
  <si>
    <t>204909180</t>
  </si>
  <si>
    <t>ქ. თბილისი, მთაწმინდის რაიონი, ძმ.კაკაბაძეების ქ., N1</t>
  </si>
  <si>
    <t>თენგიზ კაპანაძე</t>
  </si>
  <si>
    <t>GE02TB1100000019467575</t>
  </si>
  <si>
    <t>8BB2A316-DD8E-425E-9193-DB246127B7CA</t>
  </si>
  <si>
    <t>ICE000139</t>
  </si>
  <si>
    <t>თ და კ რესტორნები (ს.კ. 204909180) - შპს</t>
  </si>
  <si>
    <t>ჯეოსერვისი</t>
  </si>
  <si>
    <t>406178559</t>
  </si>
  <si>
    <t>ქ. თბილისი, ისანი-სამგორის რაიონი, სამგორის დას., კორ. 32, ბ. 63</t>
  </si>
  <si>
    <t>ზურაბ ჭიკაძე</t>
  </si>
  <si>
    <t>GE61BG0000000661520700</t>
  </si>
  <si>
    <t>2D5D8C50-191E-4151-9C56-7CFC2AD0B23F</t>
  </si>
  <si>
    <t>ICE000140</t>
  </si>
  <si>
    <t>ჯეოსერვისი (ს.კ. 406178559) - შპს</t>
  </si>
  <si>
    <t>მარდიელი ჯგუფი</t>
  </si>
  <si>
    <t>405174136</t>
  </si>
  <si>
    <t>ქალაქი თბილისი,ვაკე-საბურთალოს რაიონი, ქუჩა გურამ ფანჯიკიძე, N 5</t>
  </si>
  <si>
    <t>ზურაბ წულაია</t>
  </si>
  <si>
    <t>GE94TB7240336050100001</t>
  </si>
  <si>
    <t>EF69F544-D2E0-4C58-AB61-3CE6E1CACB4B</t>
  </si>
  <si>
    <t>ICE000141</t>
  </si>
  <si>
    <t>მარდიელი ჯგუფი (ს.კ. 405174136) - შპს</t>
  </si>
  <si>
    <t>ჯი ემ ემ</t>
  </si>
  <si>
    <t>405115174</t>
  </si>
  <si>
    <t>ქ. თბილისი, საბურთალოს რაიონი, ზაზა ფანასკერტელ-ციციშვილის ქ., კორ. 16, ბ. 47</t>
  </si>
  <si>
    <t>ილია ანთაძე</t>
  </si>
  <si>
    <t>GE64BG0000000103279341</t>
  </si>
  <si>
    <t>E6DBF0EF-BE8A-403C-B757-246FDF95B244</t>
  </si>
  <si>
    <t>ICE000142</t>
  </si>
  <si>
    <t>ჯი ემ ემ (ს.კ. 405115174) - შპს</t>
  </si>
  <si>
    <t>საქკაბელი</t>
  </si>
  <si>
    <t>230026888</t>
  </si>
  <si>
    <t>ქ. ზესტაფონი, სტაროსელსკის ქ. N15</t>
  </si>
  <si>
    <t>ნესტორი ლუტიძე</t>
  </si>
  <si>
    <t>GE21TB0300000010467415</t>
  </si>
  <si>
    <t>F7F095B6-FE57-40F1-97A5-BDD67B1849A7</t>
  </si>
  <si>
    <t>ICE000143</t>
  </si>
  <si>
    <t>საქკაბელი (ს.კ. 230026888) - სს</t>
  </si>
  <si>
    <t>ასოციაცია ატუ</t>
  </si>
  <si>
    <t>არასამეწარმეო (არაკომერციული) იურიდიული პირი</t>
  </si>
  <si>
    <t>239402491</t>
  </si>
  <si>
    <t>ქ. თბილისი, ვაკის რაიონი, ჭავჭავაძის გამზ. N39ა</t>
  </si>
  <si>
    <t>როსტომი ჩაბრაძე</t>
  </si>
  <si>
    <t>GE04CR0000000000053608</t>
  </si>
  <si>
    <t>B3E373C9-2E2A-4FBA-BEC3-C5CE93DC6D4B</t>
  </si>
  <si>
    <t>ICE000144</t>
  </si>
  <si>
    <t>ასოციაცია ატუ (ს.კ. 239402491) - არასამეწარმეო (არაკომერციული) იურიდიული პირი</t>
  </si>
  <si>
    <t>იეჰოვას მოწმეთა ქრისტიანული კრება საქართველოში</t>
  </si>
  <si>
    <t>საჯარო სამართლის იურიდიული პირი</t>
  </si>
  <si>
    <t>406134678</t>
  </si>
  <si>
    <t>ქ.თბილისი, ისანი-სამგორის რაიონი, აეროდრომის დას., XIII ქ., N10</t>
  </si>
  <si>
    <t>GE62TB7755436080100008</t>
  </si>
  <si>
    <t>91DBD569-D92B-4DE1-81A0-7446C323A19C</t>
  </si>
  <si>
    <t>ICE000145</t>
  </si>
  <si>
    <t>იეჰოვას მოწმეთა ქრისტიანული კრება საქართველოში (ს.კ. 406134678) - საჯარო სამართლის იურიდიული პირი</t>
  </si>
  <si>
    <t>ურეკი რეზიდენსი</t>
  </si>
  <si>
    <t>437067148</t>
  </si>
  <si>
    <t>ოზურგეთი, სოფ. ნატანები</t>
  </si>
  <si>
    <t>პაატა სულაბერიძე</t>
  </si>
  <si>
    <t>GE04CR0000009427483608</t>
  </si>
  <si>
    <t>2CCBB2E4-7D1D-4692-A1C5-19EF5634369E</t>
  </si>
  <si>
    <t>ICE000146</t>
  </si>
  <si>
    <t>ურეკი რეზიდენსი (ს.კ. 437067148) - შპს</t>
  </si>
  <si>
    <t>ლერი თოდაძე</t>
  </si>
  <si>
    <t>ინდ. მეწარმე</t>
  </si>
  <si>
    <t>59001000830</t>
  </si>
  <si>
    <t>ქ. თბილისის დიდუბის რაიონში, ცაბაძის ქ.N 8</t>
  </si>
  <si>
    <t>GE02BG0000000117357000</t>
  </si>
  <si>
    <t>B5A68D62-9566-4663-A4C8-D75E18E8A922</t>
  </si>
  <si>
    <t>ICE000147</t>
  </si>
  <si>
    <t>ლერი თოდაძე (ს.კ. 59001000830) - ინდ. მეწარმე</t>
  </si>
  <si>
    <t>სუფთა წყალი</t>
  </si>
  <si>
    <t>205150655</t>
  </si>
  <si>
    <t>ქ. თბილისი, ვაკის რაიონი, ფალიაშვილის ქ. N118</t>
  </si>
  <si>
    <t>ირაკლი კალმახელიძე</t>
  </si>
  <si>
    <t>GE13BG0000000129766400</t>
  </si>
  <si>
    <t>503E942B-93DE-4F55-8C52-0E0FDF215421</t>
  </si>
  <si>
    <t>ICE000148</t>
  </si>
  <si>
    <t>სუფთა წყალი (ს.კ. 205150655) - შპს</t>
  </si>
  <si>
    <t>ჯეო სერვის</t>
  </si>
  <si>
    <t>412730077</t>
  </si>
  <si>
    <t>ქ. ქუთაისი, ილ.ჭავჭავაძის გამზ., N46ა, ბ. N51</t>
  </si>
  <si>
    <t>ირაკლი კამლაძე</t>
  </si>
  <si>
    <t>GE90BG0000000592206500</t>
  </si>
  <si>
    <t>978AC4CE-F349-4674-806B-506D237AB62A</t>
  </si>
  <si>
    <t>ICE000149</t>
  </si>
  <si>
    <t>ჯეო სერვის (ს.კ. 412730077) - შპს</t>
  </si>
  <si>
    <t>გოჩა ჩხაიძე</t>
  </si>
  <si>
    <t>65002012107</t>
  </si>
  <si>
    <t>B658F42E-3F0A-44A3-B4ED-A7B4C1D8DEAE</t>
  </si>
  <si>
    <t>ICE000150</t>
  </si>
  <si>
    <t>გოჩა ჩხაიძე (ს.კ. 65002012107) - ფიზ. პირი</t>
  </si>
  <si>
    <t>საქართველოს ბანკი</t>
  </si>
  <si>
    <t>204378869</t>
  </si>
  <si>
    <t>ქ. თბილისი, საბურთალოს რაიონი, გაგარინის ქ., N 29ა</t>
  </si>
  <si>
    <t>არჩილ გაჩეჩილაძე</t>
  </si>
  <si>
    <t>F1BAE597-A18D-4A3B-990E-12772132C8B9</t>
  </si>
  <si>
    <t>ICE000151</t>
  </si>
  <si>
    <t>საქართველოს ბანკი (ს.კ. 204378869) - სს</t>
  </si>
  <si>
    <t>N.A.G Georgia</t>
  </si>
  <si>
    <t>400022435</t>
  </si>
  <si>
    <t>ქ. თბილისი, საბურთალოს რაიონი, სოფ. დიღომი, შენობა №2</t>
  </si>
  <si>
    <t>ნანა აფაქიძე</t>
  </si>
  <si>
    <t>GE05BG0000000344771700</t>
  </si>
  <si>
    <t>F515E398-2F2D-467D-ADF1-DF4D29CEB3CE</t>
  </si>
  <si>
    <t>ICE000152</t>
  </si>
  <si>
    <t>N.A.G Georgia (ს.კ. 400022435) - შპს</t>
  </si>
  <si>
    <t>ჯორჯიან უოთერ ენდ ფაუერი</t>
  </si>
  <si>
    <t>203826002</t>
  </si>
  <si>
    <t>ქ. თბილისი, მთაწმინდის რაიონი, მედეა (მზია) ჯუღელის ქუჩა, N10</t>
  </si>
  <si>
    <t>ირაკლი ბაბუხადია</t>
  </si>
  <si>
    <t>GE90BG0000000901015700</t>
  </si>
  <si>
    <t>D2E081DE-2A5A-4D12-A327-A3295812C42B</t>
  </si>
  <si>
    <t>ICE000153</t>
  </si>
  <si>
    <t>ჯორჯიან უოთერ ენდ ფაუერი (ს.კ. 203826002) - შპს</t>
  </si>
  <si>
    <t>ლიანილექს 2015</t>
  </si>
  <si>
    <t>400136688</t>
  </si>
  <si>
    <t>ქ. თბილისის, გლდანი-ნაძალადევის რაიონში, გრ.ნათაძის ქ. N15</t>
  </si>
  <si>
    <t>ლეილა ვარდუაშვილი</t>
  </si>
  <si>
    <t>GE19BG0000000513038900</t>
  </si>
  <si>
    <t>5B0A741C-27A1-40B1-BCF6-D3EE906B7707</t>
  </si>
  <si>
    <t>ICE000154</t>
  </si>
  <si>
    <t>ლიანილექს 2015 (ს.კ. 400136688) - შპს</t>
  </si>
  <si>
    <t>დე ეს მოტორსი</t>
  </si>
  <si>
    <t>204545901</t>
  </si>
  <si>
    <t>ქ. თბილისი, ძველი თბილისის რაიონში, ვირსალაძის ქუჩა, N8</t>
  </si>
  <si>
    <t>გიორგი სოლოღაშვილი</t>
  </si>
  <si>
    <t>GE22CR0000000007783602</t>
  </si>
  <si>
    <t>E706AA13-914E-4828-9271-C49112D3B88A</t>
  </si>
  <si>
    <t>ICE000155</t>
  </si>
  <si>
    <t>დე ეს მოტორსი (ს.კ. 204545901) - შპს</t>
  </si>
  <si>
    <t>Modern Group</t>
  </si>
  <si>
    <t>404419189</t>
  </si>
  <si>
    <t>ქ. თბილისი, მთაწმინდის რაიონი, ცხემის ჩიხი, N5</t>
  </si>
  <si>
    <t>სადეკ სამუელ სადეკ ღობრიალ</t>
  </si>
  <si>
    <t>GE82KS0000000360202439</t>
  </si>
  <si>
    <t>FDB81644-2AEB-47A1-85A0-CA97DC80A3D4</t>
  </si>
  <si>
    <t>ICE000156</t>
  </si>
  <si>
    <t>Modern Group (ს.კ. 404419189) - შპს</t>
  </si>
  <si>
    <t>სანტექ სერვისი</t>
  </si>
  <si>
    <t>421267998</t>
  </si>
  <si>
    <t>წყალტუბო, ვ.გორგასალის ქ., N5ა</t>
  </si>
  <si>
    <t>შალვა აბრამიშვილი</t>
  </si>
  <si>
    <t>GE79BG0000000523963900</t>
  </si>
  <si>
    <t>9555D235-00EA-42C9-8E89-8B4AC8553CDC</t>
  </si>
  <si>
    <t>ICE000157</t>
  </si>
  <si>
    <t>სანტექ სერვისი (ს.კ. 421267998) - შპს</t>
  </si>
  <si>
    <t>ელ სი თბილისი</t>
  </si>
  <si>
    <t>404934032</t>
  </si>
  <si>
    <t>ქ. თბილისის, ვაკე-საბურთალოს რაიონში, გამზირი ი.ჭავჭავაძე, N27/29</t>
  </si>
  <si>
    <t>ვასილ თამაზაშვილი</t>
  </si>
  <si>
    <t>GE44VT0900000002533602</t>
  </si>
  <si>
    <t>48FB86A0-990E-4B89-A59B-D3DAFB50AEB7</t>
  </si>
  <si>
    <t>ICE000158</t>
  </si>
  <si>
    <t>ელ სი თბილისი (ს.კ. 404934032) - შპს</t>
  </si>
  <si>
    <t>სან პეტროლიუმ ჯორჯია</t>
  </si>
  <si>
    <t>404391136</t>
  </si>
  <si>
    <t>ქ. თბილისი, ვაკის რაიონი, ჭავჭავაძის გამზ., N34, სართ. N6</t>
  </si>
  <si>
    <t>ქრეიგ სთივენ ქრამერი</t>
  </si>
  <si>
    <t>GE08BG0000000876831002</t>
  </si>
  <si>
    <t>89474719-382C-45BF-B94C-60FE5563D7B5</t>
  </si>
  <si>
    <t>ICE000159</t>
  </si>
  <si>
    <t>სან პეტროლიუმ ჯორჯია (ს.კ. 404391136) - შპს</t>
  </si>
  <si>
    <t>კავკასუს მოტორსი</t>
  </si>
  <si>
    <t>236095177</t>
  </si>
  <si>
    <t>ქ. თბილისი, დიდუბის რაიონი,საქართველოს სამხედრო გზიდან გლდანისაკენ ჩასახვევი გზის მარჯვენა მხარეს</t>
  </si>
  <si>
    <t>გიორგი ამაშუკელი</t>
  </si>
  <si>
    <t>GE67VT7000007777773602</t>
  </si>
  <si>
    <t>C55E4B9A-F2C9-4A94-B62A-B2E13941361A</t>
  </si>
  <si>
    <t>ICE000160</t>
  </si>
  <si>
    <t>კავკასუს მოტორსი (ს.კ. 236095177) - შპს</t>
  </si>
  <si>
    <t>გენი</t>
  </si>
  <si>
    <t>454407446</t>
  </si>
  <si>
    <t>ქ. თბილისი, დიდუბის რაიონი, ელიავასა და გუდაუთის ქუჩების გადაკვეთაზე, დიდუბის ქვესადგურის მიმდებარედ</t>
  </si>
  <si>
    <t>ნოდარ თავდგირიძე</t>
  </si>
  <si>
    <t>GE36BG0000000233853000</t>
  </si>
  <si>
    <t>52363432-D348-4863-84BB-7F5E930C78AF</t>
  </si>
  <si>
    <t>ICE000161</t>
  </si>
  <si>
    <t>გენი (ს.კ. 454407446) - შპს</t>
  </si>
  <si>
    <t>მერა კომპანი</t>
  </si>
  <si>
    <t>200230794</t>
  </si>
  <si>
    <t>ქ. თბილისის, გლდანი-ნაძალადევის რაიონში, გლდანი, 3 მ/რ, კორ. N1, ბ. N58</t>
  </si>
  <si>
    <t>უჩა ჩხეიძე</t>
  </si>
  <si>
    <t>GE70TB1856436020100002</t>
  </si>
  <si>
    <t>AB50C2CA-4AB8-4FD2-842E-B9166E8D45F6</t>
  </si>
  <si>
    <t>ICE000162</t>
  </si>
  <si>
    <t>მერა კომპანი (ს.კ. 200230794) - შპს</t>
  </si>
  <si>
    <t>ტრანს-ფორი გრუპი</t>
  </si>
  <si>
    <t>205245135</t>
  </si>
  <si>
    <t>ქ. თბილისი, ვაკის რაიონი, ი.ჭავჭავაძის გამზ., N 29, სართული 4, საოფისე ფართი N403</t>
  </si>
  <si>
    <t>გიორგი მჭედლიშვილი</t>
  </si>
  <si>
    <t>GE94BG0000000741778100</t>
  </si>
  <si>
    <t>B07438E2-0CB8-4862-8DED-14030DF302D4</t>
  </si>
  <si>
    <t>ICE000163</t>
  </si>
  <si>
    <t>ტრანს-ფორი გრუპი (ს.კ. 205245135) - შპს</t>
  </si>
  <si>
    <t>BERLEY GEO TRANS</t>
  </si>
  <si>
    <t>401962809</t>
  </si>
  <si>
    <t>ქ. თბილისის, დიდუბე-ჩუღურეთის რაიონში, აკ. წერეთლის გამზ., კორ. N6, ბინა N1</t>
  </si>
  <si>
    <t>ემინ მამედოვი</t>
  </si>
  <si>
    <t>GE27BG0000000247467500</t>
  </si>
  <si>
    <t>1192BF71-5BCD-4079-B22D-BA017A8DA6B4</t>
  </si>
  <si>
    <t>ICE000164</t>
  </si>
  <si>
    <t>BERLEY GEO TRANS (ს.კ. 401962809) - შპს</t>
  </si>
  <si>
    <t>ემ-ეს-სი ჯორჯია</t>
  </si>
  <si>
    <t>205276681</t>
  </si>
  <si>
    <t>ქ. თბილისი, დიდუბის რაიონი, მ. ლებანიძის (ბორჯომის) ქ. N17</t>
  </si>
  <si>
    <t>ალქან ალიჯიქ</t>
  </si>
  <si>
    <t>GE44BG0000000393490800</t>
  </si>
  <si>
    <t>EB478E19-2E14-4D4C-900E-B9CF3561E540</t>
  </si>
  <si>
    <t>ICE000165</t>
  </si>
  <si>
    <t>ემ-ეს-სი ჯორჯია (ს.კ. 205276681) - შპს</t>
  </si>
  <si>
    <t>ნემერა</t>
  </si>
  <si>
    <t>205206588</t>
  </si>
  <si>
    <t>ქ. თბილისი, დიდუბის რაიონი, ნ. ბოხუას ქ., N 4, სართული 1 და 2</t>
  </si>
  <si>
    <t>ანრი სიდამონიძე</t>
  </si>
  <si>
    <t>GE92TB0778236080100001</t>
  </si>
  <si>
    <t>1550B54A-C29A-4990-A057-030F866D4048</t>
  </si>
  <si>
    <t>ICE000166</t>
  </si>
  <si>
    <t>ნემერა (ს.კ. 205206588) - შპს</t>
  </si>
  <si>
    <t>ელექტრონი</t>
  </si>
  <si>
    <t>208218132</t>
  </si>
  <si>
    <t>ქ. თბილისი, სამგორის რაიონი, გარდაბნის გზატ. N48</t>
  </si>
  <si>
    <t>ჯემალ ხადური</t>
  </si>
  <si>
    <t>GE45BG0000000222023300</t>
  </si>
  <si>
    <t>2778BBF3-9A6C-4E79-8606-48C60308C55E</t>
  </si>
  <si>
    <t>ICE000167</t>
  </si>
  <si>
    <t>ელექტრონი (ს.კ. 208218132) - შპს</t>
  </si>
  <si>
    <t>მ-ლაინი</t>
  </si>
  <si>
    <t>204986836</t>
  </si>
  <si>
    <t>ქ. თბილისი, დიდუბის რაიონი, დიღმის მასივი, VI კვ., კორ. 3, ბინა N6</t>
  </si>
  <si>
    <t>გიორგი კობიძე</t>
  </si>
  <si>
    <t>GE54BG0000000732606500</t>
  </si>
  <si>
    <t>42BB79AD-F555-4E63-A539-63551E5F8BBF</t>
  </si>
  <si>
    <t>ICE000168</t>
  </si>
  <si>
    <t>მ-ლაინი (ს.კ. 204986836) - შპს</t>
  </si>
  <si>
    <t>აი-სი-ი</t>
  </si>
  <si>
    <t>400017245</t>
  </si>
  <si>
    <t>ქ. თბილისი, გლდანის რაიონი, გლდანის III მ/რ, კორპ. N10, ბ. N120</t>
  </si>
  <si>
    <t>გიორგი ბახტაძე</t>
  </si>
  <si>
    <t>2A55DEBB-261B-4CE9-BAE4-296DDEA037AB</t>
  </si>
  <si>
    <t>ICE000169</t>
  </si>
  <si>
    <t>აი-სი-ი (ს.კ. 400017245) - შპს</t>
  </si>
  <si>
    <t>დათო</t>
  </si>
  <si>
    <t>202174315</t>
  </si>
  <si>
    <t>ქ. თბილისი, დიდუბე-ჩუღურეთის რაიონი, სანაპირო კოსმონავტები, N37</t>
  </si>
  <si>
    <t>ნუგზარი დემეტრაშვილი</t>
  </si>
  <si>
    <t>GE25BG0000000346563900</t>
  </si>
  <si>
    <t>C5208E3F-4CA5-43F9-963C-C7975EAF136A</t>
  </si>
  <si>
    <t>ICE000170</t>
  </si>
  <si>
    <t>დათო (ს.კ. 202174315) - შპს</t>
  </si>
  <si>
    <t>ტაქსის სერვისი</t>
  </si>
  <si>
    <t>405046793</t>
  </si>
  <si>
    <t>ქ. თბილისის, ვაკე-საბურთალოს რაიონში, ალ.ყაზბეგის გამზ., N13, ბ. 25</t>
  </si>
  <si>
    <t>GE87TB7263436080100005</t>
  </si>
  <si>
    <t>41517D36-5243-432B-98C9-5D2E5AE888C1</t>
  </si>
  <si>
    <t>ICE000171</t>
  </si>
  <si>
    <t>ტაქსის სერვისი (ს.კ. 405046793) - შპს</t>
  </si>
  <si>
    <t>აჭარა-ტური</t>
  </si>
  <si>
    <t>245549027</t>
  </si>
  <si>
    <t>ქ. ბათუმი, მელიქიშვილის ქ. N32/48</t>
  </si>
  <si>
    <t>ირაკლი თავართქილაძე</t>
  </si>
  <si>
    <t>GE36TB1042236020100002</t>
  </si>
  <si>
    <t>7DC8FF3C-BD93-4EE8-99B8-BF0A383A05E6</t>
  </si>
  <si>
    <t>ICE000172</t>
  </si>
  <si>
    <t>აჭარა-ტური (ს.კ. 245549027) - შპს</t>
  </si>
  <si>
    <t>ემ-ეს-სი-ეს ჯორჯია</t>
  </si>
  <si>
    <t>405044875</t>
  </si>
  <si>
    <t>ქ.თბილისი, ვაკე-საბურთალოს რაიონი, წყნეთის გზატკ., №25 მიმდებარედ</t>
  </si>
  <si>
    <t>ეკატერინე სანაძე</t>
  </si>
  <si>
    <t>GE79VT6600000001703608</t>
  </si>
  <si>
    <t>2AA2ECCD-FC71-4382-BB9E-49565BB99991</t>
  </si>
  <si>
    <t>ICE000173</t>
  </si>
  <si>
    <t>ემ-ეს-სი-ეს ჯორჯია (ს.კ. 405044875) - შპს</t>
  </si>
  <si>
    <t>ოტო მოტორსი</t>
  </si>
  <si>
    <t>206339791</t>
  </si>
  <si>
    <t>თეთრიწყაროს რაიონი, სოფ. კოდა</t>
  </si>
  <si>
    <t>ზაზა ბაქრაძე</t>
  </si>
  <si>
    <t>GE76BG0000000330043300</t>
  </si>
  <si>
    <t>1124D19F-CB27-4FCE-BCE2-65A72E32D690</t>
  </si>
  <si>
    <t>ICE000174</t>
  </si>
  <si>
    <t>ოტო მოტორსი (ს.კ. 206339791) - შპს</t>
  </si>
  <si>
    <t>ციტადელი</t>
  </si>
  <si>
    <t>404924285</t>
  </si>
  <si>
    <t>ქ. თბილისი, საბურთალოს რაიონი, დიდი დიღომი დ. თავდადებულის ქ., N16, ბ. 50</t>
  </si>
  <si>
    <t>გრიგოლ ქურცაძე</t>
  </si>
  <si>
    <t>GE51BG0000000036643000</t>
  </si>
  <si>
    <t>D78E4980-2517-47CC-A85A-06983F19C4FA</t>
  </si>
  <si>
    <t>ICE000175</t>
  </si>
  <si>
    <t>ციტადელი (ს.კ. 404924285) - შპს</t>
  </si>
  <si>
    <t>ნოვა</t>
  </si>
  <si>
    <t>202358126</t>
  </si>
  <si>
    <t>ქ. თბილისი, დიდუბის რაიონი, რ. აგლაძის ქ. N45</t>
  </si>
  <si>
    <t>ედიშერ ხიმშიაშვილი</t>
  </si>
  <si>
    <t>GE05TB7483836050100001</t>
  </si>
  <si>
    <t>4209002B-B49C-4ED2-8E70-B10CE53AEFE5</t>
  </si>
  <si>
    <t>ICE000176</t>
  </si>
  <si>
    <t>ნოვა (ს.კ. 202358126) - შპს</t>
  </si>
  <si>
    <t>მბს</t>
  </si>
  <si>
    <t>203838277</t>
  </si>
  <si>
    <t>ქ. თბილისი, მთაწმინდის რაიონი, შევჩენკოს ქ. N5</t>
  </si>
  <si>
    <t>ანა ნებულიშვილი</t>
  </si>
  <si>
    <t>GE43BG0000000523626600</t>
  </si>
  <si>
    <t>B539F81A-99D4-47FC-8B4F-8342C591DC61</t>
  </si>
  <si>
    <t>ICE000177</t>
  </si>
  <si>
    <t>მბს (ს.კ. 203838277) - შპს</t>
  </si>
  <si>
    <t>ლედ ნათება</t>
  </si>
  <si>
    <t>400164424</t>
  </si>
  <si>
    <t>ქ. თბილისი, გლდანი-ნაძალადევის რაიონი, ზარზმის ქ. N17, ბ. 28</t>
  </si>
  <si>
    <t>გიორგი გეგეჭკორი</t>
  </si>
  <si>
    <t>GE38BG0000000696658200</t>
  </si>
  <si>
    <t>930608AB-FB31-4873-8B75-F5356A2D73F2</t>
  </si>
  <si>
    <t>ICE000178</t>
  </si>
  <si>
    <t>ლედ ნათება (ს.კ. 400164424) - შპს</t>
  </si>
  <si>
    <t>მეიდანი-888</t>
  </si>
  <si>
    <t>405145025</t>
  </si>
  <si>
    <t>ქ. თბილისი, ვაკე-საბურთალოს რაიონი, ჭავჭავაძის გამზ. N37, კორ. 4ა, ბ. N203</t>
  </si>
  <si>
    <t>ბეგლარ მასხულია</t>
  </si>
  <si>
    <t>GE11TB7447836080100010</t>
  </si>
  <si>
    <t>D537BE86-92C5-4229-8768-2A79B0342F88</t>
  </si>
  <si>
    <t>ICE000179</t>
  </si>
  <si>
    <t>მეიდანი-888 (ს.კ. 405145025) - შპს</t>
  </si>
  <si>
    <t>აღმშენებლობა-ს.მ.ბ.</t>
  </si>
  <si>
    <t>245433829</t>
  </si>
  <si>
    <t>ქ. ბათუმი, ს. ზუბალაშვილის ქუჩა, N2</t>
  </si>
  <si>
    <t>მურმან ბაკურიძე</t>
  </si>
  <si>
    <t>GE52BG0000000248325500</t>
  </si>
  <si>
    <t>1E1D09E0-08F0-4D20-BE4C-A6913D300ECB</t>
  </si>
  <si>
    <t>ICE000180</t>
  </si>
  <si>
    <t>აღმშენებლობა-ს.მ.ბ. (ს.კ. 245433829) - შპს</t>
  </si>
  <si>
    <t>ნიუ-ლაინ</t>
  </si>
  <si>
    <t>445488703</t>
  </si>
  <si>
    <t>ქ. ბათუმი, ზ. გორგილაძის ქ. N115, ბინა N18</t>
  </si>
  <si>
    <t>მიხეილ ბათაძე</t>
  </si>
  <si>
    <t>GE81BG0000000656290100</t>
  </si>
  <si>
    <t>D32767A9-AC4D-4B89-ADE7-FF385D0CA703</t>
  </si>
  <si>
    <t>ICE000181</t>
  </si>
  <si>
    <t>ნიუ-ლაინ (ს.კ. 445488703) - შპს</t>
  </si>
  <si>
    <t>თელასი</t>
  </si>
  <si>
    <t>202052580</t>
  </si>
  <si>
    <t>ქ. თბილისი, დიდუბის რაიონი, ვანის ქ., N3</t>
  </si>
  <si>
    <t>სერგეი კობცევ</t>
  </si>
  <si>
    <t>E359705E-0808-41DE-884B-E73BEBDFD746</t>
  </si>
  <si>
    <t>ICE000182</t>
  </si>
  <si>
    <t>თელასი (ს.კ. 202052580) - სს</t>
  </si>
  <si>
    <t>ახალი ორნამენტი</t>
  </si>
  <si>
    <t>404874560</t>
  </si>
  <si>
    <t>ქ. თბილისი, დიდუბის რაიონი, სტანისლავსკის ქ., N5</t>
  </si>
  <si>
    <t>მალხაზ გომარელი</t>
  </si>
  <si>
    <t>GE08BG0000000272078100</t>
  </si>
  <si>
    <t>B118F9BD-1912-42EB-A9A8-2DE314EFECDA</t>
  </si>
  <si>
    <t>ICE000183</t>
  </si>
  <si>
    <t>ახალი ორნამენტი (ს.კ. 404874560) - შპს</t>
  </si>
  <si>
    <t>ჯი ეს ემ თრეველ ტელეკომი</t>
  </si>
  <si>
    <t>205289267</t>
  </si>
  <si>
    <t>ქ. თბილისი, ვაკე-საბურთალოს რაიონი, ილია ჭავჭავაძის გამზ., N75ბ., ბ. 10</t>
  </si>
  <si>
    <t>ლაშა ჩიქოვანი</t>
  </si>
  <si>
    <t>GE70BG0000000872170200</t>
  </si>
  <si>
    <t>7715351C-D888-4A7C-AD3C-4D565BB041E1</t>
  </si>
  <si>
    <t>ICE000184</t>
  </si>
  <si>
    <t>ჯი ეს ემ თრეველ ტელეკომი (ს.კ. 205289267) - შპს</t>
  </si>
  <si>
    <t>ეკო ჯგუფი</t>
  </si>
  <si>
    <t>205276351</t>
  </si>
  <si>
    <t>ქ. თბილისი, ვაკე-საბურთალოს რაიონი, წყნეთის ქ., N1</t>
  </si>
  <si>
    <t>ბაქარი ხოსროშვილი</t>
  </si>
  <si>
    <t>GE28TB1116836020100005</t>
  </si>
  <si>
    <t>18947B00-721A-4485-82A9-03A23FDFA6DE</t>
  </si>
  <si>
    <t>ICE000185</t>
  </si>
  <si>
    <t>ეკო ჯგუფი (ს.კ. 205276351) - შპს</t>
  </si>
  <si>
    <t>ინგი-77</t>
  </si>
  <si>
    <t>206345748</t>
  </si>
  <si>
    <t>ქ. თბილისი, სამგორის რაიონი, ვარკეთილი 3 მას., ზემო პლატო, კორ. №40, ბ. №6</t>
  </si>
  <si>
    <t>შავლეგი ჩაგინავა</t>
  </si>
  <si>
    <t>GE52BG0000000533894567,GE53PC0133600100052140</t>
  </si>
  <si>
    <t>F8EDAA15-8894-4DAA-9C53-88DED3D21FCA</t>
  </si>
  <si>
    <t>ICE000186</t>
  </si>
  <si>
    <t>ინგი-77 (ს.კ. 206345748) - შპს</t>
  </si>
  <si>
    <t>სადაზღვევო კომპანია იმედი ელ</t>
  </si>
  <si>
    <t>204919008</t>
  </si>
  <si>
    <t>ქ. თბილისი, ვაკის რაიონი, ანნა პოლიტკოვსკაიას ქ., №9</t>
  </si>
  <si>
    <t>გივი გიორგაძე</t>
  </si>
  <si>
    <t>GE53BG0000000316632300</t>
  </si>
  <si>
    <t>7A6D48C4-2D52-4B39-9DEC-FEE94F79BF8E</t>
  </si>
  <si>
    <t>ICE000187</t>
  </si>
  <si>
    <t>სადაზღვევო კომპანია იმედი ელ (ს.კ. 204919008) - სს</t>
  </si>
  <si>
    <t>ნექსია თიეი</t>
  </si>
  <si>
    <t>405040682</t>
  </si>
  <si>
    <t>ქ. თბილისი, ვაკე-საბურთალოს რაიონი, ნუცუბიძის ფერდ., IV მ/რ, კორ. 30, ბ. 19</t>
  </si>
  <si>
    <t>მალხაზ უჯმაჯურიძე</t>
  </si>
  <si>
    <t>GE11TB7453736080100006</t>
  </si>
  <si>
    <t>94AED7AD-C16A-4870-9CE9-1F6E5C38B2A8</t>
  </si>
  <si>
    <t>ICE000188</t>
  </si>
  <si>
    <t>ნექსია თიეი (ს.კ. 405040682) - შპს</t>
  </si>
  <si>
    <t>პატარა ელიავა</t>
  </si>
  <si>
    <t>405060918</t>
  </si>
  <si>
    <t>ქ. თბილისი, ვაკე-საბურთალოს რაიონი, ქუჩა ზაზა ფანასკერტელ-ციციშვილი, კორპუსი N6, ბინა N129</t>
  </si>
  <si>
    <t>ბესონ ბერნარდ ბესიკი</t>
  </si>
  <si>
    <t>10CC00748</t>
  </si>
  <si>
    <t>GE85TB7230636020100003</t>
  </si>
  <si>
    <t>6BC6FA92-7CDA-4DAB-839A-48C7E128BFF7</t>
  </si>
  <si>
    <t>ICE000189</t>
  </si>
  <si>
    <t>პატარა ელიავა (ს.კ. 405060918) - შპს</t>
  </si>
  <si>
    <t>ედვაიზ ჯგუფი</t>
  </si>
  <si>
    <t>205263258</t>
  </si>
  <si>
    <t>ქ. თბილისი, ვაკის რაიონი, ი. აბაშიძის ქ., №44ა</t>
  </si>
  <si>
    <t>ანა ბუბუტეიშვილი</t>
  </si>
  <si>
    <t>GE50TB0647236020100003</t>
  </si>
  <si>
    <t>7EBB6ADE-41D3-496E-B5B3-5CB82592CD5A</t>
  </si>
  <si>
    <t>ICE000190</t>
  </si>
  <si>
    <t>ედვაიზ ჯგუფი (ს.კ. 205263258) - შპს</t>
  </si>
  <si>
    <t>ნეოგაზი</t>
  </si>
  <si>
    <t>405037213</t>
  </si>
  <si>
    <t>ქ. თბილისი, ვაკე-საბურთალოს რაიონი, გაზაფხულის ქ., N18</t>
  </si>
  <si>
    <t>ჭიაბერ ჭიაბრიშვილი</t>
  </si>
  <si>
    <t>GE49TB7206736020100003</t>
  </si>
  <si>
    <t>5AF1D9C6-2BDF-4CD0-809F-5AF0640B386A</t>
  </si>
  <si>
    <t>ICE000191</t>
  </si>
  <si>
    <t>ნეოგაზი (ს.კ. 405037213) - შპს</t>
  </si>
  <si>
    <t>უნიფორმა და უსაფრთხოება</t>
  </si>
  <si>
    <t>401965263</t>
  </si>
  <si>
    <t>ქ. თბილისი, დიდუბის რაიონი, აკ. წერეთლის გამზ., №77, კორპ. №5, ბ. 41</t>
  </si>
  <si>
    <t>ალექსანდრე ქამუშაძე</t>
  </si>
  <si>
    <t>GE22PC0203600100018352</t>
  </si>
  <si>
    <t>65B73290-BCC3-4C67-9BF0-D6C8644E052A</t>
  </si>
  <si>
    <t>ICE000192</t>
  </si>
  <si>
    <t>უნიფორმა და უსაფრთხოება (ს.კ. 401965263) - შპს</t>
  </si>
  <si>
    <t>მაიჯიპიეს</t>
  </si>
  <si>
    <t>205216176</t>
  </si>
  <si>
    <t>ქ. თბილისი, დიდუბის რაიონი, ბოხუას ქ., №6</t>
  </si>
  <si>
    <t>მიხეილ ჩაკაბერია</t>
  </si>
  <si>
    <t>GE15TB1928536020100006</t>
  </si>
  <si>
    <t>4B04E622-F7FB-46DA-AAB7-E2A670C83B49</t>
  </si>
  <si>
    <t>ICE000193</t>
  </si>
  <si>
    <t>მაიჯიპიეს (ს.კ. 205216176) - შპს</t>
  </si>
  <si>
    <t>ნაკაშა</t>
  </si>
  <si>
    <t>400004712</t>
  </si>
  <si>
    <t>ქ. თბილისის ნაძალადევის რაიონში, არბოს,ქ. კორპ. №1 ბინა №44</t>
  </si>
  <si>
    <t>ზურაბ ნაკაშიძე</t>
  </si>
  <si>
    <t>GE85BG0000000258209400</t>
  </si>
  <si>
    <t>B37A2CF1-4958-4C81-B45C-7D4656F9F35A</t>
  </si>
  <si>
    <t>ICE000194</t>
  </si>
  <si>
    <t>ნაკაშა (ს.კ. 400004712) - შპს</t>
  </si>
  <si>
    <t>აიპლიუსი</t>
  </si>
  <si>
    <t>405060543</t>
  </si>
  <si>
    <t>ქ. თბილისი, ვაკის რაიონი, ი. ჭავჭავაძის გამზ., N 19</t>
  </si>
  <si>
    <t>კახა სეფაშვილი</t>
  </si>
  <si>
    <t>GE53BG0000000141974100</t>
  </si>
  <si>
    <t>B15B6B4C-E840-43B7-A560-14DBFBC6E5D1</t>
  </si>
  <si>
    <t>ICE000195</t>
  </si>
  <si>
    <t>აიპლიუსი (ს.კ. 405060543) - შპს</t>
  </si>
  <si>
    <t>ნუროლ ინშაათ ვე თიჯარეთის წარმომადგენლობა საქართველოში</t>
  </si>
  <si>
    <t>245591104</t>
  </si>
  <si>
    <t>ბათუმი, ვაჟა-ფშაველა,/ნინოშვილის ქ. №2/21</t>
  </si>
  <si>
    <t>ლუთფუ ბილგინ</t>
  </si>
  <si>
    <t>GE11BG0000000508785303</t>
  </si>
  <si>
    <t>AF92244F-FF7C-4ECA-B27C-1B4916A1872D</t>
  </si>
  <si>
    <t>ICE000196</t>
  </si>
  <si>
    <t>ნუროლ ინშაათ ვე თიჯარეთის წარმომადგენლობა საქართველოში (ს.კ. 245591104) - სს</t>
  </si>
  <si>
    <t>ბილდინგ მექანიკს ენდ ელექტრონიკს ეიჩ ჯი</t>
  </si>
  <si>
    <t>405034671</t>
  </si>
  <si>
    <t>ქ. თბილისის, ვაკე-საბურთალოს რაიონში, ქუჩა ნუცუბიძე, N 58, კორპუსი N16, ბინა N15</t>
  </si>
  <si>
    <t>აკიფ ასლანოვი</t>
  </si>
  <si>
    <t>GE51BG0000000798733200</t>
  </si>
  <si>
    <t>D45C2645-3D73-4887-83A7-A43E9C7EF9A6</t>
  </si>
  <si>
    <t>ICE000197</t>
  </si>
  <si>
    <t>ბილდინგ მექანიკს ენდ ელექტრონიკს ეიჩ ჯი (ს.კ. 405034671) - შპს</t>
  </si>
  <si>
    <t>ლილო 1</t>
  </si>
  <si>
    <t>206268741</t>
  </si>
  <si>
    <t>ქ. თბილისი, სამგორის რაიონი, იუმაშევის ქ., №14</t>
  </si>
  <si>
    <t>ბიძინა გამცემლიძე</t>
  </si>
  <si>
    <t>GE35TB7695036070100001</t>
  </si>
  <si>
    <t>A5D8DE2A-62C2-4F70-AB4A-7B7B4DF06681</t>
  </si>
  <si>
    <t>ICE000198</t>
  </si>
  <si>
    <t>ლილო 1 (ს.კ. 206268741) - სს</t>
  </si>
  <si>
    <t>ჯორჯიან ექსპრესი</t>
  </si>
  <si>
    <t>201954965</t>
  </si>
  <si>
    <t>ქ. თბილისი, დიდუბის რაიონი, წერეთლის გამზ.,105</t>
  </si>
  <si>
    <t>პაატა სარიშვილი</t>
  </si>
  <si>
    <t>GE70BG0000000391050200</t>
  </si>
  <si>
    <t>272FFBC6-C928-4CCB-8680-5E1D4ED885F8</t>
  </si>
  <si>
    <t>ICE000199</t>
  </si>
  <si>
    <t>ჯორჯიან ექსპრესი (ს.კ. 201954965) - შპს</t>
  </si>
  <si>
    <t>ბოში - გრუპ</t>
  </si>
  <si>
    <t>205243388</t>
  </si>
  <si>
    <t>ქ. თბილისი საბურთალოს რაიონი, მიცკევიჩის ქ., №24, ბ. 3</t>
  </si>
  <si>
    <t>აკაკი ბაჩილავა</t>
  </si>
  <si>
    <t>GE02TB1896336020100007</t>
  </si>
  <si>
    <t>9BE4D6C0-DB5F-4251-BEDF-FE940A3A60E9</t>
  </si>
  <si>
    <t>ICE000200</t>
  </si>
  <si>
    <t>ბოში - გრუპ (ს.კ. 205243388) - შპს</t>
  </si>
  <si>
    <t>იბისი</t>
  </si>
  <si>
    <t>405227810</t>
  </si>
  <si>
    <t>ქ. თბილისი, ვაკის რაიონი, შ. ნუცუბიძის ფერდობი, II მ/რ., I კვ., კორპ. №7, ბ. №10</t>
  </si>
  <si>
    <t>მარიამ მუსხელიშვილი</t>
  </si>
  <si>
    <t>GE21TB7240636080100005</t>
  </si>
  <si>
    <t>124E3C26-C3B3-4F2D-80B2-1F2D55D0A125</t>
  </si>
  <si>
    <t>ICE000201</t>
  </si>
  <si>
    <t>იბისი (ს.კ. 405227810) - შპს</t>
  </si>
  <si>
    <t>შეღებვის ახალი ტექნოლოგია</t>
  </si>
  <si>
    <t>425055860</t>
  </si>
  <si>
    <t>ქ. თბილისი, საბურთალოს რაიონი, გიგა ჯაფარიძის ქ., N24, ბ. N305</t>
  </si>
  <si>
    <t>ნიკა ცერცვაძე</t>
  </si>
  <si>
    <t>GE98TB7201236080100007</t>
  </si>
  <si>
    <t>E05A90B3-B342-4B43-913C-6C7687BAEEC0</t>
  </si>
  <si>
    <t>ICE000202</t>
  </si>
  <si>
    <t>შეღებვის ახალი ტექნოლოგია (ს.კ. 425055860) - შპს</t>
  </si>
  <si>
    <t>სიმეტრა</t>
  </si>
  <si>
    <t>204567174</t>
  </si>
  <si>
    <t>ქ. თბილისი, გლდანის რაიონი, ულიანოვის ქუჩა, N29</t>
  </si>
  <si>
    <t>ბექა სიხარულიძე</t>
  </si>
  <si>
    <t>GE08PC0233600100012157</t>
  </si>
  <si>
    <t>650479E2-9B2B-4049-9921-55B640D9337C</t>
  </si>
  <si>
    <t>ICE000203</t>
  </si>
  <si>
    <t>სიმეტრა (ს.კ. 204567174) - შპს</t>
  </si>
  <si>
    <t>ჩინეთის სამხრეთ ავიახაზები"-ს თბილისის წარმომადგენლობა</t>
  </si>
  <si>
    <t>404411472</t>
  </si>
  <si>
    <t>ქ. თბილისი, კრწანისის რაიონი, ხიდის ქ. N1</t>
  </si>
  <si>
    <t>ჰოუ ჭენგმიაო</t>
  </si>
  <si>
    <t>PE1765052</t>
  </si>
  <si>
    <t>GE51BG0000000321095500</t>
  </si>
  <si>
    <t>D7647043-DBB8-43CE-A50E-186F20A2C575</t>
  </si>
  <si>
    <t>ICE000204</t>
  </si>
  <si>
    <t>ჩინეთის სამხრეთ ავიახაზები"-ს თბილისის წარმომადგენლობა (ს.კ. 404411472) - უცხოური საწარმოს ფილიალი</t>
  </si>
  <si>
    <t>აითი-ნოლიჯი</t>
  </si>
  <si>
    <t>404985824</t>
  </si>
  <si>
    <t>ქ. თბილისის, ვაკე-საბურთალოს რაიონში, ვაჟა-ფშაველას გამზ., N 16</t>
  </si>
  <si>
    <t>ერმილე სულაძე</t>
  </si>
  <si>
    <t>GE19BG0000000336634700</t>
  </si>
  <si>
    <t>505FEFE3-AFE8-47C2-B9B5-A2BC87A9CE60</t>
  </si>
  <si>
    <t>ICE000205</t>
  </si>
  <si>
    <t>აითი-ნოლიჯი (ს.კ. 404985824) - შპს</t>
  </si>
  <si>
    <t>ჯობს.გე</t>
  </si>
  <si>
    <t>205035282</t>
  </si>
  <si>
    <t>ქ. თბილისის, ვაკე-საბურთალოს რაიონში, ატენის ქ. №20, ბინა 31</t>
  </si>
  <si>
    <t>ალექსანდრე ხუბულავა</t>
  </si>
  <si>
    <t>GE23TB0600000107467123</t>
  </si>
  <si>
    <t>D7D72B03-261D-42CA-8B94-196064C975AB</t>
  </si>
  <si>
    <t>ICE000206</t>
  </si>
  <si>
    <t>ჯობს.გე (ს.კ. 205035282) - შპს</t>
  </si>
  <si>
    <t>ესპო</t>
  </si>
  <si>
    <t>205256382</t>
  </si>
  <si>
    <t>ქ. თბილისი, ვაკის რაიონი, ი. ჭავჭავაძის გამზ., N 37დ</t>
  </si>
  <si>
    <t>დავით ტერელაძე</t>
  </si>
  <si>
    <t>GE90PC0183600100023269</t>
  </si>
  <si>
    <t>481E74E5-8541-4B93-B4B0-600BBA779846</t>
  </si>
  <si>
    <t>ICE000207</t>
  </si>
  <si>
    <t>ესპო (ს.კ. 205256382) - შპს</t>
  </si>
  <si>
    <t>უნისტილი</t>
  </si>
  <si>
    <t>200204108</t>
  </si>
  <si>
    <t>ქ. თბილისი, გლდანი-ნაძალადევის რაიონი, სანზონა, კორპ. 8, ბ.3</t>
  </si>
  <si>
    <t>ნატალია ჩხეიძე</t>
  </si>
  <si>
    <t>GE83PC0203600100018224</t>
  </si>
  <si>
    <t>B4C8C3D4-987D-468A-83A4-56D7D61920A4</t>
  </si>
  <si>
    <t>ICE000208</t>
  </si>
  <si>
    <t>უნისტილი (ს.კ. 200204108) - შპს</t>
  </si>
  <si>
    <t>ტერმინალ ვესტ თრეიდინგი</t>
  </si>
  <si>
    <t>406119178</t>
  </si>
  <si>
    <t>თბილისი, სამგორის რაიონი, თვალჭრელიძის ქ., №2</t>
  </si>
  <si>
    <t>რუსლან შულდიკი</t>
  </si>
  <si>
    <t>GE83TB7920036020100004</t>
  </si>
  <si>
    <t>7A8D0339-9776-4A88-8BDC-DD51E6CA444A</t>
  </si>
  <si>
    <t>ICE000209</t>
  </si>
  <si>
    <t>ტერმინალ ვესტ თრეიდინგი (ს.კ. 406119178) - შპს</t>
  </si>
  <si>
    <t>მ.მ.</t>
  </si>
  <si>
    <t>400141075</t>
  </si>
  <si>
    <t>ქ. თბილისი, ნაძალადევის რაიონი, სანზონა, კორ. 12, ბ. 18</t>
  </si>
  <si>
    <t>ვალერიან ბარბაქაძე</t>
  </si>
  <si>
    <t>GE57BG0000000897087600</t>
  </si>
  <si>
    <t>AFA01846-1D37-4C23-8E2D-8465D40A36F4</t>
  </si>
  <si>
    <t>ICE000210</t>
  </si>
  <si>
    <t>მ.მ. (ს.კ. 400141075) - შპს</t>
  </si>
  <si>
    <t>ნერჟი</t>
  </si>
  <si>
    <t>200144806</t>
  </si>
  <si>
    <t>ქ. თბილისი გლდანის რაიონი, გლდანის ხევი,კორპ. 4, ბინა 4</t>
  </si>
  <si>
    <t>ეროლ ჩაღლაიანი</t>
  </si>
  <si>
    <t>GE09TB7088536050100003</t>
  </si>
  <si>
    <t>BC79CC36-CA01-4946-8C8A-0AA78B641CF2</t>
  </si>
  <si>
    <t>ICE000211</t>
  </si>
  <si>
    <t>ნერჟი (ს.კ. 200144806) - შპს</t>
  </si>
  <si>
    <t>ჯი არ სი</t>
  </si>
  <si>
    <t>205017578</t>
  </si>
  <si>
    <t>ქ. თბილისი, გლდანის რაიონი, ფეიქართა ქ., N 14გ</t>
  </si>
  <si>
    <t>გიორგი აღდგომელაშვილი</t>
  </si>
  <si>
    <t>GE76PC0133600100038243</t>
  </si>
  <si>
    <t>06E2FFE2-FAF7-4578-B136-D4A8E6C54A63</t>
  </si>
  <si>
    <t>ICE000212</t>
  </si>
  <si>
    <t>ჯი არ სი (ს.კ. 205017578) - შპს</t>
  </si>
  <si>
    <t>ბი-ელ-სი</t>
  </si>
  <si>
    <t>204451039</t>
  </si>
  <si>
    <t>ქ. თბილისის, ძველი თბილისის რაიონში, გუდიაშვილის მოედანი, №4</t>
  </si>
  <si>
    <t>გიორგი ბათლიძე</t>
  </si>
  <si>
    <t>GE94TB0600000102467047</t>
  </si>
  <si>
    <t>CA9FDF43-3BC0-454E-A0DA-033847F31C0B</t>
  </si>
  <si>
    <t>ICE000213</t>
  </si>
  <si>
    <t>ბი-ელ-სი (ს.კ. 204451039) - შპს</t>
  </si>
  <si>
    <t>ენერგომობილი</t>
  </si>
  <si>
    <t>406161549</t>
  </si>
  <si>
    <t>ქ. თბილისი, ისანი-სამგორის რაიონი, ალ. წულუკიძის ქ., №23ბ, ბ.95</t>
  </si>
  <si>
    <t>პაატაქაქუჩაია</t>
  </si>
  <si>
    <t>GE57BG0000000588967100</t>
  </si>
  <si>
    <t>2648F739-489F-44A1-9AE6-35DED8C0F0D3</t>
  </si>
  <si>
    <t>ICE000214</t>
  </si>
  <si>
    <t>ენერგომობილი (ს.კ. 406161549) - შპს</t>
  </si>
  <si>
    <t>ალტა რითეილი</t>
  </si>
  <si>
    <t>402033312</t>
  </si>
  <si>
    <t>ქ. თბილისი, დიდუბე-ჩუღურეთის რაიონი, ჩაჩავას ქ., № 2-4-6-8-10-12</t>
  </si>
  <si>
    <t>გიორგი ჟურული</t>
  </si>
  <si>
    <t>GE24BG0000000648700100</t>
  </si>
  <si>
    <t>A4D85FAB-EEF4-4563-94BC-49F9E3F1B3C0</t>
  </si>
  <si>
    <t>ICE000215</t>
  </si>
  <si>
    <t>ალტა რითეილი (ს.კ. 402033312) - შპს</t>
  </si>
  <si>
    <t>ომაქსი</t>
  </si>
  <si>
    <t>404970901</t>
  </si>
  <si>
    <t>ქ. თბილისი, ვაკე-საბურთალოს რაიონი, ალმასიანის ქ., № 23-25, სართული 15, ბ. 75</t>
  </si>
  <si>
    <t>ბესიკი მინაშვილი</t>
  </si>
  <si>
    <t>GE17PC0223600100012107</t>
  </si>
  <si>
    <t>9E325EED-40AF-4AF7-8A79-7EDD5F8116CC</t>
  </si>
  <si>
    <t>ICE000216</t>
  </si>
  <si>
    <t>ომაქსი (ს.კ. 404970901) - შპს</t>
  </si>
  <si>
    <t>ოტო მოტორს ჰოლდინგი</t>
  </si>
  <si>
    <t>406239887</t>
  </si>
  <si>
    <t>ქ. თბილისი, სამგორის რაიონი, ვარკეთილის მას, ზემო პლატო, II მ/რ, კორპ 22, ბ. 69</t>
  </si>
  <si>
    <t>ილია ხურცილავა</t>
  </si>
  <si>
    <t>GE64TB7669336080100009</t>
  </si>
  <si>
    <t>4551BD71-B101-4BA3-A8D9-C6529256FAFB</t>
  </si>
  <si>
    <t>ICE000217</t>
  </si>
  <si>
    <t>ოტო მოტორს ჰოლდინგი (ს.კ. 406239887) - შპს</t>
  </si>
  <si>
    <t>ახალი ნათება</t>
  </si>
  <si>
    <t>202066156</t>
  </si>
  <si>
    <t>ქ. თბილისი, საბურთალოს რაიონი, ალ. ყაზბეგის გამზ., №25ა</t>
  </si>
  <si>
    <t>თემური არდოტელი</t>
  </si>
  <si>
    <t>GE74PC0053600100013179</t>
  </si>
  <si>
    <t>CB80DAA3-BB76-484C-BBC9-E90E94489838</t>
  </si>
  <si>
    <t>ICE000218</t>
  </si>
  <si>
    <t>ახალი ნათება (ს.კ. 202066156) - შპს</t>
  </si>
  <si>
    <t>ევროსტილი</t>
  </si>
  <si>
    <t>405176367</t>
  </si>
  <si>
    <t>ქ. თბილისი, ვაკის რაიონი, ილო მოსაშვილის ქ., №14-16, ბ. №13</t>
  </si>
  <si>
    <t>ნინო გაბელაშვილი</t>
  </si>
  <si>
    <t>GE98TB7921036080100004</t>
  </si>
  <si>
    <t>74042B6B-B9DB-4230-A12F-4C1949F1F200</t>
  </si>
  <si>
    <t>ICE000219</t>
  </si>
  <si>
    <t>ევროსტილი (ს.კ. 405176367) - შპს</t>
  </si>
  <si>
    <t>პრიმა ვესტ-LTD PRIMA WEST</t>
  </si>
  <si>
    <t>445431239</t>
  </si>
  <si>
    <t>ქ. ბათუმი, დ.აღმაშენებლის ქ., N 36, ბ. 39</t>
  </si>
  <si>
    <t>კახა გობრონიძე</t>
  </si>
  <si>
    <t>GE57LB0113159353836000</t>
  </si>
  <si>
    <t>CEE9D44C-7DF0-4624-A153-BAFB3A152D67</t>
  </si>
  <si>
    <t>ICE000220</t>
  </si>
  <si>
    <t>პრიმა ვესტ-LTD PRIMA WEST (ს.კ. 445431239) - შპს</t>
  </si>
  <si>
    <t>იქსი</t>
  </si>
  <si>
    <t>446969255</t>
  </si>
  <si>
    <t>ქობულეთის რაიონი, ს. ლეღვა</t>
  </si>
  <si>
    <t>გია ოქროპირიძე</t>
  </si>
  <si>
    <t>GE03BG0000000158610500</t>
  </si>
  <si>
    <t>D860935B-494D-4A9B-BA61-CED7A678E650</t>
  </si>
  <si>
    <t>ICE000221</t>
  </si>
  <si>
    <t>იქსი (ს.კ. 446969255) - შპს</t>
  </si>
  <si>
    <t>ივიჯი</t>
  </si>
  <si>
    <t>245439271</t>
  </si>
  <si>
    <t>ბათუმი, ჭავჭავაძის ქ., №66</t>
  </si>
  <si>
    <t>ედნარ გელაძე</t>
  </si>
  <si>
    <t>GE05BG0000000118402800</t>
  </si>
  <si>
    <t>988EF3B4-78D5-4286-A2E7-C4872667F159</t>
  </si>
  <si>
    <t>ICE000222</t>
  </si>
  <si>
    <t>ივიჯი (ს.კ. 245439271) - შპს</t>
  </si>
  <si>
    <t>ბი ემ სი გორგია</t>
  </si>
  <si>
    <t>245621288</t>
  </si>
  <si>
    <t>ქ. ბათუმი, სოხუმის ქ., N10</t>
  </si>
  <si>
    <t>ხვიჩა პაპუნიძე</t>
  </si>
  <si>
    <t>GE62TB1007536020100008</t>
  </si>
  <si>
    <t>F71DAD50-41C8-4E77-A35D-078891230AF4</t>
  </si>
  <si>
    <t>ICE000223</t>
  </si>
  <si>
    <t>ბი ემ სი გორგია (ს.კ. 245621288) - შპს</t>
  </si>
  <si>
    <t>MGL GEORGIA</t>
  </si>
  <si>
    <t>445406114</t>
  </si>
  <si>
    <t>ქ. ბათუმი, ჰ. აბაშიძის ქ., №63</t>
  </si>
  <si>
    <t>ლალი ოყუჯავა</t>
  </si>
  <si>
    <t>GE13BG0000000354408700</t>
  </si>
  <si>
    <t>CEFCCCAE-82FE-4319-A7CF-CEE11A88D387</t>
  </si>
  <si>
    <t>ICE000224</t>
  </si>
  <si>
    <t>MGL GEORGIA (ს.კ. 445406114) - შპს</t>
  </si>
  <si>
    <t>დემასი</t>
  </si>
  <si>
    <t>200066221</t>
  </si>
  <si>
    <t>ქ. თბილისის, ძველი თბილისის რაიონში, 9 მარტის სახელობის ბაღის მიმდ. ტერიტორია</t>
  </si>
  <si>
    <t>მალხაზ საბაძე</t>
  </si>
  <si>
    <t>GE48PC0133600100043597</t>
  </si>
  <si>
    <t>CEF4E6BB-E4EE-4C35-8E0F-1BFF06998D39</t>
  </si>
  <si>
    <t>ICE000225</t>
  </si>
  <si>
    <t>დემასი (ს.კ. 200066221) - შპს</t>
  </si>
  <si>
    <t>აზია</t>
  </si>
  <si>
    <t>402014324</t>
  </si>
  <si>
    <t>ქ.თბილისი, დიდუბე-ჩუღურეთის რაიონი, აგლაძის ქ., N53</t>
  </si>
  <si>
    <t>სერქან ქოსე</t>
  </si>
  <si>
    <t>GE52TB7715236050100001</t>
  </si>
  <si>
    <t>9CF7F451-4EA2-442D-A7F2-6DFDAD95B85C</t>
  </si>
  <si>
    <t>ICE000226</t>
  </si>
  <si>
    <t>აზია (ს.კ. 402014324) - შპს</t>
  </si>
  <si>
    <t>სადაზღვევო კომპანია ალფა</t>
  </si>
  <si>
    <t>204568896</t>
  </si>
  <si>
    <t>ქ. თბილისი, საბურთალოს რაიონი, ალ. ყაზბეგის გამზ., №16</t>
  </si>
  <si>
    <t>აკაკი ლომაური</t>
  </si>
  <si>
    <t>GE72BG0000000606253200</t>
  </si>
  <si>
    <t>D534FFF7-60BF-4223-8408-5565B53666BF</t>
  </si>
  <si>
    <t>ICE000227</t>
  </si>
  <si>
    <t>სადაზღვევო კომპანია ალფა (ს.კ. 204568896) - სს</t>
  </si>
  <si>
    <t>LTD JCB-rent</t>
  </si>
  <si>
    <t>400084145</t>
  </si>
  <si>
    <t>ქ. თბილისი, გლდანი-ნაძალადევის რაიონი, გლდანი, VII მ/რ, კორ. 7, ბ. 31</t>
  </si>
  <si>
    <t>კახაბერ გზირიშვილი</t>
  </si>
  <si>
    <t>GE44TB7412436070100001</t>
  </si>
  <si>
    <t>624A0FDC-77A3-4F9B-9957-CED3E1044501</t>
  </si>
  <si>
    <t>ICE000228</t>
  </si>
  <si>
    <t>LTD JCB-rent (ს.კ. 400084145) - შპს</t>
  </si>
  <si>
    <t>ლინქ ლოჯისთიქ</t>
  </si>
  <si>
    <t>402002603</t>
  </si>
  <si>
    <t>ქ. თბილისი, დიდუბის რაიონი, აკ. წერეთლის გამზ., კორ. 12 ბ. 9</t>
  </si>
  <si>
    <t>ნათია ჩხობაძე</t>
  </si>
  <si>
    <t>GE83TB7837236080100002</t>
  </si>
  <si>
    <t>14D3FDC6-1C84-4E6B-AD61-34C7F684B0D6</t>
  </si>
  <si>
    <t>ICE000229</t>
  </si>
  <si>
    <t>ლინქ ლოჯისთიქ (ს.კ. 402002603) - შპს</t>
  </si>
  <si>
    <t>ლიკა-2011</t>
  </si>
  <si>
    <t>445388946</t>
  </si>
  <si>
    <t>ქ. ბათუმი, ხიმშიაშვილის,ქ. №25 ბ. 58</t>
  </si>
  <si>
    <t>ირაკლი ჩხუბაძე</t>
  </si>
  <si>
    <t>GE79TB7795436020100001</t>
  </si>
  <si>
    <t>E84C21B7-CAFB-4054-96C8-43942212609D</t>
  </si>
  <si>
    <t>ICE000230</t>
  </si>
  <si>
    <t>ლიკა-2011 (ს.კ. 445388946) - შპს</t>
  </si>
  <si>
    <t>BS METAL GROUP</t>
  </si>
  <si>
    <t>445414212</t>
  </si>
  <si>
    <t>ქ. ბათუმი, აეროპორტის გზატკეცილი, №22</t>
  </si>
  <si>
    <t>რომან გუნდაძე</t>
  </si>
  <si>
    <t>GE39BG0000000768224200</t>
  </si>
  <si>
    <t>8FDFFFFD-914F-450B-8BDD-1502D3016D1A</t>
  </si>
  <si>
    <t>ICE000231</t>
  </si>
  <si>
    <t>BS METAL GROUP (ს.კ. 445414212) - შპს</t>
  </si>
  <si>
    <t>თე-თე</t>
  </si>
  <si>
    <t>206272585</t>
  </si>
  <si>
    <t>ქ. თბილისის, ისანი-სამგორის რაიონში, მოსკოვის გამზ., კორპ. №38"ბ", ბ.№14</t>
  </si>
  <si>
    <t>თემური ჯანაშია</t>
  </si>
  <si>
    <t>GE98TB1142136020100002</t>
  </si>
  <si>
    <t>69F7666E-AE0E-4254-90AF-CD60B964C622</t>
  </si>
  <si>
    <t>ICE000232</t>
  </si>
  <si>
    <t>თე-თე (ს.კ. 206272585) - შპს</t>
  </si>
  <si>
    <t>დი. ეი. სი</t>
  </si>
  <si>
    <t>204975269</t>
  </si>
  <si>
    <t>ქ. თბილისის ვაკე–საბურთალოს რაიონში, ყაზბეგის გამზ., №7, ბ.18</t>
  </si>
  <si>
    <t>დავით აფრიაშვილი</t>
  </si>
  <si>
    <t>GE50BG0000000819562901</t>
  </si>
  <si>
    <t>F2B1A3D0-C95F-4048-9B84-881409AD602A</t>
  </si>
  <si>
    <t>ICE000233</t>
  </si>
  <si>
    <t>დი. ეი. სი (ს.კ. 204975269) - შპს</t>
  </si>
  <si>
    <t>სტ ჯორჯია</t>
  </si>
  <si>
    <t>400227465</t>
  </si>
  <si>
    <t>ქ. თბილისი, ისნის რაიონი, ტარას კვარაცხელიას I შესახვევი, N 9ა</t>
  </si>
  <si>
    <t>სოფია ნარკუნიენე</t>
  </si>
  <si>
    <t>GE40TB7788536080100010</t>
  </si>
  <si>
    <t>0702C3C0-746B-4BC3-B48C-A84F52A9A5F6</t>
  </si>
  <si>
    <t>ICE000234</t>
  </si>
  <si>
    <t>სტ ჯორჯია (ს.კ. 400227465) - შპს</t>
  </si>
  <si>
    <t>ორისი</t>
  </si>
  <si>
    <t>206033754</t>
  </si>
  <si>
    <t>ქ. თბილისის, ვაკე-საბურთალოს რაიონი, ალ. ყაზბეგის გამზირი, №12ბ, სართული 5</t>
  </si>
  <si>
    <t>დავით გოთოშია</t>
  </si>
  <si>
    <t>GE88BG0000000120121601</t>
  </si>
  <si>
    <t>7985FE29-F118-47C5-8B87-39B67D65F9D2</t>
  </si>
  <si>
    <t>ICE000235</t>
  </si>
  <si>
    <t>ორისი (ს.კ. 206033754) - შპს</t>
  </si>
  <si>
    <t>ბიზონი</t>
  </si>
  <si>
    <t>446960824</t>
  </si>
  <si>
    <t>ქ. ბათუმი, დუმბაძის ქ., N 5</t>
  </si>
  <si>
    <t>ნიაზ ხალვაში</t>
  </si>
  <si>
    <t>GE73BG0000000519845000</t>
  </si>
  <si>
    <t>81D2C4F4-F0E1-4038-BDC8-5EBE3C5555CD</t>
  </si>
  <si>
    <t>ICE000236</t>
  </si>
  <si>
    <t>ბიზონი (ს.კ. 446960824) - შპს</t>
  </si>
  <si>
    <t>კაფელინი</t>
  </si>
  <si>
    <t>404445285</t>
  </si>
  <si>
    <t>ქ. თბილისის, ვაკე-საბურთალოს რაიონში, გიორგი სააკაძის დაღმართი, N6, კომერციული ფართი N1</t>
  </si>
  <si>
    <t>გიორგი შიოშვილი</t>
  </si>
  <si>
    <t>GE59PC0133600100063381</t>
  </si>
  <si>
    <t>BD661C00-8E96-4B5D-83D1-AD5E8C3B4FE5</t>
  </si>
  <si>
    <t>ICE000237</t>
  </si>
  <si>
    <t>კაფელინი (ს.კ. 404445285) - შპს</t>
  </si>
  <si>
    <t>გუნა</t>
  </si>
  <si>
    <t>445417950</t>
  </si>
  <si>
    <t>ქ. ბათუმი, სააკაძის ქ., N 49</t>
  </si>
  <si>
    <t>ივანე თენიეშვილი</t>
  </si>
  <si>
    <t>GE04BG0000000978230800</t>
  </si>
  <si>
    <t>C84227CB-A4F1-40C8-AF6D-C13E8DCF159C</t>
  </si>
  <si>
    <t>ICE000238</t>
  </si>
  <si>
    <t>გუნა (ს.კ. 445417950) - შპს</t>
  </si>
  <si>
    <t>აიტეკ პროჯექტს</t>
  </si>
  <si>
    <t>406204815</t>
  </si>
  <si>
    <t>ქ. თბილისი, ისანი-სამგორის რაიონი, მოსკოვის გამზ., №I კომპ., კორ. №4, ბ. №59</t>
  </si>
  <si>
    <t>არტურ ანტონიანი</t>
  </si>
  <si>
    <t>GE76TB7674036060100001</t>
  </si>
  <si>
    <t>C9821C05-36FA-457D-9342-920F0F3926D5</t>
  </si>
  <si>
    <t>ICE000239</t>
  </si>
  <si>
    <t>აიტეკ პროჯექტს (ს.კ. 406204815) - შპს</t>
  </si>
  <si>
    <t>საამზომველო სერვისი</t>
  </si>
  <si>
    <t>445477298</t>
  </si>
  <si>
    <t>ქ. ბათუმი, ს.მესხის ქ., №62</t>
  </si>
  <si>
    <t>სულხან სურმანიძე</t>
  </si>
  <si>
    <t>GE39BG0000000636973500</t>
  </si>
  <si>
    <t>BF88FBEA-9FFC-4AF1-88A6-509B88A3DD62</t>
  </si>
  <si>
    <t>ICE000240</t>
  </si>
  <si>
    <t>საამზომველო სერვისი (ს.კ. 445477298) - შპს</t>
  </si>
  <si>
    <t>ანაბეჭდი</t>
  </si>
  <si>
    <t>412692965</t>
  </si>
  <si>
    <t>ქ. ქუთაისი, ვ.კუპრაძის XV შეს., N 83, ბ. 2</t>
  </si>
  <si>
    <t>ვახტანგი ნიშნიანიძე</t>
  </si>
  <si>
    <t>GE27BG0000000101441081</t>
  </si>
  <si>
    <t>1BC84E6C-65B6-451A-9EB3-2FC247954061</t>
  </si>
  <si>
    <t>ICE000241</t>
  </si>
  <si>
    <t>ანაბეჭდი (ს.კ. 412692965) - შპს</t>
  </si>
  <si>
    <t>STEEL CABLES</t>
  </si>
  <si>
    <t>445404036</t>
  </si>
  <si>
    <t>ქ. ბათუმი, შავშეთის ქ., N 8, ბ. №2</t>
  </si>
  <si>
    <t>ზებურ ბერიძე</t>
  </si>
  <si>
    <t>GE08KS0000000360206390</t>
  </si>
  <si>
    <t>A4ACFB7F-F643-4CFC-A762-1D8EC6937C73</t>
  </si>
  <si>
    <t>ICE000242</t>
  </si>
  <si>
    <t>STEEL CABLES (ს.კ. 445404036) - შპს</t>
  </si>
  <si>
    <t>გრიინ ინვესტ</t>
  </si>
  <si>
    <t>445450850</t>
  </si>
  <si>
    <t>ქ.ბათუმი, ე.თაყაიშვილის ქ., №13</t>
  </si>
  <si>
    <t>ზურაბ ფირცხალაიშვილი</t>
  </si>
  <si>
    <t>GE81BG0000000697010700</t>
  </si>
  <si>
    <t>B40068C7-11CB-41B5-A54B-9395249A5F92</t>
  </si>
  <si>
    <t>ICE000243</t>
  </si>
  <si>
    <t>გრიინ ინვესტ (ს.კ. 445450850) - შპს</t>
  </si>
  <si>
    <t>NBN</t>
  </si>
  <si>
    <t>445394662</t>
  </si>
  <si>
    <t>ქ. ბათუმი, პ. ფალავანდიშვილის ქ. N 12ა</t>
  </si>
  <si>
    <t>ზვიად ასამბაძე,</t>
  </si>
  <si>
    <t>GE72PC0033600100046322</t>
  </si>
  <si>
    <t>C51D085A-D818-4B3F-B2ED-CAD3964623EA</t>
  </si>
  <si>
    <t>ICE000244</t>
  </si>
  <si>
    <t>NBN (ს.კ. 445394662) - შპს</t>
  </si>
  <si>
    <t>უნივერსალი</t>
  </si>
  <si>
    <t>204479741</t>
  </si>
  <si>
    <t>ქ. თბილისი, ვაკე-საბურთალოს რაიონი, ი. აბაშიძის ქ., №47, (ყოფილი ბარნოვის 143), ცოკოლის სართული, კომერციული ფართი №1</t>
  </si>
  <si>
    <t>GE29TB0600000000467770</t>
  </si>
  <si>
    <t>C3779D7C-64B4-49C6-933E-DEED2D28E885</t>
  </si>
  <si>
    <t>ICE000245</t>
  </si>
  <si>
    <t>უნივერსალი (ს.კ. 204479741) - შპს</t>
  </si>
  <si>
    <t>კაპაროლ ჯორჯია</t>
  </si>
  <si>
    <t>202248503</t>
  </si>
  <si>
    <t>ქ. თბილისი, ისანი-სამგორის რაიონი, ზემო ალექსეევკის დასახლება</t>
  </si>
  <si>
    <t>ბორის გამრეკელი</t>
  </si>
  <si>
    <t>GE35BG0000000267667800</t>
  </si>
  <si>
    <t>E84A6DFC-1C96-4BEF-AA7F-4C53166520A1</t>
  </si>
  <si>
    <t>ICE000246</t>
  </si>
  <si>
    <t>კაპაროლ ჯორჯია (ს.კ. 202248503) - შპს</t>
  </si>
  <si>
    <t>ეკჰაი</t>
  </si>
  <si>
    <t>406213538</t>
  </si>
  <si>
    <t>ქ. თბილისი, ისანი-სამგორის რაიონი, კალოუბანის ქ., კორპ. 4, ბ. 3</t>
  </si>
  <si>
    <t>ჰაირულლაჰ ოზთურქ</t>
  </si>
  <si>
    <t>GE90BG0000000101145649</t>
  </si>
  <si>
    <t>E1D7A522-741E-44DF-BB77-294E825C2A30</t>
  </si>
  <si>
    <t>ICE000247</t>
  </si>
  <si>
    <t>ეკჰაი (ს.კ. 406213538) - შპს</t>
  </si>
  <si>
    <t>საგა იმპექსი</t>
  </si>
  <si>
    <t>205185235</t>
  </si>
  <si>
    <t>ქ. თბილისი, დიდუბის რაიონი, ბელიაშვილის ქ., N145</t>
  </si>
  <si>
    <t>ლელა კალანდია</t>
  </si>
  <si>
    <t>GE88TB4658936020100009</t>
  </si>
  <si>
    <t>2B878DA0-5F75-476B-A339-D714A0D03303</t>
  </si>
  <si>
    <t>ICE000248</t>
  </si>
  <si>
    <t>საგა იმპექსი (ს.კ. 205185235) - შპს</t>
  </si>
  <si>
    <t>ტოიოტა ცენტრი თეგეტა</t>
  </si>
  <si>
    <t>405006461</t>
  </si>
  <si>
    <t>ქ. თბილისი, ვაკე-საბურთალოს რაიონი, უნივერსიტეტის ქ., №6</t>
  </si>
  <si>
    <t>გიორგი მშვილდაძე</t>
  </si>
  <si>
    <t>GE25TB7686836020100001</t>
  </si>
  <si>
    <t>9A5B25AF-1598-479E-ABFF-ABA9394E08FD</t>
  </si>
  <si>
    <t>ICE000249</t>
  </si>
  <si>
    <t>ტოიოტა ცენტრი თეგეტა (ს.კ. 405006461) - შპს</t>
  </si>
  <si>
    <t>ბბ-ბალავარი</t>
  </si>
  <si>
    <t>445434021</t>
  </si>
  <si>
    <t>ქ. ბათუმი, ფრიდონ ხალვაშის გამზირი, N 310</t>
  </si>
  <si>
    <t>ბადრი ბოლქვაძე</t>
  </si>
  <si>
    <t>GE02PC0653400100000005</t>
  </si>
  <si>
    <t>1C08361F-A777-4054-94FA-2A2A4247052F</t>
  </si>
  <si>
    <t>ICE000250</t>
  </si>
  <si>
    <t>ბბ-ბალავარი (ს.კ. 445434021) - შპს</t>
  </si>
  <si>
    <t>ვესტა ლოჯისტიკსი</t>
  </si>
  <si>
    <t>400225270</t>
  </si>
  <si>
    <t>ქ. თბილისი, ვაკე-საბურთალოს რაიონი, ატენის ქ., N 16, ბინა 91</t>
  </si>
  <si>
    <t>ირაკლი ჯოხაძე</t>
  </si>
  <si>
    <t>GE92TB7513836080100005</t>
  </si>
  <si>
    <t>1D9C618F-6137-4C78-A6D5-C85C42BEEFCE</t>
  </si>
  <si>
    <t>ICE000251</t>
  </si>
  <si>
    <t>ვესტა ლოჯისტიკსი (ს.კ. 400225270) - შპს</t>
  </si>
  <si>
    <t>REFCO</t>
  </si>
  <si>
    <t>245592906</t>
  </si>
  <si>
    <t>ბ. ბათუმი, მაქაცარიას ქ., №3</t>
  </si>
  <si>
    <t>ირაკლი მამეიშვილი</t>
  </si>
  <si>
    <t>GE81BG0000000888905800</t>
  </si>
  <si>
    <t>FC595D1B-9DC5-4CE6-ABB9-4A79D96DD67B</t>
  </si>
  <si>
    <t>ICE000252</t>
  </si>
  <si>
    <t>REFCO (ს.კ. 245592906) - შპს</t>
  </si>
  <si>
    <t>სადაზღვევო კომპანია ჯი პი აი ჰოლდინგი</t>
  </si>
  <si>
    <t>204426674</t>
  </si>
  <si>
    <t>ქ. თბილისი, საბურთალოს რაიონი, კოსტავას ქ., N67 თბილისი, საბურთალოს რაიონი, კოსტავას ქ., N67</t>
  </si>
  <si>
    <t>პაატა ლომაძე</t>
  </si>
  <si>
    <t>GE38BG0000000229787500</t>
  </si>
  <si>
    <t>225264C7-3F64-424A-99BF-C27550BA27BD</t>
  </si>
  <si>
    <t>ICE000253</t>
  </si>
  <si>
    <t>სადაზღვევო კომპანია ჯი პი აი ჰოლდინგი (ს.კ. 204426674) - სს</t>
  </si>
  <si>
    <t>ომეგა</t>
  </si>
  <si>
    <t>211334830</t>
  </si>
  <si>
    <t>ქ. თბილისი, საბურთალოს რაიონი, გამსახურდიას გამზ., №11</t>
  </si>
  <si>
    <t>ნინო გაბუნია</t>
  </si>
  <si>
    <t>GE41BG0000000151758803</t>
  </si>
  <si>
    <t>7FAD3E35-CFEF-4507-9559-35B18E58621F</t>
  </si>
  <si>
    <t>ICE000254</t>
  </si>
  <si>
    <t>ომეგა (ს.კ. 211334830) - შპს</t>
  </si>
  <si>
    <t>მომა</t>
  </si>
  <si>
    <t>400125896</t>
  </si>
  <si>
    <t>ქ. თბილისის, გლდანი-ნაძალადევის რაიონი, ა.წიკლაურის ქ. N 42</t>
  </si>
  <si>
    <t>გია ლომიტაშვილი</t>
  </si>
  <si>
    <t>GE21TB7129536020100002</t>
  </si>
  <si>
    <t>C0C5748C-74CA-4A7A-BB03-4E4EBD8E95E9</t>
  </si>
  <si>
    <t>ICE000255</t>
  </si>
  <si>
    <t>მომა (ს.კ. 400125896) - შპს</t>
  </si>
  <si>
    <t>პროსერვისი</t>
  </si>
  <si>
    <t>204929168</t>
  </si>
  <si>
    <t>ქ. თბილისი, ვაკის რაიონი, უნივერსიტეტის ქუჩა, ნაკვ. 06/016; პეტრე ქავთარაძის ქუჩა, ჩიხი N3</t>
  </si>
  <si>
    <t>გიორგი ნატროშვილი</t>
  </si>
  <si>
    <t>GE28TB0600000303467561</t>
  </si>
  <si>
    <t>38F0BE04-5771-4AAA-930F-4E1E20884BB3</t>
  </si>
  <si>
    <t>ICE000256</t>
  </si>
  <si>
    <t>პროსერვისი (ს.კ. 204929168) - შპს</t>
  </si>
  <si>
    <t>დაჩიმა</t>
  </si>
  <si>
    <t>445501813</t>
  </si>
  <si>
    <t>ქ. ბათუმი, კონსტანტინე გამსახურდიას ქუჩა, N 25, ბინა №5</t>
  </si>
  <si>
    <t>ირაკლი გოგიტიძე</t>
  </si>
  <si>
    <t>GE13TB7055136080100015</t>
  </si>
  <si>
    <t>AD2FAE29-9AC1-405C-A3A5-20889B419E6B</t>
  </si>
  <si>
    <t>ICE000257</t>
  </si>
  <si>
    <t>დაჩიმა (ს.კ. 445501813) - შპს</t>
  </si>
  <si>
    <t>ენერჯი</t>
  </si>
  <si>
    <t>400113854</t>
  </si>
  <si>
    <t>ქ. თბილისი, დიდუბის რაიონი, აკაკი ბელიაშვილის ქ., N 35</t>
  </si>
  <si>
    <t>ნატალია ქავთარაძე</t>
  </si>
  <si>
    <t>GE92TB7600636020100001</t>
  </si>
  <si>
    <t>FBEE2AEC-968F-4DAA-8D79-E09529968DC3</t>
  </si>
  <si>
    <t>ICE000258</t>
  </si>
  <si>
    <t>ენერჯი (ს.კ. 400113854) - შპს</t>
  </si>
  <si>
    <t>დომბა</t>
  </si>
  <si>
    <t>211325430</t>
  </si>
  <si>
    <t>ქ. თბილისი, დიდუბე-ჩუღურეთის რაიონი, წერეთლის გამზ., №95ა</t>
  </si>
  <si>
    <t>დავით მაჭავარიანი</t>
  </si>
  <si>
    <t>GE96BG0000000639451600</t>
  </si>
  <si>
    <t>7D5B4A7B-937F-48F5-BAE8-57AAF635DC69</t>
  </si>
  <si>
    <t>ICE000259</t>
  </si>
  <si>
    <t>დომბა (ს.კ. 211325430) - შპს</t>
  </si>
  <si>
    <t>კომფორტ მშენი</t>
  </si>
  <si>
    <t>445504552</t>
  </si>
  <si>
    <t>ქ. ბათუმი, მ.კომახიძეს ქ. N 108, ბ. 55-56</t>
  </si>
  <si>
    <t>ნათია გუნდაძე</t>
  </si>
  <si>
    <t>GE55BG0000000100772926</t>
  </si>
  <si>
    <t>FD1086B8-200C-48E7-A68F-F1C0E9D4FEB1</t>
  </si>
  <si>
    <t>ICE000260</t>
  </si>
  <si>
    <t>კომფორტ მშენი (ს.კ. 445504552) - შპს</t>
  </si>
  <si>
    <t>საქართველოს მაცივარაგენტების შეგროვებისა და რეციკლირების ცენტრი</t>
  </si>
  <si>
    <t>206203687</t>
  </si>
  <si>
    <t>ქ. თბილისი, სამგორის რაიონი, მოსკოვის გამზ., N25</t>
  </si>
  <si>
    <t>სულხან სულაძე</t>
  </si>
  <si>
    <t>GE97TB0600000110700547</t>
  </si>
  <si>
    <t>5FFC7459-E21C-4490-AFCA-E3DA8D4CEC6F</t>
  </si>
  <si>
    <t>ICE000261</t>
  </si>
  <si>
    <t>საქართველოს მაცივარაგენტების შეგროვებისა და რეციკლირების ცენტრი (ს.კ. 206203687) - შპს</t>
  </si>
  <si>
    <t>სუპერი</t>
  </si>
  <si>
    <t>402019739</t>
  </si>
  <si>
    <t>ქ. თბილისის, დიდუბე- ჩუღურეთის რაიონში, მასივი დიღომი, კვარტალი IV, კორ. 22, ბ. №27</t>
  </si>
  <si>
    <t>მალხაზი კაპანაძე</t>
  </si>
  <si>
    <t>GE28TB7311836080100005</t>
  </si>
  <si>
    <t>9B0D6703-5635-4EE0-8E2D-F3550E7DDEC8</t>
  </si>
  <si>
    <t>ICE000262</t>
  </si>
  <si>
    <t>სუპერი (ს.კ. 402019739) - შპს</t>
  </si>
  <si>
    <t>ჯეოფიქსი</t>
  </si>
  <si>
    <t>415595412</t>
  </si>
  <si>
    <t>ქ. ჭიათურა, წმინდა გიორგის ქ., N 42</t>
  </si>
  <si>
    <t>რევაზ მგალობლიშვილი</t>
  </si>
  <si>
    <t>GE48BG0000000767413700</t>
  </si>
  <si>
    <t>2E2CAF46-A2D4-4EE8-A0D3-865A3B3A44A6</t>
  </si>
  <si>
    <t>ICE000263</t>
  </si>
  <si>
    <t>ჯეოფიქსი (ს.კ. 415595412) - შპს</t>
  </si>
  <si>
    <t>ავტო ექსპრესი</t>
  </si>
  <si>
    <t>402076025</t>
  </si>
  <si>
    <t>ქ. თბილისი, ჩუღურეთის რაიონი, ცოტნე დადიანის ქ., N 7ბ, ბინა N43</t>
  </si>
  <si>
    <t>იულონ ბორცვაძე</t>
  </si>
  <si>
    <t>GE30BG0000000100580346</t>
  </si>
  <si>
    <t>2DFB614C-B3AF-4ABD-BE81-A9ECBF477C90</t>
  </si>
  <si>
    <t>ICE000264</t>
  </si>
  <si>
    <t>ავტო ექსპრესი (ს.კ. 402076025) - შპს</t>
  </si>
  <si>
    <t>ემვე ჯგუფი</t>
  </si>
  <si>
    <t>404494579</t>
  </si>
  <si>
    <t>ქ. თბილისი, ძველი თბილისის რაიონი, ნიაღვრის ქ., N 4, ბინა N23</t>
  </si>
  <si>
    <t>გურამ კვინტრაძე</t>
  </si>
  <si>
    <t>GE27BS0000000074536999</t>
  </si>
  <si>
    <t>3BADCAC1-7246-4E5F-8E08-36A3D6FD1FAA</t>
  </si>
  <si>
    <t>ICE000265</t>
  </si>
  <si>
    <t>ემვე ჯგუფი (ს.კ. 404494579) - შპს</t>
  </si>
  <si>
    <t>აკა</t>
  </si>
  <si>
    <t>204875082</t>
  </si>
  <si>
    <t>ქ. თბილისი, ვაკის რაიონი, უნივერსიტეტის ქ., №6</t>
  </si>
  <si>
    <t>გიორგი ტყებუჩავა</t>
  </si>
  <si>
    <t>GE73BG0000000878774100</t>
  </si>
  <si>
    <t>FF9B0932-AEFD-46FA-AC42-8C90B771E573</t>
  </si>
  <si>
    <t>ICE000266</t>
  </si>
  <si>
    <t>აკა (ს.კ. 204875082) - შპს</t>
  </si>
  <si>
    <t>კომპანია ჟურნალი გადასახადები და აღრიცხვა</t>
  </si>
  <si>
    <t>202461326</t>
  </si>
  <si>
    <t>ქ. თბილისის დიდუბის რაიონში/ჩუბინაშვილის ქ.N 50</t>
  </si>
  <si>
    <t>კონსტანტინე უბირია</t>
  </si>
  <si>
    <t>GE49BG0000000607101200</t>
  </si>
  <si>
    <t>9EDA6936-3CA1-4BA6-925D-C758F3B7753E</t>
  </si>
  <si>
    <t>ICE000267</t>
  </si>
  <si>
    <t>კომპანია ჟურნალი გადასახადები და აღრიცხვა (ს.კ. 202461326) - შპს</t>
  </si>
  <si>
    <t>საქართველოს ბიზნესის საკონსულტაციო ჯგუფი</t>
  </si>
  <si>
    <t>201989544</t>
  </si>
  <si>
    <t>ქ. თბილისის დიდუბის რაიონში, გორის შესახ. №2</t>
  </si>
  <si>
    <t>ვლადიმერი მიროშნიჩენკო</t>
  </si>
  <si>
    <t>GE15BG0000000272297000</t>
  </si>
  <si>
    <t>B0D87CFE-BFC4-44A7-A30A-3F413CA4A62C</t>
  </si>
  <si>
    <t>ICE000268</t>
  </si>
  <si>
    <t>საქართველოს ბიზნესის საკონსულტაციო ჯგუფი (ს.კ. 201989544) - შპს</t>
  </si>
  <si>
    <t>ძმები ბრ</t>
  </si>
  <si>
    <t>445514952</t>
  </si>
  <si>
    <t>ქ. ბათუმი, მ.გოგოლიშვილის ქ. N 40</t>
  </si>
  <si>
    <t>ჯემალ ბერიძე</t>
  </si>
  <si>
    <t>GE83VT9800000019893608</t>
  </si>
  <si>
    <t>D56A1445-AFF6-49BC-A9AF-895BA25803CF</t>
  </si>
  <si>
    <t>ICE000269</t>
  </si>
  <si>
    <t>ძმები ბრ (ს.კ. 445514952) - შპს</t>
  </si>
  <si>
    <t>Innovatech</t>
  </si>
  <si>
    <t>404916971</t>
  </si>
  <si>
    <t>ქ. თბილისი, დიდუბის რაიონი, რაფაელ აგლაძის ქ., N32ა/რაფაელ აგლაძის, N32, მაღაზია N15ა</t>
  </si>
  <si>
    <t>გიორგი ბერეკაშვილი</t>
  </si>
  <si>
    <t>GE33PC0133600100062588</t>
  </si>
  <si>
    <t>C8CB8425-3B28-4593-B8ED-79F36C329D04</t>
  </si>
  <si>
    <t>ICE000270</t>
  </si>
  <si>
    <t>Innovatech (ს.კ. 404916971) - შპს</t>
  </si>
  <si>
    <t>ქეშმ ჯორჯია</t>
  </si>
  <si>
    <t>406200356</t>
  </si>
  <si>
    <t>ქ. თბილისი, სამგორის რაიონი, მ.გახოკიძის ქ.,N 49</t>
  </si>
  <si>
    <t>ნადალი ტალები ზადეჰ</t>
  </si>
  <si>
    <t>GE63TB7259936020100001</t>
  </si>
  <si>
    <t>AF6EE4E5-E722-4A3D-B5B3-67C729CD6AE4</t>
  </si>
  <si>
    <t>ICE000271</t>
  </si>
  <si>
    <t>ქეშმ ჯორჯია (ს.კ. 406200356) - შპს</t>
  </si>
  <si>
    <t>საინფორმაციო კომუნიკაციების სისტემები</t>
  </si>
  <si>
    <t>204885810</t>
  </si>
  <si>
    <t>ქ. თბილისი, საბურთალოს რაიონი, ალ. ყაზბეგის გამზ., N9ა</t>
  </si>
  <si>
    <t>ნინო მენთეშაშვილი</t>
  </si>
  <si>
    <t>GE47TB0600000022467240</t>
  </si>
  <si>
    <t>F9BC3C35-82D5-4044-BCBF-B5D29599DCA8</t>
  </si>
  <si>
    <t>ICE000272</t>
  </si>
  <si>
    <t>საინფორმაციო კომუნიკაციების სისტემები (ს.კ. 204885810) - შპს</t>
  </si>
  <si>
    <t>ქვიქტესტი</t>
  </si>
  <si>
    <t>405239503</t>
  </si>
  <si>
    <t>ქ. თბილისი, ვაკის რაიონი, ვაჟა-ფშაველას გამზ., VI კვ., კორპ. N 6, ბ. 43</t>
  </si>
  <si>
    <t>დავით ქორიძე</t>
  </si>
  <si>
    <t>GE06TB7140936070100001</t>
  </si>
  <si>
    <t>4632B4EE-D510-4370-880F-8B9F94B8534F</t>
  </si>
  <si>
    <t>ICE000273</t>
  </si>
  <si>
    <t>ქვიქტესტი (ს.კ. 405239503) - შპს</t>
  </si>
  <si>
    <t>გრანდეკორი</t>
  </si>
  <si>
    <t>445454099</t>
  </si>
  <si>
    <t>ქ. ბათუმი, ლერმონტოვის ქუჩა N 109</t>
  </si>
  <si>
    <t>მიხეილ კაპანაძე</t>
  </si>
  <si>
    <t>GE65BG0000000905153200</t>
  </si>
  <si>
    <t>D0F256FD-6090-471F-813B-5ACD2F559B06</t>
  </si>
  <si>
    <t>ICE000274</t>
  </si>
  <si>
    <t>გრანდეკორი (ს.კ. 445454099) - შპს</t>
  </si>
  <si>
    <t>ჯი-თი გრუპ</t>
  </si>
  <si>
    <t>200119923</t>
  </si>
  <si>
    <t>ქ. თბილისი, საბურთალოს რაიონი, დ. აღმაშენებლის ხეივანი, N216</t>
  </si>
  <si>
    <t>ლევან გოგსაძე</t>
  </si>
  <si>
    <t>GE43BG0000000122211500</t>
  </si>
  <si>
    <t>78D9E873-023A-4C8B-B11D-0264F5D2A99F</t>
  </si>
  <si>
    <t>ICE000275</t>
  </si>
  <si>
    <t>ჯი-თი გრუპ (ს.კ. 200119923) - შპს</t>
  </si>
  <si>
    <t>აჭარა ჯგუფი</t>
  </si>
  <si>
    <t>205090890</t>
  </si>
  <si>
    <t>ქ. თბილისი, მთაწმინდის რაიონი, კოსტავას ქუჩა, N 14</t>
  </si>
  <si>
    <t>ვალერი ჩეხერია</t>
  </si>
  <si>
    <t>GE45BG0000000886056200</t>
  </si>
  <si>
    <t>0654E68C-5E5B-4BBB-ABAE-DFAD615834CB</t>
  </si>
  <si>
    <t>ICE000276</t>
  </si>
  <si>
    <t>აჭარა ჯგუფი (ს.კ. 205090890) - შპს</t>
  </si>
  <si>
    <t>აქვა გეო</t>
  </si>
  <si>
    <t>204564113</t>
  </si>
  <si>
    <t>მცხეთის რაიონი, ს. მისაქციელი</t>
  </si>
  <si>
    <t>გიორგი ჯირკვალიძე</t>
  </si>
  <si>
    <t>GE96BG0000000621671500</t>
  </si>
  <si>
    <t>F4F1C054-50AE-4932-B2B0-26F75E81E6ED</t>
  </si>
  <si>
    <t>ICE000277</t>
  </si>
  <si>
    <t>აქვა გეო (ს.კ. 204564113) - შპს</t>
  </si>
  <si>
    <t>ელიტ ელექტრონიქსი</t>
  </si>
  <si>
    <t>202268928</t>
  </si>
  <si>
    <t>ქ. თბილისი, ვაკე-საბურთალოს რაიონი, ყაზბეგის გამზირი, N24</t>
  </si>
  <si>
    <t>ლადო ჯობავა</t>
  </si>
  <si>
    <t>GE57BG0000000116728905</t>
  </si>
  <si>
    <t>7920BD15-7996-44AE-B75F-5F4726C33E9A</t>
  </si>
  <si>
    <t>ICE000278</t>
  </si>
  <si>
    <t>ელიტ ელექტრონიქსი (ს.კ. 202268928) - შპს</t>
  </si>
  <si>
    <t>ანკა</t>
  </si>
  <si>
    <t>400113097</t>
  </si>
  <si>
    <t>ქ. თბილისის, გლდანი-ნაძალადევის რაიონში, ქერჩის ქ., N 20, ბ. 38</t>
  </si>
  <si>
    <t>ვასილ მრელაშვილი</t>
  </si>
  <si>
    <t>GE28BG0000000801637600</t>
  </si>
  <si>
    <t>35504194-B502-4727-BB89-A862B54A6AFC</t>
  </si>
  <si>
    <t>ICE000279</t>
  </si>
  <si>
    <t>ანკა (ს.კ. 400113097) - შპს</t>
  </si>
  <si>
    <t>პარადოქსი +</t>
  </si>
  <si>
    <t>204534156</t>
  </si>
  <si>
    <t>ქ. თბილისის, ძველი თბილისის რაიონში, ძმ. კაკაბაძეების ქ., №10/7</t>
  </si>
  <si>
    <t>ნიკოლოზ კობაიძე</t>
  </si>
  <si>
    <t>GE89PC0293600100007505</t>
  </si>
  <si>
    <t>173B57F4-B595-46EC-AF97-8D84A6B3A594</t>
  </si>
  <si>
    <t>ICE000280</t>
  </si>
  <si>
    <t>პარადოქსი + (ს.კ. 204534156) - შპს</t>
  </si>
  <si>
    <t>ენმარინე</t>
  </si>
  <si>
    <t>445538936</t>
  </si>
  <si>
    <t>ქალაქი ბათუმი, კობალაძის ქუჩა N 6, ბინა 30</t>
  </si>
  <si>
    <t>თამარ შავიშვილი</t>
  </si>
  <si>
    <t>GE43TB7488836080100003</t>
  </si>
  <si>
    <t>1DEBAA61-24F0-40B2-BBDF-FE83E419E4E9</t>
  </si>
  <si>
    <t>ICE000281</t>
  </si>
  <si>
    <t>ენმარინე (ს.კ. 445538936) - შპს</t>
  </si>
  <si>
    <t>ტექ სერვისი</t>
  </si>
  <si>
    <t>445527476</t>
  </si>
  <si>
    <t>ქ. ბათუმი, ივანე ჯავახიშვილის ქ., N 61ა, ბ. 16</t>
  </si>
  <si>
    <t>თეონა შაშიკაძე</t>
  </si>
  <si>
    <t>GE27VT5500000010403602</t>
  </si>
  <si>
    <t>74E85E7A-D09F-4C0B-B887-B7469A37E1E5</t>
  </si>
  <si>
    <t>ICE000282</t>
  </si>
  <si>
    <t>ტექ სერვისი (ს.კ. 445527476) - შპს</t>
  </si>
  <si>
    <t>ფიულერ 002</t>
  </si>
  <si>
    <t>400161221</t>
  </si>
  <si>
    <t>ქ. თბილისი, გლდანი-ნაძალადევის რაიონი, გლდანი, ა მ/რ, კორპ. № 1, ბ. 123</t>
  </si>
  <si>
    <t>ნანა ჟღენტი</t>
  </si>
  <si>
    <t>GE89BG0000000693125900</t>
  </si>
  <si>
    <t>EF8F76FB-6697-4B56-B4D8-E8A7389ECE14</t>
  </si>
  <si>
    <t>ICE000283</t>
  </si>
  <si>
    <t>ფიულერ 002 (ს.კ. 400161221) - შპს</t>
  </si>
  <si>
    <t>თბილი სახლი ბათუმში</t>
  </si>
  <si>
    <t>419985190</t>
  </si>
  <si>
    <t>ქ. ზუგდიდი, რუსთაველის ქ., № 175</t>
  </si>
  <si>
    <t>მალხაზი ივანეიშვილი</t>
  </si>
  <si>
    <t>GE61TB7593636050100002</t>
  </si>
  <si>
    <t>BAE7AF6B-B45D-4488-9C16-907E63C637EC</t>
  </si>
  <si>
    <t>ICE000284</t>
  </si>
  <si>
    <t>თბილი სახლი ბათუმში (ს.კ. 419985190) - შპს</t>
  </si>
  <si>
    <t>LTD Kairos Logistic</t>
  </si>
  <si>
    <t>404984781</t>
  </si>
  <si>
    <t>ქ. თბილისი, საბურთალოს რაიონი, ალ. ყაზბეგის გამზ., N32ა, ბ. N60</t>
  </si>
  <si>
    <t>მიხეილ ნამადოვი</t>
  </si>
  <si>
    <t>GE83VT7000000000203607</t>
  </si>
  <si>
    <t>3A94F7AC-ED8A-44C6-9C69-368C4B22F27C</t>
  </si>
  <si>
    <t>ICE000285</t>
  </si>
  <si>
    <t>LTD Kairos Logistic (ს.კ. 404984781) - შპს</t>
  </si>
  <si>
    <t>ხაჯი</t>
  </si>
  <si>
    <t>445481443</t>
  </si>
  <si>
    <t>ქ. ბათუმი, სამხედრო დას., № 148, ბ. 9</t>
  </si>
  <si>
    <t>როსტომ ხაჯიშვილი</t>
  </si>
  <si>
    <t>GE92BG0000000724241700</t>
  </si>
  <si>
    <t>C941FE70-290B-4868-B206-03E5E2C908CA</t>
  </si>
  <si>
    <t>ICE000286</t>
  </si>
  <si>
    <t>ხაჯი (ს.კ. 445481443) - შპს</t>
  </si>
  <si>
    <t>აისითი</t>
  </si>
  <si>
    <t>406115797</t>
  </si>
  <si>
    <t>ქ. თბილისი, საბურთალოს რაიონი, პეკინის გამზირი, №13</t>
  </si>
  <si>
    <t>ვლადიმერ ძურძუკი</t>
  </si>
  <si>
    <t>GE86BG0000000812689900</t>
  </si>
  <si>
    <t>3C057689-8D31-4043-8CA9-986C529F09F5</t>
  </si>
  <si>
    <t>ICE000287</t>
  </si>
  <si>
    <t>აისითი (ს.კ. 406115797) - შპს</t>
  </si>
  <si>
    <t>სანი 2009</t>
  </si>
  <si>
    <t>202448734</t>
  </si>
  <si>
    <t>ქ. თბილისი, დიდუბის რაიონი, წერეთლის გამზ., კორპ. 11, ბ. 2</t>
  </si>
  <si>
    <t>აჰმადოვ მამმადოვ</t>
  </si>
  <si>
    <t>C02027657</t>
  </si>
  <si>
    <t>GE79BG0000000414072600</t>
  </si>
  <si>
    <t>FD4A0168-D90C-495D-A37C-00290C173666</t>
  </si>
  <si>
    <t>ICE000288</t>
  </si>
  <si>
    <t>სანი 2009 (ს.კ. 202448734) - შპს</t>
  </si>
  <si>
    <t>ყვითელი ფურცლები თბილისი</t>
  </si>
  <si>
    <t>202204364</t>
  </si>
  <si>
    <t>ქ. თბილისის დიდუბის რაიონში, დ.აღმაშენებლის გ.N 16</t>
  </si>
  <si>
    <t>მიხეილ კირეულიშვილი</t>
  </si>
  <si>
    <t>GE35VT6600000024893608</t>
  </si>
  <si>
    <t>ACCBECB9-7A22-4BEA-B927-86F376FD62B7</t>
  </si>
  <si>
    <t>ICE000289</t>
  </si>
  <si>
    <t>ყვითელი ფურცლები თბილისი (ს.კ. 202204364) - შპს</t>
  </si>
  <si>
    <t>საკანცელარიო სამყარო მმ</t>
  </si>
  <si>
    <t>405060151</t>
  </si>
  <si>
    <t>ქ. თბილისი, ვაკე-საბურთალოს რაიონი, ს. დიღომი, მ.მესხის ქ. N 6</t>
  </si>
  <si>
    <t>მამუკა მირიანაშვილი</t>
  </si>
  <si>
    <t>GE48TB7886136020100001</t>
  </si>
  <si>
    <t>F1982D96-D0B4-47CE-B893-5E9CE66E91AD</t>
  </si>
  <si>
    <t>ICE000290</t>
  </si>
  <si>
    <t>საკანცელარიო სამყარო მმ (ს.კ. 405060151) - შპს</t>
  </si>
  <si>
    <t>საერთაშორისო ჰუმანიტარული კავშირი "კათარზისი"</t>
  </si>
  <si>
    <t>201954466</t>
  </si>
  <si>
    <t>ქ. თბილისის, ძველი თბილისის რაიონში, დ. აღმაშენებლის გამზ ., N121</t>
  </si>
  <si>
    <t>ზაურ ალადაშვილი</t>
  </si>
  <si>
    <t>GE62BG0000000299506400</t>
  </si>
  <si>
    <t>7EDC4771-DE7A-4091-8E66-804774C19A32</t>
  </si>
  <si>
    <t>ICE000291</t>
  </si>
  <si>
    <t>საერთაშორისო ჰუმანიტარული კავშირი "კათარზისი" (ს.კ. 201954466) - არასამეწარმეო (არაკომერციული) იურიდიული პირი</t>
  </si>
  <si>
    <t>ნიზი</t>
  </si>
  <si>
    <t>437978262</t>
  </si>
  <si>
    <t>ონის რაიონი, სოფ. უწერა</t>
  </si>
  <si>
    <t>ზვიად მეტრეველი</t>
  </si>
  <si>
    <t>GE63TB7023736080100006</t>
  </si>
  <si>
    <t>CF070604-5C56-47F3-931C-7790B8465E9C</t>
  </si>
  <si>
    <t>ICE000292</t>
  </si>
  <si>
    <t>ნიზი (ს.კ. 437978262) - შპს</t>
  </si>
  <si>
    <t>ქართული სასტუმროების მართვის კომპანია</t>
  </si>
  <si>
    <t>406262146</t>
  </si>
  <si>
    <t>ქალაქი თბილისი , სამგორის რაიონი, ქუჩა შუამთა , კორპუსი "ბ", ბინა N21</t>
  </si>
  <si>
    <t>თამარი სიხარულიძე</t>
  </si>
  <si>
    <t>GE55BG0000000103187935</t>
  </si>
  <si>
    <t>50763E32-2761-4F45-AF3C-DB8EBF8B66D3</t>
  </si>
  <si>
    <t>ICE000293</t>
  </si>
  <si>
    <t>ქართული სასტუმროების მართვის კომპანია (ს.კ. 406262146) - შპს</t>
  </si>
  <si>
    <t>მასტერ ჯგუფი</t>
  </si>
  <si>
    <t>401945222</t>
  </si>
  <si>
    <t>ქ. თბილისის დიდუბის რაიონში, დიღმის მასივი,ნაკვეთი №1</t>
  </si>
  <si>
    <t>მირიან ჟიჟიაშვილი</t>
  </si>
  <si>
    <t>GE23BG0000000969896800</t>
  </si>
  <si>
    <t>5DF5F828-74F5-4D73-B451-C90BFA8FE4DA</t>
  </si>
  <si>
    <t>ICE000294</t>
  </si>
  <si>
    <t>მასტერ ჯგუფი (ს.კ. 401945222) - შპს</t>
  </si>
  <si>
    <t>ელმაგნატი</t>
  </si>
  <si>
    <t>400145400</t>
  </si>
  <si>
    <t>ქ. თბილისი, გლდანი-ნაძალადევის რაიონი, მუხიანი 3 მ/რ, კორ. 1 ბ. 174</t>
  </si>
  <si>
    <t>ბესიკ დათიკაშვილი</t>
  </si>
  <si>
    <t>GE94TB7908336020100003</t>
  </si>
  <si>
    <t>81E9B816-2C2A-4599-B953-5090432A71DD</t>
  </si>
  <si>
    <t>ICE000295</t>
  </si>
  <si>
    <t>ელმაგნატი (ს.კ. 400145400) - შპს</t>
  </si>
  <si>
    <t>ბათუმის კარები</t>
  </si>
  <si>
    <t>446756396</t>
  </si>
  <si>
    <t>ქედა, ს. ზესოფელი, მე–2 ქ., № 8</t>
  </si>
  <si>
    <t>ირაკლი შარაძე</t>
  </si>
  <si>
    <t>GE66TB7158536080100002</t>
  </si>
  <si>
    <t>F758C9C7-D22F-4AAE-ABC6-3C76023B1089</t>
  </si>
  <si>
    <t>ICE000296</t>
  </si>
  <si>
    <t>ბათუმის კარები (ს.კ. 446756396) - შპს</t>
  </si>
  <si>
    <t>თ და ი</t>
  </si>
  <si>
    <t>430035954</t>
  </si>
  <si>
    <t>ზესტაფონის რაიონი, ს. ზოვრეთი, მე–20 ქ., N 27</t>
  </si>
  <si>
    <t>გრიგოლი ხურციძე</t>
  </si>
  <si>
    <t>GE36BG0000000100578977</t>
  </si>
  <si>
    <t>D682C10C-61D8-4D5A-95A6-0560ED393F72</t>
  </si>
  <si>
    <t>ICE000297</t>
  </si>
  <si>
    <t>თ და ი (ს.კ. 430035954) - შპს</t>
  </si>
  <si>
    <t>პოლიგრაფ პრინტ</t>
  </si>
  <si>
    <t>445445046</t>
  </si>
  <si>
    <t>ქ. ბათუმი, ლერმონტოვის ქ., N 14/გორგასალის ქ., N 128-130-132-134</t>
  </si>
  <si>
    <t>ბექა ბერიძე</t>
  </si>
  <si>
    <t>GE77BG0000000830407500</t>
  </si>
  <si>
    <t>BD599684-362D-4535-946F-186548952565</t>
  </si>
  <si>
    <t>ICE000298</t>
  </si>
  <si>
    <t>პოლიგრაფ პრინტ (ს.კ. 445445046) - შპს</t>
  </si>
  <si>
    <t>სოლო</t>
  </si>
  <si>
    <t>406266375</t>
  </si>
  <si>
    <t>ქ. თბილისი, სამგორის რაიონი, პატარა ლილო, თამარ მეფის ქ., N4</t>
  </si>
  <si>
    <t>ავთანდილ ყარყარაშვილი</t>
  </si>
  <si>
    <t>GE19BG0000000131375231</t>
  </si>
  <si>
    <t>5D83102E-77E6-4D61-9B5C-80314B7529AE</t>
  </si>
  <si>
    <t>ICE000299</t>
  </si>
  <si>
    <t>სოლო (ს.კ. 406266375) - შპს</t>
  </si>
  <si>
    <t>მარკორი</t>
  </si>
  <si>
    <t>405094062</t>
  </si>
  <si>
    <t>ქ. თბილისის, ვაკე-საბურთალოს რაიონში, გ. შატბერაშვილის ქ., N 2, კორპუსი 8, ბინა 57</t>
  </si>
  <si>
    <t>სოფიკო მუსერიძე</t>
  </si>
  <si>
    <t>GE92TB7294636080100004</t>
  </si>
  <si>
    <t>23935DA9-9EB9-42A6-9136-83B3C8D77E26</t>
  </si>
  <si>
    <t>ICE000300</t>
  </si>
  <si>
    <t>მარკორი (ს.კ. 405094062) - შპს</t>
  </si>
  <si>
    <t>არამექს ჯორჯია</t>
  </si>
  <si>
    <t>406109955</t>
  </si>
  <si>
    <t>ქ. თბილისის, ისანი-სამგორის რაიონი., წერნაკის/ნავთლუღის ქ., №2/43., ნავთლუღის ქ. №45</t>
  </si>
  <si>
    <t>თარექ ელიას ნახლე აბუ იაღი</t>
  </si>
  <si>
    <t>GE56TB7898936070100001</t>
  </si>
  <si>
    <t>0C4F1B05-FD9F-479F-B2F8-3FBAC54969B5</t>
  </si>
  <si>
    <t>ICE000301</t>
  </si>
  <si>
    <t>არამექს ჯორჯია (ს.კ. 406109955) - შპს</t>
  </si>
  <si>
    <t>ენ ერ ჯი ჯორჯია</t>
  </si>
  <si>
    <t>405076359</t>
  </si>
  <si>
    <t>ქ. თბილისი, საბურთალოს რაიონი, ჟიული შარტავას ქუჩა, N40</t>
  </si>
  <si>
    <t>მამია მოცრაძე</t>
  </si>
  <si>
    <t>GE37BS0000000070936276</t>
  </si>
  <si>
    <t>C72B1E17-B4CC-4061-8D12-AF7E0F7C6035</t>
  </si>
  <si>
    <t>ICE000302</t>
  </si>
  <si>
    <t>ენ ერ ჯი ჯორჯია (ს.კ. 405076359) - შპს</t>
  </si>
  <si>
    <t>შავი ზღვის სანაპირო ბათუმი</t>
  </si>
  <si>
    <t>445405366</t>
  </si>
  <si>
    <t>ქ. ბათუმი, ოძელაშვილის ქ., № 11, ბ. 41</t>
  </si>
  <si>
    <t>რობერტ ფუტკარაძე</t>
  </si>
  <si>
    <t>GE51BG0000000279366100</t>
  </si>
  <si>
    <t>F734BED1-0966-4C9D-B567-F8D7494330D8</t>
  </si>
  <si>
    <t>ICE000303</t>
  </si>
  <si>
    <t>შავი ზღვის სანაპირო ბათუმი (ს.კ. 445405366) - შპს</t>
  </si>
  <si>
    <t>სოლი</t>
  </si>
  <si>
    <t>200079459</t>
  </si>
  <si>
    <t>ქ. თბილისი, დიდუბის რაიონი, გუდაუთის ქ., №2</t>
  </si>
  <si>
    <t>ლევან ჯოხაძე</t>
  </si>
  <si>
    <t>GE16BG0000000122563902</t>
  </si>
  <si>
    <t>E74D864C-1A2C-456B-9B32-45BC562FDB79</t>
  </si>
  <si>
    <t>ICE000304</t>
  </si>
  <si>
    <t>სოლი (ს.კ. 200079459) - შპს</t>
  </si>
  <si>
    <t>NEW CITY</t>
  </si>
  <si>
    <t>245629360</t>
  </si>
  <si>
    <t>ქ. ბათუმი, ჭავაჭავაძის,№60</t>
  </si>
  <si>
    <t>გელა დევაძე</t>
  </si>
  <si>
    <t>GE53TB7998736020100004</t>
  </si>
  <si>
    <t>727171CD-4DBC-4E28-B5F5-8C40B164D209</t>
  </si>
  <si>
    <t>ICE000305</t>
  </si>
  <si>
    <t>NEW CITY (ს.კ. 245629360) - შპს</t>
  </si>
  <si>
    <t>ნეოტექი</t>
  </si>
  <si>
    <t>206201698</t>
  </si>
  <si>
    <t>ქ, თბილისი, დიდუბის რაიონი, ნოდარ ბოხუას ქუჩა, N4</t>
  </si>
  <si>
    <t>იგორი ფარჯიანი</t>
  </si>
  <si>
    <t>GE77BG0000000120086200</t>
  </si>
  <si>
    <t>76D72FC3-12E4-47F4-B259-9A865D72BC42</t>
  </si>
  <si>
    <t>ICE000306</t>
  </si>
  <si>
    <t>ნეოტექი (ს.კ. 206201698) - შპს</t>
  </si>
  <si>
    <t>დეკორი - Decor</t>
  </si>
  <si>
    <t>406108705</t>
  </si>
  <si>
    <t>ქ. თბილისის, ისანი-სამგორის რაიონში, II ციხისძირის ქ., № 54</t>
  </si>
  <si>
    <t>ხათუნა ტუხაშვილი</t>
  </si>
  <si>
    <t>GE85BG0000000788168900</t>
  </si>
  <si>
    <t>995E0BE5-91DD-41D0-BFE4-B38AA38DFCA0</t>
  </si>
  <si>
    <t>ICE000307</t>
  </si>
  <si>
    <t>დეკორი - Decor (ს.კ. 406108705) - შპს</t>
  </si>
  <si>
    <t>სანნა</t>
  </si>
  <si>
    <t>404508154</t>
  </si>
  <si>
    <t>ქ. თბილისი, ძველი თბილისის რაიონი, დავით აღმაშენებლის გამზირი, №158</t>
  </si>
  <si>
    <t>სოფიო მინდელი</t>
  </si>
  <si>
    <t>GE45CR0120002010173602</t>
  </si>
  <si>
    <t>C5E61AB5-264D-4091-8FC4-28CE4D6F0376</t>
  </si>
  <si>
    <t>ICE000308</t>
  </si>
  <si>
    <t>სანნა (ს.კ. 404508154) - შპს</t>
  </si>
  <si>
    <t>ნუკკანტორა</t>
  </si>
  <si>
    <t>406250612</t>
  </si>
  <si>
    <t>ქ. თბილისი, ისნის რაიონი, კასპის ქუჩა, N 3ბ, ბინა 13</t>
  </si>
  <si>
    <t>ნინო ჩიხლაძე</t>
  </si>
  <si>
    <t>GE06TB7209136080100007</t>
  </si>
  <si>
    <t>EC8DA8F3-2538-4495-9329-DF5A1C71ABCA</t>
  </si>
  <si>
    <t>ICE000309</t>
  </si>
  <si>
    <t>ნუკკანტორა (ს.კ. 406250612) - შპს</t>
  </si>
  <si>
    <t>ოლ ტექს დეკორ</t>
  </si>
  <si>
    <t>445503642</t>
  </si>
  <si>
    <t>ქ. ბათუმი, ინასარიძის ქ., N 9</t>
  </si>
  <si>
    <t>გიორგი შელია</t>
  </si>
  <si>
    <t>GE68TB7826536020100002</t>
  </si>
  <si>
    <t>66B0C767-A7A5-42C9-B660-A8A30DBD388D</t>
  </si>
  <si>
    <t>ICE000310</t>
  </si>
  <si>
    <t>ოლ ტექს დეკორ (ს.კ. 445503642) - შპს</t>
  </si>
  <si>
    <t>ანგარი ჯი</t>
  </si>
  <si>
    <t>404430488</t>
  </si>
  <si>
    <t>ქ.თბილისი, ძველი თბილისის რაიონი, ელ.ახვლედიანის ხევი, № 10</t>
  </si>
  <si>
    <t>ლიკა ფიფია</t>
  </si>
  <si>
    <t>GE76BG0000000946478300</t>
  </si>
  <si>
    <t>7059501B-FBD0-482F-B8A5-B208B4466069</t>
  </si>
  <si>
    <t>ICE000311</t>
  </si>
  <si>
    <t>ანგარი ჯი (ს.კ. 404430488) - შპს</t>
  </si>
  <si>
    <t>კოპტერ.ჯი</t>
  </si>
  <si>
    <t>404510374</t>
  </si>
  <si>
    <t>ქ. თბილისი, ძველი თბილისის რაიონი, ს.ვირსალაძის ქ., №2/4, ბ. 34ა</t>
  </si>
  <si>
    <t>გიორგი დანელია</t>
  </si>
  <si>
    <t>GE22TB7209236080100005</t>
  </si>
  <si>
    <t>662452D0-4ED7-4061-8692-15888CE01A1E</t>
  </si>
  <si>
    <t>ICE000312</t>
  </si>
  <si>
    <t>კოპტერ.ჯი (ს.კ. 404510374) - შპს</t>
  </si>
  <si>
    <t>გაგრა პლუსი</t>
  </si>
  <si>
    <t>250723971</t>
  </si>
  <si>
    <t>ქ. თბილისი, გლდანი-ნაძალადევის რაიონი, ფეიქრების ქ., №12</t>
  </si>
  <si>
    <t>გიორგი მახათაძე</t>
  </si>
  <si>
    <t>GE82TB7970636060100001</t>
  </si>
  <si>
    <t>AC94F924-252D-41AE-A0DA-B62B7780F687</t>
  </si>
  <si>
    <t>ICE000313</t>
  </si>
  <si>
    <t>გაგრა პლუსი (ს.კ. 250723971) - შპს</t>
  </si>
  <si>
    <t>თეგი</t>
  </si>
  <si>
    <t>402017526</t>
  </si>
  <si>
    <t>ქ. თბილისი, დიდუბის რაიონი, აკ.წერეთლის გამზ., N 67, ბ. 7</t>
  </si>
  <si>
    <t>სალომე კვარაცხელია</t>
  </si>
  <si>
    <t>GE38TB7119536020100002</t>
  </si>
  <si>
    <t>428C307F-887A-4DAF-B89B-35BF484FABEA</t>
  </si>
  <si>
    <t>ICE000314</t>
  </si>
  <si>
    <t>თეგი (ს.კ. 402017526) - შპს</t>
  </si>
  <si>
    <t>ოლპრინტჯი</t>
  </si>
  <si>
    <t>400044518</t>
  </si>
  <si>
    <t>ქ. თბილისი, ისნის რაიონი, სომხეთის ქუჩა, №50</t>
  </si>
  <si>
    <t>გიორგი მთიულიშვილი</t>
  </si>
  <si>
    <t>GE54PC0043600100029559</t>
  </si>
  <si>
    <t>8684CBD2-5718-4CEC-A747-473F36D820DF</t>
  </si>
  <si>
    <t>ICE000315</t>
  </si>
  <si>
    <t>ოლპრინტჯი (ს.კ. 400044518) - შპს</t>
  </si>
  <si>
    <t>დამ LTD DAM</t>
  </si>
  <si>
    <t>446754922</t>
  </si>
  <si>
    <t>დ. ქედა, დ.აღმაშენებლის ქ., N 2</t>
  </si>
  <si>
    <t>თენგიზ ნაკაშიძე</t>
  </si>
  <si>
    <t>GE94BG0000000514478000,GE54PC0033600100049653</t>
  </si>
  <si>
    <t>031D942F-C234-4ACB-AE7B-98EB89379D86</t>
  </si>
  <si>
    <t>ICE000316</t>
  </si>
  <si>
    <t>დამ LTD DAM (ს.კ. 446754922) - შპს</t>
  </si>
  <si>
    <t>ჯიბითაიმს ჯორჯია</t>
  </si>
  <si>
    <t>405083323</t>
  </si>
  <si>
    <t>ქ. თბილისი, საბურთალოს რაიონი, საირმის ქ., № 11, ბინა № 24</t>
  </si>
  <si>
    <t>მიხეილ ტარახჩევი</t>
  </si>
  <si>
    <t>GE86BG0000000545319100</t>
  </si>
  <si>
    <t>57709206-3631-4ABC-A192-5FA0B66FDEFB</t>
  </si>
  <si>
    <t>ICE000317</t>
  </si>
  <si>
    <t>ჯიბითაიმს ჯორჯია (ს.კ. 405083323) - შპს</t>
  </si>
  <si>
    <t>პრინტარეა</t>
  </si>
  <si>
    <t>404384395</t>
  </si>
  <si>
    <t>ქ. თბილისი, ჩუღურეთის რაიონი, დიმიტრი უზნაძის ქუჩა, N 4</t>
  </si>
  <si>
    <t>თინათინ სანაძე</t>
  </si>
  <si>
    <t>GE65PC0133600100065504</t>
  </si>
  <si>
    <t>0ACE8429-51F2-47CA-902D-312F57B58E41</t>
  </si>
  <si>
    <t>ICE000318</t>
  </si>
  <si>
    <t>პრინტარეა (ს.კ. 404384395) - შპს</t>
  </si>
  <si>
    <t>LIBERTY TOUR</t>
  </si>
  <si>
    <t>404378954</t>
  </si>
  <si>
    <t>ქ. თბილისი, ძველი თბილისის (ყოფ. მთაწმ) რაიონში,ასკანის 1 ჩიხი.№4</t>
  </si>
  <si>
    <t>რუსუდან სვინტრაძე</t>
  </si>
  <si>
    <t>GE08TB7747236020100003</t>
  </si>
  <si>
    <t>2BB9A101-E33A-4161-AD28-FD97E750E96C</t>
  </si>
  <si>
    <t>ICE000319</t>
  </si>
  <si>
    <t>LIBERTY TOUR (ს.კ. 404378954) - შპს</t>
  </si>
  <si>
    <t>ჰასკო +</t>
  </si>
  <si>
    <t>200255482</t>
  </si>
  <si>
    <t>ქ. თბილისი, ნაძალადევის რაიონი, რატევანის ქუჩა, №11</t>
  </si>
  <si>
    <t>მეჰმეთ დემირ</t>
  </si>
  <si>
    <t>GE30TB7002336120100008</t>
  </si>
  <si>
    <t>46D31E17-22CA-4ABE-826D-E9F12DADA629</t>
  </si>
  <si>
    <t>ICE000320</t>
  </si>
  <si>
    <t>ჰასკო + (ს.კ. 200255482) - შპს</t>
  </si>
  <si>
    <t>კოპიპრინტ - 2000</t>
  </si>
  <si>
    <t>205166210</t>
  </si>
  <si>
    <t>ქ. თბილისის, ვაკე-საბურთალოს რაიონში, ვაჟა ფშაველას, გამ.N 5</t>
  </si>
  <si>
    <t>ზაზა არახამია</t>
  </si>
  <si>
    <t>GE10TB0600000360203670</t>
  </si>
  <si>
    <t>0BD31ADC-1E30-4FFA-9E25-8A1394695FFE</t>
  </si>
  <si>
    <t>ICE000321</t>
  </si>
  <si>
    <t>კოპიპრინტ - 2000 (ს.კ. 205166210) - შპს</t>
  </si>
  <si>
    <t>ბრენდ არ</t>
  </si>
  <si>
    <t>400126671</t>
  </si>
  <si>
    <t>ქ. თბილისი, გლდანის რაიონი, დ. სარაჯიშვილის ქ., №23, ბ.№14</t>
  </si>
  <si>
    <t>ეკატერინე ჯოლბორდი</t>
  </si>
  <si>
    <t>GE44BG0000000854619100</t>
  </si>
  <si>
    <t>F6D2E5A8-DF5C-4B34-87D2-895C1BCE16DE</t>
  </si>
  <si>
    <t>ICE000322</t>
  </si>
  <si>
    <t>ბრენდ არ (ს.კ. 400126671) - შპს</t>
  </si>
  <si>
    <t>ოფის 3</t>
  </si>
  <si>
    <t>424068378</t>
  </si>
  <si>
    <t>ახალციხე, მ.კოსტავას ქ., კორ. 184, ბ. 36</t>
  </si>
  <si>
    <t>ლია ქიმერიძე</t>
  </si>
  <si>
    <t>GE31BG0000000816476800</t>
  </si>
  <si>
    <t>916DC2B1-FF53-4862-8613-BDEEA57092F0</t>
  </si>
  <si>
    <t>ICE000323</t>
  </si>
  <si>
    <t>ოფის 3 (ს.კ. 424068378) - შპს</t>
  </si>
  <si>
    <t>რეგ სერვისი</t>
  </si>
  <si>
    <t>402069603</t>
  </si>
  <si>
    <t>ქ. თბილისი, დიდუბის რაიონი, უ.ჩხეიძის ქ., N 23, ბ. N3ა</t>
  </si>
  <si>
    <t>თეა ჩოჩნიძე</t>
  </si>
  <si>
    <t>GE17BG0000000101172377</t>
  </si>
  <si>
    <t>8BC49FFE-C238-4F26-8521-0E83BEE0AE8C</t>
  </si>
  <si>
    <t>ICE000324</t>
  </si>
  <si>
    <t>რეგ სერვისი (ს.კ. 402069603) - შპს</t>
  </si>
  <si>
    <t>ბიზნესისა და ტექნოლოგიების აკადემია</t>
  </si>
  <si>
    <t>406056173</t>
  </si>
  <si>
    <t>ქ. თბილისი, გლდანი-ნაძალადევის რაიონი, წერონისის ქ., N208</t>
  </si>
  <si>
    <t>სოფიო მაჭარაშვილი</t>
  </si>
  <si>
    <t>GE95BG0000000160791829</t>
  </si>
  <si>
    <t>A7856435-0328-4BF6-AA9E-97BC2DBBDDF8</t>
  </si>
  <si>
    <t>ICE000325</t>
  </si>
  <si>
    <t>ბიზნესისა და ტექნოლოგიების აკადემია (ს.კ. 406056173) - შპს</t>
  </si>
  <si>
    <t>სწრაფი ჩარიცხვები</t>
  </si>
  <si>
    <t>416312010</t>
  </si>
  <si>
    <t>ქ. რუსთავი, შ. რუსთაველის ქ., კორპ. 26, ბინა 21</t>
  </si>
  <si>
    <t>ვალერი ჩიტაშვილი</t>
  </si>
  <si>
    <t>GE91BG0000000903585600</t>
  </si>
  <si>
    <t>80F6C35E-46D4-4EF9-8043-5CEC9B407788</t>
  </si>
  <si>
    <t>ICE000326</t>
  </si>
  <si>
    <t>სწრაფი ჩარიცხვები (ს.კ. 416312010) - შპს</t>
  </si>
  <si>
    <t>კომპანია რეზიდ ჰოლდინგ ჯიემბიეიჩ-ის
ფილიალი საქართველოში რეზიდ-თბილისი</t>
  </si>
  <si>
    <t>205290219</t>
  </si>
  <si>
    <t>ქ. თბილისი, ვაკე-საბურთალოს რაიონი, მერაბ ალექსიძის ქუჩა N12, სართული 4, ბინა N8, ბლოკი ''ა''</t>
  </si>
  <si>
    <t>იოსებ ორჯონიკიძე</t>
  </si>
  <si>
    <t>GE98BG0000000103100346</t>
  </si>
  <si>
    <t>E1F5C753-803E-442A-9A1C-37FED4FA8F70</t>
  </si>
  <si>
    <t>ICE000327</t>
  </si>
  <si>
    <t>კომპანია რეზიდ ჰოლდინგ ჯიემბიეიჩ-ის
ფილიალი საქართველოში რეზიდ-თბილისი (ს.კ. 205290219) - უცხოური საწარმოს ფილიალი</t>
  </si>
  <si>
    <t>სმარტ უნიონ</t>
  </si>
  <si>
    <t>445515087</t>
  </si>
  <si>
    <t>ქ. ბათუმი, ხიხანის ქ., N19</t>
  </si>
  <si>
    <t>იონა წითელაძე</t>
  </si>
  <si>
    <t>GE12KS0000000360205542</t>
  </si>
  <si>
    <t>DB0A738E-F3F0-4219-97A5-0693EA896B57</t>
  </si>
  <si>
    <t>ICE000328</t>
  </si>
  <si>
    <t>სმარტ უნიონ (ს.კ. 445515087) - შპს</t>
  </si>
  <si>
    <t>ვისოლ პეტროლიუმ ჯორჯია</t>
  </si>
  <si>
    <t>202161098</t>
  </si>
  <si>
    <t>ქ. თბილისი, ვაკის რაიონი, ჭავჭავაძის გამზ., №74ბ</t>
  </si>
  <si>
    <t>ვასილი ხორავა</t>
  </si>
  <si>
    <t>GE48TB1100000018467453</t>
  </si>
  <si>
    <t>2D7D3702-4798-48E2-AD4F-85DECA0EE3E9</t>
  </si>
  <si>
    <t>ICE000329</t>
  </si>
  <si>
    <t>ვისოლ პეტროლიუმ ჯორჯია (ს.კ. 202161098) - სს</t>
  </si>
  <si>
    <t>გეპა</t>
  </si>
  <si>
    <t>445506587</t>
  </si>
  <si>
    <t>ქ. ბათუმი, თამარ მეფის დას. N 8 ბ. 19</t>
  </si>
  <si>
    <t>გელა პატარაია</t>
  </si>
  <si>
    <t>GE92PC0033600100053916</t>
  </si>
  <si>
    <t>18E71000-0E7D-4FCA-9C79-5D9EF5D833F2</t>
  </si>
  <si>
    <t>ICE000330</t>
  </si>
  <si>
    <t>გეპა (ს.კ. 445506587) - შპს</t>
  </si>
  <si>
    <t>ჯ.თ. მოტორსი</t>
  </si>
  <si>
    <t>404541983</t>
  </si>
  <si>
    <t>ქ. თბილისი, ძველი თბილისის რაიონი, პეტრიაშვილის ქ. 10, სართული 2</t>
  </si>
  <si>
    <t>ჯემალ მახარაძე</t>
  </si>
  <si>
    <t>GE88BG0000000101043544</t>
  </si>
  <si>
    <t>C552964D-F301-44ED-8D4F-62DF2A7A0E62</t>
  </si>
  <si>
    <t>ICE000331</t>
  </si>
  <si>
    <t>ჯ.თ. მოტორსი (ს.კ. 404541983) - შპს</t>
  </si>
  <si>
    <t>მორეპოვერი</t>
  </si>
  <si>
    <t>405131094</t>
  </si>
  <si>
    <t>ქ. თბილისი, ვაკე-საბურთალოს რაიონი, ს. ცინცაძის ქ., N 43, ბ. 40</t>
  </si>
  <si>
    <t>მამუკა ჩხეიძე</t>
  </si>
  <si>
    <t>GE35BG0000000633183200</t>
  </si>
  <si>
    <t>DAEC50B3-325C-46D5-ACD7-A74DBD2FFC3E</t>
  </si>
  <si>
    <t>ICE000332</t>
  </si>
  <si>
    <t>მორეპოვერი (ს.კ. 405131094) - შპს</t>
  </si>
  <si>
    <t>გლობალ თრეველ</t>
  </si>
  <si>
    <t>205103788</t>
  </si>
  <si>
    <t>ქ. თბილისი, საბურთალოს რაიონი, იოსებიძის ქ., №60, ბინა 1</t>
  </si>
  <si>
    <t>თინათინ მარგალიტაშვილი</t>
  </si>
  <si>
    <t>GE41BG0000000152496100</t>
  </si>
  <si>
    <t>5FB5057F-3EBF-4D18-822B-F01F9B1152DC</t>
  </si>
  <si>
    <t>ICE000333</t>
  </si>
  <si>
    <t>გლობალ თრეველ (ს.კ. 205103788) - შპს</t>
  </si>
  <si>
    <t>დისქავერი</t>
  </si>
  <si>
    <t>202187061</t>
  </si>
  <si>
    <t>ქ. თბილისი, ძველი თბილისის რაიონი, დავით აღმაშენებლის გამზ., №10</t>
  </si>
  <si>
    <t>ირინა სერგეევა</t>
  </si>
  <si>
    <t>GE84BG0000000146223500</t>
  </si>
  <si>
    <t>54E8F338-948B-43AC-A34C-51F2EADC526A</t>
  </si>
  <si>
    <t>ICE000334</t>
  </si>
  <si>
    <t>დისქავერი (ს.კ. 202187061) - შპს</t>
  </si>
  <si>
    <t>სტუდია "დეკვადრატი"</t>
  </si>
  <si>
    <t>205066505</t>
  </si>
  <si>
    <t>ქ. თბილისის საბურთალოს რაიონში/შევარდენიძის 11</t>
  </si>
  <si>
    <t>ნინო ალავიძე</t>
  </si>
  <si>
    <t>GE08TB0600000018467856</t>
  </si>
  <si>
    <t>5F1B178A-BE50-47D3-A251-FC24B8F22E81</t>
  </si>
  <si>
    <t>ICE000335</t>
  </si>
  <si>
    <t>სტუდია "დეკვადრატი" (ს.კ. 205066505) - შპს</t>
  </si>
  <si>
    <t>ოთო-2011</t>
  </si>
  <si>
    <t>404884014</t>
  </si>
  <si>
    <t>ქ. თბილისის ვაკე–საბურთალოს რაიონში, დიდი დიღომი, მე-3 მ/რ კორპ. 31, ბინა № 52</t>
  </si>
  <si>
    <t>გოჩა ხუნწარია</t>
  </si>
  <si>
    <t>GE88PC0223600100010441</t>
  </si>
  <si>
    <t>C79BF993-1091-4EB2-AFE8-6FEAE7E51990</t>
  </si>
  <si>
    <t>ICE000336</t>
  </si>
  <si>
    <t>ოთო-2011 (ს.კ. 404884014) - შპს</t>
  </si>
  <si>
    <t>რემონტი +</t>
  </si>
  <si>
    <t>445546552</t>
  </si>
  <si>
    <t>ბათუმი ზ.გორგილაძის ქ. N 115 ბ. 18</t>
  </si>
  <si>
    <t>თორნიკე ნატარიძე</t>
  </si>
  <si>
    <t>GE49BG0000000131171282</t>
  </si>
  <si>
    <t>89E798F9-462E-4252-B45E-1C3B0BEB9299</t>
  </si>
  <si>
    <t>ICE000337</t>
  </si>
  <si>
    <t>რემონტი + (ს.კ. 445546552) - შპს</t>
  </si>
  <si>
    <t>სანი ჰოლიდეი</t>
  </si>
  <si>
    <t>405326277</t>
  </si>
  <si>
    <t>ქ. თბილისი, საბურთალოს რაიონი, ლიხაურის ქ., N 24</t>
  </si>
  <si>
    <t>თეონა მამაცაშვილი-ზარიძე</t>
  </si>
  <si>
    <t>GE39BG0000000161043679</t>
  </si>
  <si>
    <t>BEC67773-1952-4C44-B390-71EC54EA8B16</t>
  </si>
  <si>
    <t>ICE000338</t>
  </si>
  <si>
    <t>სანი ჰოლიდეი (ს.კ. 405326277) - შპს</t>
  </si>
  <si>
    <t>ვაკე ვიქტორია 18</t>
  </si>
  <si>
    <t>405300455</t>
  </si>
  <si>
    <t>ქ. თბილისი, ვაკის რაიონი, არაყიშვილის I ჩიხი, N 3</t>
  </si>
  <si>
    <t>ვალენტინა ქურდაძე</t>
  </si>
  <si>
    <t>GE36TB7446036020100009</t>
  </si>
  <si>
    <t>56C9E2E4-86D9-44B8-B49F-38ED3DD22C4C</t>
  </si>
  <si>
    <t>ICE000339</t>
  </si>
  <si>
    <t>ვაკე ვიქტორია 18 (ს.კ. 405300455) - შპს</t>
  </si>
  <si>
    <t>მ.მ.M.M.</t>
  </si>
  <si>
    <t>434157066</t>
  </si>
  <si>
    <t>მარნეული, ს.ყიზილაჯლო,</t>
  </si>
  <si>
    <t>მუსა მამიშოვი</t>
  </si>
  <si>
    <t>GE35VT3900000033603602</t>
  </si>
  <si>
    <t>A913EE1C-3380-454A-80B5-2B2930FF478E</t>
  </si>
  <si>
    <t>ICE000340</t>
  </si>
  <si>
    <t>მ.მ.M.M. (ს.კ. 434157066) - შპს</t>
  </si>
  <si>
    <t>პი ემ მოტორს</t>
  </si>
  <si>
    <t>254406370</t>
  </si>
  <si>
    <t>ქ. თბილისი, კრწანისის რაიონი, სოფ. ფონიჭალა</t>
  </si>
  <si>
    <t>ვალერი ბარბაქაძე</t>
  </si>
  <si>
    <t>GE54BS0000000069636946</t>
  </si>
  <si>
    <t>402FC30D-8F89-40BC-B4E7-711E8C75C000</t>
  </si>
  <si>
    <t>ICE000341</t>
  </si>
  <si>
    <t>პი ემ მოტორს (ს.კ. 254406370) - შპს</t>
  </si>
  <si>
    <t>გონი</t>
  </si>
  <si>
    <t>426111138</t>
  </si>
  <si>
    <t>ბორჯომის რაიონი, ახალდაბა, აღმაშენებლის ქ., № 4</t>
  </si>
  <si>
    <t>რომან გონცაძე</t>
  </si>
  <si>
    <t>GE57BG0000000840041900</t>
  </si>
  <si>
    <t>8F5F3C62-C662-49E1-B55A-9202965678EB</t>
  </si>
  <si>
    <t>ICE000342</t>
  </si>
  <si>
    <t>გონი (ს.კ. 426111138) - შპს</t>
  </si>
  <si>
    <t>საქართველოს დამსაქმებელთა ასოციაცია</t>
  </si>
  <si>
    <t>204420545</t>
  </si>
  <si>
    <t>ქ. თბილისი, ძველი თბილისის რაიონი, ი.ნიკოლაძის ქ., №5ა, სართ 4</t>
  </si>
  <si>
    <t>ლაშა ლაბაძე</t>
  </si>
  <si>
    <t>GE02KS0000000360801011</t>
  </si>
  <si>
    <t>CD6EF000-4152-45DA-B935-2BC6B62D921E</t>
  </si>
  <si>
    <t>ICE000343</t>
  </si>
  <si>
    <t>საქართველოს დამსაქმებელთა ასოციაცია (ს.კ. 204420545) - არასამეწარმეო (არაკომერციული) იურიდიული პირი</t>
  </si>
  <si>
    <t>დიენდელი</t>
  </si>
  <si>
    <t>206311105</t>
  </si>
  <si>
    <t>ქ. თბილისი, დიდუბის რაიონი, გუდაუთის ქ., პარფიუმერიის ფაბრიკის მიმდებარედ</t>
  </si>
  <si>
    <t>ლაშა ჯიხვაშვილი</t>
  </si>
  <si>
    <t>GE73BG0000000938652200</t>
  </si>
  <si>
    <t>391A19EF-CDAF-47FA-B8AF-706B2ADC03CC</t>
  </si>
  <si>
    <t>ICE000344</t>
  </si>
  <si>
    <t>დიენდელი (ს.კ. 206311105) - შპს</t>
  </si>
  <si>
    <t>ვიურტ-გეორგია</t>
  </si>
  <si>
    <t>211346603</t>
  </si>
  <si>
    <t>ქ. თბილისი, ვაკე-საბურთალოს რაიონი, ბუდაპეშტის ქ. №8</t>
  </si>
  <si>
    <t>ნუგზარ მელაძე</t>
  </si>
  <si>
    <t>GE75TB0600000008467502</t>
  </si>
  <si>
    <t>148C0E99-259F-4B0D-84F1-FC620331DFEC</t>
  </si>
  <si>
    <t>ICE000345</t>
  </si>
  <si>
    <t>ვიურტ-გეორგია (ს.კ. 211346603) - შპს</t>
  </si>
  <si>
    <t>ყველაფერი მშენებლობისთვის</t>
  </si>
  <si>
    <t>400091583</t>
  </si>
  <si>
    <t>ქ. თბილისის, გლდანი-ნაძალადევის რაიონში, შეშელიძის ქ., №46 -ის მიმდებარედ</t>
  </si>
  <si>
    <t>გოჩა მანგოშვილი</t>
  </si>
  <si>
    <t>GE48BG0000000614405900</t>
  </si>
  <si>
    <t>EBDD25E6-4D9A-4583-833C-4F28310CC8F5</t>
  </si>
  <si>
    <t>ICE000346</t>
  </si>
  <si>
    <t>ყველაფერი მშენებლობისთვის (ს.კ. 400091583) - შპს</t>
  </si>
  <si>
    <t>თიბისი დაზღვევა</t>
  </si>
  <si>
    <t>405042804</t>
  </si>
  <si>
    <t>ქ. თბილისი, საბურთალოს რაიონი, ალ.ყაზბეგის გამზ., N24ბ, III სართული</t>
  </si>
  <si>
    <t>პაატა ღაძაძე</t>
  </si>
  <si>
    <t>GE93TB7778736020100002</t>
  </si>
  <si>
    <t>63C547A7-9D4B-48A9-844D-A28388386941</t>
  </si>
  <si>
    <t>ICE000347</t>
  </si>
  <si>
    <t>თიბისი დაზღვევა (ს.კ. 405042804) - სს</t>
  </si>
  <si>
    <t>205048330</t>
  </si>
  <si>
    <t>ქ. თბილისი, ვაკე-საბურთალოს რაიონი, სიმონ ნოზაძის ქ., №1</t>
  </si>
  <si>
    <t>მალხაზ გოგატიშვილი</t>
  </si>
  <si>
    <t>GE54PC0133600100051346</t>
  </si>
  <si>
    <t>2C6684A5-5871-40F8-BB17-57798BA4F666</t>
  </si>
  <si>
    <t>ICE000348</t>
  </si>
  <si>
    <t>ელექტრონი (ს.კ. 205048330) - შპს</t>
  </si>
  <si>
    <t>მირა</t>
  </si>
  <si>
    <t>202218698</t>
  </si>
  <si>
    <t>ქ. თბილისი, დიდუბის რაიონი, წერეთლის გამზირი, №126</t>
  </si>
  <si>
    <t>ზაზა ნიორაძე</t>
  </si>
  <si>
    <t>GE13BG0000000723678000</t>
  </si>
  <si>
    <t>86466D94-F7BC-4CDB-9AB6-E930510A0B42</t>
  </si>
  <si>
    <t>ICE000349</t>
  </si>
  <si>
    <t>მირა (ს.კ. 202218698) - შპს</t>
  </si>
  <si>
    <t>ხარაჩო</t>
  </si>
  <si>
    <t>406231233</t>
  </si>
  <si>
    <t>ქ. თბილისის სამგორის რაიონი, ნაკადულის ქ., კორ. 2, ბ. 61</t>
  </si>
  <si>
    <t>ბადრი ვაშაძე</t>
  </si>
  <si>
    <t>GE28BG0000000101059950</t>
  </si>
  <si>
    <t>778D0C14-FB48-4C05-962F-AF0304FA69F3</t>
  </si>
  <si>
    <t>ICE000350</t>
  </si>
  <si>
    <t>ხარაჩო (ს.კ. 406231233) - შპს</t>
  </si>
  <si>
    <t>Bau-Tech Georgia</t>
  </si>
  <si>
    <t>400003278</t>
  </si>
  <si>
    <t>ქ. თბილისი, დიდუბის რაიონი, ხოშარაულის ქ.,№27</t>
  </si>
  <si>
    <t>ვახტანგ ქარელი</t>
  </si>
  <si>
    <t>GE79PC0223600100010312</t>
  </si>
  <si>
    <t>B3ACB1D4-B3C5-4AED-A309-7EEACC0768F4</t>
  </si>
  <si>
    <t>ICE000351</t>
  </si>
  <si>
    <t>Bau-Tech Georgia (ს.კ. 400003278) - შპს</t>
  </si>
  <si>
    <t>ვიზიტ აჭარა</t>
  </si>
  <si>
    <t>445451261</t>
  </si>
  <si>
    <t>ქ. ბათუმი, გენერალ გიორგი მაზნიაშვილის ქ., N46</t>
  </si>
  <si>
    <t>თემურ ზოიძე</t>
  </si>
  <si>
    <t>GE85TB7162736020100003</t>
  </si>
  <si>
    <t>D1EE029F-85A9-421D-A349-F1E1C119217B</t>
  </si>
  <si>
    <t>ICE000352</t>
  </si>
  <si>
    <t>ვიზიტ აჭარა (ს.კ. 445451261) - შპს</t>
  </si>
  <si>
    <t>ძლევი</t>
  </si>
  <si>
    <t>439405332</t>
  </si>
  <si>
    <t>საჩხერის რაიონი, სოფ. კორბოული, მე–8 II შეს., N 5</t>
  </si>
  <si>
    <t>გიორგი კილაძე</t>
  </si>
  <si>
    <t>GE47PC0133600100066992</t>
  </si>
  <si>
    <t>AE3FEAF7-F63F-405D-9796-0B8891D2A35B</t>
  </si>
  <si>
    <t>ICE000353</t>
  </si>
  <si>
    <t>ძლევი (ს.კ. 439405332) - შპს</t>
  </si>
  <si>
    <t>უნივერსალ ინტრალოჯისტიკს</t>
  </si>
  <si>
    <t>205159718</t>
  </si>
  <si>
    <t>ქ. თბილისი, საბურთალოს რაიონი, ნუცუბიძის ქ., №1</t>
  </si>
  <si>
    <t>კობა წაქაძე</t>
  </si>
  <si>
    <t>GE55TB7410236020100002</t>
  </si>
  <si>
    <t>4D5B6B51-5647-48A2-8EEC-E741EFF7BD40</t>
  </si>
  <si>
    <t>ICE000354</t>
  </si>
  <si>
    <t>უნივერსალ ინტრალოჯისტიკს (ს.კ. 205159718) - შპს</t>
  </si>
  <si>
    <t>ოფის 1</t>
  </si>
  <si>
    <t>204964039</t>
  </si>
  <si>
    <t>ქ. თბილისი, საბურთალოს რაიონი, ვაჟაფშაველას გამზირი, №20</t>
  </si>
  <si>
    <t>გიორგი მაღრაძე</t>
  </si>
  <si>
    <t>GE25BG0000000340947600</t>
  </si>
  <si>
    <t>E0076827-248B-4B6C-A7B5-CD517E942650</t>
  </si>
  <si>
    <t>ICE000355</t>
  </si>
  <si>
    <t>ოფის 1 (ს.კ. 204964039) - შპს</t>
  </si>
  <si>
    <t>მეტალ სტუდიო</t>
  </si>
  <si>
    <t>405036731</t>
  </si>
  <si>
    <t>ქ. თბილისის, ვაკე-საბურთალოს რაიონში, დიდი დიღომი, ი.პეტრიწის ქ., N 4, ბ. 43</t>
  </si>
  <si>
    <t>დავით ტოგონიძე</t>
  </si>
  <si>
    <t>GE31PC0133600100063691</t>
  </si>
  <si>
    <t>3B50E47C-A50D-4FA9-B3D7-5D029B5A11C2</t>
  </si>
  <si>
    <t>ICE000356</t>
  </si>
  <si>
    <t>მეტალ სტუდიო (ს.კ. 405036731) - შპს</t>
  </si>
  <si>
    <t>404923918</t>
  </si>
  <si>
    <t>ქ. თბილისი, საბურთალოს რაიონი, ტაშკენტის ქ., N 31, ბ. 105</t>
  </si>
  <si>
    <t>ზაიგული თელია</t>
  </si>
  <si>
    <t>GE87BG0000000709481300</t>
  </si>
  <si>
    <t>6B205973-8B7A-44C1-B636-E2E904907E93</t>
  </si>
  <si>
    <t>ICE000357</t>
  </si>
  <si>
    <t>21 (ს.კ. 404923918) - შპს</t>
  </si>
  <si>
    <t>ლაბ</t>
  </si>
  <si>
    <t>200253705</t>
  </si>
  <si>
    <t>ქ. თბილისი, დიდუბის რაიონი, ნ. ბოხუას ქ., N6, ანტრესოლი, სართული 1</t>
  </si>
  <si>
    <t>მზისარი ბარათაშვილი</t>
  </si>
  <si>
    <t>GE18PC0043600100031856</t>
  </si>
  <si>
    <t>B3F513E8-A92B-40F3-877C-3F15CA37C742</t>
  </si>
  <si>
    <t>ICE000358</t>
  </si>
  <si>
    <t>ლაბ (ს.კ. 200253705) - შპს</t>
  </si>
  <si>
    <t>გრინვეი საქართველო</t>
  </si>
  <si>
    <t>404867006</t>
  </si>
  <si>
    <t>ქ. თბილისი, ვაკის რაიონი, უნივერსიტეტის ქ., N 6</t>
  </si>
  <si>
    <t>ვახტანგ ებიტაშვილი</t>
  </si>
  <si>
    <t>GE39BG0000000269401700</t>
  </si>
  <si>
    <t>1DFBC30A-0D4E-4942-976E-1C15AA05455F</t>
  </si>
  <si>
    <t>ICE000359</t>
  </si>
  <si>
    <t>გრინვეი საქართველო (ს.კ. 404867006) - შპს</t>
  </si>
  <si>
    <t>ლოგოსი</t>
  </si>
  <si>
    <t>204422972</t>
  </si>
  <si>
    <t>ქ. თბილისი, კრწანისის რაიონი, კალისტრატე ცინცაძის ქ., №16</t>
  </si>
  <si>
    <t>გურანდა დარჩიაშვილი</t>
  </si>
  <si>
    <t>GE20TB1100000028467590</t>
  </si>
  <si>
    <t>616DA602-F7EA-4F1C-B934-7FBA29BD0DD8</t>
  </si>
  <si>
    <t>ICE000360</t>
  </si>
  <si>
    <t>ლოგოსი (ს.კ. 204422972) - შპს</t>
  </si>
  <si>
    <t>პრინტ-ოფისი</t>
  </si>
  <si>
    <t>445389892</t>
  </si>
  <si>
    <t>ქ. ბათუმი, ა.აბაშიძის ქ. № 15 ბინა№ 56</t>
  </si>
  <si>
    <t>ვლადისლავ ფანტალისი</t>
  </si>
  <si>
    <t>GE52PC0343600100015953</t>
  </si>
  <si>
    <t>106A0412-FBCD-4251-A763-B75CC683194A</t>
  </si>
  <si>
    <t>ICE000361</t>
  </si>
  <si>
    <t>პრინტ-ოფისი (ს.კ. 445389892) - შპს</t>
  </si>
  <si>
    <t>ნ.ბ. ჯგუფი</t>
  </si>
  <si>
    <t>202456109</t>
  </si>
  <si>
    <t>ქ. თბილისის, დიდუბე-ჩუღურეთის რაიონში, აკ. წერეთლის გამზ., №77</t>
  </si>
  <si>
    <t>ნუგზარ ბერულავა</t>
  </si>
  <si>
    <t>GE03BG0000000896353700</t>
  </si>
  <si>
    <t>1F8BDA78-0F63-48B9-A7B5-3DD0FA3B5D51</t>
  </si>
  <si>
    <t>ICE000362</t>
  </si>
  <si>
    <t>ნ.ბ. ჯგუფი (ს.კ. 202456109) - შპს</t>
  </si>
  <si>
    <t>არტ ფრეიმი</t>
  </si>
  <si>
    <t>402050123</t>
  </si>
  <si>
    <t>ქ. თბილისი, დიდუბე-ჩუღურეთის რაიონი, გ. ჩიტაიას ქ., #34</t>
  </si>
  <si>
    <t>ვახტანგ მაჭავარიანი</t>
  </si>
  <si>
    <t>GE04BG0000000203074700</t>
  </si>
  <si>
    <t>5A99EC1F-858F-4119-B7ED-D6FFCE3AA805</t>
  </si>
  <si>
    <t>ICE000363</t>
  </si>
  <si>
    <t>არტ ფრეიმი (ს.კ. 402050123) - შპს</t>
  </si>
  <si>
    <t>გეოტერა</t>
  </si>
  <si>
    <t>400085457</t>
  </si>
  <si>
    <t>ქ. თბილისი, გლდანის რაიონი, გლდანის III მ/რ, კორ. 13 "ა", ბ. 9</t>
  </si>
  <si>
    <t>კობა ჭუმბურიძე</t>
  </si>
  <si>
    <t>GE62PC0133600100061096</t>
  </si>
  <si>
    <t>F817A102-AE70-4263-A2B8-C6B724A04735</t>
  </si>
  <si>
    <t>ICE000364</t>
  </si>
  <si>
    <t>გეოტერა (ს.კ. 400085457) - შპს</t>
  </si>
  <si>
    <t>თორი</t>
  </si>
  <si>
    <t>401970729</t>
  </si>
  <si>
    <t>ქ. თბილისი, დიდუბის რაიონი, აკ. წერეთლის გამზირი, N 123</t>
  </si>
  <si>
    <t>ირაკლი რუსიეშვილი</t>
  </si>
  <si>
    <t>GE08BG0000000891665600</t>
  </si>
  <si>
    <t>DB715F1F-7812-4D92-A46F-B3EBCBF2C741</t>
  </si>
  <si>
    <t>ICE000365</t>
  </si>
  <si>
    <t>თორი (ს.კ. 401970729) - შპს</t>
  </si>
  <si>
    <t>Made To Make</t>
  </si>
  <si>
    <t>404954377</t>
  </si>
  <si>
    <t>ქ. თბილისი, დიდუბის რაიონი, აკ. წერეთლის გამზ., №41, ბინა 9</t>
  </si>
  <si>
    <t>ზაზა აბულაშვილი</t>
  </si>
  <si>
    <t>GE67TB7742136080100001</t>
  </si>
  <si>
    <t>543F4832-E168-4775-8766-99AA1B4857C9</t>
  </si>
  <si>
    <t>ICE000366</t>
  </si>
  <si>
    <t>Made To Make (ს.კ. 404954377) - შპს</t>
  </si>
  <si>
    <t>გვანცა 2009</t>
  </si>
  <si>
    <t>200273177</t>
  </si>
  <si>
    <t>ქ. თბილისის, გლდანი-ნაძალადევის რაიონში, ბენდელიანის ზემო დას., №15</t>
  </si>
  <si>
    <t>დურმიშხან გნოლიძე</t>
  </si>
  <si>
    <t>GE84BG0000000847271600</t>
  </si>
  <si>
    <t>5FE58CED-8A3A-4B7D-8C2A-A983149D9E9B</t>
  </si>
  <si>
    <t>ICE000367</t>
  </si>
  <si>
    <t>გვანცა 2009 (ს.კ. 200273177) - შპს</t>
  </si>
  <si>
    <t>ოპპა</t>
  </si>
  <si>
    <t>248429598</t>
  </si>
  <si>
    <t>ქ. თბილისი, საბურთალოს რაიონი, ალ. ყაზბეგის გამზირი, № 15, საოფისე ფართი № 6, სართული 3, ბლოკი "ბ"</t>
  </si>
  <si>
    <t>ლევანი კირვალიძე</t>
  </si>
  <si>
    <t>GE79BG0000000190109203</t>
  </si>
  <si>
    <t>E3F1BA0D-8983-4B7D-A4A8-72697F44088C</t>
  </si>
  <si>
    <t>ICE000368</t>
  </si>
  <si>
    <t>ოპპა (ს.კ. 248429598) - სს</t>
  </si>
  <si>
    <t>ევრო ნათება</t>
  </si>
  <si>
    <t>448384052</t>
  </si>
  <si>
    <t>ხელვაჩაურის რაიონი, სოფ. მახინჯაური</t>
  </si>
  <si>
    <t>ბადრი ხალვაში</t>
  </si>
  <si>
    <t>GE85TB7570136020100003</t>
  </si>
  <si>
    <t>B138B57D-ED3C-4E8A-8DD4-2173C1C2E143</t>
  </si>
  <si>
    <t>ICE000369</t>
  </si>
  <si>
    <t>ევრო ნათება (ს.კ. 448384052) - შპს</t>
  </si>
  <si>
    <t>სხივი 1</t>
  </si>
  <si>
    <t>400187445</t>
  </si>
  <si>
    <t>ქ. თბილისი, გლდანი-ნაძალადევის რაიონი, გომარეთის ქ., N1</t>
  </si>
  <si>
    <t>რუსუდან ბადალაშვილი</t>
  </si>
  <si>
    <t>GE98BG0000000100607446</t>
  </si>
  <si>
    <t>BC294A68-9AF3-4E2C-B8FA-99A57164C0DC</t>
  </si>
  <si>
    <t>ICE000370</t>
  </si>
  <si>
    <t>სხივი 1 (ს.კ. 400187445) - შპს</t>
  </si>
  <si>
    <t>აკლასი</t>
  </si>
  <si>
    <t>405236917</t>
  </si>
  <si>
    <t>ქ. თბილისი, ვაკი რაიონი, ნინო რამიშვილის ქუჩა N2, ბინა 55</t>
  </si>
  <si>
    <t>არჩილ მირზაშვილი</t>
  </si>
  <si>
    <t>GE12TB7354436080100006</t>
  </si>
  <si>
    <t>1C437F2D-841C-4363-9EAC-2AE91A351788</t>
  </si>
  <si>
    <t>ICE000371</t>
  </si>
  <si>
    <t>აკლასი (ს.კ. 405236917) - შპს</t>
  </si>
  <si>
    <t>ორგსერვისი</t>
  </si>
  <si>
    <t>212693851</t>
  </si>
  <si>
    <t>ქ. ქუთაისის სასამართლო</t>
  </si>
  <si>
    <t>ხვიჩა ნემსაძე</t>
  </si>
  <si>
    <t>GE28PC0133600100067722</t>
  </si>
  <si>
    <t>856D133A-5C0F-48D8-861B-499AFCA7E7DF</t>
  </si>
  <si>
    <t>ICE000372</t>
  </si>
  <si>
    <t>ორგსერვისი (ს.კ. 212693851) - შპს</t>
  </si>
  <si>
    <t>სილქნეტი</t>
  </si>
  <si>
    <t>204566978</t>
  </si>
  <si>
    <t>ქ. თბილისი, ჩუღურეთის რაიონი, წინამძღვრიშვილის ქ., №95</t>
  </si>
  <si>
    <t>დავით მამულაიშვილი</t>
  </si>
  <si>
    <t>GE97TB7404936070100004</t>
  </si>
  <si>
    <t>E82FDB47-DC4B-4562-BCD4-24DFC2C7F79C</t>
  </si>
  <si>
    <t>ICE000373</t>
  </si>
  <si>
    <t>სილქნეტი (ს.კ. 204566978) - სს</t>
  </si>
  <si>
    <t>თი.ბი.ეს</t>
  </si>
  <si>
    <t>405121201</t>
  </si>
  <si>
    <t>ქ. თბილისის, ვაკე-საბურთალოს რაიონში, შ. ნუცუბიძის ფერდ., III მ/რ, IV კვ., კორ. 1, ბ. 15</t>
  </si>
  <si>
    <t>ნატო კიკნაველიძე</t>
  </si>
  <si>
    <t>GE31BG0000000161100665</t>
  </si>
  <si>
    <t>440EE28E-962A-4F5F-A745-DD9B25D60564</t>
  </si>
  <si>
    <t>ICE000374</t>
  </si>
  <si>
    <t>თი.ბი.ეს (ს.კ. 405121201) - შპს</t>
  </si>
  <si>
    <t>ბარაქა 2010</t>
  </si>
  <si>
    <t>202461763</t>
  </si>
  <si>
    <t>ქ. თბილისი, დიდუბის რაიონი, ხოშარაულის ქ., №34</t>
  </si>
  <si>
    <t>მურმან ქათამაძე</t>
  </si>
  <si>
    <t>GE71BG0000000607931900</t>
  </si>
  <si>
    <t>EF4B7CE1-D406-402F-8832-575B5AFDCF8B</t>
  </si>
  <si>
    <t>ICE000375</t>
  </si>
  <si>
    <t>ბარაქა 2010 (ს.კ. 202461763) - შპს</t>
  </si>
  <si>
    <t>ითიჯი ჯგუფი</t>
  </si>
  <si>
    <t>406165803</t>
  </si>
  <si>
    <t>ქ. თბილისის, ისანი-სამგორის რაიონი, კრწანისის ქ., №16, კორ. 8, ბ. 12</t>
  </si>
  <si>
    <t>გიორგი საღინაძე</t>
  </si>
  <si>
    <t>GE66TB7013036080100002</t>
  </si>
  <si>
    <t>4BEBB924-E6DC-4E81-8D6A-C3AFE26BF4B2</t>
  </si>
  <si>
    <t>ICE000376</t>
  </si>
  <si>
    <t>ითიჯი ჯგუფი (ს.კ. 406165803) - შპს</t>
  </si>
  <si>
    <t>ფა-გა</t>
  </si>
  <si>
    <t>200231383</t>
  </si>
  <si>
    <t>მცხეთა, ს. წილკანი, წმინდა ისე წილკნელის ქ. N79</t>
  </si>
  <si>
    <t>ზურაბ ლაშაური</t>
  </si>
  <si>
    <t>GE57BG0000000573650800</t>
  </si>
  <si>
    <t>20D7DCEC-C577-4995-BEDF-A3C60BE1FF79</t>
  </si>
  <si>
    <t>ICE000377</t>
  </si>
  <si>
    <t>ფა-გა (ს.კ. 200231383) - შპს</t>
  </si>
  <si>
    <t>სტაგი პრინტი</t>
  </si>
  <si>
    <t>404982587</t>
  </si>
  <si>
    <t>ქ. თბილისის, ვაკე-საბურთალოს რაიონში, ვაჟა-ფშაველას გამზ., IV კვ., კორ. 4, ბ. 28</t>
  </si>
  <si>
    <t>ალექსანდრე სულავა</t>
  </si>
  <si>
    <t>GE90BG0000000305435700</t>
  </si>
  <si>
    <t>51B4D646-36E2-4F89-8149-BF678724247C</t>
  </si>
  <si>
    <t>ICE000378</t>
  </si>
  <si>
    <t>სტაგი პრინტი (ს.კ. 404982587) - შპს</t>
  </si>
  <si>
    <t>სამი წერტილი</t>
  </si>
  <si>
    <t>204552778</t>
  </si>
  <si>
    <t>ქ. თბილისი, მთაწმინდის რაიონი, ლ. ასათიანის ქ., N22</t>
  </si>
  <si>
    <t>GE42TB7296536020100004</t>
  </si>
  <si>
    <t>1EFDD0AD-0FC9-4257-B17A-98CF898681B8</t>
  </si>
  <si>
    <t>ICE000379</t>
  </si>
  <si>
    <t>სამი წერტილი (ს.კ. 204552778) - შპს</t>
  </si>
  <si>
    <t>GLOBTEL solutions Georgia</t>
  </si>
  <si>
    <t>406084160</t>
  </si>
  <si>
    <t>ქ. თბილისის, კრწანისის რაიონი, რუსთავის გზატკეცილი, კორპ. №3, სათავსო, სართული №I</t>
  </si>
  <si>
    <t>ელშან რაჰიმოვ</t>
  </si>
  <si>
    <t>P4548108</t>
  </si>
  <si>
    <t>GE26TB7945036080100003</t>
  </si>
  <si>
    <t>44075644-C9E9-446B-8DF1-FD8624B5E93F</t>
  </si>
  <si>
    <t>ICE000380</t>
  </si>
  <si>
    <t>GLOBTEL solutions Georgia (ს.კ. 406084160) - შპს</t>
  </si>
  <si>
    <t>ტოიოტა ცენტრი თბილისი</t>
  </si>
  <si>
    <t>211346220</t>
  </si>
  <si>
    <t>ქ. თბილისი, ვაკე-საბურთალოს რაიონი, დავით აღმაშენებლის ხეივანი, მე-20 კმ.</t>
  </si>
  <si>
    <t>ირაკლი გურჩიანი</t>
  </si>
  <si>
    <t>GE50CR0000000019833602</t>
  </si>
  <si>
    <t>704AAE85-F1A7-44D5-8177-326B19DA850C</t>
  </si>
  <si>
    <t>ICE000381</t>
  </si>
  <si>
    <t>ტოიოტა ცენტრი თბილისი (ს.კ. 211346220) - შპს</t>
  </si>
  <si>
    <t>დითეილინგ</t>
  </si>
  <si>
    <t>405280583</t>
  </si>
  <si>
    <t>ქ. თბილისი, საბურთალოს რაიონი, მ.კოსტავას ქ. N 67, ბ. 72</t>
  </si>
  <si>
    <t>ირაკლი ბაღოშვილი</t>
  </si>
  <si>
    <t>GE47TB7367036080100007</t>
  </si>
  <si>
    <t>A6D85FF4-60D4-4835-BEA6-C03DC7A0DEF3</t>
  </si>
  <si>
    <t>ICE000382</t>
  </si>
  <si>
    <t>დითეილინგ (ს.კ. 405280583) - შპს</t>
  </si>
  <si>
    <t>დაზღვევის საერთაშორისო კომპანია ირაო</t>
  </si>
  <si>
    <t>205023856</t>
  </si>
  <si>
    <t>ქ. თბილისის, ვაკე-საბურთალოს რაიონი, მ. კოსტავას ქუჩიდან, ვახუშტის ხიდზე გადამავალ გზასა და მტკვრის მარჯვენა სანაპიროს შორის, (ნაკვეთი N12-13), ბოჭორიშვილის ქ., N 88/15, (მე-5 სართული)</t>
  </si>
  <si>
    <t>ვახტანგ დეკანოსიძე</t>
  </si>
  <si>
    <t>GE12TB1100000108467708</t>
  </si>
  <si>
    <t>D85D04FC-DAE4-45D9-9EF6-62E45DD016E4</t>
  </si>
  <si>
    <t>ICE000383</t>
  </si>
  <si>
    <t>დაზღვევის საერთაშორისო კომპანია ირაო (ს.კ. 205023856) - სს</t>
  </si>
  <si>
    <t>საქართველოს ლიფტების კომპანია</t>
  </si>
  <si>
    <t>204554534</t>
  </si>
  <si>
    <t>ქ. თბილისი, ვაკის რაიონი, ფალიაშვილის ქ., N 61, სართული 1, N1-01</t>
  </si>
  <si>
    <t>კახაბერ ღლონტი</t>
  </si>
  <si>
    <t>GE90BG0000000928418200</t>
  </si>
  <si>
    <t>93FBE0F4-8651-45F2-A9E1-0BFBA61A59B1</t>
  </si>
  <si>
    <t>ICE000384</t>
  </si>
  <si>
    <t>საქართველოს ლიფტების კომპანია (ს.კ. 204554534) - შპს</t>
  </si>
  <si>
    <t>გოლდ ვეი გრუპ</t>
  </si>
  <si>
    <t>405066422</t>
  </si>
  <si>
    <t>ქ. თბილისი, ვაკის რაიონი, დ.თავხელიძის ქ., №1, სად. 3, ბ. №51</t>
  </si>
  <si>
    <t>გიორგი ლოლუა</t>
  </si>
  <si>
    <t>GE37PC0133600100061546</t>
  </si>
  <si>
    <t>5FA6DD42-A529-4EDE-8553-2E24DC06DB2F</t>
  </si>
  <si>
    <t>ICE000385</t>
  </si>
  <si>
    <t>გოლდ ვეი გრუპ (ს.კ. 405066422) - შპს</t>
  </si>
  <si>
    <t>სეიფსეფტი</t>
  </si>
  <si>
    <t>405302186</t>
  </si>
  <si>
    <t>ქ. თბილისი, საბურთალოს რაიონი, თბილისი, არჩილ ცაგარელის ქ., N 82, ბ. 10</t>
  </si>
  <si>
    <t>ერეკლე მაღლაკელიძე</t>
  </si>
  <si>
    <t>GE94BG0000000103331278</t>
  </si>
  <si>
    <t>43CBDD62-53E4-4BF7-977E-B51FF572E809</t>
  </si>
  <si>
    <t>ICE000386</t>
  </si>
  <si>
    <t>სეიფსეფტი (ს.კ. 405302186) - შპს</t>
  </si>
  <si>
    <t>ტექ &amp; მანო</t>
  </si>
  <si>
    <t>245445745</t>
  </si>
  <si>
    <t>ქ. ბათუმი, ინასარიძის,ქ. №1</t>
  </si>
  <si>
    <t>ნონა მუშკუდიანი</t>
  </si>
  <si>
    <t>5E6B944C-8604-41B4-A513-A48FA671D6EC</t>
  </si>
  <si>
    <t>ICE000387</t>
  </si>
  <si>
    <t>ტექ &amp; მანო (ს.კ. 245445745) - შპს</t>
  </si>
  <si>
    <t>ეკატერინე შონია</t>
  </si>
  <si>
    <t>01030040380</t>
  </si>
  <si>
    <t>ქ. თბილისის დიდუბის რაიონში, ხოშარაულისა და ელიავას ქუჩებს, მდ. მტკვრის 
მარცხენა სანაპიროსა და ვახუშტის ხიდს შორის ნაკვეთი №10/22</t>
  </si>
  <si>
    <t>GE97BS0000000038636136</t>
  </si>
  <si>
    <t>19364B13-CBA7-42C5-AAE9-7F106689E481</t>
  </si>
  <si>
    <t>ICE000388</t>
  </si>
  <si>
    <t>ეკატერინე შონია (ს.კ. 01030040380) - ინდ. მეწარმე</t>
  </si>
  <si>
    <t>SMG Motors</t>
  </si>
  <si>
    <t>404980614</t>
  </si>
  <si>
    <t>ქ. თბილისის, ვაკე-საბურთალოს რაიონში, ს. დიღომი</t>
  </si>
  <si>
    <t>მიხეილ სირაძე</t>
  </si>
  <si>
    <t>835F3DFF-06AC-435D-BF87-6724E6AE49C2</t>
  </si>
  <si>
    <t>ICE000389</t>
  </si>
  <si>
    <t>SMG Motors (ს.კ. 404980614) - შპს</t>
  </si>
  <si>
    <t>პრინტ გალერია</t>
  </si>
  <si>
    <t>404577052</t>
  </si>
  <si>
    <t>ქ. თბილისი, კრწანისის რაიონი, რუსთავის გზატკეცილი N 19, კორპ. 1, ბინა 11</t>
  </si>
  <si>
    <t>დავით გვენეტაძე</t>
  </si>
  <si>
    <t>9CB78140-4965-4D63-9A8C-A57827251623</t>
  </si>
  <si>
    <t>ICE000390</t>
  </si>
  <si>
    <t>პრინტ გალერია (ს.კ. 404577052) - შპს</t>
  </si>
  <si>
    <t>მშობელთა ხიდი</t>
  </si>
  <si>
    <t>204436921</t>
  </si>
  <si>
    <t>ქ. თბილისის, ძველი თბილისის რაიონში, მელიქიშვილის ქ., №25</t>
  </si>
  <si>
    <t>თეონა ყაჭეიშვილი</t>
  </si>
  <si>
    <t>4A8D9A49-E041-4F8D-B3EB-92BEA70197B5</t>
  </si>
  <si>
    <t>ICE000391</t>
  </si>
  <si>
    <t>მშობელთა ხიდი (ს.კ. 204436921) - არასამეწარმეო (არაკომერციული) იურიდიული პირი</t>
  </si>
  <si>
    <t>ბექა გეგიაძე</t>
  </si>
  <si>
    <t>01019060703</t>
  </si>
  <si>
    <t>ქ. თბილისის, გლდანი-ნაძალადევის რაიონში, ჭ.ბენდელიანის ქ., N 12ა, ბ. 4</t>
  </si>
  <si>
    <t>GE98TB7198245064300006</t>
  </si>
  <si>
    <t>9A0733FD-8BE0-457E-A464-28BBBC4262F9</t>
  </si>
  <si>
    <t>ICE000392</t>
  </si>
  <si>
    <t>ბექა გეგიაძე (ს.კ. 01019060703) - ინდ. მეწარმე</t>
  </si>
  <si>
    <t>ბრიკო კავკასუს</t>
  </si>
  <si>
    <t>405067494</t>
  </si>
  <si>
    <t>ქ. თბილისი, საბურთალოს რაიონი, ვაშლიჯვარი, მებაღეობის, მევენახეობის და მეღვინეობის ინსტიტუტის მიმდებარედ</t>
  </si>
  <si>
    <t>მამუკა დოლიძე</t>
  </si>
  <si>
    <t>AD6E9D43-4582-4F2A-9F6C-FCA8D03440A4</t>
  </si>
  <si>
    <t>ICE000393</t>
  </si>
  <si>
    <t>ბრიკო კავკასუს (ს.კ. 405067494) - შპს</t>
  </si>
  <si>
    <t>ლაშა მუშკუდიანი</t>
  </si>
  <si>
    <t>21001006444</t>
  </si>
  <si>
    <t>თერჯოლა, ს. თუზი</t>
  </si>
  <si>
    <t>B47E026C-6D5E-4F39-9C25-8ED917B9908B</t>
  </si>
  <si>
    <t>ICE000394</t>
  </si>
  <si>
    <t>ლაშა მუშკუდიანი (ს.კ. 21001006444) - ინდ. მეწარმე</t>
  </si>
  <si>
    <t>ოქტაედრი</t>
  </si>
  <si>
    <t>404516546</t>
  </si>
  <si>
    <t>ქ. თბილისი, ძველი თბილისის რაიონი, ალ. გრიბოედოვის ქ., №18</t>
  </si>
  <si>
    <t>დავით ყიფიანი</t>
  </si>
  <si>
    <t>GE06TB7642536050100002</t>
  </si>
  <si>
    <t>014E8232-E51D-4AC5-B913-8ED70EBFECAE</t>
  </si>
  <si>
    <t>ICE000395</t>
  </si>
  <si>
    <t>ოქტაედრი (ს.კ. 404516546) - შპს</t>
  </si>
  <si>
    <t>შუშის სახლი</t>
  </si>
  <si>
    <t>200273836</t>
  </si>
  <si>
    <t>ქ. თბილისი, გლდანი-ნაძალადევის რაიონი, თემქა, მე-11 მ\რ, 1 კვ., კორპ. 10, ბ. 25</t>
  </si>
  <si>
    <t>ლევან გოგოხია</t>
  </si>
  <si>
    <t>3E7995B6-90C1-47F5-A1E6-7A56F1C4176E</t>
  </si>
  <si>
    <t>ICE000396</t>
  </si>
  <si>
    <t>შუშის სახლი (ს.კ. 200273836) - შპს</t>
  </si>
  <si>
    <t>რაცია.ჯი</t>
  </si>
  <si>
    <t>404532877</t>
  </si>
  <si>
    <t>ქ. თბილისი, ძველი თბილისის რაიონი, არსენას ქ., №18/20, ბ. 7</t>
  </si>
  <si>
    <t>რომანი ლუკიანცევი</t>
  </si>
  <si>
    <t>FD6F715E-CA24-45F6-8007-4E89240683DC</t>
  </si>
  <si>
    <t>ICE000397</t>
  </si>
  <si>
    <t>რაცია.ჯი (ს.კ. 404532877) - შპს</t>
  </si>
  <si>
    <t>ისა ისაევი</t>
  </si>
  <si>
    <t>31001051123</t>
  </si>
  <si>
    <t>მცხეთა, ს. მსხალდიდი</t>
  </si>
  <si>
    <t>F0454BC1-0EDE-4803-88F3-80DDAD410187</t>
  </si>
  <si>
    <t>ICE000398</t>
  </si>
  <si>
    <t>ისა ისაევი (ს.კ. 31001051123) - ინდ. მეწარმე</t>
  </si>
  <si>
    <t>სი ეი ინთერნეიშენალ</t>
  </si>
  <si>
    <t>404505237</t>
  </si>
  <si>
    <t>ქ. თბილისის, ძველი თბილისის რაიონში, ბესიკის ქ., N 4, მიმდებარედ (ნაკვეთი N46/10), სართული 6, ბინა N66</t>
  </si>
  <si>
    <t>სანდრო მალხაზ შელია</t>
  </si>
  <si>
    <t>GE40TB7900636020100002</t>
  </si>
  <si>
    <t>BE8AB711-324D-4A0F-A650-2C1712885852</t>
  </si>
  <si>
    <t>ICE000399</t>
  </si>
  <si>
    <t>სი ეი ინთერნეიშენალ (ს.კ. 404505237) - შპს</t>
  </si>
  <si>
    <t>ჯე-ჯე</t>
  </si>
  <si>
    <t>402050837</t>
  </si>
  <si>
    <t>ქ. თბილისი, დიდუბე-ჩუღურეთის რაიონი, სამტრედიის ქ. N 15 ბ. 7</t>
  </si>
  <si>
    <t>ზურაბი თაფლაძე</t>
  </si>
  <si>
    <t>434D7794-8DCA-41A2-B4CD-0BB3E3CADF51</t>
  </si>
  <si>
    <t>ICE000400</t>
  </si>
  <si>
    <t>ჯე-ჯე (ს.კ. 402050837) - შპს</t>
  </si>
  <si>
    <t>Vertical Technology</t>
  </si>
  <si>
    <t>404891140</t>
  </si>
  <si>
    <t>ქ. თბილისის, ვაკე-საბურთალოს რაიონში, ალ. ყაზბეგის გამზ., №24, ფართი №6</t>
  </si>
  <si>
    <t>ზაზა ხუციშვილი</t>
  </si>
  <si>
    <t>51978742-7BFB-45A4-9BB2-2732964F5F71</t>
  </si>
  <si>
    <t>ICE000401</t>
  </si>
  <si>
    <t>Vertical Technology (ს.კ. 404891140) - შპს</t>
  </si>
  <si>
    <t>სხივი +</t>
  </si>
  <si>
    <t>405081058</t>
  </si>
  <si>
    <t>თბილისი, ვაკე-საბურთალოს რაიონი, ქავთარაძის ქუჩა N 25, კორპუსი 1, ბინა N86</t>
  </si>
  <si>
    <t>დათო ბოლქვაძე</t>
  </si>
  <si>
    <t>B6A32CDA-2248-4739-B719-C43124F5C5F7</t>
  </si>
  <si>
    <t>ICE000402</t>
  </si>
  <si>
    <t>სხივი + (ს.კ. 405081058) - შპს</t>
  </si>
  <si>
    <t>ვატი VATI</t>
  </si>
  <si>
    <t>406104530</t>
  </si>
  <si>
    <t>ქ. თბილისის, ისანი-სამგორის რაიონში, ბოგდან ხმელნიცკის ქ., N 147ა, ბინა 32</t>
  </si>
  <si>
    <t>ოთარ მაღრაძე</t>
  </si>
  <si>
    <t>DBFD5522-7044-4AD8-BBE1-96E075057B14</t>
  </si>
  <si>
    <t>ICE000403</t>
  </si>
  <si>
    <t>ვატი VATI (ს.კ. 406104530) - შპს</t>
  </si>
  <si>
    <t>ნიუ პრინტი</t>
  </si>
  <si>
    <t>405332055</t>
  </si>
  <si>
    <t>ქ. თბილისი, ვაკის რაიონი, ვ. გაბაშვილის ქ., N 3, ბ., N 46</t>
  </si>
  <si>
    <t>არჩილ დავლიანიძე</t>
  </si>
  <si>
    <t>1A169D9A-E9A9-4025-83AD-1ED87A4B6289</t>
  </si>
  <si>
    <t>ICE000404</t>
  </si>
  <si>
    <t>ნიუ პრინტი (ს.კ. 405332055) - შპს</t>
  </si>
  <si>
    <t>იბერია ბაკურიანი</t>
  </si>
  <si>
    <t>426112887</t>
  </si>
  <si>
    <t>ბორჯომი, დაბა ბაკურიანი, "დიდველი"</t>
  </si>
  <si>
    <t>ნინა რუხაძე</t>
  </si>
  <si>
    <t>GE20TB7584436080100002</t>
  </si>
  <si>
    <t>DB97B5B0-676B-4080-A8C7-80F8636BD4AC</t>
  </si>
  <si>
    <t>ICE000405</t>
  </si>
  <si>
    <t>იბერია ბაკურიანი (ს.კ. 426112887) - შპს</t>
  </si>
  <si>
    <t>კლიმატსტუდია</t>
  </si>
  <si>
    <t>404851488</t>
  </si>
  <si>
    <t>ქ. თბილისის, ვაკე-საბურთალოს რაიონში, ვაჟა-ფშაველას გამზ. VI კვ., კ.3, ბ.40</t>
  </si>
  <si>
    <t>ზურაბ ნარტყოშვილი</t>
  </si>
  <si>
    <t>GE13TB7184736020100005</t>
  </si>
  <si>
    <t>2D6E08BB-70AA-4E37-A08F-FFBCDFDB1BEC</t>
  </si>
  <si>
    <t>ICE000406</t>
  </si>
  <si>
    <t>კლიმატსტუდია (ს.კ. 404851488) - შპს</t>
  </si>
  <si>
    <t>ფავორიტი სტილი</t>
  </si>
  <si>
    <t>404379294</t>
  </si>
  <si>
    <t>ქ. თბილისი,ჩუღურეთის რაიონი, ჩუბინაშვილის ქ., №50</t>
  </si>
  <si>
    <t>ივანე თევდორაშვილი</t>
  </si>
  <si>
    <t>3531D850-187F-4995-853B-E0E088294415</t>
  </si>
  <si>
    <t>ICE000407</t>
  </si>
  <si>
    <t>ფავორიტი სტილი (ს.კ. 404379294) - შპს</t>
  </si>
  <si>
    <t>ავმე უნივერსალ</t>
  </si>
  <si>
    <t>405330565</t>
  </si>
  <si>
    <t>ქ. თბილისი, საბურთალოს რაიონი, ზემო ვეძისის დას. N53</t>
  </si>
  <si>
    <t>მუსლიმ მუსაევი</t>
  </si>
  <si>
    <t>697F36D3-BA37-4E28-8E48-3355177442CE</t>
  </si>
  <si>
    <t>ICE000408</t>
  </si>
  <si>
    <t>ავმე უნივერსალ (ს.კ. 405330565) - შპს</t>
  </si>
  <si>
    <t>საქართველოში ამერიკის სავაჭრო პალატა</t>
  </si>
  <si>
    <t>203862542</t>
  </si>
  <si>
    <t>ქ. თბილისი, ძველი თბილისის რაიონი, ინგოროყვას ქ.,№8</t>
  </si>
  <si>
    <t>ჯორჯ რობერტ ველტონ</t>
  </si>
  <si>
    <t>GE17TB1154736180100002</t>
  </si>
  <si>
    <t>DC5F8A73-4F21-4B7C-960C-89DA0625CBA2</t>
  </si>
  <si>
    <t>ICE000409</t>
  </si>
  <si>
    <t>საქართველოში ამერიკის სავაჭრო პალატა (ს.კ. 203862542) - არასამეწარმეო (არაკომერციული) იურიდიული პირი</t>
  </si>
  <si>
    <t>მერიდიანი</t>
  </si>
  <si>
    <t>406175865</t>
  </si>
  <si>
    <t>ქ. თბილისი, კრწანისის რაიონი, ხეივანის I ქუჩის II ჩიხი, №7</t>
  </si>
  <si>
    <t>რომანი აღვსებაძე</t>
  </si>
  <si>
    <t>A9318774-0F18-4327-8169-8EF00AE05489</t>
  </si>
  <si>
    <t>ICE000410</t>
  </si>
  <si>
    <t>მერიდიანი (ს.კ. 406175865) - შპს</t>
  </si>
  <si>
    <t>თათული</t>
  </si>
  <si>
    <t>406047745</t>
  </si>
  <si>
    <t>ქ. თბილისის, ისანი-სამგორის რაიონში, დიდი ხეივნის, I შესახვევი</t>
  </si>
  <si>
    <t>ლალი პაატაშვილი</t>
  </si>
  <si>
    <t>CBD9CD3F-4497-463D-86D5-F52272E91FE1</t>
  </si>
  <si>
    <t>ICE000411</t>
  </si>
  <si>
    <t>თათული (ს.კ. 406047745) - შპს</t>
  </si>
  <si>
    <t>მერიდიან ექსპრესი</t>
  </si>
  <si>
    <t>206063365</t>
  </si>
  <si>
    <t>ქ. თბილისის, ისანი-სამგორის რაიონში., ქ.წამებულის ქ. №47</t>
  </si>
  <si>
    <t>ანური ქოპილაშვილი</t>
  </si>
  <si>
    <t>A0AE8F19-ADEC-40DE-A8D7-FC4D57B34C18</t>
  </si>
  <si>
    <t>ICE000412</t>
  </si>
  <si>
    <t>მერიდიან ექსპრესი (ს.კ. 206063365) - შპს</t>
  </si>
  <si>
    <t>ძველი თბილლიფტი</t>
  </si>
  <si>
    <t>404427946</t>
  </si>
  <si>
    <t>ქ. თბილისის, ძველი თბილისის რაიონში, დ. აღმაშენებლის გამზ., №108-110, სართული 3</t>
  </si>
  <si>
    <t>შალვა გუმბერიძე</t>
  </si>
  <si>
    <t>C9C4FBA1-F3AD-41A7-AD9F-C8A1AFB24223</t>
  </si>
  <si>
    <t>ICE000413</t>
  </si>
  <si>
    <t>ძველი თბილლიფტი (ს.კ. 404427946) - შპს</t>
  </si>
  <si>
    <t>ბეტა</t>
  </si>
  <si>
    <t>232002588</t>
  </si>
  <si>
    <t>თერჯოლის რაიონი, სოფ. ეწერი</t>
  </si>
  <si>
    <t>ლევან შერმადინი</t>
  </si>
  <si>
    <t>A14744F4-F903-480E-A4D2-7C399D880337</t>
  </si>
  <si>
    <t>ICE000414</t>
  </si>
  <si>
    <t>ბეტა (ს.კ. 232002588) - შპს</t>
  </si>
  <si>
    <t>ლასარე</t>
  </si>
  <si>
    <t>208145176</t>
  </si>
  <si>
    <t>ქ. თბილისის სამგორის რაიონში, აეროპორტი</t>
  </si>
  <si>
    <t>ჯონი ლასარეიშვილი</t>
  </si>
  <si>
    <t>GE61TB7982636120100002</t>
  </si>
  <si>
    <t>0F867FF7-7119-480D-ABE3-3702463E298D</t>
  </si>
  <si>
    <t>ICE000415</t>
  </si>
  <si>
    <t>ლასარე (ს.კ. 208145176) - შპს</t>
  </si>
  <si>
    <t>რაგბის კლუბი აკადემია +</t>
  </si>
  <si>
    <t>205259076</t>
  </si>
  <si>
    <t>ქ. თბილისი, ვაკე-საბურთალოს რაიონი, მიცკევიჩის ქ., №18, ბ.№10</t>
  </si>
  <si>
    <t>გიორგი ღლონტი</t>
  </si>
  <si>
    <t>10D3BF0D-DDE3-482E-8168-4C14BDBEA492</t>
  </si>
  <si>
    <t>ICE000416</t>
  </si>
  <si>
    <t>რაგბის კლუბი აკადემია + (ს.კ. 205259076) - არასამეწარმეო (არაკომერციული) იურიდიული პირი</t>
  </si>
  <si>
    <t>ინფრასტრუქტურის მშენებელთა ასოციაცია</t>
  </si>
  <si>
    <t>405106415</t>
  </si>
  <si>
    <t>ქ. თბილისი, მთაწმინდის რაიონი, კეკელიძის ქ., N 10, ბ. N23</t>
  </si>
  <si>
    <t>ანა საბახტარიშვილი</t>
  </si>
  <si>
    <t>61101840-1C54-4214-B521-86662C737CFD</t>
  </si>
  <si>
    <t>ICE000417</t>
  </si>
  <si>
    <t>ინფრასტრუქტურის მშენებელთა ასოციაცია (ს.კ. 405106415) - არასამეწარმეო (არაკომერციული) იურიდიული პირი</t>
  </si>
  <si>
    <t>ანდრო ბადალოვი</t>
  </si>
  <si>
    <t>01030006570</t>
  </si>
  <si>
    <t>ქ. თბილისი, ოსიაურის ქ. N11</t>
  </si>
  <si>
    <t>GE67TB7941545063600016</t>
  </si>
  <si>
    <t>3B93819D-E8A3-4430-BB78-D29B6A132D24</t>
  </si>
  <si>
    <t>ICE000418</t>
  </si>
  <si>
    <t>ანდრო ბადალოვი (ს.კ. 01030006570) - ფიზ. პირი</t>
  </si>
  <si>
    <t>ირაკლი გაბრიჭიძე</t>
  </si>
  <si>
    <t>54001000702</t>
  </si>
  <si>
    <t>ქ. თბილისი, კ.მესხის ქ. N44</t>
  </si>
  <si>
    <t>GE16PC0223600100005238</t>
  </si>
  <si>
    <t>6BC6ADBD-5F21-47D6-92A6-0F06AC695B38</t>
  </si>
  <si>
    <t>ICE000419</t>
  </si>
  <si>
    <t>ირაკლი გაბრიჭიძე (ს.კ. 54001000702) - ფიზ. პირი</t>
  </si>
  <si>
    <t>ბორის დგებუაძე</t>
  </si>
  <si>
    <t>01024021281</t>
  </si>
  <si>
    <t>ქ. თბილისი, ო.ჭილაძის ქ. N166, კორპ. 5, ბ. 2</t>
  </si>
  <si>
    <t>BFD45AC8-C35C-41DC-9206-C87A25A1FCDA</t>
  </si>
  <si>
    <t>ICE000420</t>
  </si>
  <si>
    <t>ბორის დგებუაძე (ს.კ. 01024021281) - ფიზ. პირი</t>
  </si>
  <si>
    <t>ზვიადი ბაჩალიაშვილი</t>
  </si>
  <si>
    <t>01011074060</t>
  </si>
  <si>
    <t>ქ. თბილისი, ვაზისუბნის დასახლება, III მიკრო/რაიონი, II კვარტალი, კორპუსი 9, ბინა 187</t>
  </si>
  <si>
    <t>GE26TB7477645061100009</t>
  </si>
  <si>
    <t>696AB7A2-AC32-4153-B1E7-DF7E207F3626</t>
  </si>
  <si>
    <t>ICE000421</t>
  </si>
  <si>
    <t>ზვიადი ბაჩალიაშვილი (ს.კ. 01011074060) - ფიზ. პირი</t>
  </si>
  <si>
    <t>ალექსი სულაბერიძე</t>
  </si>
  <si>
    <t>62001008798</t>
  </si>
  <si>
    <t>ქ. თბილისი, ალექსანდრე ყაზბეგის გამზირი, N 19გ, ბინა 6</t>
  </si>
  <si>
    <t>GE70TB7027645069600002</t>
  </si>
  <si>
    <t>C2E5D1A8-C855-41FC-A628-39633A3079FB</t>
  </si>
  <si>
    <t>ICE000422</t>
  </si>
  <si>
    <t>ალექსი სულაბერიძე (ს.კ. 62001008798) - ფიზ. პირი</t>
  </si>
  <si>
    <t>ლევან შავკაციშვილი</t>
  </si>
  <si>
    <t>01008019516</t>
  </si>
  <si>
    <t>ქ. თბილისი, ი. ჭავჭავაძის გამზ. N 80, ბლოკი IV, ბ. 6</t>
  </si>
  <si>
    <t>FFA8334E-7FB4-4BF6-A628-E8983D7BBBFA</t>
  </si>
  <si>
    <t>ICE000423</t>
  </si>
  <si>
    <t>ლევან შავკაციშვილი (ს.კ. 01008019516) - ფიზ. პირი</t>
  </si>
  <si>
    <t>გიორგი ქოჩიაშვილი</t>
  </si>
  <si>
    <t>01002004405</t>
  </si>
  <si>
    <t>ქ. თბილისი, დიდი დიღომი, პ. იბერის ქ. N4, კორპ. 1, ბ. 64</t>
  </si>
  <si>
    <t>GE76TB7722245061600009</t>
  </si>
  <si>
    <t>671F22E4-CBC0-43C4-B277-7ABA19CFBFFF</t>
  </si>
  <si>
    <t>ICE000424</t>
  </si>
  <si>
    <t>გიორგი ქოჩიაშვილი (ს.კ. 01002004405) - ფიზ. პირი</t>
  </si>
  <si>
    <t>61006065597</t>
  </si>
  <si>
    <t>ქ. ბათუმი, ნ. შაშიკაშვილის ქ. N 77</t>
  </si>
  <si>
    <t>GE40TB7732545061100010</t>
  </si>
  <si>
    <t>293428BC-4E95-4BBC-87EA-1EC4C6E8CF0F</t>
  </si>
  <si>
    <t>ICE000425</t>
  </si>
  <si>
    <t>ირაკლი შარაძე (ს.კ. 61006065597) - ფიზ. პირი</t>
  </si>
  <si>
    <t>თამარ ცუცქირიძე</t>
  </si>
  <si>
    <t>01025000288</t>
  </si>
  <si>
    <t>ქ. თბილისი, ვაკე-საბურთალოს რაიონი, დიდი დიღომი, III მ/რ, კორ. 7, ბ. 37</t>
  </si>
  <si>
    <t>GE89TB7958345063600041</t>
  </si>
  <si>
    <t>9AFDCE36-5809-47B2-AF5D-0D10332F6359</t>
  </si>
  <si>
    <t>ICE000426</t>
  </si>
  <si>
    <t>თამარ ცუცქირიძე (ს.კ. 01025000288) - ინდ. მეწარმე</t>
  </si>
  <si>
    <t>აკაკი მგელაძე</t>
  </si>
  <si>
    <t>61001034433</t>
  </si>
  <si>
    <t>ქ. ბათუმი, ზურაბ გორგილაძეს ქუჩა, N 44, ბინა 33</t>
  </si>
  <si>
    <t>GE36TB4411045064322336</t>
  </si>
  <si>
    <t>A19DBE70-93E6-453B-840F-63A4C42291DC</t>
  </si>
  <si>
    <t>ICE000427</t>
  </si>
  <si>
    <t>აკაკი მგელაძე (ს.კ. 61001034433) - ფიზ. პირი</t>
  </si>
  <si>
    <t>მადონა ფერაძე</t>
  </si>
  <si>
    <t>01011017400</t>
  </si>
  <si>
    <t>ქ. თბილისი, გაბრიელ სალოსის VII შეს. N 5 ბ. 11</t>
  </si>
  <si>
    <t>GE23TB7114645064300007</t>
  </si>
  <si>
    <t>51A2B412-4631-456E-8C4F-8E066536425F</t>
  </si>
  <si>
    <t>ICE000428</t>
  </si>
  <si>
    <t>მადონა ფერაძე (ს.კ. 01011017400) - ფიზ. პირი</t>
  </si>
  <si>
    <t>ემზარ ღონიაშვილი</t>
  </si>
  <si>
    <t>01028004695</t>
  </si>
  <si>
    <t>ქ. თბილისი, სამგორის რაიონი, ლილოს დას., IV კვ., კორპ. №10, ბ. 27</t>
  </si>
  <si>
    <t>GE54TB7031745061600010</t>
  </si>
  <si>
    <t>D138E263-85A3-49B0-BA33-464C9ECF7E8F</t>
  </si>
  <si>
    <t>ICE000429</t>
  </si>
  <si>
    <t>ემზარ ღონიაშვილი (ს.კ. 01028004695) - ინდ. მეწარმე</t>
  </si>
  <si>
    <t>ლევან ბერიძე</t>
  </si>
  <si>
    <t>61002002441</t>
  </si>
  <si>
    <t>ქ. ბათუმი, ი.კობალაძის ქ. N5 ბინა №37</t>
  </si>
  <si>
    <t>8533C3D8-E1AA-44E3-BE7C-684BFCB76626</t>
  </si>
  <si>
    <t>ICE000430</t>
  </si>
  <si>
    <t>ლევან ბერიძე (ს.კ. 61002002441) - ინდ. მეწარმე</t>
  </si>
  <si>
    <t>თინათინ ასათიანი</t>
  </si>
  <si>
    <t>01009008545</t>
  </si>
  <si>
    <t>ქ. თბილისი, ვაჟა-ფშაველას გამზ. VII კვ. კორპ. 4, ბ. 53</t>
  </si>
  <si>
    <t>GE83TB7558745061600007</t>
  </si>
  <si>
    <t>92C87C66-6CBF-4FCE-BD5B-BD20FDB791BF</t>
  </si>
  <si>
    <t>ICE000431</t>
  </si>
  <si>
    <t>თინათინ ასათიანი (ს.კ. 01009008545) - ფიზ. პირი</t>
  </si>
  <si>
    <t>დავით გვრიტიშვილი</t>
  </si>
  <si>
    <t>01008002806</t>
  </si>
  <si>
    <t>ქ. თბილისი, წყალტუბოს ქ. N 24, კორპ. გ, ბ. 80დ</t>
  </si>
  <si>
    <t>0BE83829-A599-4517-8408-CFC17D58F42B</t>
  </si>
  <si>
    <t>ICE000432</t>
  </si>
  <si>
    <t>დავით გვრიტიშვილი (ს.კ. 01008002806) - ფიზ. პირი</t>
  </si>
  <si>
    <t>ლაშა ვერულიძე</t>
  </si>
  <si>
    <t>61004004589</t>
  </si>
  <si>
    <t>ქ. ქობულეთი, შ.რუსთაველის ქ. N166ა, ბ. 24</t>
  </si>
  <si>
    <t>GE65TB7296145063600021</t>
  </si>
  <si>
    <t>60CE351B-2645-4B02-A392-E87AB130825D</t>
  </si>
  <si>
    <t>ICE000433</t>
  </si>
  <si>
    <t>ლაშა ვერულიძე (ს.კ. 61004004589) - ფიზ. პირი</t>
  </si>
  <si>
    <t>ლაშა კოჭლაშვილი</t>
  </si>
  <si>
    <t>01005032201</t>
  </si>
  <si>
    <t>გორი, ს. მეჯვრისხევი 1–ლი I შეს. N 2</t>
  </si>
  <si>
    <t>GE43BG0000000131145006</t>
  </si>
  <si>
    <t>48C5647F-1795-4315-9F87-D01765033029</t>
  </si>
  <si>
    <t>ICE000434</t>
  </si>
  <si>
    <t>ლაშა კოჭლაშვილი (ს.კ. 01005032201) - ფიზ. პირი</t>
  </si>
  <si>
    <t>ალექსანდრე ასპანიძე</t>
  </si>
  <si>
    <t>01001012379</t>
  </si>
  <si>
    <t>ქ. თბილისის, გლდანი-ნაძალადევის რაიონში, გლდანის I მ/რ, კორ. 4"ა", ბ. 38</t>
  </si>
  <si>
    <t>84A5CB1A-F5E5-4F6B-90BB-B171A0950D42</t>
  </si>
  <si>
    <t>ICE000435</t>
  </si>
  <si>
    <t>ალექსანდრე ასპანიძე (ს.კ. 01001012379) - ინდ. მეწარმე</t>
  </si>
  <si>
    <t>01024067298</t>
  </si>
  <si>
    <t>ქ. თბილისი, ალექსანდრე ყაზბეგის გამზირი, N 8, ბინა 21</t>
  </si>
  <si>
    <t>GE29BG0000000450982000</t>
  </si>
  <si>
    <t>19521391-5237-486E-B9F6-C4529F6D8E1D</t>
  </si>
  <si>
    <t>ICE000436</t>
  </si>
  <si>
    <t>გიორგი ბახტაძე (ს.კ. 01024067298) - ფიზ. პირი</t>
  </si>
  <si>
    <t>გიორგი ნიქაბაძე</t>
  </si>
  <si>
    <t>01030030896</t>
  </si>
  <si>
    <t>ქ. თბილისი დ. უზნაძის ქ. N 2</t>
  </si>
  <si>
    <t>GE17BG0000000537668012,GE05TB0600000360111222</t>
  </si>
  <si>
    <t>C5D1F87D-8C4D-42C3-8E4A-B47A5A7D4D4A</t>
  </si>
  <si>
    <t>ICE000437</t>
  </si>
  <si>
    <t>გიორგი ნიქაბაძე (ს.კ. 01030030896) - ფიზ. პირი</t>
  </si>
  <si>
    <t>01009004543</t>
  </si>
  <si>
    <t>ქ. თბილისი, ლადო კავსაძის ქუჩა, N 3, ბინა 25</t>
  </si>
  <si>
    <t>GE40TB0800000360100010</t>
  </si>
  <si>
    <t>11C674F9-780A-4BA6-89F9-76167D9FD259</t>
  </si>
  <si>
    <t>ICE000438</t>
  </si>
  <si>
    <t>ალექსანდრე კორძახია (ს.კ. 01009004543) - ფიზ. პირი</t>
  </si>
  <si>
    <t>რომან რეზნიკოვი</t>
  </si>
  <si>
    <t>01001016390</t>
  </si>
  <si>
    <t>ქ. თბილისი, გლდანის 'ა' მ/რ, კორპ. N 60, ბ. N 39</t>
  </si>
  <si>
    <t>GE26TB7425845064300010</t>
  </si>
  <si>
    <t>D420E875-F60B-4205-8D4B-5BB6B3AE2596</t>
  </si>
  <si>
    <t>ICE000439</t>
  </si>
  <si>
    <t>რომან რეზნიკოვი (ს.კ. 01001016390) - ფიზ. პირი</t>
  </si>
  <si>
    <t>ნანა ნაჭყებია</t>
  </si>
  <si>
    <t>39001042420</t>
  </si>
  <si>
    <t>სენაკი ს. ფოცხო 1–ლი I ჩიხი N 4</t>
  </si>
  <si>
    <t>GE41TB7820245061100069</t>
  </si>
  <si>
    <t>217E989A-85BE-4D2C-95C6-63A7BB7D4446</t>
  </si>
  <si>
    <t>ICE000440</t>
  </si>
  <si>
    <t>ნანა ნაჭყებია (ს.კ. 39001042420) - ფიზ. პირი</t>
  </si>
  <si>
    <t>ივანე თოდაძე</t>
  </si>
  <si>
    <t>38001014777</t>
  </si>
  <si>
    <t>საჩხერე ს. დუნთა</t>
  </si>
  <si>
    <t>GE64TB7121245064300006</t>
  </si>
  <si>
    <t>3B8E3C86-11EE-408D-A18B-5920C2F5BA25</t>
  </si>
  <si>
    <t>ICE000441</t>
  </si>
  <si>
    <t>ივანე თოდაძე (ს.კ. 38001014777) - ფიზ. პირი</t>
  </si>
  <si>
    <t>ბესიკ ედიშერაშვილი</t>
  </si>
  <si>
    <t>01010018514</t>
  </si>
  <si>
    <t>ქ. თბილისი, შალვა ნუცუბიძეს ქუჩა, N 221, კორპუსი 3, ბინა 30</t>
  </si>
  <si>
    <t>GE64BG0000000498974448</t>
  </si>
  <si>
    <t>19B57F57-D0A7-4926-A19D-43FA6BAFEFB0</t>
  </si>
  <si>
    <t>ICE000442</t>
  </si>
  <si>
    <t>ბესიკ ედიშერაშვილი (ს.კ. 01010018514) - ფიზ. პირი</t>
  </si>
  <si>
    <t>თენგიზ ხასაია</t>
  </si>
  <si>
    <t>19001077991</t>
  </si>
  <si>
    <t>ქ. ზუგდიდი, შ. სართანიას ქუჩა, N 35</t>
  </si>
  <si>
    <t>1D08A2CA-3021-480C-9C6E-D4FA826AF9F2</t>
  </si>
  <si>
    <t>ICE000443</t>
  </si>
  <si>
    <t>თენგიზ ხასაია (ს.კ. 19001077991) - ფიზ. პირი</t>
  </si>
  <si>
    <t>ტარიელი ტეფნაძე</t>
  </si>
  <si>
    <t>01019066922</t>
  </si>
  <si>
    <t>ქ. თბილისი, ნაძალადევის რაიონი, სანზონის დასახლება, კორპ. №12, ბინა №24</t>
  </si>
  <si>
    <t>48CEB531-ECEB-41BF-9F55-D04F8889F51A</t>
  </si>
  <si>
    <t>ICE000444</t>
  </si>
  <si>
    <t>ტარიელი ტეფნაძე (ს.კ. 01019066922) - ინდ. მეწარმე</t>
  </si>
  <si>
    <t>მიხეილი მელქაძე</t>
  </si>
  <si>
    <t>01011016096</t>
  </si>
  <si>
    <t>ქ. თბილისი, ციხისძირის I შესახვევი, N 14</t>
  </si>
  <si>
    <t>GE45BG0000000347764400GEL,GE76TB7392445064300004</t>
  </si>
  <si>
    <t>2B80FA6C-956A-4891-AB61-A12670C63864</t>
  </si>
  <si>
    <t>ICE000445</t>
  </si>
  <si>
    <t>მიხეილი მელქაძე (ს.კ. 01011016096) - ფიზ. პირი</t>
  </si>
  <si>
    <t>დავითი ბიწაძე</t>
  </si>
  <si>
    <t>54001011118</t>
  </si>
  <si>
    <t>ქ. თბილისი, დიდუბე-ჩუღურეთის რაიონი, წერეთლის გამზ., №69</t>
  </si>
  <si>
    <t>6CB481B7-BCE5-4E56-BC0B-231866B2ED18</t>
  </si>
  <si>
    <t>ICE000446</t>
  </si>
  <si>
    <t>დავითი ბიწაძე (ს.კ. 54001011118) - ინდ. მეწარმე</t>
  </si>
  <si>
    <t>გიორგი ხუციშვილი</t>
  </si>
  <si>
    <t>54001050626</t>
  </si>
  <si>
    <t>ჭიათურის რაიონი, სოფ. ხვაშითი</t>
  </si>
  <si>
    <t>88E90936-D04D-458A-818D-9646B7C8D6C4</t>
  </si>
  <si>
    <t>ICE000447</t>
  </si>
  <si>
    <t>გიორგი ხუციშვილი (ს.კ. 54001050626) - ინდ. მეწარმე</t>
  </si>
  <si>
    <t>ბექა წიკლაური</t>
  </si>
  <si>
    <t>01023009760</t>
  </si>
  <si>
    <t>ქ. თბილისის ნაძალადევის რაიონში, ძმ.გარიშვილების,ქ. N5 ბინა №24</t>
  </si>
  <si>
    <t>GE23PC0313600100009148</t>
  </si>
  <si>
    <t>A710A32F-09A6-422C-B78A-9C445CB75848</t>
  </si>
  <si>
    <t>ICE000448</t>
  </si>
  <si>
    <t>ბექა წიკლაური (ს.კ. 01023009760) - ინდ. მეწარმე</t>
  </si>
  <si>
    <t>მარიამ გობეჯიშვილი</t>
  </si>
  <si>
    <t>01017023255</t>
  </si>
  <si>
    <t>ქ. თბილისი, ძველი თბილისის რაიონი, ალ.ჭავჭავაძის ქ., N 12</t>
  </si>
  <si>
    <t>GE60PC0203600100020578</t>
  </si>
  <si>
    <t>1307C233-180B-4F8A-9DEB-EBD69EE9FEBB</t>
  </si>
  <si>
    <t>ICE000449</t>
  </si>
  <si>
    <t>მარიამ გობეჯიშვილი (ს.კ. 01017023255) - ინდ. მეწარმე</t>
  </si>
  <si>
    <t>გიორგი ნოზაძე</t>
  </si>
  <si>
    <t>01003006188</t>
  </si>
  <si>
    <t>ქ. თბილისის ვაკის რაიონში, ქავთარაძის 3</t>
  </si>
  <si>
    <t>DE659DF7-3A98-4105-859F-331CA0D02216</t>
  </si>
  <si>
    <t>ICE000450</t>
  </si>
  <si>
    <t>გიორგი ნოზაძე (ს.კ. 01003006188) - ინდ. მეწარმე</t>
  </si>
  <si>
    <t>გურამ ბარელაძე</t>
  </si>
  <si>
    <t>01024061420</t>
  </si>
  <si>
    <t>ქ. თბილისის დიდუბის რაიონში, ხოშარაულის ქ.N 34</t>
  </si>
  <si>
    <t>GE55BG0000000251864200</t>
  </si>
  <si>
    <t>7C4919F7-4FA4-433C-AE70-E0996BBE68B3</t>
  </si>
  <si>
    <t>ICE000451</t>
  </si>
  <si>
    <t>გურამ ბარელაძე (ს.კ. 01024061420) - ინდ. მეწარმე</t>
  </si>
  <si>
    <t>ილია ალბუთაშვილი</t>
  </si>
  <si>
    <t>01011080577</t>
  </si>
  <si>
    <t>ქ.თბილისი, ისანი-სამგორის რაიონი, სამგორის ქ., N 27, ბ. 17</t>
  </si>
  <si>
    <t>0F4E98D4-90A6-4966-9414-6E51A47830D9</t>
  </si>
  <si>
    <t>ICE000452</t>
  </si>
  <si>
    <t>ილია ალბუთაშვილი (ს.კ. 01011080577) - ინდ. მეწარმე</t>
  </si>
  <si>
    <t>მამუკა დავითაშვილი</t>
  </si>
  <si>
    <t>01009007904</t>
  </si>
  <si>
    <t>ქ. თბილისის საბურთალოს რაიონში, პ.ქავთარაძის ქ. №3</t>
  </si>
  <si>
    <t>30EF6CFD-C164-43D0-A693-650F43D1393A</t>
  </si>
  <si>
    <t>ICE000453</t>
  </si>
  <si>
    <t>მამუკა დავითაშვილი (ს.კ. 01009007904) - ინდ. მეწარმე</t>
  </si>
  <si>
    <t>კახა გოგებაშვილი</t>
  </si>
  <si>
    <t>01023004243</t>
  </si>
  <si>
    <t>ქ. თბილისის, გლდანი-ნაძალადევის რაიონში, გურამიშვილის, N36</t>
  </si>
  <si>
    <t>816BCB24-AF77-4AE6-B09F-E2E813A60870</t>
  </si>
  <si>
    <t>ICE000454</t>
  </si>
  <si>
    <t>კახა გოგებაშვილი (ს.კ. 01023004243) - ინდ. მეწარმე</t>
  </si>
  <si>
    <t>უჩა შავდათუაშვილი</t>
  </si>
  <si>
    <t>01004006826</t>
  </si>
  <si>
    <t>ქ. თბილისის დიდუბის რაიონში, ხოშარაულის და ელიავას ქუჩებს ,მდ. მტკვრის მარცხენა სანაპიროსა და ვახუშტის ხიდს შორის , სანტექნიკის უბანი</t>
  </si>
  <si>
    <t>854C7437-39A7-4AE4-9B04-ADC42DE3E850</t>
  </si>
  <si>
    <t>ICE000455</t>
  </si>
  <si>
    <t>უჩა შავდათუაშვილი (ს.კ. 01004006826) - ინდ. მეწარმე</t>
  </si>
  <si>
    <t>დავით ელოშვილი</t>
  </si>
  <si>
    <t>01024028807</t>
  </si>
  <si>
    <t>ქ. თბილისის საბურთალოს რაიონში, ქავთარაძის ქ. №3</t>
  </si>
  <si>
    <t>9BC17904-3D96-4B40-B0A7-1B2013BF7B4F</t>
  </si>
  <si>
    <t>ICE000456</t>
  </si>
  <si>
    <t>დავით ელოშვილი (ს.კ. 01024028807) - ინდ. მეწარმე</t>
  </si>
  <si>
    <t>ბადრი კელენჯერიძე</t>
  </si>
  <si>
    <t>01003000093</t>
  </si>
  <si>
    <t>ქ. თბილისის გლდანის რაიონში, მუხიანის I მ/რ,კN13,ბN70</t>
  </si>
  <si>
    <t>FDE7CBA5-D1CA-40AD-9602-9FB7F2CB3B34</t>
  </si>
  <si>
    <t>ICE000457</t>
  </si>
  <si>
    <t>ბადრი კელენჯერიძე (ს.კ. 01003000093) - ინდ. მეწარმე</t>
  </si>
  <si>
    <t>ალექსანდრე გახელაძე</t>
  </si>
  <si>
    <t>01005023495</t>
  </si>
  <si>
    <t>ქ. თბილისი, დიდუბე-ჩუღურეთის რაიონი, ზ.გაფრინდაულის ქ., №2, ბ. 7</t>
  </si>
  <si>
    <t>GE49PC0203600100020970</t>
  </si>
  <si>
    <t>348F838E-FAA1-46A9-A94A-1E8D6C9D6BD7</t>
  </si>
  <si>
    <t>ICE000458</t>
  </si>
  <si>
    <t>ალექსანდრე გახელაძე (ს.კ. 01005023495) - ინდ. მეწარმე</t>
  </si>
  <si>
    <t>მამუკა მამულაშვილი</t>
  </si>
  <si>
    <t>01006008550</t>
  </si>
  <si>
    <t>ქ. თბილისის გლდანის რაიონში, გლდანის VII მ/რ რადიო ქარხნის ტერიტორია</t>
  </si>
  <si>
    <t>GE65BG0000000123197400</t>
  </si>
  <si>
    <t>AEB90777-7E86-4DF5-9F34-ED29585F4E0C</t>
  </si>
  <si>
    <t>ICE000459</t>
  </si>
  <si>
    <t>მამუკა მამულაშვილი (ს.კ. 01006008550) - ინდ. მეწარმე</t>
  </si>
  <si>
    <t>ზურა კაშეიშვილი</t>
  </si>
  <si>
    <t>01027059256</t>
  </si>
  <si>
    <t>ქ, თბილისი, ვაკე-საბურთალოს რაიონი, ქავთარაძის ქ., №3</t>
  </si>
  <si>
    <t>B0E782C2-D8C3-4F2A-B899-84EAEC359E9B</t>
  </si>
  <si>
    <t>ICE000460</t>
  </si>
  <si>
    <t>ზურა კაშეიშვილი (ს.კ. 01027059256) - ინდ. მეწარმე</t>
  </si>
  <si>
    <t>დავით ტაბატაძე</t>
  </si>
  <si>
    <t>01027020360</t>
  </si>
  <si>
    <t>ქ. თბილისის დიდუბის რაიონში, ხოშარაულისა და ელიავას ქუჩებს, მდ. მტკვრის მარცხენა სანაპიროსა და ვახუშტის ხიდს შორის, ე.წ. ელიავას ბაზრობის ტერიტორიაზე სანტექნიკის უბნის №133</t>
  </si>
  <si>
    <t>GE41PC0223600100008183</t>
  </si>
  <si>
    <t>B2DB584F-4F1F-4D33-9F9B-758B0334ADD9</t>
  </si>
  <si>
    <t>ICE000461</t>
  </si>
  <si>
    <t>დავით ტაბატაძე (ს.კ. 01027020360) - ინდ. მეწარმე</t>
  </si>
  <si>
    <t>თამაზი ნაცვლიშვილი</t>
  </si>
  <si>
    <t>01022003222</t>
  </si>
  <si>
    <t>ქ. თბილისის, გლდანი-ნაძალადევის რაიონში, თემქა XI მ/რ, I კვ., კორ. 2, ბ. 90</t>
  </si>
  <si>
    <t>188776B5-6D2E-4373-99A8-057493C09AE6</t>
  </si>
  <si>
    <t>ICE000462</t>
  </si>
  <si>
    <t>თამაზი ნაცვლიშვილი (ს.კ. 01022003222) - ინდ. მეწარმე</t>
  </si>
  <si>
    <t>ნოდარ როსტოშვილი</t>
  </si>
  <si>
    <t>01024001667</t>
  </si>
  <si>
    <t>ქ. თბილისის დიდუბის რაიონში, ხოშარაულის და ელიავას ქუჩებს ,მდ. მტკვრის მარცხენა სანაპიროსა და ვახუშტის ხიდს შორის,ავტონაწ. უბნ. ჯიხური №18</t>
  </si>
  <si>
    <t>9A60C2EE-3D29-49DB-9DAD-0F61361480AA</t>
  </si>
  <si>
    <t>ICE000463</t>
  </si>
  <si>
    <t>ნოდარ როსტოშვილი (ს.კ. 01024001667) - ინდ. მეწარმე</t>
  </si>
  <si>
    <t>ნინო კუკულაძე</t>
  </si>
  <si>
    <t>01002012186</t>
  </si>
  <si>
    <t>ქ. თბილისის გლდანის რაიონში, გლდანის VIII მ/რ კორ. 29 ბ. 118</t>
  </si>
  <si>
    <t>6ABF010D-6949-47F9-BB82-D4CBF3719C7F</t>
  </si>
  <si>
    <t>ICE000464</t>
  </si>
  <si>
    <t>ნინო კუკულაძე (ს.კ. 01002012186) - ინდ. მეწარმე</t>
  </si>
  <si>
    <t>ტანია ჯანჯღავა</t>
  </si>
  <si>
    <t>01009012036</t>
  </si>
  <si>
    <t>ქ. თბილისის საბურთალოს რაიონში, ქავთარაძის ქ. კორ.23, ბ.22</t>
  </si>
  <si>
    <t>602AE41C-76D4-4BBB-8735-4F53A869C039</t>
  </si>
  <si>
    <t>ICE000465</t>
  </si>
  <si>
    <t>ტანია ჯანჯღავა (ს.კ. 01009012036) - ინდ. მეწარმე</t>
  </si>
  <si>
    <t>ტოფიკ შამილოვ</t>
  </si>
  <si>
    <t>01028004294</t>
  </si>
  <si>
    <t>ქ. თბილისი, სამგორის რაიონი, ლილოს დას., №13 კოტეჯი</t>
  </si>
  <si>
    <t>01653715-C4C0-4CEC-97B7-DBA0881695A1</t>
  </si>
  <si>
    <t>ICE000466</t>
  </si>
  <si>
    <t>ტოფიკ შამილოვ (ს.კ. 01028004294) - ინდ. მეწარმე</t>
  </si>
  <si>
    <t>იოსებ თოდაძე</t>
  </si>
  <si>
    <t>01024073314</t>
  </si>
  <si>
    <t>ქ. თბილისის საბურთალოს რაიონში, დიდი დიღომი კორ. 29, ბ. 2</t>
  </si>
  <si>
    <t>05EF46EC-2FF5-40FC-9E40-23BFC7198392</t>
  </si>
  <si>
    <t>ICE000467</t>
  </si>
  <si>
    <t>იოსებ თოდაძე (ს.კ. 01024073314) - ინდ. მეწარმე</t>
  </si>
  <si>
    <t>გიორგი გოგიჩაშვილი</t>
  </si>
  <si>
    <t>01019016560</t>
  </si>
  <si>
    <t>ქ. თბილისის დიდუბის რაიონში, აგლაძის ქ.N 7</t>
  </si>
  <si>
    <t>A724FB53-CEC5-48C8-8FB9-E0BBF436401D</t>
  </si>
  <si>
    <t>ICE000468</t>
  </si>
  <si>
    <t>გიორგი გოგიჩაშვილი (ს.კ. 01019016560) - ინდ. მეწარმე</t>
  </si>
  <si>
    <t>გიორგი პაატაშვილი</t>
  </si>
  <si>
    <t>01020000579</t>
  </si>
  <si>
    <t>ქ. თბილისის, გლდანი-ნაძალადევის რაიონში, წერონისის ქ., №81</t>
  </si>
  <si>
    <t>GE67BG0000000847427300</t>
  </si>
  <si>
    <t>58CD497C-403C-4339-A3D0-387FE57C5832</t>
  </si>
  <si>
    <t>ICE000469</t>
  </si>
  <si>
    <t>გიორგი პაატაშვილი (ს.კ. 01020000579) - ინდ. მეწარმე</t>
  </si>
  <si>
    <t>ავთანდილი ბედენაშვილი</t>
  </si>
  <si>
    <t>01019047376</t>
  </si>
  <si>
    <t>36A5ECE8-8314-4A1A-A8DE-291A8C823EAA</t>
  </si>
  <si>
    <t>ICE000470</t>
  </si>
  <si>
    <t>ავთანდილი ბედენაშვილი (ს.კ. 01019047376) - ინდ. მეწარმე</t>
  </si>
  <si>
    <t>ანა ფარჩუკაშვილი</t>
  </si>
  <si>
    <t>01002000455</t>
  </si>
  <si>
    <t>ქ. თბილისი, გლდანი VII მ/რ, კორპ. 24, ბ. 78,</t>
  </si>
  <si>
    <t>9D1B9377-275E-43B2-86A6-0AC22E6EAA6C</t>
  </si>
  <si>
    <t>ICE000471</t>
  </si>
  <si>
    <t>ანა ფარჩუკაშვილი (ს.კ. 01002000455) - ინდ. მეწარმე</t>
  </si>
  <si>
    <t>ირაკლი კოპაძე</t>
  </si>
  <si>
    <t>01019076722</t>
  </si>
  <si>
    <t>ქ. თბილისი, გლდანი-ნაძალადევის რაიონი, ქვიშხეთის ქ., N 3, ბ. 25</t>
  </si>
  <si>
    <t>2057E52B-3D91-4B4F-955D-D12EE5B34F58</t>
  </si>
  <si>
    <t>ICE000472</t>
  </si>
  <si>
    <t>ირაკლი კოპაძე (ს.კ. 01019076722) - ინდ. მეწარმე</t>
  </si>
  <si>
    <t>ეკატერინა ლომთათიძე</t>
  </si>
  <si>
    <t>01016006011</t>
  </si>
  <si>
    <t>ქ. თბილისი, ისანი-სამგორის რაიონი, ფონიჭალა 3, კორ. 19, ბ. 37</t>
  </si>
  <si>
    <t>F4531A3B-7A15-4FA6-AE18-612287AE411B</t>
  </si>
  <si>
    <t>ICE000473</t>
  </si>
  <si>
    <t>ეკატერინა ლომთათიძე (ს.კ. 01016006011) - ინდ. მეწარმე</t>
  </si>
  <si>
    <t>ემზარი ქებურია</t>
  </si>
  <si>
    <t>01017009933</t>
  </si>
  <si>
    <t>ქ. თბილისის დიდუბის რაიონში, ხოშარაულისა და ელიავას ქუჩებს შორის</t>
  </si>
  <si>
    <t>14E703C2-3D9F-492A-953D-3A82E0258B41</t>
  </si>
  <si>
    <t>ICE000474</t>
  </si>
  <si>
    <t>ემზარი ქებურია (ს.კ. 01017009933) - ინდ. მეწარმე</t>
  </si>
  <si>
    <t>აჩიკო ალთუნაშვილი</t>
  </si>
  <si>
    <t>01019076367</t>
  </si>
  <si>
    <t>ქ. თბილისის, გლდანი-ნაძალადევის რაიონში, ასურეთის ქ., N 24</t>
  </si>
  <si>
    <t>3C3DB84B-3D38-4863-B05E-805E13FAC5C2</t>
  </si>
  <si>
    <t>ICE000475</t>
  </si>
  <si>
    <t>აჩიკო ალთუნაშვილი (ს.კ. 01019076367) - ინდ. მეწარმე</t>
  </si>
  <si>
    <t>01025018557</t>
  </si>
  <si>
    <t>4A9E4E2F-587A-4FB6-9CAA-594F13CABA39</t>
  </si>
  <si>
    <t>ICE000476</t>
  </si>
  <si>
    <t>აჩიკო ალთუნაშვილი (ს.კ. 01025018557) - ინდ. მეწარმე</t>
  </si>
  <si>
    <t>აკაკი კორკოტაშვილი</t>
  </si>
  <si>
    <t>01029003296</t>
  </si>
  <si>
    <t>ქ. თბილისის ისნის რაიონში, ოცხელის ქ 25ა. ბ.29</t>
  </si>
  <si>
    <t>EACE50E1-4E60-4A96-A15B-F15592AF5DD1</t>
  </si>
  <si>
    <t>ICE000477</t>
  </si>
  <si>
    <t>აკაკი კორკოტაშვილი (ს.კ. 01029003296) - ინდ. მეწარმე</t>
  </si>
  <si>
    <t>აკაკი თაგოშვილი</t>
  </si>
  <si>
    <t>01015024381</t>
  </si>
  <si>
    <t>ქ. თბილისი სიონის ქ. N 13/40</t>
  </si>
  <si>
    <t>643EDBBD-C02D-4263-95C0-75BD7D48B24A</t>
  </si>
  <si>
    <t>ICE000478</t>
  </si>
  <si>
    <t>აკაკი თაგოშვილი (ს.კ. 01015024381) - ინდ. მეწარმე</t>
  </si>
  <si>
    <t>ლირა სულხანიშვილი</t>
  </si>
  <si>
    <t>01001021569</t>
  </si>
  <si>
    <t>ქ. თბილისის, გლდანი-ნაძალადევის რაიონში, გლდანი, "ა" მ/რ, კორპ. №3, ბინა 76</t>
  </si>
  <si>
    <t>0648869B-ABCC-45EF-AA7A-013585CB54FA</t>
  </si>
  <si>
    <t>ICE000479</t>
  </si>
  <si>
    <t>ლირა სულხანიშვილი (ს.კ. 01001021569) - ინდ. მეწარმე</t>
  </si>
  <si>
    <t>პაატა ქობალავა</t>
  </si>
  <si>
    <t>01006000263</t>
  </si>
  <si>
    <t>ქ. თბილისის დიდუბის რაიონში, დიღმის მასივი Vკვ, IIIკორ,ბ43</t>
  </si>
  <si>
    <t>E81192CD-E303-422D-826C-14E7E359CAD1</t>
  </si>
  <si>
    <t>ICE000480</t>
  </si>
  <si>
    <t>პაატა ქობალავა (ს.კ. 01006000263) - ინდ. მეწარმე</t>
  </si>
  <si>
    <t>ხათო ჯოხაძე</t>
  </si>
  <si>
    <t>01030000366</t>
  </si>
  <si>
    <t>ქ. თბილისის, ძველი თბილისის რაიონში, სუნდუკიანის ქ., №10</t>
  </si>
  <si>
    <t>CD9E0060-377C-4141-85C9-50FCC99FD619</t>
  </si>
  <si>
    <t>ICE000481</t>
  </si>
  <si>
    <t>ხათო ჯოხაძე (ს.კ. 01030000366) - ინდ. მეწარმე</t>
  </si>
  <si>
    <t>ეთერ მრადიანი</t>
  </si>
  <si>
    <t>01021000640</t>
  </si>
  <si>
    <t>ქ. თბილისის, გლდანის რაიონში, გლდანის I მ/რ კორპ. №15 ბინა №66</t>
  </si>
  <si>
    <t>763978BD-1D7B-4072-B793-35D199C55D64</t>
  </si>
  <si>
    <t>ICE000482</t>
  </si>
  <si>
    <t>ეთერ მრადიანი (ს.კ. 01021000640) - ინდ. მეწარმე</t>
  </si>
  <si>
    <t>ზაზა საგინაშვილი</t>
  </si>
  <si>
    <t>01013000537</t>
  </si>
  <si>
    <t>ქ. თბილისის სამგორის რაიონში, ვარკეთილი 3, 3ა მ/რ კორპ. 334, ბ. 29</t>
  </si>
  <si>
    <t>F1273EDC-73B6-479C-85FD-CDAD2398B572</t>
  </si>
  <si>
    <t>ICE000483</t>
  </si>
  <si>
    <t>ზაზა საგინაშვილი (ს.კ. 01013000537) - ინდ. მეწარმე</t>
  </si>
  <si>
    <t>დავით შერაზადიშვილი</t>
  </si>
  <si>
    <t>01020004642</t>
  </si>
  <si>
    <t>ქ. თბილისი, დიდუბე-ჩუღურეთის რაიონი, წერეთლის გამზირი, №118</t>
  </si>
  <si>
    <t>858C8B80-4724-4676-A534-DEEA0D865674</t>
  </si>
  <si>
    <t>ICE000484</t>
  </si>
  <si>
    <t>დავით შერაზადიშვილი (ს.კ. 01020004642) - ინდ. მეწარმე</t>
  </si>
  <si>
    <t>პაატა ფსუტური</t>
  </si>
  <si>
    <t>01011083883</t>
  </si>
  <si>
    <t>ქ. თბილისის, დიდუბე-ჩუღურეთის რაიონი, ხოშარაულის ქუჩა, ელიავა მტკვრის მარცხენა სანაპირო და ვახუშტის ხიდს შორის ნაკვეთი</t>
  </si>
  <si>
    <t>601E0309-B17B-4126-8AB1-46EF3FD648DF</t>
  </si>
  <si>
    <t>ICE000485</t>
  </si>
  <si>
    <t>პაატა ფსუტური (ს.კ. 01011083883) - ინდ. მეწარმე</t>
  </si>
  <si>
    <t>მარიამ გაბინაშვილი</t>
  </si>
  <si>
    <t>01001079132</t>
  </si>
  <si>
    <t>ქ. თბილისი, გლდანის რაიონი, გლდანისხევის დასახლება, კორპ. N2, ბინა N29</t>
  </si>
  <si>
    <t>5E79335B-08E5-4036-9FD6-20DAE3F5D827</t>
  </si>
  <si>
    <t>ICE000486</t>
  </si>
  <si>
    <t>მარიამ გაბინაშვილი (ს.კ. 01001079132) - ინდ. მეწარმე</t>
  </si>
  <si>
    <t>თედორე დელიანოვი</t>
  </si>
  <si>
    <t>01013010805</t>
  </si>
  <si>
    <t>ქ. თბილისი, ისანი-სამგორის რაიონი, ვარკეთილი 3, IV მ/რ., კორ. 419, ბ. 15</t>
  </si>
  <si>
    <t>AB7F4286-3B7F-45B7-9BA9-8DE99F8E52C1</t>
  </si>
  <si>
    <t>ICE000487</t>
  </si>
  <si>
    <t>თედორე დელიანოვი (ს.კ. 01013010805) - ინდ. მეწარმე</t>
  </si>
  <si>
    <t>ალექსანდრე აკოფიანი</t>
  </si>
  <si>
    <t>01015010732</t>
  </si>
  <si>
    <t>ქ. თბილისის დიდუბის რაიონში, ხოშარაულისა და ელიავას ქუჩებს, მდ. მტკვრის მარცხენა სანაპიროსა და ვახუშტის ხიდს შორის (ნაკვეთი 10/059)</t>
  </si>
  <si>
    <t>53BE3CEE-6997-4D88-A628-339C6D0FEB1C</t>
  </si>
  <si>
    <t>ICE000488</t>
  </si>
  <si>
    <t>ალექსანდრე აკოფიანი (ს.კ. 01015010732) - ინდ. მეწარმე</t>
  </si>
  <si>
    <t>პაატა კალანდაძე</t>
  </si>
  <si>
    <t>01033003380</t>
  </si>
  <si>
    <t>ქ. თბილისი, ისანი-სამგორის რაიონი, გუმათჰესის ქ., № 6, ბ. 2</t>
  </si>
  <si>
    <t>D33AACE2-32C8-4875-A784-928B1C69FADF</t>
  </si>
  <si>
    <t>ICE000489</t>
  </si>
  <si>
    <t>პაატა კალანდაძე (ს.კ. 01033003380) - ინდ. მეწარმე</t>
  </si>
  <si>
    <t>კახა მჟავია</t>
  </si>
  <si>
    <t>01017008297</t>
  </si>
  <si>
    <t>ქ. თბილისის, ძველი თბილისის რაიონი, ძმ.კაკაბაძეების ქ., N 27</t>
  </si>
  <si>
    <t>D8FB68AB-1407-4E46-AA33-2B2FB7284031</t>
  </si>
  <si>
    <t>ICE000490</t>
  </si>
  <si>
    <t>კახა მჟავია (ს.კ. 01017008297) - ინდ. მეწარმე</t>
  </si>
  <si>
    <t>რობერტ ბერიაშვილი</t>
  </si>
  <si>
    <t>01004002477</t>
  </si>
  <si>
    <t>ქ. თბილისი, დიდუბე-ჩუღურეთის რაიონი, წერეთლის გამზ., №118</t>
  </si>
  <si>
    <t>FED5C296-1400-4217-89DF-59AEDF56D746</t>
  </si>
  <si>
    <t>ICE000491</t>
  </si>
  <si>
    <t>რობერტ ბერიაშვილი (ს.კ. 01004002477) - ინდ. მეწარმე</t>
  </si>
  <si>
    <t>ალბერტ გევორქიანი</t>
  </si>
  <si>
    <t>01011027409</t>
  </si>
  <si>
    <t>ქ. თბილისის ისნის რაიონში, წალენჯიხის შესახვევი № 18</t>
  </si>
  <si>
    <t>0F6087F9-879F-4D7E-B822-F168B8A50234</t>
  </si>
  <si>
    <t>ICE000492</t>
  </si>
  <si>
    <t>ალბერტ გევორქიანი (ს.კ. 01011027409) - ინდ. მეწარმე</t>
  </si>
  <si>
    <t>მურმან ხახანაშვილი</t>
  </si>
  <si>
    <t>01011014556</t>
  </si>
  <si>
    <t>ქ. თბილისი, ძველი თბილისის რაიონი, გულიას ქ., №1</t>
  </si>
  <si>
    <t>26E878F5-370A-4B76-8A50-E2A1FB810721</t>
  </si>
  <si>
    <t>ICE000493</t>
  </si>
  <si>
    <t>მურმან ხახანაშვილი (ს.კ. 01011014556) - ინდ. მეწარმე</t>
  </si>
  <si>
    <t>გიორგი გიორგაძე G&amp;G</t>
  </si>
  <si>
    <t>01015012102</t>
  </si>
  <si>
    <t>ქ. თბილისი, ძველი თბილისი რაიონი, გორგასალის ქ., №37., ბ.№60</t>
  </si>
  <si>
    <t>B10129BF-AB70-4C60-AD31-BA9FC295B637</t>
  </si>
  <si>
    <t>ICE000494</t>
  </si>
  <si>
    <t>გიორგი გიორგაძე G&amp;G (ს.კ. 01015012102) - ინდ. მეწარმე</t>
  </si>
  <si>
    <t>რამაზ ალხაზიშვილი</t>
  </si>
  <si>
    <t>01011024450</t>
  </si>
  <si>
    <t>ქ. თბილისის დიდუბის რაიონში, ვ.ბაგრატიონის ქ.N 22</t>
  </si>
  <si>
    <t>111970BC-0C89-4BB2-B970-2721486C5B1B</t>
  </si>
  <si>
    <t>ICE000495</t>
  </si>
  <si>
    <t>რამაზ ალხაზიშვილი (ს.კ. 01011024450) - ინდ. მეწარმე</t>
  </si>
  <si>
    <t>გია კუზიბაბაშვილი</t>
  </si>
  <si>
    <t>01036003686</t>
  </si>
  <si>
    <t>ქ. თბილისის სამგორის რაიონში, ვარკეთილის მას., მე-2 მ/რ კორ. 1 ბ. 40</t>
  </si>
  <si>
    <t>EB92D91E-1956-480D-8FDC-0B50C53C2EBF</t>
  </si>
  <si>
    <t>ICE000496</t>
  </si>
  <si>
    <t>გია კუზიბაბაშვილი (ს.კ. 01036003686) - ინდ. მეწარმე</t>
  </si>
  <si>
    <t>ჭიჭიკო გოლეთიანი</t>
  </si>
  <si>
    <t>01017004624</t>
  </si>
  <si>
    <t>ქ. თბილისი, ძველი თბილისის რაიონი, დ. აღმაშენებლის გამზ., № 71</t>
  </si>
  <si>
    <t>347FBAD5-674A-4416-AA84-4CC998628F38</t>
  </si>
  <si>
    <t>ICE000497</t>
  </si>
  <si>
    <t>ჭიჭიკო გოლეთიანი (ს.კ. 01017004624) - ინდ. მეწარმე</t>
  </si>
  <si>
    <t>გიორგი ახმეტელი</t>
  </si>
  <si>
    <t>01030018229</t>
  </si>
  <si>
    <t>ქ. თბილისის, ძველი თბილისის რაიონში, დ.აღმაშენებლის გამზ., №35</t>
  </si>
  <si>
    <t>BB9BEB3D-ED53-4CE8-BEF6-9CDCDDDD8C29</t>
  </si>
  <si>
    <t>ICE000498</t>
  </si>
  <si>
    <t>გიორგი ახმეტელი (ს.კ. 01030018229) - ინდ. მეწარმე</t>
  </si>
  <si>
    <t>ედუარდ ზაალიშვილი</t>
  </si>
  <si>
    <t>01030019089</t>
  </si>
  <si>
    <t>ქ. თბილისის ნაძალადევის რაიონში, ც.დადიანის ქ. №39</t>
  </si>
  <si>
    <t>28902EB0-C1CE-4076-8802-E37302AC9443</t>
  </si>
  <si>
    <t>ICE000499</t>
  </si>
  <si>
    <t>ედუარდ ზაალიშვილი (ს.კ. 01030019089) - ინდ. მეწარმე</t>
  </si>
  <si>
    <t>თამარ მოსეშვილი</t>
  </si>
  <si>
    <t>01012001975</t>
  </si>
  <si>
    <t>ქ. თბილისის, დიდუბის რაიონში, თევდორე მღვდლის ქ. №7</t>
  </si>
  <si>
    <t>B158DA96-F384-4FA2-97F4-000A2B714EAD</t>
  </si>
  <si>
    <t>ICE000500</t>
  </si>
  <si>
    <t>თამარ მოსეშვილი (ს.კ. 01012001975) - ინდ. მეწარმე</t>
  </si>
  <si>
    <t>გაგი ტრჩუნიანი</t>
  </si>
  <si>
    <t>01028005005</t>
  </si>
  <si>
    <t>ქ.თბილისი, ძველი თბილისის რაიონში, ლესელიძის 42</t>
  </si>
  <si>
    <t>24FC4ECF-2A63-44D5-A6B4-A822AB4CEA4E</t>
  </si>
  <si>
    <t>ICE000501</t>
  </si>
  <si>
    <t>გაგი ტრჩუნიანი (ს.კ. 01028005005) - ინდ. მეწარმე</t>
  </si>
  <si>
    <t>ბორის ცირეკიძე</t>
  </si>
  <si>
    <t>01027033500</t>
  </si>
  <si>
    <t>ქ. თბილისის დიდუბის რაიონში, ხოშარაულის ქ. N 32</t>
  </si>
  <si>
    <t>B8DE3719-B536-46B1-A530-C4010604773A</t>
  </si>
  <si>
    <t>ICE000502</t>
  </si>
  <si>
    <t>ბორის ცირეკიძე (ს.კ. 01027033500) - ინდ. მეწარმე</t>
  </si>
  <si>
    <t>ნუგზარი კუპრაშვილი</t>
  </si>
  <si>
    <t>01006015449</t>
  </si>
  <si>
    <t>D528BEBE-528E-488D-86D8-B86B3C310843</t>
  </si>
  <si>
    <t>ICE000503</t>
  </si>
  <si>
    <t>ნუგზარი კუპრაშვილი (ს.კ. 01006015449) - ინდ. მეწარმე</t>
  </si>
  <si>
    <t>სილქ როუდ ლაინ</t>
  </si>
  <si>
    <t>402005110</t>
  </si>
  <si>
    <t>ქ.თბილისი, ნ. ხუდადოვის ქ. N7, ბ. 30</t>
  </si>
  <si>
    <t>ზაზა ბარბაქაძე</t>
  </si>
  <si>
    <t>GE47TB7467936170100001</t>
  </si>
  <si>
    <t>873D21AF-23F6-4F5E-9B7A-28BB6AE6B94B</t>
  </si>
  <si>
    <t>ICE000504</t>
  </si>
  <si>
    <t>სილქ როუდ ლაინ (ს.კ. 402005110) - შპს</t>
  </si>
  <si>
    <t>არქი დიღომი</t>
  </si>
  <si>
    <t>405225037</t>
  </si>
  <si>
    <t>ქ. თბილისი, ვაკე-საბურთალოს რაიონი, ყიფშიძის შესახვევი, N 15, სართული 3</t>
  </si>
  <si>
    <t>თენგიზ წულაია, ივერი ჭალიძე</t>
  </si>
  <si>
    <t>37001018394;01023011793</t>
  </si>
  <si>
    <t>AEB05B14-77B4-473B-AAFD-FC47BDF7BDAF</t>
  </si>
  <si>
    <t>ICE000505</t>
  </si>
  <si>
    <t>არქი დიღომი (ს.კ. 405225037) - შპს</t>
  </si>
  <si>
    <t>ლაშა ტეხაშვილი</t>
  </si>
  <si>
    <t>24001014897</t>
  </si>
  <si>
    <t>კასპი, ს. ყარაფილა</t>
  </si>
  <si>
    <t>GE71BG0000000033594900</t>
  </si>
  <si>
    <t>A23072CF-650E-4A4E-8CC7-41D5B96B399E</t>
  </si>
  <si>
    <t>ICE000506</t>
  </si>
  <si>
    <t>ლაშა ტეხაშვილი (ს.კ. 24001014897) - ფიზ. პირი</t>
  </si>
  <si>
    <t>ნიკოლოზ ჯავახიშვილი</t>
  </si>
  <si>
    <t>01001079567</t>
  </si>
  <si>
    <t>ქ. თბილისი, ზარზმის ქ. N11, ბ. 58</t>
  </si>
  <si>
    <t>GE90BG0000000630637900</t>
  </si>
  <si>
    <t>1417E070-4354-4E22-A9D4-3254E6AA7164</t>
  </si>
  <si>
    <t>ICE000507</t>
  </si>
  <si>
    <t>ნიკოლოზ ჯავახიშვილი (ს.კ. 01001079567) - ფიზ. პირი</t>
  </si>
  <si>
    <t>დავით თოთიაური</t>
  </si>
  <si>
    <t>01004006900</t>
  </si>
  <si>
    <t>ქ. თბილისის გლდანის რაიონი / ლიბანის ქ.სახლი.31</t>
  </si>
  <si>
    <t>GE91TB1951136512500063</t>
  </si>
  <si>
    <t>F180A52F-8DF6-49FE-B692-068A3A6AA89E</t>
  </si>
  <si>
    <t>ICE000508</t>
  </si>
  <si>
    <t>დავით თოთიაური (ს.კ. 01004006900) - ფიზ. პირი</t>
  </si>
  <si>
    <t>დინარა ძაგანია</t>
  </si>
  <si>
    <t>01005008713</t>
  </si>
  <si>
    <t>ქ. თბილისი, ბორჯომის ქუჩა, სახლი.6</t>
  </si>
  <si>
    <t>GE53BG0000000772192800</t>
  </si>
  <si>
    <t>9049193C-C933-4D9B-A77C-0DD14D946903</t>
  </si>
  <si>
    <t>ICE000509</t>
  </si>
  <si>
    <t>დინარა ძაგანია (ს.კ. 01005008713) - ფიზ. პირი</t>
  </si>
  <si>
    <t>რუდოლფ გენზინგერი</t>
  </si>
  <si>
    <t>01005010125</t>
  </si>
  <si>
    <t>ქ. თბილისი, სამტრედიის ქ. N 3-ა, ბ N59</t>
  </si>
  <si>
    <t>GE31BG0000000162455076</t>
  </si>
  <si>
    <t>B36CDE38-2846-49F9-A9F9-B5D83C84D980</t>
  </si>
  <si>
    <t>ICE000510</t>
  </si>
  <si>
    <t>რუდოლფ გენზინგერი (ს.კ. 01005010125) - ფიზ. პირი</t>
  </si>
  <si>
    <t>ნანა ტაბატაძე</t>
  </si>
  <si>
    <t>01005013288</t>
  </si>
  <si>
    <t>ქ. თბილისი, დიღმის მასივი, კვ. 2, კორპ.12, ბ. 8</t>
  </si>
  <si>
    <t>GE60BG0000000679175300</t>
  </si>
  <si>
    <t>EFF994A7-3788-48DB-86AD-549F559F526C</t>
  </si>
  <si>
    <t>ICE000511</t>
  </si>
  <si>
    <t>ნანა ტაბატაძე (ს.კ. 01005013288) - ფიზ. პირი</t>
  </si>
  <si>
    <t>ამირან რევია</t>
  </si>
  <si>
    <t>01005019271</t>
  </si>
  <si>
    <t>ქ. თბილისი, დიღმის მასივი, III კვ, კორპ. 6ა, ბ. 56</t>
  </si>
  <si>
    <t>GE18TB7436745061600002</t>
  </si>
  <si>
    <t>B866F8C3-14B8-4B2B-A7F8-9B65D52E79D4</t>
  </si>
  <si>
    <t>ICE000512</t>
  </si>
  <si>
    <t>ამირან რევია (ს.კ. 01005019271) - ფიზ. პირი</t>
  </si>
  <si>
    <t>ელდარ ნებიერიძე</t>
  </si>
  <si>
    <t>01008016009</t>
  </si>
  <si>
    <t>ქ. თბილისი, შ. ნუცუბიძის ქ. სახლი.19, ბ.3</t>
  </si>
  <si>
    <t>454A576D-AAA9-4C33-8FCE-FDA99A3274C8</t>
  </si>
  <si>
    <t>ICE000513</t>
  </si>
  <si>
    <t>ელდარ ნებიერიძე (ს.კ. 01008016009) - ფიზ. პირი</t>
  </si>
  <si>
    <t>ეკატერინე გვანცელაძე</t>
  </si>
  <si>
    <t>01008022615</t>
  </si>
  <si>
    <t>ქ. თბილისი, ბაგები, კორპ.1, ბ.N68</t>
  </si>
  <si>
    <t>GE40BG0000000156987800</t>
  </si>
  <si>
    <t>F09982E9-7BE5-4C78-9C61-432B8F03F7B3</t>
  </si>
  <si>
    <t>ICE000514</t>
  </si>
  <si>
    <t>ეკატერინე გვანცელაძე (ს.კ. 01008022615) - ფიზ. პირი</t>
  </si>
  <si>
    <t>ეკატერინე შვანგირაძე</t>
  </si>
  <si>
    <t>01008028247</t>
  </si>
  <si>
    <t>ქ. თბილისი, ირ. აბაშიძის ქ. N50, ბ. 29</t>
  </si>
  <si>
    <t>GE71BG0000000213636600</t>
  </si>
  <si>
    <t>9639B8C5-A199-4436-88BF-19DE81EA4375</t>
  </si>
  <si>
    <t>ICE000515</t>
  </si>
  <si>
    <t>ეკატერინე შვანგირაძე (ს.კ. 01008028247) - ფიზ. პირი</t>
  </si>
  <si>
    <t>01008033246</t>
  </si>
  <si>
    <t>ქ. თბილისი, ირ. აბაშიძის ქ. N50, ბ. N29</t>
  </si>
  <si>
    <t>GE77TB7248545064300003</t>
  </si>
  <si>
    <t>C7AB20D1-2596-4649-8553-E23D79245B69</t>
  </si>
  <si>
    <t>ICE000516</t>
  </si>
  <si>
    <t>ეკატერინე შვანგირაძე (ს.კ. 01008033246) - ფიზ. პირი</t>
  </si>
  <si>
    <t>01009000867</t>
  </si>
  <si>
    <t>ქ. თბილისი, ჭავჭავაძის გამზ. N80, ბინა N20</t>
  </si>
  <si>
    <t>GE47BG0000000221275200</t>
  </si>
  <si>
    <t>6381D0B1-F761-4372-BF4E-60D493B3FEB9</t>
  </si>
  <si>
    <t>ICE000517</t>
  </si>
  <si>
    <t>გიორგი ბახსოლიანი (ს.კ. 01009000867) - ფიზ. პირი</t>
  </si>
  <si>
    <t>დავით ჩომახიშვილი</t>
  </si>
  <si>
    <t>01009002015</t>
  </si>
  <si>
    <t>ქ. თილისი, ვაჟა-ფშაველას გამზირი, N3, ბ. N47</t>
  </si>
  <si>
    <t>GE29BG0000000889315300</t>
  </si>
  <si>
    <t>A2498499-AA06-484E-B387-283138B33193</t>
  </si>
  <si>
    <t>ICE000518</t>
  </si>
  <si>
    <t>დავით ჩომახიშვილი (ს.კ. 01009002015) - ინდ. მეწარმე</t>
  </si>
  <si>
    <t>01009010787</t>
  </si>
  <si>
    <t>ქ. თბილისი, ნუცუბიძის ქ. N58-ის მიმდებარედ</t>
  </si>
  <si>
    <t>4BA97416-721A-49FC-9A25-CA1E72636518</t>
  </si>
  <si>
    <t>ICE000519</t>
  </si>
  <si>
    <t>ოლღა ჭავჭავაძე (ს.კ. 01009010787) - ფიზ. პირი</t>
  </si>
  <si>
    <t>თეიმურაზ ჩაჩხუნაშვილი</t>
  </si>
  <si>
    <t>01009016372</t>
  </si>
  <si>
    <t>ქ. თბილისი, ვაჟა-ფშაველას გამზირი, N58</t>
  </si>
  <si>
    <t>GE69BG0000000144874500</t>
  </si>
  <si>
    <t>5661F216-961A-44E1-A8EA-7350A4B783C8</t>
  </si>
  <si>
    <t>ICE000520</t>
  </si>
  <si>
    <t>თეიმურაზ ჩაჩხუნაშვილი (ს.კ. 01009016372) - ინდ. მეწარმე</t>
  </si>
  <si>
    <t>ბორის მეგრელიშვილი</t>
  </si>
  <si>
    <t>01011021731</t>
  </si>
  <si>
    <t>ქ. თბილისი, ვაზისუბნის 2 მრ. კორპ.9, ბ. N44</t>
  </si>
  <si>
    <t>2E4DC39E-8EC0-4BD0-B0B5-F4977118760E</t>
  </si>
  <si>
    <t>ICE000521</t>
  </si>
  <si>
    <t>ბორის მეგრელიშვილი (ს.კ. 01011021731) - ფიზ. პირი</t>
  </si>
  <si>
    <t>ვახტანგი ჯაველიძე</t>
  </si>
  <si>
    <t>01011053668</t>
  </si>
  <si>
    <t>ქ. თბილისი, დ. აღმაშენებლის გამზირი, N140ა</t>
  </si>
  <si>
    <t>GE59TB7133945061100013</t>
  </si>
  <si>
    <t>A32D5607-5DB8-43F2-A278-45FB2ECDE36E</t>
  </si>
  <si>
    <t>ICE000522</t>
  </si>
  <si>
    <t>ვახტანგი ჯაველიძე (ს.კ. 01011053668) - ფიზ. პირი</t>
  </si>
  <si>
    <t>შოთა საღლიანი</t>
  </si>
  <si>
    <t>01011077052</t>
  </si>
  <si>
    <t>ქ. თბილისი, ბარნოვის ქუჩა, 60, ბ N20</t>
  </si>
  <si>
    <t>ABEA4892-5F0F-4A33-9D01-CD29590B4273</t>
  </si>
  <si>
    <t>ICE000523</t>
  </si>
  <si>
    <t>შოთა საღლიანი (ს.კ. 01011077052) - ფიზ. პირი</t>
  </si>
  <si>
    <t>01011084158</t>
  </si>
  <si>
    <t>ქ. თბილისი კასპის ქ. N3ბ</t>
  </si>
  <si>
    <t>GE40TB7510845063600018</t>
  </si>
  <si>
    <t>B275EA60-D1BC-4B72-87CC-97EC2D6380C8</t>
  </si>
  <si>
    <t>ICE000524</t>
  </si>
  <si>
    <t>ნინო ჩიხლაძე (ს.კ. 01011084158) - ფიზ. პირი</t>
  </si>
  <si>
    <t>გარეგინ ასატუროვ</t>
  </si>
  <si>
    <t>01012010867</t>
  </si>
  <si>
    <t>ქ. ბათუმი</t>
  </si>
  <si>
    <t>GE03TB7483145061100051</t>
  </si>
  <si>
    <t>AEA5A323-151A-492A-B2F0-EED63793CDE2</t>
  </si>
  <si>
    <t>ICE000525</t>
  </si>
  <si>
    <t>გარეგინ ასატუროვ (ს.კ. 01012010867) - ფიზ. პირი</t>
  </si>
  <si>
    <t>ლევან ჯავახიშვილი</t>
  </si>
  <si>
    <t>01013005857</t>
  </si>
  <si>
    <t>ქ. თბილისი, აბასთუმნის ქ. N8ა</t>
  </si>
  <si>
    <t>GE46BG0000000160831414</t>
  </si>
  <si>
    <t>88BC6BAF-C142-44AE-8E99-322A06705723</t>
  </si>
  <si>
    <t>ICE000526</t>
  </si>
  <si>
    <t>ლევან ჯავახიშვილი (ს.კ. 01013005857) - ფიზ. პირი</t>
  </si>
  <si>
    <t>ვადიმ აკოფიანი</t>
  </si>
  <si>
    <t>01013009138</t>
  </si>
  <si>
    <t>ქ. თბილისი, ვარკეთილი, მ/რ 3, კორპ.3ა, ბ. 333ბ</t>
  </si>
  <si>
    <t>GE62TB7529136010100021</t>
  </si>
  <si>
    <t>D0E8C633-3660-4C42-8731-9612E18400D2</t>
  </si>
  <si>
    <t>ICE000527</t>
  </si>
  <si>
    <t>ვადიმ აკოფიანი (ს.კ. 01013009138) - ფიზ. პირი</t>
  </si>
  <si>
    <t>ვლადიმერ იაკობიშვილი</t>
  </si>
  <si>
    <t>01013021051</t>
  </si>
  <si>
    <t>ქ. თბილისი, ვარკეთილი 3 III "ა" მ/რ, კორპ. 322, ბ. N105</t>
  </si>
  <si>
    <t>GE78BG0000000161150550</t>
  </si>
  <si>
    <t>FE22DF13-782B-4513-9994-B0EB3BE66523</t>
  </si>
  <si>
    <t>ICE000528</t>
  </si>
  <si>
    <t>ვლადიმერ იაკობიშვილი (ს.კ. 01013021051) - მცირე მეწარმე</t>
  </si>
  <si>
    <t>გიორგი როსტიაშვილი</t>
  </si>
  <si>
    <t>01017004972</t>
  </si>
  <si>
    <t>ქ. თბილისი, ზუბალაშვილის 11</t>
  </si>
  <si>
    <t>GE63KS0000000002163171</t>
  </si>
  <si>
    <t>F6C6C65C-667C-45B5-B468-B99C4729A9D5</t>
  </si>
  <si>
    <t>ICE000529</t>
  </si>
  <si>
    <t>გიორგი როსტიაშვილი (ს.კ. 01017004972) - მცირე მეწარმე</t>
  </si>
  <si>
    <t>ოთარ თავყელიშვილი</t>
  </si>
  <si>
    <t>01017007827</t>
  </si>
  <si>
    <t>ქ. თბილისი, თაბუკაშვილის N47</t>
  </si>
  <si>
    <t>GE91TB7333645066300001</t>
  </si>
  <si>
    <t>6642E87A-EF2E-4551-BA17-0AB7754BF5A2</t>
  </si>
  <si>
    <t>ICE000530</t>
  </si>
  <si>
    <t>ოთარ თავყელიშვილი (ს.კ. 01017007827) - ფიზ. პირი</t>
  </si>
  <si>
    <t>ანზორ მგელაძე</t>
  </si>
  <si>
    <t>01017008553</t>
  </si>
  <si>
    <t>ქ. თბილისის, შ.რუსთაველის გამზირი, N50, ბ. N24</t>
  </si>
  <si>
    <t>GE76BG0000000745833800</t>
  </si>
  <si>
    <t>477B37AD-47C9-4042-97DD-EB7ABA8E8FBD</t>
  </si>
  <si>
    <t>ICE000531</t>
  </si>
  <si>
    <t>ანზორ მგელაძე (ს.კ. 01017008553) - ინდ. მეწარმე</t>
  </si>
  <si>
    <t>მამუკა ქანთარია</t>
  </si>
  <si>
    <t>01017014367</t>
  </si>
  <si>
    <t>ქ. თბილისი, მ. კოსტავას ქ. N41</t>
  </si>
  <si>
    <t>7155AE6D-BBD3-4BEF-8139-9884D436FA83</t>
  </si>
  <si>
    <t>ICE000532</t>
  </si>
  <si>
    <t>მამუკა ქანთარია (ს.კ. 01017014367) - ფიზ. პირი</t>
  </si>
  <si>
    <t>გიორგი გონაშვილი</t>
  </si>
  <si>
    <t>01017022071</t>
  </si>
  <si>
    <t>ქ. თბილისის, ძველი თბილისის რაიონში, ი.ნიკოლაძის ქ., N 6</t>
  </si>
  <si>
    <t>GE48BG0000000550395600</t>
  </si>
  <si>
    <t>E485192D-1685-46B9-8F7C-0CC5E7CC9167</t>
  </si>
  <si>
    <t>ICE000533</t>
  </si>
  <si>
    <t>გიორგი გონაშვილი (ს.კ. 01017022071) - მცირე მეწარმე</t>
  </si>
  <si>
    <t>ირმა შარვაძე</t>
  </si>
  <si>
    <t>01017022820</t>
  </si>
  <si>
    <t>ქ. თბილისი, კოსტავას 46/50, ბ. N1</t>
  </si>
  <si>
    <t>GE27BG0000000897289900</t>
  </si>
  <si>
    <t>0D5350EF-2117-4FC2-B8B8-8E9D2B9F756A</t>
  </si>
  <si>
    <t>ICE000534</t>
  </si>
  <si>
    <t>ირმა შარვაძე (ს.კ. 01017022820) - ფიზ. პირი</t>
  </si>
  <si>
    <t>ვეფხვია ქართველიშვილი</t>
  </si>
  <si>
    <t>01020004676</t>
  </si>
  <si>
    <t>ქ. თბილისი, სანავარდოს ქ. N1</t>
  </si>
  <si>
    <t>GE98BG0000000921148100</t>
  </si>
  <si>
    <t>4424549D-6155-44AC-9989-9F60758BD8D5</t>
  </si>
  <si>
    <t>ICE000535</t>
  </si>
  <si>
    <t>ვეფხვია ქართველიშვილი (ს.კ. 01020004676) - ინდ. მეწარმე</t>
  </si>
  <si>
    <t>ნიკოლოზ მამუკაშვილი</t>
  </si>
  <si>
    <t>01021012609</t>
  </si>
  <si>
    <t>ქ. თბილისი, თემქა, მ/რ 3, კვ. V, კორპ. 14ა, ბ. N40</t>
  </si>
  <si>
    <t>GE65TB7606745063600011</t>
  </si>
  <si>
    <t>21EFEE58-0BB4-4BD0-AD95-A28F143EF117</t>
  </si>
  <si>
    <t>ICE000536</t>
  </si>
  <si>
    <t>ნიკოლოზ მამუკაშვილი (ს.კ. 01021012609) - ფიზ. პირი</t>
  </si>
  <si>
    <t>დოდო მხეიძე</t>
  </si>
  <si>
    <t>01022011660</t>
  </si>
  <si>
    <t>ქ. თბილისი, შანიძის ქუჩა, N21, ბ.6</t>
  </si>
  <si>
    <t>GE59TB7089245061100017</t>
  </si>
  <si>
    <t>F53FCB18-983D-4142-92E8-98CC12011C83</t>
  </si>
  <si>
    <t>ICE000537</t>
  </si>
  <si>
    <t>დოდო მხეიძე (ს.კ. 01022011660) - მცირე მეწარმე</t>
  </si>
  <si>
    <t>არჩილ კახნიაშვილი</t>
  </si>
  <si>
    <t>01024011349</t>
  </si>
  <si>
    <t>მცხეთა, სოფელი ლისი</t>
  </si>
  <si>
    <t>GE39TB1445545061100001</t>
  </si>
  <si>
    <t>EE9C392F-473A-48C2-ADD4-3E6D52730B53</t>
  </si>
  <si>
    <t>ICE000538</t>
  </si>
  <si>
    <t>არჩილ კახნიაშვილი (ს.კ. 01024011349) - ფიზ. პირი</t>
  </si>
  <si>
    <t>ბეჟან სამხარაძე</t>
  </si>
  <si>
    <t>01024029963</t>
  </si>
  <si>
    <t>ქ. თბილისი, ვაჟა-ფშაველას ქ. ნაკვ. N17,18,67</t>
  </si>
  <si>
    <t>GE08TB7589145068100001</t>
  </si>
  <si>
    <t>CAF9F1A5-1957-489C-B385-09AC1701F074</t>
  </si>
  <si>
    <t>ICE000539</t>
  </si>
  <si>
    <t>ბეჟან სამხარაძე (ს.კ. 01024029963) - ფიზ. პირი</t>
  </si>
  <si>
    <t>ნანა ჩუბინიძე</t>
  </si>
  <si>
    <t>01025012528</t>
  </si>
  <si>
    <t>ქ. თბილისი, ჭავჭავაძის გამზ. 37ლ</t>
  </si>
  <si>
    <t>GE72CR0000000914273601</t>
  </si>
  <si>
    <t>95EF9D79-D374-4FD7-B874-1E2594590EBD</t>
  </si>
  <si>
    <t>ICE000540</t>
  </si>
  <si>
    <t>ნანა ჩუბინიძე (ს.კ. 01025012528) - ფიზ. პირი</t>
  </si>
  <si>
    <t>არტურ აკოპიან</t>
  </si>
  <si>
    <t>01026006040</t>
  </si>
  <si>
    <t>ქ. თბილისი, გლდანი, მ/რ ა, კორპ. 70, ბინა N36</t>
  </si>
  <si>
    <t>FE7A003F-E8F4-48F5-90E0-B5BFEE05272C</t>
  </si>
  <si>
    <t>ICE000541</t>
  </si>
  <si>
    <t>არტურ აკოპიან (ს.კ. 01026006040) - ფიზ. პირი</t>
  </si>
  <si>
    <t>ზაზა შუბითიძე</t>
  </si>
  <si>
    <t>01024077463</t>
  </si>
  <si>
    <t>ქ. თბილისი, იყალთოს ქ. N43</t>
  </si>
  <si>
    <t>FE21F5CB-F3CF-40FF-A223-87BD39189ADA</t>
  </si>
  <si>
    <t>ICE000542</t>
  </si>
  <si>
    <t>ზაზა შუბითიძე (ს.კ. 01024077463) - ფიზ. პირი</t>
  </si>
  <si>
    <t>გაგიკ კაზაროვი</t>
  </si>
  <si>
    <t>01027051886</t>
  </si>
  <si>
    <t>ქ. თბილისი, სამგორის რაიონი, II ნავთლუღის დას., III ქ., N23</t>
  </si>
  <si>
    <t>GE15BG0000000251830000</t>
  </si>
  <si>
    <t>BDAFAE24-60E8-46C7-9D63-D84EF3254487</t>
  </si>
  <si>
    <t>ICE000543</t>
  </si>
  <si>
    <t>გაგიკ კაზაროვი (ს.კ. 01027051886) - მცირე მეწარმე</t>
  </si>
  <si>
    <t>გიორგი ბრეგვაძე</t>
  </si>
  <si>
    <t>01027064766</t>
  </si>
  <si>
    <t>ქ. თბილისი, გუმათგესის ქ. კორპ. 8, ბ. 15</t>
  </si>
  <si>
    <t>GE09LB0711188252201000</t>
  </si>
  <si>
    <t>A27AD217-5CB6-40B1-9AE0-7BA494935F80</t>
  </si>
  <si>
    <t>ICE000544</t>
  </si>
  <si>
    <t>გიორგი ბრეგვაძე (ს.კ. 01027064766) - ინდ. მეწარმე</t>
  </si>
  <si>
    <t>ნიკოლოზი ბექაური</t>
  </si>
  <si>
    <t>01027084519</t>
  </si>
  <si>
    <t>ქ. თბილისი, სამგორის რაიონი, ქინძმარაულის შესახვევი, კორპუსი 25, ბინა 135</t>
  </si>
  <si>
    <t>DE178097-D923-4741-8FA0-C958C47AFE5D</t>
  </si>
  <si>
    <t>ICE000545</t>
  </si>
  <si>
    <t>ნიკოლოზი ბექაური (ს.კ. 01027084519) - ინდ. მეწარმე</t>
  </si>
  <si>
    <t>ზაზა ბაკურაძე</t>
  </si>
  <si>
    <t>01028002532</t>
  </si>
  <si>
    <t>ქ. თბილისი ლილოს დას. მეფრინველეთა ქ. N 6ბ</t>
  </si>
  <si>
    <t>GE23BG0000000051044900</t>
  </si>
  <si>
    <t>3DDC4BF9-C520-429D-9039-3E81FCEFE525</t>
  </si>
  <si>
    <t>ICE000546</t>
  </si>
  <si>
    <t>ზაზა ბაკურაძე (ს.კ. 01028002532) - ფიზ. პირი</t>
  </si>
  <si>
    <t>თენგიზი კედელაშვილი</t>
  </si>
  <si>
    <t>01028006158</t>
  </si>
  <si>
    <t>ქ. თბილისი, სამგორის რაიონი, ლილოს დას. IV კვ., კორპ. 10, ბ. 5</t>
  </si>
  <si>
    <t>GE19BG0000000161473555</t>
  </si>
  <si>
    <t>02C5A6E8-99EC-4967-9748-0808B165CE2F</t>
  </si>
  <si>
    <t>ICE000547</t>
  </si>
  <si>
    <t>თენგიზი კედელაშვილი (ს.კ. 01028006158) - მცირე მეწარმე</t>
  </si>
  <si>
    <t>ნონა სუხაშვილი</t>
  </si>
  <si>
    <t>01030002082</t>
  </si>
  <si>
    <t>ქ. თბილისის ჩუღურეთის რაიონი / ასპინძის ქ 4</t>
  </si>
  <si>
    <t>5ACF6BF5-1CB8-4C53-9D70-7A1BE1B566B3</t>
  </si>
  <si>
    <t>ICE000548</t>
  </si>
  <si>
    <t>ნონა სუხაშვილი (ს.კ. 01030002082) - ფიზ. პირი</t>
  </si>
  <si>
    <t>კონსტანტინე ჭარბაძე</t>
  </si>
  <si>
    <t>01030002486</t>
  </si>
  <si>
    <t>ქ. თბილისის ჩუღურეთის რაიონი / ოსიაურის ქ.სახლი.1</t>
  </si>
  <si>
    <t>GE41BG0000000609259400</t>
  </si>
  <si>
    <t>753D6927-4E4F-4D10-8620-57325B98921A</t>
  </si>
  <si>
    <t>ICE000549</t>
  </si>
  <si>
    <t>კონსტანტინე ჭარბაძე (ს.კ. 01030002486) - ფიზ. პირი</t>
  </si>
  <si>
    <t>გრიგოლ ხმელიძე</t>
  </si>
  <si>
    <t>01030012381</t>
  </si>
  <si>
    <t>ქ. თბილისი, ვაშლიჯვარი Iა კორპ, ბ44</t>
  </si>
  <si>
    <t>GE30BG0000000284713700</t>
  </si>
  <si>
    <t>D1B8206C-B968-4685-9658-E74A366EBA4E</t>
  </si>
  <si>
    <t>ICE000550</t>
  </si>
  <si>
    <t>გრიგოლ ხმელიძე (ს.კ. 01030012381) - ფიზ. პირი</t>
  </si>
  <si>
    <t>იოსებ ალადაშვილი</t>
  </si>
  <si>
    <t>01030013837</t>
  </si>
  <si>
    <t>ქ. თბილისი, ნაძალადევის რაიონი, გურამიშვილის გამზირი, N 25, ბინა N56ა</t>
  </si>
  <si>
    <t>GE54TB7956636010100033</t>
  </si>
  <si>
    <t>38DB2471-AB9A-4B46-99C5-18DC92003F5D</t>
  </si>
  <si>
    <t>ICE000551</t>
  </si>
  <si>
    <t>იოსებ ალადაშვილი (ს.კ. 01030013837) - მცირე მეწარმე</t>
  </si>
  <si>
    <t>მარიამ პავლიაშვილი</t>
  </si>
  <si>
    <t>01030031412</t>
  </si>
  <si>
    <t>ქ. თბილისი, პასტერის ქ. 3</t>
  </si>
  <si>
    <t>GE39KS0036010131428901</t>
  </si>
  <si>
    <t>1216C19D-F92F-4492-BB56-FF169D0A4CA6</t>
  </si>
  <si>
    <t>ICE000552</t>
  </si>
  <si>
    <t>მარიამ პავლიაშვილი (ს.კ. 01030031412) - ფიზ. პირი</t>
  </si>
  <si>
    <t>გიორგი ვეშაგური</t>
  </si>
  <si>
    <t>01030034373</t>
  </si>
  <si>
    <t>ქ. თბილისი, ჩიქობავას ქ. N9</t>
  </si>
  <si>
    <t>GE82LB0711114071058000</t>
  </si>
  <si>
    <t>80D6DA2E-18F7-452F-9FC9-EE2BFBDAA3C5</t>
  </si>
  <si>
    <t>ICE000553</t>
  </si>
  <si>
    <t>გიორგი ვეშაგური (ს.კ. 01030034373) - ფიზ. პირი</t>
  </si>
  <si>
    <t>01030037036</t>
  </si>
  <si>
    <t>ქ. თბილისი, ჩიქობავას ქ. N 9</t>
  </si>
  <si>
    <t>BFFD2872-1778-4083-8C6E-9561F66D284C</t>
  </si>
  <si>
    <t>ICE000554</t>
  </si>
  <si>
    <t>გიორგი ვეშაგური (ს.კ. 01030037036) - ფიზ. პირი</t>
  </si>
  <si>
    <t>გიორგი საგანელიძე</t>
  </si>
  <si>
    <t>01031004276</t>
  </si>
  <si>
    <t>ქ. თბილისი, თამარაშვილის, N13, ბ. N35/36</t>
  </si>
  <si>
    <t>GE56TB7481145064300003</t>
  </si>
  <si>
    <t>A9254BAF-D085-4E10-8007-D11B509335FE</t>
  </si>
  <si>
    <t>ICE000555</t>
  </si>
  <si>
    <t>გიორგი საგანელიძე (ს.კ. 01031004276) - ფიზ. პირი</t>
  </si>
  <si>
    <t>გიორგი ნიჟარაძე</t>
  </si>
  <si>
    <t>01031005767</t>
  </si>
  <si>
    <t>ქ. თბილისი, ირ. აბაშიძის ქუჩა, N41, ბინა N22ა</t>
  </si>
  <si>
    <t>GE64TB7775445063600033</t>
  </si>
  <si>
    <t>B31D528B-4F72-45A6-BEF2-7BD051EF10B8</t>
  </si>
  <si>
    <t>ICE000556</t>
  </si>
  <si>
    <t>გიორგი ნიჟარაძე (ს.კ. 01031005767) - ფიზ. პირი</t>
  </si>
  <si>
    <t>ალექსანდრე ნამორაძე</t>
  </si>
  <si>
    <t>01036001755</t>
  </si>
  <si>
    <t>ქ. თბილისი, შარაშიძის ქ. N5</t>
  </si>
  <si>
    <t>22BDA932-397A-419F-91D2-65E8973BF7FA</t>
  </si>
  <si>
    <t>ICE000557</t>
  </si>
  <si>
    <t>ალექსანდრე ნამორაძე (ს.კ. 01036001755) - ფიზ. პირი</t>
  </si>
  <si>
    <t>იასინ იოსელიანი</t>
  </si>
  <si>
    <t>01770000481</t>
  </si>
  <si>
    <t>ქ. თბილისი, მ. გახოკიძის ქ. N49</t>
  </si>
  <si>
    <t>GE12TB7186445064300010</t>
  </si>
  <si>
    <t>C11799B3-D719-4584-8CE4-5FCD9EB5AB2E</t>
  </si>
  <si>
    <t>ICE000558</t>
  </si>
  <si>
    <t>იასინ იოსელიანი (ს.კ. 01770000481) - მცირე მეწარმე</t>
  </si>
  <si>
    <t>ოლეგ სიტკო</t>
  </si>
  <si>
    <t>01791005256</t>
  </si>
  <si>
    <t>ქ. თბილისი, ე. ჭავჭავაძის ჩიხი N7</t>
  </si>
  <si>
    <t>6C09CDFC-192B-422F-BF15-22183EB8688A</t>
  </si>
  <si>
    <t>ICE000559</t>
  </si>
  <si>
    <t>ოლეგ სიტკო (ს.კ. 01791005256) - ფიზ. პირი</t>
  </si>
  <si>
    <t>კონსტანტინე თვალიაშვილი</t>
  </si>
  <si>
    <t>01901126719</t>
  </si>
  <si>
    <t>ქ. თბილისი, დიღმის მასივი, კვ. V, კორპ. 13, ბ. N82</t>
  </si>
  <si>
    <t>GE57BG0000000228379300</t>
  </si>
  <si>
    <t>F0EE76DD-C8DE-49E3-AEA1-02CC0424B821</t>
  </si>
  <si>
    <t>ICE000560</t>
  </si>
  <si>
    <t>კონსტანტინე თვალიაშვილი (ს.კ. 01901126719) - ფიზ. პირი</t>
  </si>
  <si>
    <t>ილია მიგინეიშვილი</t>
  </si>
  <si>
    <t>02001003855</t>
  </si>
  <si>
    <t>აბაშის რაიონი, სოფელი ცილორი, მე–9 ქ., N 32</t>
  </si>
  <si>
    <t>GE56BG0000000022487700</t>
  </si>
  <si>
    <t>2E870EF5-AF0F-41FF-9D0C-1F79CDF084F0</t>
  </si>
  <si>
    <t>ICE000561</t>
  </si>
  <si>
    <t>ილია მიგინეიშვილი (ს.კ. 02001003855) - მცირე მეწარმე</t>
  </si>
  <si>
    <t>ოთარი მამამთავრიშვილი</t>
  </si>
  <si>
    <t>06001005273</t>
  </si>
  <si>
    <t>ქ. თბილისი, ნაძალადევის რაიონი, ასურეთის ქ., N31</t>
  </si>
  <si>
    <t>GE74BG0000000395267300</t>
  </si>
  <si>
    <t>C1C5DA1B-B438-4311-8F23-B03B60D95D17</t>
  </si>
  <si>
    <t>ICE000562</t>
  </si>
  <si>
    <t>ოთარი მამამთავრიშვილი (ს.კ. 06001005273) - მცირე მეწარმე</t>
  </si>
  <si>
    <t>პოლად ბაირამოვი</t>
  </si>
  <si>
    <t>10001002537</t>
  </si>
  <si>
    <t>ბოლნისის რაიონი, ს. ქვემო არქევანი, 1–ლი ქ., N 7</t>
  </si>
  <si>
    <t>GE25BG0000000101373314</t>
  </si>
  <si>
    <t>F2DD9827-DE0C-4045-8CE1-018871A1D979</t>
  </si>
  <si>
    <t>ICE000563</t>
  </si>
  <si>
    <t>პოლად ბაირამოვი (ს.კ. 10001002537) - მცირე მეწარმე</t>
  </si>
  <si>
    <t>გიორგი კურტანიძე</t>
  </si>
  <si>
    <t>11001002721</t>
  </si>
  <si>
    <t>ქ. თბილისი, ალექსიძის ქ. N1, კორპ.1, ბ.38</t>
  </si>
  <si>
    <t>GE67TB0624645068100001</t>
  </si>
  <si>
    <t>13540E1C-4780-43C3-B08E-70C721E67E41</t>
  </si>
  <si>
    <t>ICE000564</t>
  </si>
  <si>
    <t>გიორგი კურტანიძე (ს.კ. 11001002721) - ფიზ. პირი</t>
  </si>
  <si>
    <t>ნიკა ტაკაშვილი</t>
  </si>
  <si>
    <t>12001090456</t>
  </si>
  <si>
    <t>გარდაბნის რაიონი, ს. ნორიო, 1–ლი ქ., N35</t>
  </si>
  <si>
    <t>GE96BG0000000101462828</t>
  </si>
  <si>
    <t>8CF4592E-2BB6-4532-A6E8-3C25CBA4A346</t>
  </si>
  <si>
    <t>ICE000565</t>
  </si>
  <si>
    <t>ნიკა ტაკაშვილი (ს.კ. 12001090456) - ინდ. მეწარმე</t>
  </si>
  <si>
    <t>ლევანი პარსელაშვილი</t>
  </si>
  <si>
    <t>13001063924</t>
  </si>
  <si>
    <t>ქ. გურჯაანი, 9 აპრილის ქუჩა, N 35</t>
  </si>
  <si>
    <t>GE28TB7673845061100057</t>
  </si>
  <si>
    <t>FAAA2FAA-57D7-4339-8265-EEC96E48275A</t>
  </si>
  <si>
    <t>ICE000566</t>
  </si>
  <si>
    <t>ლევანი პარსელაშვილი (ს.კ. 13001063924) - ინდ. მეწარმე</t>
  </si>
  <si>
    <t>იასონ ოდიშელიძე</t>
  </si>
  <si>
    <t>16001007631</t>
  </si>
  <si>
    <t>დუშეთის რაიონი, სოფელი ქვემო აში</t>
  </si>
  <si>
    <t>GE92TB7896945064300002</t>
  </si>
  <si>
    <t>69C7841E-9C3D-4897-A9EA-4A751DBB0391</t>
  </si>
  <si>
    <t>ICE000567</t>
  </si>
  <si>
    <t>იასონ ოდიშელიძე (ს.კ. 16001007631) - ფიზ. პირი</t>
  </si>
  <si>
    <t>დავით წიკლაური</t>
  </si>
  <si>
    <t>16001026291</t>
  </si>
  <si>
    <t>დუშეთის რაიონი, დ. ფასანაური, ვაჟაფშაველას ქ. N4</t>
  </si>
  <si>
    <t>GE66LB0211130617566000</t>
  </si>
  <si>
    <t>4907999D-4834-4C84-A462-FD5838403E48</t>
  </si>
  <si>
    <t>ICE000568</t>
  </si>
  <si>
    <t>დავით წიკლაური (ს.კ. 16001026291) - მცირე მეწარმე</t>
  </si>
  <si>
    <t>ირმა წიკლაური</t>
  </si>
  <si>
    <t>16001027787</t>
  </si>
  <si>
    <t>დუშეთი, დ. ფასანაური, ვაჟა-ფშაველას ქ. N4</t>
  </si>
  <si>
    <t>GE25LB0711142134201000</t>
  </si>
  <si>
    <t>C0407093-41B9-4C24-A7B9-4DB624ACF0F9</t>
  </si>
  <si>
    <t>ICE000569</t>
  </si>
  <si>
    <t>ირმა წიკლაური (ს.კ. 16001027787) - მცირე მეწარმე</t>
  </si>
  <si>
    <t>ლევან საძაგლიშვილი</t>
  </si>
  <si>
    <t>16001032185</t>
  </si>
  <si>
    <t>დუშეთი, სოფელი ჭოპორტი</t>
  </si>
  <si>
    <t>A4C707F4-F784-4075-902A-F8E57B4E0D9C</t>
  </si>
  <si>
    <t>ICE000570</t>
  </si>
  <si>
    <t>ლევან საძაგლიშვილი (ს.კ. 16001032185) - ფიზ. პირი</t>
  </si>
  <si>
    <t>ლევან გირგვლიანი</t>
  </si>
  <si>
    <t>19001029957</t>
  </si>
  <si>
    <t>ქ. ზუგდიდი, მექაღალდეთა ქ. N60</t>
  </si>
  <si>
    <t>GE63TB7307745064300011</t>
  </si>
  <si>
    <t>72F6DF13-C609-4171-80D9-3D8CEC3F85ED</t>
  </si>
  <si>
    <t>ICE000571</t>
  </si>
  <si>
    <t>ლევან გირგვლიანი (ს.კ. 19001029957) - ფიზ. პირი</t>
  </si>
  <si>
    <t>იაგო ფარულავა</t>
  </si>
  <si>
    <t>19001101872</t>
  </si>
  <si>
    <t>ქ. თბილისი, გაბრიელ სალოსის ქუჩა 144</t>
  </si>
  <si>
    <t>GE72BG0000000539998611</t>
  </si>
  <si>
    <t>19BC5684-130F-4A77-A1AA-C0B8B72E02CD</t>
  </si>
  <si>
    <t>ICE000572</t>
  </si>
  <si>
    <t>იაგო ფარულავა (ს.კ. 19001101872) - ფიზ. პირი</t>
  </si>
  <si>
    <t>გიორგი რევაზიშვილი</t>
  </si>
  <si>
    <t>20001026612</t>
  </si>
  <si>
    <t>ქ. თელავი, ალაზნის გამზ. კორპ. 32, ბ. 55</t>
  </si>
  <si>
    <t>6E37B3BD-5DDF-4E74-B9D8-B7F3C18DCE8E</t>
  </si>
  <si>
    <t>ICE000573</t>
  </si>
  <si>
    <t>გიორგი რევაზიშვილი (ს.კ. 20001026612) - ფიზ. პირი</t>
  </si>
  <si>
    <t>იონფაშ ჯორჯია</t>
  </si>
  <si>
    <t>200271721</t>
  </si>
  <si>
    <t>ქ. თბილისი, გლდანის რაიონი, ლიბანის ქ. N4გ</t>
  </si>
  <si>
    <t>მერთ იუმუშაქერ</t>
  </si>
  <si>
    <t>GE51BG0000000868233700</t>
  </si>
  <si>
    <t>8ADEE5B3-DCF8-49ED-9A1F-531DCF2CF7AD</t>
  </si>
  <si>
    <t>ICE000574</t>
  </si>
  <si>
    <t>იონფაშ ჯორჯია (ს.კ. 200271721) - შპს</t>
  </si>
  <si>
    <t>მაგთიკომი</t>
  </si>
  <si>
    <t>204876606</t>
  </si>
  <si>
    <t>ქ. თბილისი, ანა პოლიტკოვსკაიას ქ. N7</t>
  </si>
  <si>
    <t>დავით დონაძე</t>
  </si>
  <si>
    <t>GE66BG0000000241607901</t>
  </si>
  <si>
    <t>DA75B1D0-E751-4A2F-B612-454D9D2FFD5C</t>
  </si>
  <si>
    <t>ICE000575</t>
  </si>
  <si>
    <t>მაგთიკომი (ს.კ. 204876606) - შპს</t>
  </si>
  <si>
    <t>თბილისი ენერჯი</t>
  </si>
  <si>
    <t>205129617</t>
  </si>
  <si>
    <t>ქ. თბილისი, საბურთალოს რაიონი, ადამ მიცკევიჩის ქ., N18ა</t>
  </si>
  <si>
    <t>მამუკა კობახიძე</t>
  </si>
  <si>
    <t>GE02BG0000000177632800</t>
  </si>
  <si>
    <t>7B6439FC-158C-4B5B-8134-4B58B0269048</t>
  </si>
  <si>
    <t>ICE000576</t>
  </si>
  <si>
    <t>თბილისი ენერჯი (ს.კ. 205129617) - შპს</t>
  </si>
  <si>
    <t>ენერგო - პრო ჯორჯია</t>
  </si>
  <si>
    <t>205169066</t>
  </si>
  <si>
    <t>ქ. თბილისი, ვაკე–საბურთალოს რაიონი, ზურაბ ანჯაფარიძის ქ. N9</t>
  </si>
  <si>
    <t>მიხეილ ბოცვაძე</t>
  </si>
  <si>
    <t>112FFF83-70BB-49A7-81AB-25A16830343B</t>
  </si>
  <si>
    <t>ICE000577</t>
  </si>
  <si>
    <t>ენერგო - პრო ჯორჯია (ს.კ. 205169066) - სს</t>
  </si>
  <si>
    <t>მორის სუარიშვილი</t>
  </si>
  <si>
    <t>23001004721</t>
  </si>
  <si>
    <t>თიანეთის რაიონი, სოფელინ ზარიძეები</t>
  </si>
  <si>
    <t>GE28BG0000000842086600</t>
  </si>
  <si>
    <t>3263DB5B-0126-45E4-849A-D38B725ECC64</t>
  </si>
  <si>
    <t>ICE000578</t>
  </si>
  <si>
    <t>მორის სუარიშვილი (ს.კ. 23001004721) - ფიზ. პირი</t>
  </si>
  <si>
    <t>ონისე ნაკვეთაური</t>
  </si>
  <si>
    <t>23001005387</t>
  </si>
  <si>
    <t>თიანეთი, სოფელი სხლოვანი</t>
  </si>
  <si>
    <t>GE92BG0000000241880100</t>
  </si>
  <si>
    <t>07478A25-03C7-4E02-9FEA-0FAE10E760A4</t>
  </si>
  <si>
    <t>ICE000579</t>
  </si>
  <si>
    <t>ონისე ნაკვეთაური (ს.კ. 23001005387) - ფიზ. პირი</t>
  </si>
  <si>
    <t>მექანიზაცია-96</t>
  </si>
  <si>
    <t>245426999</t>
  </si>
  <si>
    <t>ქ. ბათუმი, ლერმონტოვის ქ. N108</t>
  </si>
  <si>
    <t>ზაურ ასაძბა</t>
  </si>
  <si>
    <t>GE52PC0033600100024178</t>
  </si>
  <si>
    <t>ABA7C27A-29BA-49F8-9CFD-57145C7FA84A</t>
  </si>
  <si>
    <t>ICE000580</t>
  </si>
  <si>
    <t>მექანიზაცია-96 (ს.კ. 245426999) - შპს</t>
  </si>
  <si>
    <t>ზაზა გუჯაბიძე</t>
  </si>
  <si>
    <t>26001002122</t>
  </si>
  <si>
    <t>ლანჩხუთის რაიონი, სოფელი ჯურუყვეთი</t>
  </si>
  <si>
    <t>GE23VT1000002509664506</t>
  </si>
  <si>
    <t>B1DBFB92-C537-41B1-8622-D96684C12350</t>
  </si>
  <si>
    <t>ICE000581</t>
  </si>
  <si>
    <t>ზაზა გუჯაბიძე (ს.კ. 26001002122) - ფიზ. პირი</t>
  </si>
  <si>
    <t>გიორგი კუპრაძე</t>
  </si>
  <si>
    <t>26001002589</t>
  </si>
  <si>
    <t>ლანჩხუთის რაიონი, სოფელი ღრმაღელე</t>
  </si>
  <si>
    <t>GE31BG0000000997071400</t>
  </si>
  <si>
    <t>216F5453-34B5-44D4-BE26-E64FF3D0D020</t>
  </si>
  <si>
    <t>ICE000582</t>
  </si>
  <si>
    <t>გიორგი კუპრაძე (ს.კ. 26001002589) - ფიზ. პირი</t>
  </si>
  <si>
    <t>ხვიჩა ბერძენიშვილი</t>
  </si>
  <si>
    <t>26001004305</t>
  </si>
  <si>
    <t>GE54LB0711154720826000</t>
  </si>
  <si>
    <t>469640CD-4A5B-487D-9A92-0BF4DF1CCAF9</t>
  </si>
  <si>
    <t>ICE000583</t>
  </si>
  <si>
    <t>ხვიჩა ბერძენიშვილი (ს.კ. 26001004305) - ფიზ. პირი</t>
  </si>
  <si>
    <t>ნური გოგიბერიძე</t>
  </si>
  <si>
    <t>26001030426</t>
  </si>
  <si>
    <t>ლანჩხუთის რაიონი, სოფელი ლესა</t>
  </si>
  <si>
    <t>GE25BG0000000161504196</t>
  </si>
  <si>
    <t>1B2AF27D-BC77-4669-84C0-951353FF5F02</t>
  </si>
  <si>
    <t>ICE000584</t>
  </si>
  <si>
    <t>ნური გოგიბერიძე (ს.კ. 26001030426) - მცირე მეწარმე</t>
  </si>
  <si>
    <t>მეხრიბან გუსეინოვა</t>
  </si>
  <si>
    <t>28001020360</t>
  </si>
  <si>
    <t>მარნეულის რაიონი, ს. ყიზილაჯლო</t>
  </si>
  <si>
    <t>GE46BG0000000577556800</t>
  </si>
  <si>
    <t>64869EEA-C76E-44F3-9639-49B2D7C15C20</t>
  </si>
  <si>
    <t>ICE000585</t>
  </si>
  <si>
    <t>მეხრიბან გუსეინოვა (ს.კ. 28001020360) - ინდ. მეწარმე</t>
  </si>
  <si>
    <t>რეზო გაბედავა</t>
  </si>
  <si>
    <t>29001030890</t>
  </si>
  <si>
    <t>ქ. თბილისი, კოსმონავტების სანაპირო N23ე</t>
  </si>
  <si>
    <t>GE24BG0000000338174000</t>
  </si>
  <si>
    <t>657616D0-4A92-4E51-86BE-CD6FAF0BB24C</t>
  </si>
  <si>
    <t>ICE000586</t>
  </si>
  <si>
    <t>რეზო გაბედავა (ს.კ. 29001030890) - ინდ. მეწარმე</t>
  </si>
  <si>
    <t>თენგიზ კახნიაშვილი</t>
  </si>
  <si>
    <t>31001003251</t>
  </si>
  <si>
    <t>მცხეთა</t>
  </si>
  <si>
    <t>GE39TB7110736010100015</t>
  </si>
  <si>
    <t>36FC57A0-944B-4995-960F-28B44D9AACEB</t>
  </si>
  <si>
    <t>ICE000587</t>
  </si>
  <si>
    <t>თენგიზ კახნიაშვილი (ს.კ. 31001003251) - ფიზ. პირი</t>
  </si>
  <si>
    <t>ნიკოლოზ ხოსიტაშვილი</t>
  </si>
  <si>
    <t>31001008572</t>
  </si>
  <si>
    <t>ქ. თბილისი, სიფელი დიღომი</t>
  </si>
  <si>
    <t>GE50BG0000000161427213</t>
  </si>
  <si>
    <t>27D60140-5680-495E-A3E0-986514334A8A</t>
  </si>
  <si>
    <t>ICE000588</t>
  </si>
  <si>
    <t>ნიკოლოზ ხოსიტაშვილი (ს.კ. 31001008572) - ფიზ. პირი</t>
  </si>
  <si>
    <t>ალექსანდრე წოწკოლაური</t>
  </si>
  <si>
    <t>31001009118</t>
  </si>
  <si>
    <t>ქ. თბილისი, ცაბაძის ქ. N19</t>
  </si>
  <si>
    <t>GE95BG0000000603520684,GE03BG0000000499217852,GE07LB0711128721291002</t>
  </si>
  <si>
    <t>7FFCE0FD-7738-45C6-BBD6-B8DDB4B58C4D</t>
  </si>
  <si>
    <t>ICE000589</t>
  </si>
  <si>
    <t>ალექსანდრე წოწკოლაური (ს.კ. 31001009118) - ფიზ. პირი</t>
  </si>
  <si>
    <t>დალი კაპანაძე</t>
  </si>
  <si>
    <t>33001002966</t>
  </si>
  <si>
    <t>ქ. თბილისის ვაკის რაიონში, დიდი დიღომი პეტრიწის 15 ბ.38</t>
  </si>
  <si>
    <t>GE35BG0000000131131958</t>
  </si>
  <si>
    <t>7502F65F-8A9F-4B91-B294-3EAC72ECBC48</t>
  </si>
  <si>
    <t>ICE000590</t>
  </si>
  <si>
    <t>დალი კაპანაძე (ს.კ. 33001002966) - ინდ. მეწარმე</t>
  </si>
  <si>
    <t>გიორგი საჯაია</t>
  </si>
  <si>
    <t>33001064904</t>
  </si>
  <si>
    <t>ოზურგეთი, სოფელი ცხემლისხიდი</t>
  </si>
  <si>
    <t>GE26BG0000000500550800</t>
  </si>
  <si>
    <t>2C40A831-2FB0-4D6D-B80F-588330B0FDC6</t>
  </si>
  <si>
    <t>ICE000591</t>
  </si>
  <si>
    <t>გიორგი საჯაია (ს.კ. 33001064904) - ინდ. მეწარმე</t>
  </si>
  <si>
    <t>ბიჭიკო ცაციაშვილი</t>
  </si>
  <si>
    <t>35001005853</t>
  </si>
  <si>
    <t>ქ. თბილისი, ფალიაშვილის 21</t>
  </si>
  <si>
    <t>GE10BG0000000337096000</t>
  </si>
  <si>
    <t>32C20A8C-8780-41F1-A9BA-5BCB3D4BB32A</t>
  </si>
  <si>
    <t>ICE000592</t>
  </si>
  <si>
    <t>ბიჭიკო ცაციაშვილი (ს.კ. 35001005853) - ფიზ. პირი</t>
  </si>
  <si>
    <t>ზურაბ ადეიშვილი</t>
  </si>
  <si>
    <t>35001012411</t>
  </si>
  <si>
    <t>ქ. რუსთავი, მ/რ 17, კორპ. 4, ბ. 35</t>
  </si>
  <si>
    <t>GE77BG0000000813723500</t>
  </si>
  <si>
    <t>9EDB699E-DD73-4EC8-B64F-BF343F1A8131</t>
  </si>
  <si>
    <t>ICE000593</t>
  </si>
  <si>
    <t>ზურაბ ადეიშვილი (ს.კ. 35001012411) - ფიზ. პირი</t>
  </si>
  <si>
    <t>ზურაბი გიორგაძე</t>
  </si>
  <si>
    <t>35001028703</t>
  </si>
  <si>
    <t>ქ. თბილისის, დიდუბეჩუღურეთის რაიონში, ხოშარაულის და ელიავას ქუჩებს, მდ. მტკვრის მარცხენა სანაპიროსა და ვახუშტის ხიდს შორის, (ნაკვეთი 10/23)</t>
  </si>
  <si>
    <t>GE84BG0000000888428700</t>
  </si>
  <si>
    <t>0E95822F-EBEA-4523-B2A9-8DF8136301B9</t>
  </si>
  <si>
    <t>ICE000594</t>
  </si>
  <si>
    <t>ზურაბი გიორგაძე (ს.კ. 35001028703) - ინდ. მეწარმე</t>
  </si>
  <si>
    <t>შალვა მღებრიშვილი</t>
  </si>
  <si>
    <t>35001058337</t>
  </si>
  <si>
    <t>ქ. რუსთავი, ვლადიმერ მესხიშვილის II გასასვლელი, N4, ბინა 59</t>
  </si>
  <si>
    <t>GE63BG0000000701017900</t>
  </si>
  <si>
    <t>46F61474-1A45-43F0-AAC8-4214076B6C0E</t>
  </si>
  <si>
    <t>ICE000595</t>
  </si>
  <si>
    <t>შალვა მღებრიშვილი (ს.კ. 35001058337) - მცირე მეწარმე</t>
  </si>
  <si>
    <t>გურამი გაჩეჩილაძე</t>
  </si>
  <si>
    <t>35001101028</t>
  </si>
  <si>
    <t>ქ. რუსთავი / რუსთავი XI მ/რ კორ. 1 ბ. 35</t>
  </si>
  <si>
    <t>GE66BG0000000827067600</t>
  </si>
  <si>
    <t>64C9BD32-8E25-4049-9F31-55A47F7AC390</t>
  </si>
  <si>
    <t>ICE000596</t>
  </si>
  <si>
    <t>გურამი გაჩეჩილაძე (ს.კ. 35001101028) - ფიზ. პირი</t>
  </si>
  <si>
    <t>ირაკლი სარდალაშვილი</t>
  </si>
  <si>
    <t>35001114463</t>
  </si>
  <si>
    <t>ქ. რუსთავი, გ.ლეონიძის ქ., კორ. 14, ბ. 96</t>
  </si>
  <si>
    <t>GE63BG0000000333378200</t>
  </si>
  <si>
    <t>4E40410B-EF11-4D19-AB46-49E3B09D54C6</t>
  </si>
  <si>
    <t>ICE000597</t>
  </si>
  <si>
    <t>ირაკლი სარდალაშვილი (ს.კ. 35001114463) - მცირე მეწარმე</t>
  </si>
  <si>
    <t>გენო აფციაური</t>
  </si>
  <si>
    <t>35001116594</t>
  </si>
  <si>
    <t>გარდაბნის რაიონი, სოფელი ახალი სამგორი, მერაბ კოსტავას ქუჩა, N 22</t>
  </si>
  <si>
    <t>GE37TB7237645061100074</t>
  </si>
  <si>
    <t>87A4B5E9-915D-4802-95F8-779501308FE8</t>
  </si>
  <si>
    <t>ICE000598</t>
  </si>
  <si>
    <t>გენო აფციაური (ს.კ. 35001116594) - ფიზ. პირი</t>
  </si>
  <si>
    <t>გურამი რუსიშვილი</t>
  </si>
  <si>
    <t>36001020588</t>
  </si>
  <si>
    <t>თელავის რაიონი, საგარეჯო, სოფელი მანავი</t>
  </si>
  <si>
    <t>GE39BG0000000598610000</t>
  </si>
  <si>
    <t>42FF3667-3779-4583-8F92-BEB37E8B8AEF</t>
  </si>
  <si>
    <t>ICE000599</t>
  </si>
  <si>
    <t>გურამი რუსიშვილი (ს.კ. 36001020588) - ფიზ. პირი</t>
  </si>
  <si>
    <t>ზაზა ლაბუჩიძე</t>
  </si>
  <si>
    <t>38001004499</t>
  </si>
  <si>
    <t>საჩხერის რაიონი, სოფელი იცქისი</t>
  </si>
  <si>
    <t>GE83BG0000000745315500</t>
  </si>
  <si>
    <t>B4BE0D1A-583A-432B-A429-4CF873D7B8FC</t>
  </si>
  <si>
    <t>ICE000600</t>
  </si>
  <si>
    <t>ზაზა ლაბუჩიძე (ს.კ. 38001004499) - ფიზ. პირი</t>
  </si>
  <si>
    <t>გურიელი ნაჭყებია</t>
  </si>
  <si>
    <t>39001042426</t>
  </si>
  <si>
    <t>GE54BG0000000191288300</t>
  </si>
  <si>
    <t>8CE07FA7-88EA-4FC3-8CB2-D1C4F397A049</t>
  </si>
  <si>
    <t>ICE000601</t>
  </si>
  <si>
    <t>გურიელი ნაჭყებია (ს.კ. 39001042426) - ფიზ. პირი</t>
  </si>
  <si>
    <t>ზვიადი გელაშვილი</t>
  </si>
  <si>
    <t>40001001021</t>
  </si>
  <si>
    <t>სიღნაღი, სოფელი ბოდბისხევი</t>
  </si>
  <si>
    <t>GE43TB7685736010100002</t>
  </si>
  <si>
    <t>3EC5A953-4400-4A34-85EB-DCD342AF9ED0</t>
  </si>
  <si>
    <t>ICE000602</t>
  </si>
  <si>
    <t>ზვიადი გელაშვილი (ს.კ. 40001001021) - ინდ. მეწარმე</t>
  </si>
  <si>
    <t>ლევან ხაჩიაშვილი</t>
  </si>
  <si>
    <t>40001005874</t>
  </si>
  <si>
    <t>სიღნაღის რაიონი, სოფელი ბოდბე</t>
  </si>
  <si>
    <t>GE33BG0000000908324900</t>
  </si>
  <si>
    <t>3FF610FF-4CC7-45E2-9C02-0A27C547044C</t>
  </si>
  <si>
    <t>ICE000603</t>
  </si>
  <si>
    <t>ლევან ხაჩიაშვილი (ს.კ. 40001005874) - ფიზ. პირი</t>
  </si>
  <si>
    <t>გეგა 2012</t>
  </si>
  <si>
    <t>400223254</t>
  </si>
  <si>
    <t>ქ. თბილისი, ნაძალადევის რაიონი, ალ.ბარამიძის ქ., კორპუსი 5, ბინა 24</t>
  </si>
  <si>
    <t>GE68BG0000000026544800</t>
  </si>
  <si>
    <t>023EE29E-B5C7-42B8-9FAD-62AFDBC611FF</t>
  </si>
  <si>
    <t>ICE000604</t>
  </si>
  <si>
    <t>გეგა 2012 (ს.კ. 400223254) - შპს</t>
  </si>
  <si>
    <t>თ და თ</t>
  </si>
  <si>
    <t>400247853</t>
  </si>
  <si>
    <t>ქ. თბილისი, გლდანის რაიონი, მუხიანის დასახლება, IVბ მ/რ, კორპ. 38, ბ. 9</t>
  </si>
  <si>
    <t>თორნიკე ბენაშვილი</t>
  </si>
  <si>
    <t>GE21TB7111836060100001</t>
  </si>
  <si>
    <t>7D81FDDF-6F51-4F68-82C3-CD111CCFAB2F</t>
  </si>
  <si>
    <t>ICE000605</t>
  </si>
  <si>
    <t>თ და თ (ს.კ. 400247853) - შპს</t>
  </si>
  <si>
    <t>ბაგები 2019</t>
  </si>
  <si>
    <t>400265609</t>
  </si>
  <si>
    <t>ქ. თბილისი, გლდანის რაიონი, ქერჩის ქ., N 1 ,ბ. 57</t>
  </si>
  <si>
    <t>ნიკოლოზ გედენიძე</t>
  </si>
  <si>
    <t>23F640E9-E5B3-4B2F-90EA-0679689BC1B7</t>
  </si>
  <si>
    <t>ICE000606</t>
  </si>
  <si>
    <t>ბაგები 2019 (ს.კ. 400265609) - შპს</t>
  </si>
  <si>
    <t>მიჯგუფი</t>
  </si>
  <si>
    <t>401993296</t>
  </si>
  <si>
    <t>ქ. თბილისის, დიდუბე-ჩუღურეთის რაიონში, მ. წინამძღვრიშვილის ქ., N 137, ბ. 28</t>
  </si>
  <si>
    <t>მიხეილ გოგინაშვილი</t>
  </si>
  <si>
    <t>GE88BG0000000788555100</t>
  </si>
  <si>
    <t>0677BE56-CF47-4A76-B847-C6FA5EC9C8D8</t>
  </si>
  <si>
    <t>ICE000607</t>
  </si>
  <si>
    <t>მიჯგუფი (ს.კ. 401993296) - შპს</t>
  </si>
  <si>
    <t>ლიფტი</t>
  </si>
  <si>
    <t>404533126</t>
  </si>
  <si>
    <t>ქ. თბილისი, მთაწმინდის რაიონი, ა.ერისთავხოშტარიას ქ., N 16</t>
  </si>
  <si>
    <t>ნუგზარ არსენიშვილი</t>
  </si>
  <si>
    <t>GE70BG0000000166184800</t>
  </si>
  <si>
    <t>5837C967-DA2C-467A-BD8F-01E401E0C06D</t>
  </si>
  <si>
    <t>ICE000608</t>
  </si>
  <si>
    <t>ლიფტი (ს.კ. 404533126) - შპს</t>
  </si>
  <si>
    <t>აირბალონი</t>
  </si>
  <si>
    <t>404944389</t>
  </si>
  <si>
    <t>ქ. თბილისის, ვაკე-საბურთალოს რაიონში, თ.იოსებიძის ქ., N 71, ბ. 3</t>
  </si>
  <si>
    <t>ნონა ქართველიშვილი</t>
  </si>
  <si>
    <t>GE96TB7442636080100001</t>
  </si>
  <si>
    <t>EFD90454-7C70-457B-B866-9F008F7C9AB7</t>
  </si>
  <si>
    <t>ICE000609</t>
  </si>
  <si>
    <t>აირბალონი (ს.კ. 404944389) - შპს</t>
  </si>
  <si>
    <t>ლკონსი</t>
  </si>
  <si>
    <t>404957025</t>
  </si>
  <si>
    <t>ქ. თბილისის, ვაკე-საბურთალოს რაიონში, ს. ცინცაძის ქ., N 32, ბ. 23</t>
  </si>
  <si>
    <t>გიორგი ჟღენტი</t>
  </si>
  <si>
    <t>GE24PC0133600100059064</t>
  </si>
  <si>
    <t>8A0BDC97-1778-4021-A5B9-3FCB59DF143B</t>
  </si>
  <si>
    <t>ICE000610</t>
  </si>
  <si>
    <t>ლკონსი (ს.კ. 404957025) - შპს</t>
  </si>
  <si>
    <t>ნეო ჯგუფი</t>
  </si>
  <si>
    <t>405144035</t>
  </si>
  <si>
    <t>ქ. თბილისი, ვაკე-საბურთალოს რაიონი, ზაქარიაძის ქ. N8, სახელოსნო N70</t>
  </si>
  <si>
    <t>გიორგი ანთაძე</t>
  </si>
  <si>
    <t>GE62TB7134736080100003</t>
  </si>
  <si>
    <t>8D54219E-CD8F-4D39-858C-3A205B7C3F47</t>
  </si>
  <si>
    <t>ICE000611</t>
  </si>
  <si>
    <t>ნეო ჯგუფი (ს.კ. 405144035) - შპს</t>
  </si>
  <si>
    <t>ჯინ სერვისი</t>
  </si>
  <si>
    <t>405231093</t>
  </si>
  <si>
    <t>ქ. თბილისი, ისნის რაიონი, ვაზისუბანი 3 მ/რ კვ.II, კორ. 15</t>
  </si>
  <si>
    <t>ვახტანგ მინაშვილი</t>
  </si>
  <si>
    <t>GE94BG0000000240899200</t>
  </si>
  <si>
    <t>AA00A2BF-864C-4900-A430-AA61376957C2</t>
  </si>
  <si>
    <t>ICE000612</t>
  </si>
  <si>
    <t>ჯინ სერვისი (ს.კ. 405231093) - შპს</t>
  </si>
  <si>
    <t>მედ პროდაქტ ჯორჯია</t>
  </si>
  <si>
    <t>405385051</t>
  </si>
  <si>
    <t>ქ. თბილისი, ვაკის რ-ნი, ი.მოსაშვილის ქ. N 2 ბ. 91ა</t>
  </si>
  <si>
    <t>თორნიკე კვინიკაძე</t>
  </si>
  <si>
    <t>GE11TB7462836020100007</t>
  </si>
  <si>
    <t>A2C9FCBC-6867-4E26-B92E-883CD68EA257</t>
  </si>
  <si>
    <t>ICE000613</t>
  </si>
  <si>
    <t>მედ პროდაქტ ჯორჯია (ს.კ. 405385051) - შპს</t>
  </si>
  <si>
    <t>ფორე</t>
  </si>
  <si>
    <t>428521058</t>
  </si>
  <si>
    <t>ქ. დედოფლისწყარო, I მაისის ქ. №26</t>
  </si>
  <si>
    <t>კობა გოგოლი</t>
  </si>
  <si>
    <t>GE92PC0223600100012115</t>
  </si>
  <si>
    <t>B446094C-8E2F-4061-B25F-DD3411636D1B</t>
  </si>
  <si>
    <t>ICE000614</t>
  </si>
  <si>
    <t>ფორე (ს.კ. 428521058) - შპს</t>
  </si>
  <si>
    <t>მარიამი კაიშაური</t>
  </si>
  <si>
    <t>44001000665</t>
  </si>
  <si>
    <t>ყაზბეგი, ს. ქუმლისციხე</t>
  </si>
  <si>
    <t>GE33BG0000000178710300</t>
  </si>
  <si>
    <t>C1A1966E-80D4-496C-8313-6106250D745A</t>
  </si>
  <si>
    <t>ICE000615</t>
  </si>
  <si>
    <t>მარიამი კაიშაური (ს.კ. 44001000665) - მცირე მეწარმე</t>
  </si>
  <si>
    <t>გრილა</t>
  </si>
  <si>
    <t>442569132</t>
  </si>
  <si>
    <t>ცაგერი, სოფელი ლაჯანა</t>
  </si>
  <si>
    <t>თეიმურაზი კვენეტაძე</t>
  </si>
  <si>
    <t>GE45TB7061336080100002</t>
  </si>
  <si>
    <t>9E22529F-76B3-4F28-9D45-C83EA93B3E3C</t>
  </si>
  <si>
    <t>ICE000616</t>
  </si>
  <si>
    <t>გრილა (ს.კ. 442569132) - შპს</t>
  </si>
  <si>
    <t>უნიფორმა პლუსი</t>
  </si>
  <si>
    <t>445400110</t>
  </si>
  <si>
    <t>ქ. ბათუმი, ივ. ჯავახიშვილის ქ., №76, ბინა 56</t>
  </si>
  <si>
    <t>ვაჟა ბერიძე</t>
  </si>
  <si>
    <t>GE27PC0343600100014754</t>
  </si>
  <si>
    <t>630F1FA9-D62A-4419-9F5A-5B437E3B34AB</t>
  </si>
  <si>
    <t>ICE000617</t>
  </si>
  <si>
    <t>უნიფორმა პლუსი (ს.კ. 445400110) - შპს</t>
  </si>
  <si>
    <t>მმს გრუპ</t>
  </si>
  <si>
    <t>445472774</t>
  </si>
  <si>
    <t>ბათუმი, ლერმონტოვის ქ., N108</t>
  </si>
  <si>
    <t>ირაკლი წივწივაძე
გურამ ველიაძე</t>
  </si>
  <si>
    <t>61001068941
61001003846</t>
  </si>
  <si>
    <t>GE36TB7013736070100001</t>
  </si>
  <si>
    <t>D3053038-D0EF-4A29-A967-019DA8E78E0E</t>
  </si>
  <si>
    <t>ICE000618</t>
  </si>
  <si>
    <t>მმს გრუპ (ს.კ. 445472774) - შპს</t>
  </si>
  <si>
    <t>გურამ ვარსიმაშვილი</t>
  </si>
  <si>
    <t>45101037432</t>
  </si>
  <si>
    <t>ყვარელი ს. ენისელი</t>
  </si>
  <si>
    <t>GE25BG0000000857501700</t>
  </si>
  <si>
    <t>D4B49F7B-504B-4347-98D7-C50348414B3F</t>
  </si>
  <si>
    <t>ICE000619</t>
  </si>
  <si>
    <t>გურამ ვარსიმაშვილი (ს.კ. 45101037432) - მცირე მეწარმე</t>
  </si>
  <si>
    <t>დავითი სვანიძე</t>
  </si>
  <si>
    <t>49001001386</t>
  </si>
  <si>
    <t>ცაგერის რაიონი, სოფელი ცხუკუშერი</t>
  </si>
  <si>
    <t>GE42BG0000000355768700</t>
  </si>
  <si>
    <t>39BF7242-F0C4-4D55-BC3B-0BA40742DB81</t>
  </si>
  <si>
    <t>ICE000620</t>
  </si>
  <si>
    <t>დავითი სვანიძე (ს.კ. 49001001386) - ფიზ. პირი</t>
  </si>
  <si>
    <t>მაია ტეფნაძე-შაქარიშვილი</t>
  </si>
  <si>
    <t>57001002531</t>
  </si>
  <si>
    <t>ქ. ბათუმი, ჭავჭავაძის ქ. N50</t>
  </si>
  <si>
    <t>GE60BG0000000100621904</t>
  </si>
  <si>
    <t>6942270D-902D-4963-A0BF-F7AF78CD3188</t>
  </si>
  <si>
    <t>ICE000621</t>
  </si>
  <si>
    <t>მაია ტეფნაძე-შაქარიშვილი (ს.კ. 57001002531) - ინდ. მეწარმე</t>
  </si>
  <si>
    <t>რატი კარელიძე</t>
  </si>
  <si>
    <t>59001121930</t>
  </si>
  <si>
    <t>გორი, თამარ მეფის ქ. IV</t>
  </si>
  <si>
    <t>GE13BG0000000109454600</t>
  </si>
  <si>
    <t>62A54596-5BC9-4BCF-8034-B55D4BD851F2</t>
  </si>
  <si>
    <t>ICE000622</t>
  </si>
  <si>
    <t>რატი კარელიძე (ს.კ. 59001121930) - ფიზ. პირი</t>
  </si>
  <si>
    <t>გოგიტა შერაზადიშვილი</t>
  </si>
  <si>
    <t>59004000212</t>
  </si>
  <si>
    <t>გორი, სოფელი აჩაბეთი</t>
  </si>
  <si>
    <t>GE84BG0000000259286700</t>
  </si>
  <si>
    <t>92FB9902-51D1-4FCC-9E6D-2F2DE782ACE6</t>
  </si>
  <si>
    <t>ICE000623</t>
  </si>
  <si>
    <t>გოგიტა შერაზადიშვილი (ს.კ. 59004000212) - ფიზ. პირი</t>
  </si>
  <si>
    <t>ლევან კახნიაშვილი</t>
  </si>
  <si>
    <t>59004004932</t>
  </si>
  <si>
    <t>გორი, სოფელი ქემერტი</t>
  </si>
  <si>
    <t>GE61BG0000000649938900</t>
  </si>
  <si>
    <t>7FA0FF7E-89EB-48B7-9D21-F3B2B978CA84</t>
  </si>
  <si>
    <t>ICE000624</t>
  </si>
  <si>
    <t>ლევან კახნიაშვილი (ს.კ. 59004004932) - ფიზ. პირი</t>
  </si>
  <si>
    <t>ბესიკი ხვედელიძე</t>
  </si>
  <si>
    <t>60001016449</t>
  </si>
  <si>
    <t>ქ. ქუთაისი, ი.ქანთარიას ქ., N 38</t>
  </si>
  <si>
    <t>GE35BG0000000807763800</t>
  </si>
  <si>
    <t>9A49FD04-1FC9-4490-9950-CF58D9B9177A</t>
  </si>
  <si>
    <t>ICE000625</t>
  </si>
  <si>
    <t>ბესიკი ხვედელიძე (ს.კ. 60001016449) - მცირე მეწარმე</t>
  </si>
  <si>
    <t>რომანი გაბუნია</t>
  </si>
  <si>
    <t>60001018554</t>
  </si>
  <si>
    <t>ქ. ზუგდიდი</t>
  </si>
  <si>
    <t>GE10TB7670345061600009</t>
  </si>
  <si>
    <t>1F7C7BE6-6223-41AA-8916-21D1ED2DDE6B</t>
  </si>
  <si>
    <t>ICE000626</t>
  </si>
  <si>
    <t>რომანი გაბუნია (ს.კ. 60001018554) - ფიზ. პირი</t>
  </si>
  <si>
    <t>ნარგიზი რიჟამაძე</t>
  </si>
  <si>
    <t>60001024536</t>
  </si>
  <si>
    <t>ქ. თბილისი, ჭავჭავაძის გამზ. 33ა, ბ. 36</t>
  </si>
  <si>
    <t>GE83TB7558745061100069</t>
  </si>
  <si>
    <t>86BE66D9-92DC-45FC-84E8-9F97C139B959</t>
  </si>
  <si>
    <t>ICE000627</t>
  </si>
  <si>
    <t>ნარგიზი რიჟამაძე (ს.კ. 60001024536) - ფიზ. პირი</t>
  </si>
  <si>
    <t>თეონა ანდრეევა</t>
  </si>
  <si>
    <t>60001038657</t>
  </si>
  <si>
    <t>ქ. ბათუმი, თამარ მეფის დას.სახლი N44ბ</t>
  </si>
  <si>
    <t>GE40TB7976136010300003</t>
  </si>
  <si>
    <t>55E70B35-83D0-46DE-A6B0-7F899D61078B</t>
  </si>
  <si>
    <t>ICE000628</t>
  </si>
  <si>
    <t>თეონა ანდრეევა (ს.კ. 60001038657) - ფიზ. პირი</t>
  </si>
  <si>
    <t>რევაზი ტაბატაძე</t>
  </si>
  <si>
    <t>60001041856</t>
  </si>
  <si>
    <t>ქუთაისი, ახალგაზრდობის VIშ, 21</t>
  </si>
  <si>
    <t>8D2C6B21-2A6D-4D42-820C-F863F1F5332C</t>
  </si>
  <si>
    <t>ICE000629</t>
  </si>
  <si>
    <t>რევაზი ტაბატაძე (ს.კ. 60001041856) - ფიზ. პირი</t>
  </si>
  <si>
    <t>ავთანდილი ჯიშკარიანი</t>
  </si>
  <si>
    <t>60001141720</t>
  </si>
  <si>
    <t>ქ. ქუთაისი, ს. მახვილაძის ქ. N 3, ბ. 18</t>
  </si>
  <si>
    <t>GE21TB7505845063600028</t>
  </si>
  <si>
    <t>01FDEFE0-AB8B-4CDA-9C07-049FDB4CD301</t>
  </si>
  <si>
    <t>ICE000630</t>
  </si>
  <si>
    <t>ავთანდილი ჯიშკარიანი (ს.კ. 60001141720) - ფიზ. პირი</t>
  </si>
  <si>
    <t>61001007309</t>
  </si>
  <si>
    <t>ქ, ბათუმი, ზუბალაშვილის N18</t>
  </si>
  <si>
    <t>GE35BG0000000342600300</t>
  </si>
  <si>
    <t>E9C2253A-B4A6-4693-9A79-2AE9F4E5F66B</t>
  </si>
  <si>
    <t>ICE000631</t>
  </si>
  <si>
    <t>თემურ უსტიაშვილი (ს.კ. 61001007309) - ფიზ. პირი</t>
  </si>
  <si>
    <t>ამირან მაკარაძე</t>
  </si>
  <si>
    <t>61001041626</t>
  </si>
  <si>
    <t>ქ. ბათუმი, შ. რუსთაველის ქ., N 57, ბ. 47</t>
  </si>
  <si>
    <t>GE31TB7687936010100011</t>
  </si>
  <si>
    <t>455D6B4A-5892-41BE-8A53-387B870E21F8</t>
  </si>
  <si>
    <t>ICE000632</t>
  </si>
  <si>
    <t>ამირან მაკარაძე (ს.კ. 61001041626) - მცირე მეწარმე</t>
  </si>
  <si>
    <t>ზაზა ზოიძე</t>
  </si>
  <si>
    <t>61001042230</t>
  </si>
  <si>
    <t>ქ. ბათუმი ვაჟა-ფშაველას ქ. N 151</t>
  </si>
  <si>
    <t>GE12TB7944545061100002</t>
  </si>
  <si>
    <t>7943CBE2-3F90-475B-9307-8F301895CFA4</t>
  </si>
  <si>
    <t>ICE000633</t>
  </si>
  <si>
    <t>ზაზა ზოიძე (ს.კ. 61001042230) - ფიზ. პირი</t>
  </si>
  <si>
    <t>გიორგი ბაიაძე</t>
  </si>
  <si>
    <t>61001062581</t>
  </si>
  <si>
    <t>ქ. ბათუმი აღმაშენებლის ქ. N18, ბ.38</t>
  </si>
  <si>
    <t>GE97BG0000000101264639</t>
  </si>
  <si>
    <t>F6005BE8-4615-4B1C-90A5-AD8F8CEB7A7C</t>
  </si>
  <si>
    <t>ICE000634</t>
  </si>
  <si>
    <t>გიორგი ბაიაძე (ს.კ. 61001062581) - ფიზ. პირი</t>
  </si>
  <si>
    <t>გიორგი ბაცანაძე</t>
  </si>
  <si>
    <t>61001063855</t>
  </si>
  <si>
    <t>GE92TB7483245061100093</t>
  </si>
  <si>
    <t>A8D0D86E-A6A2-4B82-AE98-A164F1FC801C</t>
  </si>
  <si>
    <t>ICE000635</t>
  </si>
  <si>
    <t>გიორგი ბაცანაძე (ს.კ. 61001063855) - ფიზ. პირი</t>
  </si>
  <si>
    <t>მირზა ხიმშიაშვილი</t>
  </si>
  <si>
    <t>61001067439</t>
  </si>
  <si>
    <t>ქ. ბათუმი, პ.ბაგრატიონის ჩიხი N3</t>
  </si>
  <si>
    <t>GE78BG0000000470207100</t>
  </si>
  <si>
    <t>E57469CA-5205-4A5F-8CD7-085D00A86A54</t>
  </si>
  <si>
    <t>ICE000636</t>
  </si>
  <si>
    <t>მირზა ხიმშიაშვილი (ს.კ. 61001067439) - მცირე მეწარმე</t>
  </si>
  <si>
    <t>ცოტნე ქურიძე</t>
  </si>
  <si>
    <t>61001072702</t>
  </si>
  <si>
    <t>GE41BG0000000437074700</t>
  </si>
  <si>
    <t>6FD8B9EB-0266-4009-9F57-6B2FAAAD666C</t>
  </si>
  <si>
    <t>ICE000637</t>
  </si>
  <si>
    <t>ცოტნე ქურიძე (ს.კ. 61001072702) - ფიზ. პირი</t>
  </si>
  <si>
    <t>ლაშა წულუკიძე</t>
  </si>
  <si>
    <t>61001075136</t>
  </si>
  <si>
    <t>ქ. ბათუმი, თამარ მეფის დას., №5, ბინა №2</t>
  </si>
  <si>
    <t>GE63VT1000002014164506</t>
  </si>
  <si>
    <t>4028C5DE-0938-4BD8-9C47-1A1241FAF832</t>
  </si>
  <si>
    <t>ICE000638</t>
  </si>
  <si>
    <t>ლაშა წულუკიძე (ს.კ. 61001075136) - მცირე მეწარმე</t>
  </si>
  <si>
    <t>დომენტი ქარქაშაძე</t>
  </si>
  <si>
    <t>61001079231</t>
  </si>
  <si>
    <t>ქ. ბათუმი, იოსებ ნონეშვილის ქუჩა, N 60, ბინა 19</t>
  </si>
  <si>
    <t>GE26LB0711149293557000</t>
  </si>
  <si>
    <t>FC251D07-8A39-444A-AD63-22493B8A38A9</t>
  </si>
  <si>
    <t>ICE000639</t>
  </si>
  <si>
    <t>დომენტი ქარქაშაძე (ს.კ. 61001079231) - ფიზ. პირი</t>
  </si>
  <si>
    <t>გიორგი ჭიტაშვილი</t>
  </si>
  <si>
    <t>01031005588</t>
  </si>
  <si>
    <t>ქ. თბილისი, კანდელაკის ქ. N14</t>
  </si>
  <si>
    <t>GE09BG0000000874777300</t>
  </si>
  <si>
    <t>07DD7511-46F1-485C-B28C-8EFE0379249A</t>
  </si>
  <si>
    <t>ICE000640</t>
  </si>
  <si>
    <t>გიორგი ჭიტაშვილი (ს.კ. 01031005588) - ფიზ. პირი</t>
  </si>
  <si>
    <t>გიორგი ხინიკაძე</t>
  </si>
  <si>
    <t>61001082324</t>
  </si>
  <si>
    <t>ქ. ბათუმი, მ. კომახიძის ქ. N151</t>
  </si>
  <si>
    <t>GE56TB7346545061100010</t>
  </si>
  <si>
    <t>841FC012-DA5B-43CD-89A4-69980D70CE7B</t>
  </si>
  <si>
    <t>ICE000641</t>
  </si>
  <si>
    <t>გიორგი ხინიკაძე (ს.კ. 61001082324) - ფიზ. პირი</t>
  </si>
  <si>
    <t>61001085539</t>
  </si>
  <si>
    <t>ქ. ბათუმი, ს.მესხის ქ. N62</t>
  </si>
  <si>
    <t>GE30BG0000000100656588</t>
  </si>
  <si>
    <t>C479307D-2432-42A6-B6E3-017053947B66</t>
  </si>
  <si>
    <t>ICE000642</t>
  </si>
  <si>
    <t>სულხან სურმანიძე (ს.კ. 61001085539) - ფიზ. პირი</t>
  </si>
  <si>
    <t>ჯაბა სიხარულიძე</t>
  </si>
  <si>
    <t>61002004493</t>
  </si>
  <si>
    <t>ქ. ბათუმი, გენ.ა.აბაშიძის ქ.</t>
  </si>
  <si>
    <t>GE54BG0000000184478900</t>
  </si>
  <si>
    <t>57B9D8AC-0ABE-487D-990B-FEA0EB99F8CF</t>
  </si>
  <si>
    <t>ICE000643</t>
  </si>
  <si>
    <t>ჯაბა სიხარულიძე (ს.კ. 61002004493) - ფიზ. პირი</t>
  </si>
  <si>
    <t>ავთანდილ ქორთიშვილი</t>
  </si>
  <si>
    <t>61002013793</t>
  </si>
  <si>
    <t>ქ. ბათუმი, დ. აღმაშენებლის ქ., N36, ბ. 31</t>
  </si>
  <si>
    <t>GE22BG0000000101071019</t>
  </si>
  <si>
    <t>F6CBCFC3-D958-4870-B99E-E9C1A579B626</t>
  </si>
  <si>
    <t>ICE000644</t>
  </si>
  <si>
    <t>ავთანდილ ქორთიშვილი (ს.კ. 61002013793) - ინდ. მეწარმე</t>
  </si>
  <si>
    <t>გოჩა აფაქიძე</t>
  </si>
  <si>
    <t>61002015626</t>
  </si>
  <si>
    <t>ქ. ბათუმი, ი. ჯავახიშვილის ქ. სახლი.74</t>
  </si>
  <si>
    <t>GE71BG0000000590695000</t>
  </si>
  <si>
    <t>C49B096C-9551-48B4-8014-D105BD9F6D92</t>
  </si>
  <si>
    <t>ICE000645</t>
  </si>
  <si>
    <t>გოჩა აფაქიძე (ს.კ. 61002015626) - ფიზ. პირი</t>
  </si>
  <si>
    <t>მურად ასლანიძე</t>
  </si>
  <si>
    <t>61004007714</t>
  </si>
  <si>
    <t>ქ. ბათუმი, ლეონიძის ქ., № 4, ბ. 15</t>
  </si>
  <si>
    <t>GE70PC0033600100050238</t>
  </si>
  <si>
    <t>A10349C8-32F0-4B6C-B980-E48D4DEA6C7E</t>
  </si>
  <si>
    <t>ICE000646</t>
  </si>
  <si>
    <t>მურად ასლანიძე (ს.კ. 61004007714) - ინდ. მეწარმე</t>
  </si>
  <si>
    <t>გენადი ხვიჩია</t>
  </si>
  <si>
    <t>61004009271</t>
  </si>
  <si>
    <t>ქობულეთის რაიონი, სოფელი მუხაესტატე</t>
  </si>
  <si>
    <t>GE33TB7748245063600011</t>
  </si>
  <si>
    <t>B67DE781-B4B7-4D7E-97F5-8E69215EBF8A</t>
  </si>
  <si>
    <t>ICE000647</t>
  </si>
  <si>
    <t>გენადი ხვიჩია (ს.კ. 61004009271) - ფიზ. პირი</t>
  </si>
  <si>
    <t>ნათია ცენტერაძე</t>
  </si>
  <si>
    <t>61004021412</t>
  </si>
  <si>
    <t>ქობულეთი, ს. ქობულეთი</t>
  </si>
  <si>
    <t>GE54BG0000000284990300</t>
  </si>
  <si>
    <t>58D9407C-D0C0-4033-9D59-205EF666D6DD</t>
  </si>
  <si>
    <t>ICE000648</t>
  </si>
  <si>
    <t>ნათია ცენტერაძე (ს.კ. 61004021412) - მცირე მეწარმე</t>
  </si>
  <si>
    <t>ანზორ გორჯელაძე</t>
  </si>
  <si>
    <t>61004053264</t>
  </si>
  <si>
    <t>ქობულეთის რაიონი, ს. საჩინო</t>
  </si>
  <si>
    <t>GE40BG0000000026028100</t>
  </si>
  <si>
    <t>28E0110F-A6A4-4BF7-BE5E-90F1B72F6803</t>
  </si>
  <si>
    <t>ICE000649</t>
  </si>
  <si>
    <t>ანზორ გორჯელაძე (ს.კ. 61004053264) - მცირე მეწარმე</t>
  </si>
  <si>
    <t>ჯემალი ანთაძე</t>
  </si>
  <si>
    <t>61004062846</t>
  </si>
  <si>
    <t>ქობულეთი, დ. ოჩხამური, მ. კოსტავას ქ. N 25</t>
  </si>
  <si>
    <t>GE37BG0000000323596800</t>
  </si>
  <si>
    <t>CFBF1D4A-9478-4847-B900-745D2F3D9EA1</t>
  </si>
  <si>
    <t>ICE000650</t>
  </si>
  <si>
    <t>ჯემალი ანთაძე (ს.კ. 61004062846) - ფიზ. პირი</t>
  </si>
  <si>
    <t>გიორგი დავითაძე</t>
  </si>
  <si>
    <t>61004064096</t>
  </si>
  <si>
    <t>ქობულეთი, დ. ჩაქვი აჭარის</t>
  </si>
  <si>
    <t>GE46TB7235545061100017</t>
  </si>
  <si>
    <t>836BD020-1758-40C7-9E68-DB2AC521E1C4</t>
  </si>
  <si>
    <t>ICE000651</t>
  </si>
  <si>
    <t>გიორგი დავითაძე (ს.კ. 61004064096) - ფიზ. პირი</t>
  </si>
  <si>
    <t>ლია საგინაძე</t>
  </si>
  <si>
    <t>61005004698</t>
  </si>
  <si>
    <t>ქობულეთი, ს. ციხისძირი,</t>
  </si>
  <si>
    <t>GE78PC0033600100027396</t>
  </si>
  <si>
    <t>8D8EC1EA-6B7F-4144-AD1D-A9BF8757C124</t>
  </si>
  <si>
    <t>ICE000652</t>
  </si>
  <si>
    <t>ლია საგინაძე (ს.კ. 61005004698) - ინდ. მეწარმე</t>
  </si>
  <si>
    <t>მერაბ ვარშანიძე</t>
  </si>
  <si>
    <t>61006010254</t>
  </si>
  <si>
    <t>ხელვაჩაურის რაიონი, სოფ. ურეხი</t>
  </si>
  <si>
    <t>GE51BG0000000589484800</t>
  </si>
  <si>
    <t>D6C152A4-EDEB-4624-A4B5-6021C03DD02A</t>
  </si>
  <si>
    <t>ICE000653</t>
  </si>
  <si>
    <t>მერაბ ვარშანიძე (ს.კ. 61006010254) - ინდ. მეწარმე</t>
  </si>
  <si>
    <t>ილია შოთაძე</t>
  </si>
  <si>
    <t>61006011253</t>
  </si>
  <si>
    <t>ხელვაჩაურის რაიონი, წერეთლის ქუჩა, სოფ. დაბა ხელ</t>
  </si>
  <si>
    <t>GE66CR0150002083174506</t>
  </si>
  <si>
    <t>C285C1D0-FDD8-4579-AFF3-E1FB66D67F5F</t>
  </si>
  <si>
    <t>ICE000654</t>
  </si>
  <si>
    <t>ილია შოთაძე (ს.კ. 61006011253) - ფიზ. პირი</t>
  </si>
  <si>
    <t>ჯიმშერ ქართველიშვილი</t>
  </si>
  <si>
    <t>61006012004</t>
  </si>
  <si>
    <t>ხელვაჩაურის რაიონი / 6400</t>
  </si>
  <si>
    <t>GE67BG0000000158475100</t>
  </si>
  <si>
    <t>A3856F7A-BB56-4BCE-8A72-42E94CF53ADB</t>
  </si>
  <si>
    <t>ICE000655</t>
  </si>
  <si>
    <t>ჯიმშერ ქართველიშვილი (ს.კ. 61006012004) - ფიზ. პირი</t>
  </si>
  <si>
    <t>სულხან ცენტერაძე</t>
  </si>
  <si>
    <t>61006018001</t>
  </si>
  <si>
    <t>ხელვაჩაურის რაიონი / სოფ.სოფელი ქვედა ჯოჭო</t>
  </si>
  <si>
    <t>GE21BG0000000902851600</t>
  </si>
  <si>
    <t>959133A4-C20E-49FD-91CA-BC1057D96103</t>
  </si>
  <si>
    <t>ICE000656</t>
  </si>
  <si>
    <t>სულხან ცენტერაძე (ს.კ. 61006018001) - ფიზ. პირი</t>
  </si>
  <si>
    <t>ელიზბარ ნაკაშიძე</t>
  </si>
  <si>
    <t>61006018812</t>
  </si>
  <si>
    <t>ბათუმი, ხალვაშის გამზ. N320</t>
  </si>
  <si>
    <t>GE36BG0000000763036500</t>
  </si>
  <si>
    <t>61DBFA46-3089-4D15-8263-FCE46242D63E</t>
  </si>
  <si>
    <t>ICE000657</t>
  </si>
  <si>
    <t>ელიზბარ ნაკაშიძე (ს.კ. 61006018812) - ფიზ. პირი</t>
  </si>
  <si>
    <t>ბეგლარ გაბაიძე</t>
  </si>
  <si>
    <t>61006035194</t>
  </si>
  <si>
    <t>ხელვაჩაურის რაიონი, ხელვაჩაური ს. მახო</t>
  </si>
  <si>
    <t>GE35BG0000000826678800</t>
  </si>
  <si>
    <t>2C300B04-849C-4382-9A42-EB5E6F024584</t>
  </si>
  <si>
    <t>ICE000658</t>
  </si>
  <si>
    <t>ბეგლარ გაბაიძე (ს.კ. 61006035194) - ფიზ. პირი</t>
  </si>
  <si>
    <t>გოგიტა დუმბაძე</t>
  </si>
  <si>
    <t>61006056216</t>
  </si>
  <si>
    <t>ხელვაჩაურის რაიონი, ხელვაჩაური ს. ერგე</t>
  </si>
  <si>
    <t>GE40BG0000000581091200</t>
  </si>
  <si>
    <t>63B3ABBC-39E7-4ACD-98D4-76806D295C81</t>
  </si>
  <si>
    <t>ICE000659</t>
  </si>
  <si>
    <t>გოგიტა დუმბაძე (ს.კ. 61006056216) - ფიზ. პირი</t>
  </si>
  <si>
    <t>თამარ ჩხიკვაძე</t>
  </si>
  <si>
    <t>61006065598</t>
  </si>
  <si>
    <t>ბათუმი, ხელვაჩაური, ს. მეჯინისწყალი</t>
  </si>
  <si>
    <t>D972093C-975A-4600-AC54-5ADF238D8581</t>
  </si>
  <si>
    <t>ICE000660</t>
  </si>
  <si>
    <t>თამარ ჩხიკვაძე (ს.კ. 61006065598) - ფიზ. პირი</t>
  </si>
  <si>
    <t>გიორგი ირემაძე</t>
  </si>
  <si>
    <t>61006067225</t>
  </si>
  <si>
    <t>ქ. ბათუმი, ნევრესტან შაშიკაშვილის ქუჩა, N 168</t>
  </si>
  <si>
    <t>GE87BG0000000161617540</t>
  </si>
  <si>
    <t>E88993F4-B0F5-4ED2-82B1-12459C89F8A0</t>
  </si>
  <si>
    <t>ICE000661</t>
  </si>
  <si>
    <t>გიორგი ირემაძე (ს.კ. 61006067225) - ფიზ. პირი</t>
  </si>
  <si>
    <t>გოჩა კახიძე</t>
  </si>
  <si>
    <t>61006067250</t>
  </si>
  <si>
    <t>ბათუმი ნ.შაშიკაშვილის ქ. N 96</t>
  </si>
  <si>
    <t>GE50BG0000000101508373</t>
  </si>
  <si>
    <t>69D93870-9BC0-4B95-B565-B7B71D1423F0</t>
  </si>
  <si>
    <t>ICE000662</t>
  </si>
  <si>
    <t>გოჩა კახიძე (ს.კ. 61006067250) - ფიზ. პირი</t>
  </si>
  <si>
    <t>ნუკრი ბოლქვაძე</t>
  </si>
  <si>
    <t>61006070649</t>
  </si>
  <si>
    <t>ქ. ბათუმი, ი. მესხის ქ. N15</t>
  </si>
  <si>
    <t>GE13BG0000000756124500</t>
  </si>
  <si>
    <t>4D8A22F8-FF1E-438C-A9B0-7661DF87BE97</t>
  </si>
  <si>
    <t>ICE000663</t>
  </si>
  <si>
    <t>ნუკრი ბოლქვაძე (ს.კ. 61006070649) - ფიზ. პირი</t>
  </si>
  <si>
    <t>მირიან ქართველიშვილი</t>
  </si>
  <si>
    <t>61006070700</t>
  </si>
  <si>
    <t>ხელვაჩაური ს. მნათობი მე–10 I ჩიხი N 1</t>
  </si>
  <si>
    <t>GE49TB7136545061100063</t>
  </si>
  <si>
    <t>6223FA09-3123-44A6-8851-56744B4E0FA4</t>
  </si>
  <si>
    <t>ICE000664</t>
  </si>
  <si>
    <t>მირიან ქართველიშვილი (ს.კ. 61006070700) - ფიზ. პირი</t>
  </si>
  <si>
    <t>იაშარ გორგოშაძე</t>
  </si>
  <si>
    <t>61006072663</t>
  </si>
  <si>
    <t>ხელვაჩაური ს. ქვემო ჯოჭო მე–8 ქ. N 11</t>
  </si>
  <si>
    <t>GE75TB7183245061100073</t>
  </si>
  <si>
    <t>3135BBBE-8ED3-4493-BB05-85179AEE34E5</t>
  </si>
  <si>
    <t>ICE000665</t>
  </si>
  <si>
    <t>იაშარ გორგოშაძე (ს.კ. 61006072663) - ფიზ. პირი</t>
  </si>
  <si>
    <t>იმედა შავიშვილი</t>
  </si>
  <si>
    <t>61006074007</t>
  </si>
  <si>
    <t>ქ. ბათუმი, ნ.მუსხელიშვილის ქ. N 57</t>
  </si>
  <si>
    <t>GE88BG0000000166397100</t>
  </si>
  <si>
    <t>3F45A569-BE31-46A4-A7F1-D673026A75E9</t>
  </si>
  <si>
    <t>ICE000666</t>
  </si>
  <si>
    <t>იმედა შავიშვილი (ს.კ. 61006074007) - ფიზ. პირი</t>
  </si>
  <si>
    <t>ირაკლი აბულაძე</t>
  </si>
  <si>
    <t>61006074146</t>
  </si>
  <si>
    <t>ქ. ბათუმი, გრიგოლ გურიელის ქუჩა, N23</t>
  </si>
  <si>
    <t>GE28BG0000000156122000</t>
  </si>
  <si>
    <t>25EEDBB9-8276-4D6F-9BAE-70B3AC50EF1A</t>
  </si>
  <si>
    <t>ICE000667</t>
  </si>
  <si>
    <t>ირაკლი აბულაძე (ს.კ. 61006074146) - ფიზ. პირი</t>
  </si>
  <si>
    <t>გვანცა ცხადაძე</t>
  </si>
  <si>
    <t>61006074241</t>
  </si>
  <si>
    <t>ხელვაჩაურის რაიონი, ს. განთიადი, მე–12 ქ., N7</t>
  </si>
  <si>
    <t>GE08BG0000000162004537</t>
  </si>
  <si>
    <t>5613B2D8-1355-4FA3-AD2E-AF3DD4D4224C</t>
  </si>
  <si>
    <t>ICE000668</t>
  </si>
  <si>
    <t>გვანცა ცხადაძე (ს.კ. 61006074241) - მცირე მეწარმე</t>
  </si>
  <si>
    <t>ჯაბა დევაძე</t>
  </si>
  <si>
    <t>61006075919</t>
  </si>
  <si>
    <t>ხელვაჩაური ს. ახალშენი მე–5 II ჩიხი N 5</t>
  </si>
  <si>
    <t>GE40TB7913645061100073</t>
  </si>
  <si>
    <t>2B17CE7F-DAC2-411E-A8D0-2BECFBDA361E</t>
  </si>
  <si>
    <t>ICE000669</t>
  </si>
  <si>
    <t>ჯაბა დევაძე (ს.კ. 61006075919) - ფიზ. პირი</t>
  </si>
  <si>
    <t>გიორგი ბერიძე</t>
  </si>
  <si>
    <t>61006078800</t>
  </si>
  <si>
    <t>ქ. ბათუმი, ივ. ჯავახიშვილის II შეს. N 8</t>
  </si>
  <si>
    <t>GE89TB7469145064300009</t>
  </si>
  <si>
    <t>D96D7ACB-C1C7-431B-A330-F3DC7977F198</t>
  </si>
  <si>
    <t>ICE000670</t>
  </si>
  <si>
    <t>გიორგი ბერიძე (ს.კ. 61006078800) - ფიზ. პირი</t>
  </si>
  <si>
    <t>რამაზ დოლიძე</t>
  </si>
  <si>
    <t>61007006505</t>
  </si>
  <si>
    <t>ხელვაჩაურის რაიონი, ს. განთიადი მე–8 ქ., N 10</t>
  </si>
  <si>
    <t>GE29TB7123645068100006</t>
  </si>
  <si>
    <t>98A5F4B5-00AE-4FE6-9471-A3DA9FFEC256</t>
  </si>
  <si>
    <t>ICE000671</t>
  </si>
  <si>
    <t>რამაზ დოლიძე (ს.კ. 61007006505) - მცირე მეწარმე</t>
  </si>
  <si>
    <t>ნონა ლორთქიფანიძე</t>
  </si>
  <si>
    <t>61008002190</t>
  </si>
  <si>
    <t>ქედა, ს. ვაიო</t>
  </si>
  <si>
    <t>GE68BG0000000543312300</t>
  </si>
  <si>
    <t>CDE4833C-B96A-4FFC-A8E2-106A3BE352F5</t>
  </si>
  <si>
    <t>ICE000672</t>
  </si>
  <si>
    <t>ნონა ლორთქიფანიძე (ს.კ. 61008002190) - ფიზ. პირი</t>
  </si>
  <si>
    <t>იმედა მახარაძე</t>
  </si>
  <si>
    <t>61009007248</t>
  </si>
  <si>
    <t>ხულო, ს. ფაჩხა</t>
  </si>
  <si>
    <t>GE87BG0000000285125700</t>
  </si>
  <si>
    <t>755098B7-88FC-419B-BE25-34E7708C8551</t>
  </si>
  <si>
    <t>ICE000673</t>
  </si>
  <si>
    <t>იმედა მახარაძე (ს.კ. 61009007248) - ფიზ. პირი</t>
  </si>
  <si>
    <t>რამაზ ქათამაძე</t>
  </si>
  <si>
    <t>61010002667</t>
  </si>
  <si>
    <t>ქ. ბათუმი, ი.კაზინეცის ქ., N 23</t>
  </si>
  <si>
    <t>GE97BG0000000742358300</t>
  </si>
  <si>
    <t>4A2B5CB4-0DCC-4999-A18D-166839D0D856</t>
  </si>
  <si>
    <t>ICE000674</t>
  </si>
  <si>
    <t>რამაზ ქათამაძე (ს.კ. 61010002667) - ინდ. მეწარმე</t>
  </si>
  <si>
    <t>იზოლდა ფუტკარაძე</t>
  </si>
  <si>
    <t>61010007362</t>
  </si>
  <si>
    <t>შუახევის რაიონი, სოფ. პაპოშვილები</t>
  </si>
  <si>
    <t>GE72TB7376345061600013</t>
  </si>
  <si>
    <t>53C154A3-01E7-4079-9D02-A85FD8CA832D</t>
  </si>
  <si>
    <t>ICE000675</t>
  </si>
  <si>
    <t>იზოლდა ფუტკარაძე (ს.კ. 61010007362) - ფიზ. პირი</t>
  </si>
  <si>
    <t>61010013888</t>
  </si>
  <si>
    <t>შუახევი, ს. სხეფი</t>
  </si>
  <si>
    <t>GE81BG0000000744259400</t>
  </si>
  <si>
    <t>53D10FE8-A8D2-437E-BEC3-54A20FF8D96D</t>
  </si>
  <si>
    <t>ICE000676</t>
  </si>
  <si>
    <t>გიორგი დავითაძე (ს.კ. 61010013888) - ინდ. მეწარმე</t>
  </si>
  <si>
    <t>ხვიჩა კეკელიძე</t>
  </si>
  <si>
    <t>61010017379</t>
  </si>
  <si>
    <t>შუახევი ს. ნიგაზეული მე–3 I შეს. N 2</t>
  </si>
  <si>
    <t>GE56BG0000000101070892</t>
  </si>
  <si>
    <t>CF6C07BB-ADB3-4C26-ABB2-BC80C29FBB2E</t>
  </si>
  <si>
    <t>ICE000677</t>
  </si>
  <si>
    <t>ხვიჩა კეკელიძე (ს.კ. 61010017379) - ფიზ. პირი</t>
  </si>
  <si>
    <t>გიორგი ხიმშიაშვილი</t>
  </si>
  <si>
    <t>61010020884</t>
  </si>
  <si>
    <t>ქ. ბათუმი, რ.თაბუკაშვილის ქ. N 17 ბ. 11</t>
  </si>
  <si>
    <t>GE60BG0000000101299643</t>
  </si>
  <si>
    <t>F00F1BAC-3001-44C0-B494-779E8E3C241B</t>
  </si>
  <si>
    <t>ICE000678</t>
  </si>
  <si>
    <t>გიორგი ხიმშიაშვილი (ს.კ. 61010020884) - ფიზ. პირი</t>
  </si>
  <si>
    <t>ირინა ბაგრატიონი</t>
  </si>
  <si>
    <t>62001000738</t>
  </si>
  <si>
    <t>ქ. თბილისი, ნუცუბიძის 82</t>
  </si>
  <si>
    <t>GE72PC0133600100065475</t>
  </si>
  <si>
    <t>95F45B38-3701-4DA4-88FE-C53F96F7223C</t>
  </si>
  <si>
    <t>ICE000679</t>
  </si>
  <si>
    <t>ირინა ბაგრატიონი (ს.კ. 62001000738) - ფიზ. პირი</t>
  </si>
  <si>
    <t>მარიამ მისაბიშვილი</t>
  </si>
  <si>
    <t>62004025869</t>
  </si>
  <si>
    <t>ქ. თბილისი, კრწანისის რაიონი, ვეზიროვის ქ., N6, კავკასია</t>
  </si>
  <si>
    <t>GE75TB7813245061100001</t>
  </si>
  <si>
    <t>A0B001EB-7758-48F4-B559-47E6997EBF35</t>
  </si>
  <si>
    <t>ICE000680</t>
  </si>
  <si>
    <t>მარიამ მისაბიშვილი (ს.კ. 62004025869) - მცირე მეწარმე</t>
  </si>
  <si>
    <t>რაინდ აბშილავა</t>
  </si>
  <si>
    <t>62005003678</t>
  </si>
  <si>
    <t>ქ. თბილისის, დიდუბე-ჩუღურეთის რაიონში, დიღმის მას., III კვ., კორ. 34, ბ N 51</t>
  </si>
  <si>
    <t>GE29BG0000000620295500</t>
  </si>
  <si>
    <t>9646D8A2-AE33-4B39-A6D6-581A89D6AC9B</t>
  </si>
  <si>
    <t>ICE000681</t>
  </si>
  <si>
    <t>რაინდ აბშილავა (ს.კ. 62005003678) - ინდ. მეწარმე</t>
  </si>
  <si>
    <t>ხვიჩა ლეფსაია</t>
  </si>
  <si>
    <t>62006043591</t>
  </si>
  <si>
    <t>ქ. თბილისის ნაძალადევის რაიონში, ც.დადიანის 122</t>
  </si>
  <si>
    <t>GE87BG0000000801214200</t>
  </si>
  <si>
    <t>7D5464E4-8B2B-4450-A53C-4BAD87C8BA7B</t>
  </si>
  <si>
    <t>ICE000682</t>
  </si>
  <si>
    <t>ხვიჩა ლეფსაია (ს.კ. 62006043591) - ინდ. მეწარმე</t>
  </si>
  <si>
    <t>შოთა ჯანაშია</t>
  </si>
  <si>
    <t>62007016534</t>
  </si>
  <si>
    <t>ქ. თბილისის, ისანი-სამგორის რაიონში, ვარკეთილი მე-3 კვ. 4 მ/რ. კორპ. 406ბ, ბინა N 13</t>
  </si>
  <si>
    <t>GE03BG0000000100665901</t>
  </si>
  <si>
    <t>72CB8F7E-7940-47A4-AF49-319EBADF6686</t>
  </si>
  <si>
    <t>ICE000683</t>
  </si>
  <si>
    <t>შოთა ჯანაშია (ს.კ. 62007016534) - ინდ. მეწარმე</t>
  </si>
  <si>
    <t>ირაკლი გოგიშვილი</t>
  </si>
  <si>
    <t>65002001649</t>
  </si>
  <si>
    <t>ქ. თბილისი, მიხეილ თამარაშვილის ქუჩა 13, ბინა 242</t>
  </si>
  <si>
    <t>GE92TB7322445061100082</t>
  </si>
  <si>
    <t>699CB589-A08F-4D3A-8DDA-1995018310F5</t>
  </si>
  <si>
    <t>ICE000684</t>
  </si>
  <si>
    <t>ირაკლი გოგიშვილი (ს.კ. 65002001649) - ფიზ. პირი</t>
  </si>
  <si>
    <t>საქართველოს იუსტიციის სამინისტროს სსიპ "საჯარო რეესტრის ეროვნული
სააგენტო"</t>
  </si>
  <si>
    <t>202238621</t>
  </si>
  <si>
    <t>ქ. თბილისი, წმინდა ნიკოლოზის / ნ. ჩხეიძის 2</t>
  </si>
  <si>
    <t>ნათია ჩირიკაშვილი</t>
  </si>
  <si>
    <t>GE72BG4501981020260005</t>
  </si>
  <si>
    <t>B058494B-51C6-4930-BA9A-97901D2C9E8F</t>
  </si>
  <si>
    <t>ICE000685</t>
  </si>
  <si>
    <t>საქართველოს იუსტიციის სამინისტროს სსიპ "საჯარო რეესტრის ეროვნული
სააგენტო" (ს.კ. 202238621) - საჯარო სამართლის იურიდიული პირი</t>
  </si>
  <si>
    <t>ს.ს.ი.პ. შემოსავლების სამსახური</t>
  </si>
  <si>
    <t>204525585</t>
  </si>
  <si>
    <t>ქ. თბილისი, გორგასალის 16</t>
  </si>
  <si>
    <t>ლევან კაკავა</t>
  </si>
  <si>
    <t>90FD7108-1A21-47C6-B94A-0A9EC8E69A42</t>
  </si>
  <si>
    <t>ICE000686</t>
  </si>
  <si>
    <t>ს.ს.ი.პ. შემოსავლების სამსახური (ს.კ. 204525585) - საჯარო სამართლის იურიდიული პირი</t>
  </si>
  <si>
    <t>ინინვესტი</t>
  </si>
  <si>
    <t>205086832</t>
  </si>
  <si>
    <t>ქ. თბილისი, ვაკის რაიონი, აბაშელის ქ. N17</t>
  </si>
  <si>
    <t>გეორგი კაკაბაძე</t>
  </si>
  <si>
    <t>GE96TB0652636080100001</t>
  </si>
  <si>
    <t>4FC85171-F736-4C78-8AFE-66D99BC81DD9</t>
  </si>
  <si>
    <t>ICE000687</t>
  </si>
  <si>
    <t>ინინვესტი (ს.კ. 205086832) - შპს</t>
  </si>
  <si>
    <t>საქ.იუსტიციის სამინისტროს მმართველობის სფეროში შემავალი სსიპ
აღსრულების ეროვნული ბიურო</t>
  </si>
  <si>
    <t>205263873</t>
  </si>
  <si>
    <t>ქ. თბილისი, აღმაშენებლის ხეივანი მე-10 კილომეტრი</t>
  </si>
  <si>
    <t>იოსებ ბაღათურია</t>
  </si>
  <si>
    <t>GE41BG0000000222222222</t>
  </si>
  <si>
    <t>5143ECF0-454B-4771-8019-318BB6F30CDA</t>
  </si>
  <si>
    <t>ICE000688</t>
  </si>
  <si>
    <t>საქ.იუსტიციის სამინისტროს მმართველობის სფეროში შემავალი სსიპ
აღსრულების ეროვნული ბიურო (ს.კ. 205263873) - საჯარო სამართლის იურიდიული პირი</t>
  </si>
  <si>
    <t>საჯარო სამართლის იურიდიული პირი - საპენსიო სააგენტო</t>
  </si>
  <si>
    <t>205364407</t>
  </si>
  <si>
    <t>ქ. თბილისი, ყიფშიძის N 7ბ</t>
  </si>
  <si>
    <t>გიორგი ჭიჭინაძე</t>
  </si>
  <si>
    <t>GE03BG0000000131131564</t>
  </si>
  <si>
    <t>8C5FC78E-DD64-430B-824C-C0978A29731C</t>
  </si>
  <si>
    <t>ICE000689</t>
  </si>
  <si>
    <t>საჯარო სამართლის იურიდიული პირი - საპენსიო სააგენტო (ს.კ. 205364407) - საჯარო სამართლის იურიდიული პირი</t>
  </si>
  <si>
    <t>სსიპ საქართველოს სტატისტიკის ეროვნული სამსახური - საქსტატი</t>
  </si>
  <si>
    <t>212273868</t>
  </si>
  <si>
    <t>ქ. თბილისი, ც.დადიანის ქ. N30</t>
  </si>
  <si>
    <t>გოგიტა თოდრაძე</t>
  </si>
  <si>
    <t>1511B5F4-825D-40A9-807F-0E2DC3840DAC</t>
  </si>
  <si>
    <t>ICE000690</t>
  </si>
  <si>
    <t>სსიპ საქართველოს სტატისტიკის ეროვნული სამსახური - საქსტატი (ს.კ. 212273868) - საჯარო სამართლის იურიდიული პირი</t>
  </si>
  <si>
    <t>გონკა-ტეკ</t>
  </si>
  <si>
    <t>401952053</t>
  </si>
  <si>
    <t>ქ. თბილისი, დიდუბის რაიონი, მირცხულავას ქ. N12, ბ. 19</t>
  </si>
  <si>
    <t>გრიგოლ ცირეკიძე
ადნან ოზელ</t>
  </si>
  <si>
    <t>01007008822
28300486720</t>
  </si>
  <si>
    <t>5D608897-D9EB-4032-AB60-E60222764B69</t>
  </si>
  <si>
    <t>ICE000691</t>
  </si>
  <si>
    <t>გონკა-ტეკ (ს.კ. 401952053) - შპს</t>
  </si>
  <si>
    <t>დიდუბე პლაზა</t>
  </si>
  <si>
    <t>205027781</t>
  </si>
  <si>
    <t>ქ. თბილისი, დიდუბის რაიონი, სტანისლავსკის ქ. N5</t>
  </si>
  <si>
    <t>ალექსანდრე მახარაძე</t>
  </si>
  <si>
    <t>4FD47D2D-300A-466F-A5A7-5B750C5A53A4</t>
  </si>
  <si>
    <t>ICE000692</t>
  </si>
  <si>
    <t>დიდუბე პლაზა (ს.კ. 205027781) - შპს</t>
  </si>
  <si>
    <t>კლიმა ვენტი</t>
  </si>
  <si>
    <t>400017236</t>
  </si>
  <si>
    <t>ქ. თბილისი, გლდანის რაიონი, გლდანის III მ/რ., კორპ.10, ბ. 120</t>
  </si>
  <si>
    <t>მალხაზი ბურდული</t>
  </si>
  <si>
    <t>1576A17E-A519-4DA2-BC79-47099D79DB5B</t>
  </si>
  <si>
    <t>ICE000693</t>
  </si>
  <si>
    <t>კლიმა ვენტი (ს.კ. 400017236) - შპს</t>
  </si>
  <si>
    <t>ტელეფონი</t>
  </si>
  <si>
    <t>205203377</t>
  </si>
  <si>
    <t>ქ. თბილისი, აღმაშენებლის გამზირი,73</t>
  </si>
  <si>
    <t>ზაურ მამადრაგიმოვი</t>
  </si>
  <si>
    <t>P3567118</t>
  </si>
  <si>
    <t>D500952C-F119-40B0-9C57-9744852ED7E2</t>
  </si>
  <si>
    <t>ICE000694</t>
  </si>
  <si>
    <t>ტელეფონი (ს.კ. 205203377) - სს</t>
  </si>
  <si>
    <t>World International Forwarding Company</t>
  </si>
  <si>
    <t>400014550</t>
  </si>
  <si>
    <t>ქ. თბილისის გლდანის რაიონში, გლდანის ხევი,კორპ. №4 ბინა №73</t>
  </si>
  <si>
    <t>დალი ჯიქურაძე</t>
  </si>
  <si>
    <t>2493FFF3-B978-45AB-8EE9-7B3B49261822</t>
  </si>
  <si>
    <t>ICE000695</t>
  </si>
  <si>
    <t>World International Forwarding Company (ს.კ. 400014550) - შპს</t>
  </si>
  <si>
    <t>რომპეტროლ საქართველო</t>
  </si>
  <si>
    <t>204493002</t>
  </si>
  <si>
    <t>ქ. თბილისი, საბურთალოს რაიონი, გამრეკელის ქ. N19</t>
  </si>
  <si>
    <t>მალიკ ტულეკოვი
ზამანბეკ მირზაიანოვ</t>
  </si>
  <si>
    <t>12092689
841204350012</t>
  </si>
  <si>
    <t>BF85B4F9-BE3E-4C81-B506-C51A47CB862B</t>
  </si>
  <si>
    <t>ICE000696</t>
  </si>
  <si>
    <t>რომპეტროლ საქართველო (ს.კ. 204493002) - შპს</t>
  </si>
  <si>
    <t>კომპუსი</t>
  </si>
  <si>
    <t>211361685</t>
  </si>
  <si>
    <t>ქ. თბილისის საბურთალოს რაიონში, ვაჟა ფშაველას გამზ. N16</t>
  </si>
  <si>
    <t>ირაკლი ნიკოლაძე</t>
  </si>
  <si>
    <t>FF280C34-7DE5-4BFE-8520-8E1F6C396773</t>
  </si>
  <si>
    <t>ICE000697</t>
  </si>
  <si>
    <t>კომპუსი (ს.კ. 211361685) - შპს</t>
  </si>
  <si>
    <t>ბურჯი</t>
  </si>
  <si>
    <t>204973742</t>
  </si>
  <si>
    <t>ქ. თბილისი, ვაკე-საბურთალოს რაიონი, ჭავჭავაძის გამზირი, N39ა</t>
  </si>
  <si>
    <t>გიორგი ქსოვრელი</t>
  </si>
  <si>
    <t>D43BC0A5-16FE-490C-AABF-0D8AAD994749</t>
  </si>
  <si>
    <t>ICE000698</t>
  </si>
  <si>
    <t>ბურჯი (ს.კ. 204973742) - შპს</t>
  </si>
  <si>
    <t>ულტრა ტური</t>
  </si>
  <si>
    <t>204464169</t>
  </si>
  <si>
    <t>ქ. თბილისის რაიონში, ნიკოლაძის ქ. N7, ბ.35</t>
  </si>
  <si>
    <t>გიორგი თანდილაშვილი</t>
  </si>
  <si>
    <t>A417833F-67E5-43CD-8CD3-3D90A96C4FBC</t>
  </si>
  <si>
    <t>ICE000699</t>
  </si>
  <si>
    <t>ულტრა ტური (ს.კ. 204464169) - შპს</t>
  </si>
  <si>
    <t>სადაზღვევო კომპანია ალდაგი ბისიაი</t>
  </si>
  <si>
    <t>211358494</t>
  </si>
  <si>
    <t>ქ. თბილისი, ძველი თბილისის რაიონი, პუშკინის ქ. N3</t>
  </si>
  <si>
    <t>მურთაზ კიკორია</t>
  </si>
  <si>
    <t>0F1F20DA-BD6C-4D8D-9533-7667E9ED5059</t>
  </si>
  <si>
    <t>ICE000700</t>
  </si>
  <si>
    <t>სადაზღვევო კომპანია ალდაგი ბისიაი (ს.კ. 211358494) - სს</t>
  </si>
  <si>
    <t>პროგრესი 2000</t>
  </si>
  <si>
    <t>208211175</t>
  </si>
  <si>
    <t>ამბროლაურის რაიონი, სოფ. ხოტევი</t>
  </si>
  <si>
    <t>მამია საძაგლიშვილი</t>
  </si>
  <si>
    <t>847F65AA-0DC7-4B93-9F19-900F60E40433</t>
  </si>
  <si>
    <t>ICE000701</t>
  </si>
  <si>
    <t>პროგრესი 2000 (ს.კ. 208211175) - შპს</t>
  </si>
  <si>
    <t>ბიარტი</t>
  </si>
  <si>
    <t>202463636</t>
  </si>
  <si>
    <t>ქ. თბილისი, დიდუბის რაიონი, წერეთლის გამზ., №116</t>
  </si>
  <si>
    <t>მაია მხეიძე</t>
  </si>
  <si>
    <t>98A66A62-A610-4075-85A6-9B531B18DC04</t>
  </si>
  <si>
    <t>ICE000702</t>
  </si>
  <si>
    <t>ბიარტი (ს.კ. 202463636) - შპს</t>
  </si>
  <si>
    <t>ვია თრეველი</t>
  </si>
  <si>
    <t>205170688</t>
  </si>
  <si>
    <t>ქ. თბილისი, ვაკის რაიონი, აბაშიძის ქ.,№24</t>
  </si>
  <si>
    <t>ნინო ნამგალაძე</t>
  </si>
  <si>
    <t>F620394E-64CC-4918-8A20-77B00736E1A9</t>
  </si>
  <si>
    <t>ICE000703</t>
  </si>
  <si>
    <t>ვია თრეველი (ს.კ. 205170688) - შპს</t>
  </si>
  <si>
    <t>ტოპ ტრანს სერვისი</t>
  </si>
  <si>
    <t>205079957</t>
  </si>
  <si>
    <t>ქ. თბილისი, საბურთალოს რაიონი, ვაჟაფშაველას გამზირი, N45</t>
  </si>
  <si>
    <t>ბადრი გოგობერიშვილი</t>
  </si>
  <si>
    <t>3FBBF40F-AB37-40B2-B833-78EF533375C2</t>
  </si>
  <si>
    <t>ICE000704</t>
  </si>
  <si>
    <t>ტოპ ტრანს სერვისი (ს.კ. 205079957) - შპს</t>
  </si>
  <si>
    <t>სსიპ-შემოსავლების სამსახურის თბილისის რეგიონული ცენტრი</t>
  </si>
  <si>
    <t>206160606</t>
  </si>
  <si>
    <t>ქ. თბილისი, ბაღდადის ქ 8</t>
  </si>
  <si>
    <t>პაატა კილაძე</t>
  </si>
  <si>
    <t>8965E784-F1E0-4035-8267-1DE26D8A00A8</t>
  </si>
  <si>
    <t>ICE000705</t>
  </si>
  <si>
    <t>სსიპ-შემოსავლების სამსახურის თბილისის რეგიონული ცენტრი (ს.კ. 206160606) - საჯარო სამართლის იურიდიული პირი</t>
  </si>
  <si>
    <t>ტექნოინჟინერინგი</t>
  </si>
  <si>
    <t>206338435</t>
  </si>
  <si>
    <t>ქ. თბილისის, ისანი-სამგორის რაიონში, კახეთის გზატკეცილი, №36 ვ, ბინა №34</t>
  </si>
  <si>
    <t>ნიკოლოზ მედულაშვილი</t>
  </si>
  <si>
    <t>C9373C22-C780-4D7C-B1F8-A0933FFBD41B</t>
  </si>
  <si>
    <t>ICE000706</t>
  </si>
  <si>
    <t>ტექნოინჟინერინგი (ს.კ. 206338435) - შპს</t>
  </si>
  <si>
    <t>სილქ ვეი-ჯორჯია</t>
  </si>
  <si>
    <t>205101272</t>
  </si>
  <si>
    <t>ქ. თბილისი, ვაკის რაიონი, ჭავჭავაძის გამზირი, N28, ბინა 2</t>
  </si>
  <si>
    <t>ავთანდილ ახმედოვი</t>
  </si>
  <si>
    <t>161C2901-2353-4FD4-9EB5-29332852D753</t>
  </si>
  <si>
    <t>ICE000707</t>
  </si>
  <si>
    <t>სილქ ვეი-ჯორჯია (ს.კ. 205101272) - შპს</t>
  </si>
  <si>
    <t>შპს "გოქშინ ინშაათ გიდა ტურიზმ ბილიშიმ თუქეთიმ
მალლარი ფაზარლამა მადენჯილიქ ვე ფროჟე მუშავირლიქ
ჰიზმეთლერი სანაი თიჯარეთ"-ის საქართველოს ფილიალი</t>
  </si>
  <si>
    <t>400015540</t>
  </si>
  <si>
    <t>ქ. ქობულეთი , შესახვევი ლესელიძე , N 18 , ა</t>
  </si>
  <si>
    <t>ნიჰათ დემიროღლუ
ფირათ უზუნი
ბილგე სუმერი
ერაი გუვეჩი</t>
  </si>
  <si>
    <t>22417709260,U08603417
12101631724,U15930738
26572978028,U06889563
26179453782,U06482305</t>
  </si>
  <si>
    <t>EB5DDD95-9AAD-46C4-B32E-56EE7D1FC063</t>
  </si>
  <si>
    <t>ICE000708</t>
  </si>
  <si>
    <t>შპს "გოქშინ ინშაათ გიდა ტურიზმ ბილიშიმ თუქეთიმ
მალლარი ფაზარლამა მადენჯილიქ ვე ფროჟე მუშავირლიქ
ჰიზმეთლერი სანაი თიჯარეთ"-ის საქართველოს ფილიალი (ს.კ. 400015540) - უცხოური საწარმოს ფილიალი</t>
  </si>
  <si>
    <t>გამომცემლობა ნათლისმცემელი</t>
  </si>
  <si>
    <t>204439063</t>
  </si>
  <si>
    <t>ქ. თბილისი, ძველი თბილისის რაიონი, მთაწმინდის ქ. N16</t>
  </si>
  <si>
    <t>მიხეილი წუწუნავა</t>
  </si>
  <si>
    <t>5A9584F3-BC92-49EE-A89C-FDF1D0D2EA15</t>
  </si>
  <si>
    <t>ICE000709</t>
  </si>
  <si>
    <t>გამომცემლობა ნათლისმცემელი (ს.კ. 204439063) - არასამეწარმეო (არაკომერციული) იურიდიული პირი</t>
  </si>
  <si>
    <t>მოგზაურთა კლუბი</t>
  </si>
  <si>
    <t>204422320</t>
  </si>
  <si>
    <t>ქ. თბილისის, ძველი თბილისის რაიონში, ივ.მაჩაბელის ქ./გიორგი ლეონიძის ქ., №2/4</t>
  </si>
  <si>
    <t>ზურაბ ვაშალომიძე</t>
  </si>
  <si>
    <t>E65216B3-A997-4B24-B89E-AFB071211269</t>
  </si>
  <si>
    <t>ICE000710</t>
  </si>
  <si>
    <t>მოგზაურთა კლუბი (ს.კ. 204422320) - შპს</t>
  </si>
  <si>
    <t>ტექნოგენ</t>
  </si>
  <si>
    <t>205259655</t>
  </si>
  <si>
    <t>თბილისი, საბურთალოს რაიონი, ნუცუბიძის ქ., №50, ბ. 21</t>
  </si>
  <si>
    <t>294ADCD4-D2D6-44F2-97FB-5312EBA38D65</t>
  </si>
  <si>
    <t>ICE000711</t>
  </si>
  <si>
    <t>ტექნოგენ (ს.კ. 205259655) - შპს</t>
  </si>
  <si>
    <t>მეიდან ექსპრესი</t>
  </si>
  <si>
    <t>206343223</t>
  </si>
  <si>
    <t>ქ. თბილისის სამგორის რაიონში, მოსკოვის გამზ. N 48, ბ. 28</t>
  </si>
  <si>
    <t>ირაკლი კუბლაშვილი</t>
  </si>
  <si>
    <t>D694DCC7-8C95-46BC-8F5F-9CA04F4DB7D4</t>
  </si>
  <si>
    <t>ICE000712</t>
  </si>
  <si>
    <t>მეიდან ექსპრესი (ს.კ. 206343223) - შპს</t>
  </si>
  <si>
    <t>ინფოჯორჯია XXI</t>
  </si>
  <si>
    <t>202177296</t>
  </si>
  <si>
    <t>ქ. თბილისის ვაკის რაიონში, ანა პოლიტკოვსკაიას,№5</t>
  </si>
  <si>
    <t>ივანე გოგიჩაიშვილი</t>
  </si>
  <si>
    <t>99398C7D-082D-4C60-8289-24CFE4E7B718</t>
  </si>
  <si>
    <t>ICE000713</t>
  </si>
  <si>
    <t>ინფოჯორჯია XXI (ს.კ. 202177296) - სს</t>
  </si>
  <si>
    <t>ალექს დეველოპმენტ ჯორჯია</t>
  </si>
  <si>
    <t>205208899</t>
  </si>
  <si>
    <t>ქ. თბილისი, ვაკე-საბურთალოს რაიონი, ილია ჭავჭავაძის გამზ., N50</t>
  </si>
  <si>
    <t>გივი ხანჯალაძე
ციური ახალკაციშვილი</t>
  </si>
  <si>
    <t>01001064604
01008013493</t>
  </si>
  <si>
    <t>E30183AE-19B2-4A73-AB6B-A2D5AB80CFE0</t>
  </si>
  <si>
    <t>ICE000714</t>
  </si>
  <si>
    <t>ალექს დეველოპმენტ ჯორჯია (ს.კ. 205208899) - შპს</t>
  </si>
  <si>
    <t>ჯორჯექსი</t>
  </si>
  <si>
    <t>203838124</t>
  </si>
  <si>
    <t>ქ. თბილისი, რუსთაველის გამზ. N37</t>
  </si>
  <si>
    <t>ნანა ნონიკაშვილი</t>
  </si>
  <si>
    <t>7D861427-7876-4B17-80DD-16C6D0F9E16A</t>
  </si>
  <si>
    <t>ICE000715</t>
  </si>
  <si>
    <t>ჯორჯექსი (ს.კ. 203838124) - შპს</t>
  </si>
  <si>
    <t>ევრაზიის ექსპრესი</t>
  </si>
  <si>
    <t>204918553</t>
  </si>
  <si>
    <t>ქ. თბილისი, ვაკის რაიონი, ფალიაშვილის ქ., № 108</t>
  </si>
  <si>
    <t>გივი ბლიაძე
გიორგი სხირტლაძე</t>
  </si>
  <si>
    <t>01026003288
01024003222</t>
  </si>
  <si>
    <t>43E8F14B-8A7A-4C8B-8517-7CE1F6A2D272</t>
  </si>
  <si>
    <t>ICE000716</t>
  </si>
  <si>
    <t>ევრაზიის ექსპრესი (ს.კ. 204918553) - შპს</t>
  </si>
  <si>
    <t>ჯმს</t>
  </si>
  <si>
    <t>202222594</t>
  </si>
  <si>
    <t>ქ. თბილისის დიდუბის რაიონში, წერეთლის გამზ.,77</t>
  </si>
  <si>
    <t>ენრიკო იაკობაშვილი</t>
  </si>
  <si>
    <t>9129592B-2A1B-4C15-8929-B7A176ABF95C</t>
  </si>
  <si>
    <t>ICE000717</t>
  </si>
  <si>
    <t>ჯმს (ს.კ. 202222594) - შპს</t>
  </si>
  <si>
    <t>ნათელი სახლი</t>
  </si>
  <si>
    <t>404870662</t>
  </si>
  <si>
    <t>ქ. თბილისის საბურთალოს რაიონში, ი. გაგარინის ქუჩა, N 6</t>
  </si>
  <si>
    <t>ირაკლი დობორჯგინიძე</t>
  </si>
  <si>
    <t>D53264B1-A74E-4280-BB1A-5D253D1ECBFA</t>
  </si>
  <si>
    <t>ICE000718</t>
  </si>
  <si>
    <t>ნათელი სახლი (ს.კ. 404870662) - შპს</t>
  </si>
  <si>
    <t>სან 2008</t>
  </si>
  <si>
    <t>202447557</t>
  </si>
  <si>
    <t>ქ. თბილისი, დიდუბის რაიონი, ვ.ბაგრატიონის ქ., N 21</t>
  </si>
  <si>
    <t>სოფიო გულიაშვილი</t>
  </si>
  <si>
    <t>71A7CAFA-2472-48B3-965C-C7B49AC2A495</t>
  </si>
  <si>
    <t>ICE000719</t>
  </si>
  <si>
    <t>სან 2008 (ს.კ. 202447557) - შპს</t>
  </si>
  <si>
    <t>გრინ ვეი ჯი</t>
  </si>
  <si>
    <t>401952240</t>
  </si>
  <si>
    <t>ქ. თბილისის დიდუბის რაიონში, სამტრედიის ქ., N 51 ბ. 52</t>
  </si>
  <si>
    <t>ავთანდილ არველაძე</t>
  </si>
  <si>
    <t>EC470276-0D94-44F7-AC59-FB1167FB0C2D</t>
  </si>
  <si>
    <t>ICE000720</t>
  </si>
  <si>
    <t>გრინ ვეი ჯი (ს.კ. 401952240) - შპს</t>
  </si>
  <si>
    <t>ველაჯიო</t>
  </si>
  <si>
    <t>204867199</t>
  </si>
  <si>
    <t>ქ. თბილისის ვაკის რაიონში, ვაჟა-ფშაველას გამზირი,№51, კვარტ. I, კორპ. №10</t>
  </si>
  <si>
    <t>ლევან კალმახელიძე</t>
  </si>
  <si>
    <t>B9D3A3EA-9751-465B-9244-175609C07C05</t>
  </si>
  <si>
    <t>ICE000721</t>
  </si>
  <si>
    <t>ველაჯიო (ს.კ. 204867199) - შპს</t>
  </si>
  <si>
    <t>ვოიაჟერი</t>
  </si>
  <si>
    <t>406054166</t>
  </si>
  <si>
    <t>ქ. თბილისი, ისნის რაიონი, ქეთევან წამებულის გამზ., N76ბ, ბ. N19</t>
  </si>
  <si>
    <t>სოფიკო აზარაშვილი</t>
  </si>
  <si>
    <t>58BC2CF1-29CB-4A1A-94CC-1FDFE6458743</t>
  </si>
  <si>
    <t>ICE000722</t>
  </si>
  <si>
    <t>ვოიაჟერი (ს.კ. 406054166) - შპს</t>
  </si>
  <si>
    <t>205236966</t>
  </si>
  <si>
    <t>2516796A-BCAA-4BC9-B7EE-B5B47CC71107</t>
  </si>
  <si>
    <t>ICE000723</t>
  </si>
  <si>
    <t>ვოიაჟერი (ს.კ. 205236966) - შპს</t>
  </si>
  <si>
    <t>ჯეოონო</t>
  </si>
  <si>
    <t>416292185</t>
  </si>
  <si>
    <t>ქ. რუსთავი, კოსტავას გამზ., №36, სააკაძის ქუჩა№2, ბ.№44</t>
  </si>
  <si>
    <t>ონისე საბიაშვილი</t>
  </si>
  <si>
    <t>36020C2E-B0D8-4E31-921C-41F1B7E9454A</t>
  </si>
  <si>
    <t>ICE000724</t>
  </si>
  <si>
    <t>ჯეოონო (ს.კ. 416292185) - შპს</t>
  </si>
  <si>
    <t>ქროსვეისი</t>
  </si>
  <si>
    <t>205180935</t>
  </si>
  <si>
    <t>ქ. თბილისი, ვაკე-საბურთალოს რაიონი, 26 მაისის მოედანი, №1 (სასტუმრო აჭარა)</t>
  </si>
  <si>
    <t>ზაალ წილოსანი,</t>
  </si>
  <si>
    <t>4FD9E351-329C-4DFE-AC1D-DAAD96673C5E</t>
  </si>
  <si>
    <t>ICE000725</t>
  </si>
  <si>
    <t>ქროსვეისი (ს.კ. 205180935) - შპს</t>
  </si>
  <si>
    <t>დ. ჯი</t>
  </si>
  <si>
    <t>404857384</t>
  </si>
  <si>
    <t>ქ. თბილისის ვაკე–საბურთალოს რაიონში, ვაჟა-ფშაველას გამზირი,№36</t>
  </si>
  <si>
    <t>ვლადიმერ ნარტყოშვილი</t>
  </si>
  <si>
    <t>B073C200-50C0-4976-943F-10EB5048D17C</t>
  </si>
  <si>
    <t>ICE000726</t>
  </si>
  <si>
    <t>დ. ჯი (ს.კ. 404857384) - შპს</t>
  </si>
  <si>
    <t>მაქს თრეველი</t>
  </si>
  <si>
    <t>206253230</t>
  </si>
  <si>
    <t>ქ. თბილისის ისნის რაიონში, ქ. წამებულის 67ა, ბინა 44</t>
  </si>
  <si>
    <t>მალხაზ ლომსაძე</t>
  </si>
  <si>
    <t>66071D53-4BC0-4D24-876A-4B5DCA3C792D</t>
  </si>
  <si>
    <t>ICE000727</t>
  </si>
  <si>
    <t>მაქს თრეველი (ს.კ. 206253230) - შპს</t>
  </si>
  <si>
    <t>დაიკა</t>
  </si>
  <si>
    <t>212856248</t>
  </si>
  <si>
    <t>ქ. ქუთაისი, ბუკიას ქ., №23</t>
  </si>
  <si>
    <t>ხვიჩა გაბეხაძე</t>
  </si>
  <si>
    <t>E1FE15F2-FFE7-4394-A93C-2E784C0924F2</t>
  </si>
  <si>
    <t>ICE000728</t>
  </si>
  <si>
    <t>დაიკა (ს.კ. 212856248) - შპს</t>
  </si>
  <si>
    <t>ელ ენ ექსპრესი</t>
  </si>
  <si>
    <t>406030138</t>
  </si>
  <si>
    <t>ქ. თბილისის ისნის რაიონში, შავი ზღვის ქ,№20</t>
  </si>
  <si>
    <t>ნათია ვარდიაშვილი</t>
  </si>
  <si>
    <t>4D272D5C-3ADE-437D-ADB0-0D60468E7EFC</t>
  </si>
  <si>
    <t>ICE000729</t>
  </si>
  <si>
    <t>ელ ენ ექსპრესი (ს.კ. 406030138) - შპს</t>
  </si>
  <si>
    <t>აქელ ტრანსპორტ</t>
  </si>
  <si>
    <t>406060630</t>
  </si>
  <si>
    <t>ქ. თბილისის, ისანი-სამგორის რაიონში, ვაზისუბნის III მ/რ, II კვ, კორ. 8, ბ. 8</t>
  </si>
  <si>
    <t>უღურ აქაიდინ</t>
  </si>
  <si>
    <t>34BEA0C3-988B-48B4-85FD-DA5A09B80841</t>
  </si>
  <si>
    <t>ICE000730</t>
  </si>
  <si>
    <t>აქელ ტრანსპორტ (ს.კ. 406060630) - შპს</t>
  </si>
  <si>
    <t>ედუპლაზა</t>
  </si>
  <si>
    <t>202460871</t>
  </si>
  <si>
    <t>ქ. თბილისის, დიდუბის რაიონში, სტანისლავსკის ქ., №5</t>
  </si>
  <si>
    <t>ნინო ოსიტაშვილი</t>
  </si>
  <si>
    <t>CDD297A0-88D1-4FD6-9D4F-5746AF61EB74</t>
  </si>
  <si>
    <t>ICE000731</t>
  </si>
  <si>
    <t>ედუპლაზა (ს.კ. 202460871) - შპს</t>
  </si>
  <si>
    <t>სპინი</t>
  </si>
  <si>
    <t>229320856</t>
  </si>
  <si>
    <t>დუშეთი, ერეკლე II-ის ქ., №14</t>
  </si>
  <si>
    <t>ნიკოლოზი ბრაჭული</t>
  </si>
  <si>
    <t>16001006637,</t>
  </si>
  <si>
    <t>C8DD8C10-07C2-40C5-A1F0-D92815B48514</t>
  </si>
  <si>
    <t>ICE000732</t>
  </si>
  <si>
    <t>სპინი (ს.კ. 229320856) - შპს</t>
  </si>
  <si>
    <t>ნბგ იალჩინ ტრანსი</t>
  </si>
  <si>
    <t>426518930</t>
  </si>
  <si>
    <t>ქ. თბილისი, ისანის რაიონი, დ. გულიას ქ., N4, ბ. 8</t>
  </si>
  <si>
    <t>ეთერი რომელაშვილი</t>
  </si>
  <si>
    <t>7056A4FE-90AE-499B-985F-335E762DFBC5</t>
  </si>
  <si>
    <t>ICE000733</t>
  </si>
  <si>
    <t>ნბგ იალჩინ ტრანსი (ს.კ. 426518930) - შპს</t>
  </si>
  <si>
    <t>რაკიინ აფთაუნ დეველოპმენტი</t>
  </si>
  <si>
    <t>204557014</t>
  </si>
  <si>
    <t>ქ. თბილისი, კრწანისის რაიონი, ბარათაშვილის ქ., №2</t>
  </si>
  <si>
    <t>ბენოი კურიენ
პასკალ მიგელ ხორხეს ბოსსე</t>
  </si>
  <si>
    <t>Z3066734
784-1970-8271063-9,15FV22701</t>
  </si>
  <si>
    <t>2CA7DDF8-E9F0-49AD-A6AC-E21D2EAF6657</t>
  </si>
  <si>
    <t>ICE000734</t>
  </si>
  <si>
    <t>რაკიინ აფთაუნ დეველოპმენტი (ს.კ. 204557014) - შპს</t>
  </si>
  <si>
    <t>დრიმ თრეველი</t>
  </si>
  <si>
    <t>404395908</t>
  </si>
  <si>
    <t>ქ. თბილისის, ძველი თბილისის რაიონში,კოსტავას ქ. N45/ა</t>
  </si>
  <si>
    <t>ნანა ჩხეიძე</t>
  </si>
  <si>
    <t>0CB63877-A056-4D29-99A2-4E3473AD55DA</t>
  </si>
  <si>
    <t>ICE000735</t>
  </si>
  <si>
    <t>დრიმ თრეველი (ს.კ. 404395908) - შპს</t>
  </si>
  <si>
    <t>პლანეტა თრეველ</t>
  </si>
  <si>
    <t>202244277</t>
  </si>
  <si>
    <t>ქ. თბილისის, დიდუბის რაიონში, თევდორე მღვდლის ქ., №27</t>
  </si>
  <si>
    <t>მურადი ოქრუაშვილი</t>
  </si>
  <si>
    <t>4E305739-BD2D-4E4C-AF5A-B0556E59CACF</t>
  </si>
  <si>
    <t>ICE000736</t>
  </si>
  <si>
    <t>პლანეტა თრეველ (ს.კ. 202244277) - შპს</t>
  </si>
  <si>
    <t>ლაინ დიზაინი</t>
  </si>
  <si>
    <t>404897242</t>
  </si>
  <si>
    <t>ქ. თბილისის, ვაკე-საბურთალოს რაიონში, ყიფშიძის ქ., №2, კორპ. 1, ბ. 57</t>
  </si>
  <si>
    <t>მიხეილ ქვაჩახია</t>
  </si>
  <si>
    <t>326C348C-55E5-44FA-BC5C-46755B7FE1E7</t>
  </si>
  <si>
    <t>ICE000737</t>
  </si>
  <si>
    <t>ლაინ დიზაინი (ს.კ. 404897242) - შპს</t>
  </si>
  <si>
    <t>ფი-ემ-სი</t>
  </si>
  <si>
    <t>404405620</t>
  </si>
  <si>
    <t>ქ. თბილისის, ძველი თბილისის რაიონში, ბესიკის ქ., №4 მიმდებარედ (ნაკვეთი №46/10)</t>
  </si>
  <si>
    <t>7DFCE174-B818-4B08-9423-FC6B8017C685</t>
  </si>
  <si>
    <t>ICE000738</t>
  </si>
  <si>
    <t>ფი-ემ-სი (ს.კ. 404405620) - შპს</t>
  </si>
  <si>
    <t>204469413</t>
  </si>
  <si>
    <t>ქ. თბილისი, ვაკის რაიონი, ი. ჭავჭავაძის გამზ., №74ბ</t>
  </si>
  <si>
    <t>მანანა ჯაფარიძე</t>
  </si>
  <si>
    <t>88957175-E4C4-4FD3-99FA-8817AB93B402</t>
  </si>
  <si>
    <t>ICE000739</t>
  </si>
  <si>
    <t>ველაჯიო (ს.კ. 204469413) - შპს</t>
  </si>
  <si>
    <t>გამა</t>
  </si>
  <si>
    <t>208208198</t>
  </si>
  <si>
    <t>ქ. თბილისი, კრწანისის რაიონი, კახეთის გზატკეცილი, №67</t>
  </si>
  <si>
    <t>დავით ჩახტაური 
ზაზა ვაშაკიძე</t>
  </si>
  <si>
    <t>01011023976
60001003660</t>
  </si>
  <si>
    <t>A2868B4D-D1F7-44CE-8494-2354C5CD144D</t>
  </si>
  <si>
    <t>ICE000740</t>
  </si>
  <si>
    <t>გამა (ს.კ. 208208198) - შპს</t>
  </si>
  <si>
    <t>ვენჯორჯია</t>
  </si>
  <si>
    <t>404885335</t>
  </si>
  <si>
    <t>ქ. თბილისი, ვაკის რაიონი, ჭავჭავაძის გამზირი, №74ბ</t>
  </si>
  <si>
    <t>1B684003-1740-451A-A1EC-48E5DB8B05D7</t>
  </si>
  <si>
    <t>ICE000741</t>
  </si>
  <si>
    <t>ვენჯორჯია (ს.კ. 404885335) - შპს</t>
  </si>
  <si>
    <t>კავკასიის ტრანსპორტი და ლოგისტიკა-ბათუმი</t>
  </si>
  <si>
    <t>445399097</t>
  </si>
  <si>
    <t>ქ. ბათუმი, კ. გამსახურდიას გამზ. №38 ბ. №21</t>
  </si>
  <si>
    <t>დავით ბაქრაძე</t>
  </si>
  <si>
    <t>5C9217CB-9F3E-4956-804B-17DFD919D70B</t>
  </si>
  <si>
    <t>ICE000742</t>
  </si>
  <si>
    <t>კავკასიის ტრანსპორტი და ლოგისტიკა-ბათუმი (ს.კ. 445399097) - შპს</t>
  </si>
  <si>
    <t>ინექსდიზაინი</t>
  </si>
  <si>
    <t>205112153</t>
  </si>
  <si>
    <t>ქ. თბილისის, ვაკე-საბურთალოს რაიონში, ალ. ყაზბეგის გამზ., №8ა</t>
  </si>
  <si>
    <t>დავით ხურცილავა</t>
  </si>
  <si>
    <t>381F8346-23ED-4F05-97A0-A0EACA95400B</t>
  </si>
  <si>
    <t>ICE000743</t>
  </si>
  <si>
    <t>ინექსდიზაინი (ს.კ. 205112153) - შპს</t>
  </si>
  <si>
    <t>Dipo Group</t>
  </si>
  <si>
    <t>401969312</t>
  </si>
  <si>
    <t>ქ. თბილისი, დიდუბე-ჩუღურეთის რაიონი, ლამის II ქ., №12</t>
  </si>
  <si>
    <t>გიორგი კვეკვეცია</t>
  </si>
  <si>
    <t>D4A719C8-53C6-4E8F-900D-6C49FD9D6B26</t>
  </si>
  <si>
    <t>ICE000744</t>
  </si>
  <si>
    <t>Dipo Group (ს.კ. 401969312) - შპს</t>
  </si>
  <si>
    <t>სავაჭრო კორპორაცია</t>
  </si>
  <si>
    <t>205177173</t>
  </si>
  <si>
    <t>ქ. თბილისის, ვაკე-საბურთალოს რაიონში, შავიშვილის ქ., №1</t>
  </si>
  <si>
    <t>დავითი ტაგანაშვილი</t>
  </si>
  <si>
    <t>FCBF52AE-C841-4E4C-B027-F54ABC711304</t>
  </si>
  <si>
    <t>ICE000745</t>
  </si>
  <si>
    <t>სავაჭრო კორპორაცია (ს.კ. 205177173) - შპს</t>
  </si>
  <si>
    <t>კონტრასტ +</t>
  </si>
  <si>
    <t>205268217</t>
  </si>
  <si>
    <t>ქ. თბილისი, ვაკე-საბურთალოს რაიონი, 26 მაისის მოედანი, №1</t>
  </si>
  <si>
    <t>ზაალ წილოსანი</t>
  </si>
  <si>
    <t>3A2BA2E8-8259-440C-B9AB-C9BAD7154813</t>
  </si>
  <si>
    <t>ICE000746</t>
  </si>
  <si>
    <t>კონტრასტ + (ს.კ. 205268217) - შპს</t>
  </si>
  <si>
    <t>გებრიუდერ ვაის</t>
  </si>
  <si>
    <t>404931972</t>
  </si>
  <si>
    <t>ქ. თბილისი, სამგორის რაიონი., ევროპის ქ., N4</t>
  </si>
  <si>
    <t>ალექსანდრე ხარლამოვი
თომას მოზერ</t>
  </si>
  <si>
    <t>01017009107
U1983362</t>
  </si>
  <si>
    <t>1D59306D-8C24-4C94-BC9F-0079A08DA23D</t>
  </si>
  <si>
    <t>ICE000747</t>
  </si>
  <si>
    <t>გებრიუდერ ვაის (ს.კ. 404931972) - შპს</t>
  </si>
  <si>
    <t>სან სთორზ</t>
  </si>
  <si>
    <t>404901282</t>
  </si>
  <si>
    <t>ქ. თბილისის, ვაკე-საბურთალოს რაიონში, ი. ჭავჭავაძის გამზ., N34</t>
  </si>
  <si>
    <t>ზაზა ურუშაძე</t>
  </si>
  <si>
    <t>A4EA7FF1-0F63-436E-87FA-0BA00C6DF226</t>
  </si>
  <si>
    <t>ICE000748</t>
  </si>
  <si>
    <t>სან სთორზ (ს.კ. 404901282) - შპს</t>
  </si>
  <si>
    <t>ქართული საქმე</t>
  </si>
  <si>
    <t>404915614</t>
  </si>
  <si>
    <t>გორის რაიონი, სოფელი ხიდისთავი, მე-2 ქ., №2</t>
  </si>
  <si>
    <t>ირაკლი რამაზაშვილი</t>
  </si>
  <si>
    <t>94B5CFB2-9C5E-49D2-A7FA-AEFAE080BACD</t>
  </si>
  <si>
    <t>ICE000749</t>
  </si>
  <si>
    <t>ქართული საქმე (ს.კ. 404915614) - შპს</t>
  </si>
  <si>
    <t>BMG</t>
  </si>
  <si>
    <t>400048202</t>
  </si>
  <si>
    <t>ქ. თბილისი, გლდანი-ნაძალადევის რაიონი, სადმელის ქ., № 29</t>
  </si>
  <si>
    <t>ლელა ლაგირვანიძე</t>
  </si>
  <si>
    <t>0A0A076A-42D0-4493-A46A-6D496F1BFBDA</t>
  </si>
  <si>
    <t>ICE000750</t>
  </si>
  <si>
    <t>BMG (ს.კ. 400048202) - შპს</t>
  </si>
  <si>
    <t>კომპლექს-სერვისი</t>
  </si>
  <si>
    <t>205023632</t>
  </si>
  <si>
    <t>ქ. საჩხერე, ივ. გომართელის ქ., N5</t>
  </si>
  <si>
    <t>პაატა სულაბერიძე
კახა კობიაშვილი</t>
  </si>
  <si>
    <t>17001005377
54001002613</t>
  </si>
  <si>
    <t>028A69D6-4C2C-4D5B-8E69-CC048D482059</t>
  </si>
  <si>
    <t>ICE000751</t>
  </si>
  <si>
    <t>კომპლექს-სერვისი (ს.კ. 205023632) - შპს</t>
  </si>
  <si>
    <t>რუსთავის საერთაშორისო სკაუტური ცენტრი International
Scout Centre Rustavi (ISCR)</t>
  </si>
  <si>
    <t>416299669</t>
  </si>
  <si>
    <t>ქ. რუსთავი, მ. კოსტავას გამზ., N 9ა, ბ N 3</t>
  </si>
  <si>
    <t>გიორგი სულაშვილი
ალექსი მეტრეველი</t>
  </si>
  <si>
    <t>01008010562
35001030162</t>
  </si>
  <si>
    <t>4DB97677-F390-4F9C-AA95-C821C4531722</t>
  </si>
  <si>
    <t>ICE000752</t>
  </si>
  <si>
    <t>რუსთავის საერთაშორისო სკაუტური ცენტრი International
Scout Centre Rustavi (ISCR) (ს.კ. 416299669) - შპს</t>
  </si>
  <si>
    <t>ფლაი ჯორჯია</t>
  </si>
  <si>
    <t>404400046</t>
  </si>
  <si>
    <t>ქ. თბილისი, ძველი თბილისის რაიონი, გრ. ხანძთელის ქ., №4</t>
  </si>
  <si>
    <t>ჰოუშენგ ჰოსეინფორ, სენტ-კიტსი და ნევისი</t>
  </si>
  <si>
    <t>R0052324</t>
  </si>
  <si>
    <t>5D9FA37E-0864-455D-9A25-15B8750BE466</t>
  </si>
  <si>
    <t>ICE000753</t>
  </si>
  <si>
    <t>ფლაი ჯორჯია (ს.კ. 404400046) - შპს</t>
  </si>
  <si>
    <t>აისი</t>
  </si>
  <si>
    <t>204461171</t>
  </si>
  <si>
    <t>ქ. თბილისის, ძველი თბილისის რაიონში, გ.გულუას ქ., №1</t>
  </si>
  <si>
    <t>ლოლიტა წულეისკირი-კანკავა</t>
  </si>
  <si>
    <t>2B1ADED2-6D2B-49A3-8E7D-C9736BF13776</t>
  </si>
  <si>
    <t>ICE000754</t>
  </si>
  <si>
    <t>აისი (ს.კ. 204461171) - შპს</t>
  </si>
  <si>
    <t>გალაქსი</t>
  </si>
  <si>
    <t>205295955</t>
  </si>
  <si>
    <t>ქ. თბილისი, საბურთალოს რაიონი, პეკინის გამზ., №41</t>
  </si>
  <si>
    <t>ნანა გორგაძე
ჯორჯ ჯექობ</t>
  </si>
  <si>
    <t>01010011388
01897002388</t>
  </si>
  <si>
    <t>5C900214-58E1-4719-9CE6-C4CD7557D011</t>
  </si>
  <si>
    <t>ICE000755</t>
  </si>
  <si>
    <t>გალაქსი (ს.კ. 205295955) - შპს</t>
  </si>
  <si>
    <t>პრიზმა</t>
  </si>
  <si>
    <t>200022723</t>
  </si>
  <si>
    <t>ქ. თბილისი, ვაკის რაიონი, ალ. ყაზბეგის გამზ., №26, კორ.3, II სად., ბ.8</t>
  </si>
  <si>
    <t>ივანე ჯანიბეგაშვილი
სოფიო ჯანიბეგაშვილი</t>
  </si>
  <si>
    <t>01009014316
01016002378</t>
  </si>
  <si>
    <t>B42FA3B4-EE61-4924-A4EC-46AED733C214</t>
  </si>
  <si>
    <t>ICE000756</t>
  </si>
  <si>
    <t>პრიზმა (ს.კ. 200022723) - შპს</t>
  </si>
  <si>
    <t>აიპლუსი</t>
  </si>
  <si>
    <t>205274148</t>
  </si>
  <si>
    <t>ქ. თბილისის, ვაკე-საბურთალოს რაიონში, ჭავჭავაძის გამზ., N 19</t>
  </si>
  <si>
    <t>რამაზი შეყილაძე</t>
  </si>
  <si>
    <t>8C03F22A-772F-4F0C-8F04-DFD54001DE0B</t>
  </si>
  <si>
    <t>ICE000757</t>
  </si>
  <si>
    <t>აიპლუსი (ს.კ. 205274148) - შპს</t>
  </si>
  <si>
    <t>ქოლ ცენტრი</t>
  </si>
  <si>
    <t>204495046</t>
  </si>
  <si>
    <t>ქ. თბილისის, ისანი-სამგორის რაიონში, ვაზისუბნის დას., I მ/რ, კორ. 18, ბინა 22</t>
  </si>
  <si>
    <t>მზია სხირტლაძე</t>
  </si>
  <si>
    <t>8BCD8727-75D0-4D10-99CC-6F640F8CD113</t>
  </si>
  <si>
    <t>ICE000758</t>
  </si>
  <si>
    <t>ქოლ ცენტრი (ს.კ. 204495046) - შპს</t>
  </si>
  <si>
    <t>ევრო მოტორი</t>
  </si>
  <si>
    <t>400003456</t>
  </si>
  <si>
    <t>ქ. თბილისი, გლდანი-ნაძალადევის რაიონი, ავჭალის ქუჩა, N 62დ</t>
  </si>
  <si>
    <t>მეჰმეთ ოღუზჰან ქუჩუქგუზელ</t>
  </si>
  <si>
    <t>75915B4A-03AE-42EA-B49B-D689C333C3C1</t>
  </si>
  <si>
    <t>ICE000759</t>
  </si>
  <si>
    <t>ევრო მოტორი (ს.კ. 400003456) - შპს</t>
  </si>
  <si>
    <t>ვივამედი</t>
  </si>
  <si>
    <t>404879663</t>
  </si>
  <si>
    <t>ქ. თბილისი, საბურთალოს რაიონი, დავით აღმაშენებლის ხეივანი, მე-12 კმ., ნაკვეთი 14/470</t>
  </si>
  <si>
    <t>მირვარი მურადოვი</t>
  </si>
  <si>
    <t>B3E248F6-0010-4C88-A308-8CA6742E84A9</t>
  </si>
  <si>
    <t>ICE000760</t>
  </si>
  <si>
    <t>ვივამედი (ს.კ. 404879663) - შპს</t>
  </si>
  <si>
    <t>სმარტ რუსთაველი</t>
  </si>
  <si>
    <t>404899936</t>
  </si>
  <si>
    <t>ქ. თბილისი, ვაკის რაიონი, ი.ჭავჭავაძის გამზ., №74ბ</t>
  </si>
  <si>
    <t>7EA4C7F0-7C9B-4F2E-A6CF-DDB3774D8BAA</t>
  </si>
  <si>
    <t>ICE000761</t>
  </si>
  <si>
    <t>სმარტ რუსთაველი (ს.კ. 404899936) - შპს</t>
  </si>
  <si>
    <t>სმარტ რითეილი</t>
  </si>
  <si>
    <t>205124346</t>
  </si>
  <si>
    <t>თბილისი, ვაკის რაიონი, ჭავჭავაძის გამზირი, №74ბ</t>
  </si>
  <si>
    <t>DA8BD24C-60BF-4E40-86FF-4562532262AD</t>
  </si>
  <si>
    <t>ICE000762</t>
  </si>
  <si>
    <t>სმარტ რითეილი (ს.კ. 205124346) - სს</t>
  </si>
  <si>
    <t>იბერია ტექ ავტომოტივი</t>
  </si>
  <si>
    <t>236093473</t>
  </si>
  <si>
    <t>მცხეთა, დავით აღმაშენებლის ქუჩა</t>
  </si>
  <si>
    <t>დავით გოგორიშვილი</t>
  </si>
  <si>
    <t>431A1850-4CC0-4797-A2B9-58B3FF973D1C</t>
  </si>
  <si>
    <t>ICE000763</t>
  </si>
  <si>
    <t>იბერია ტექ ავტომოტივი (ს.კ. 236093473) - შპს</t>
  </si>
  <si>
    <t>თბილისის ბიზნეს სახლი</t>
  </si>
  <si>
    <t>204564293</t>
  </si>
  <si>
    <t>ქ. თბილისი, მთაწმინდის რაიონი, შ. რუსთაველის გამზ., №14</t>
  </si>
  <si>
    <t>გიორგი გაგნიძე</t>
  </si>
  <si>
    <t>78CAF48F-7E66-4C9C-9C1B-FFE71902CB3B</t>
  </si>
  <si>
    <t>ICE000764</t>
  </si>
  <si>
    <t>თბილისის ბიზნეს სახლი (ს.კ. 204564293) - შპს</t>
  </si>
  <si>
    <t>საზოგადოება ივერიისა</t>
  </si>
  <si>
    <t>404868318</t>
  </si>
  <si>
    <t>ქ. თბილისი, მთაწმინდის რაიონი, თავისუფლების მოედანი №4, (ნაკვ.66/4)</t>
  </si>
  <si>
    <t>236AC9E6-91B9-44EC-8923-49A7CCF797A6</t>
  </si>
  <si>
    <t>ICE000765</t>
  </si>
  <si>
    <t>საზოგადოება ივერიისა (ს.კ. 404868318) - არასამეწარმეო (არაკომერციული) იურიდიული პირი</t>
  </si>
  <si>
    <t>ჯი ემ ჯი XXI</t>
  </si>
  <si>
    <t>404905055</t>
  </si>
  <si>
    <t>ქ. თბილისი, გლდანი-ნაძალადევის რაიონი, თემქა, XI მ/რ, I კვ.კორ. 9 ბ. 30</t>
  </si>
  <si>
    <t>გიორგი ომიანიძე</t>
  </si>
  <si>
    <t>D5D6B688-EF51-4F76-BBC9-F0C180AC777F</t>
  </si>
  <si>
    <t>ICE000766</t>
  </si>
  <si>
    <t>ჯი ემ ჯი XXI (ს.კ. 404905055) - შპს</t>
  </si>
  <si>
    <t>D-Forwarder</t>
  </si>
  <si>
    <t>406068696</t>
  </si>
  <si>
    <t>ქ. თბილისი, ვაკის რაიონი, ვაჟა-ფშაველას გამზ., VII კვ., კორპ. 2, ბინა 45</t>
  </si>
  <si>
    <t>ნიკოლოზ დალაქიშვილი
თორნიკე ბიძინაშვილი</t>
  </si>
  <si>
    <t>01009014509
01030010291</t>
  </si>
  <si>
    <t>8A97CB9C-1C04-42E3-A9CE-45C1CC25DB00</t>
  </si>
  <si>
    <t>ICE000767</t>
  </si>
  <si>
    <t>D-Forwarder (ს.კ. 406068696) - შპს</t>
  </si>
  <si>
    <t>Wisher Enterprise GE</t>
  </si>
  <si>
    <t>404427214</t>
  </si>
  <si>
    <t>თბილისი, კრწანისის რაიონი, გუდიაშვილის მოედანი, N4</t>
  </si>
  <si>
    <t>ანატოლი ფენენკო</t>
  </si>
  <si>
    <t>1A56313C-C395-45CB-BD86-B779727E0C48</t>
  </si>
  <si>
    <t>ICE000768</t>
  </si>
  <si>
    <t>Wisher Enterprise GE (ს.კ. 404427214) - შპს</t>
  </si>
  <si>
    <t>ფრეგატ-ჯორჯია</t>
  </si>
  <si>
    <t>406031743</t>
  </si>
  <si>
    <t>ქ. თბილისი, ნაძალადევის რაიონი, ეკა ბეჟანიშვილის ქუჩა N8, ბინა 16</t>
  </si>
  <si>
    <t>დავით ნოდარიშვილი
გიორგი აფციაური</t>
  </si>
  <si>
    <t>01019005339
01024056553</t>
  </si>
  <si>
    <t>1434E48B-A553-4F09-8A85-C7459B0CA248</t>
  </si>
  <si>
    <t>ICE000769</t>
  </si>
  <si>
    <t>ფრეგატ-ჯორჯია (ს.კ. 406031743) - შპს</t>
  </si>
  <si>
    <t>რუსთავის ფოლადი</t>
  </si>
  <si>
    <t>404411908</t>
  </si>
  <si>
    <t>ქ. რუსთავი, ი. გაგარინის ქ., №12</t>
  </si>
  <si>
    <t>ნუგზარ გიორგი კაჩუხაშვილი</t>
  </si>
  <si>
    <t>0F06FE56-AF01-4823-AF55-120220FBBC91</t>
  </si>
  <si>
    <t>ICE000770</t>
  </si>
  <si>
    <t>რუსთავის ფოლადი (ს.კ. 404411908) - შპს</t>
  </si>
  <si>
    <t>G.M.</t>
  </si>
  <si>
    <t>401953169</t>
  </si>
  <si>
    <t>ქ. თბილისის დიდუბის რაიონში, ვანის ქ.,№ 4</t>
  </si>
  <si>
    <t>არჩილ ძიძიშვილი</t>
  </si>
  <si>
    <t>373BA8A6-CBE1-4D12-95CE-EB434B53CBC6</t>
  </si>
  <si>
    <t>ICE000771</t>
  </si>
  <si>
    <t>G.M. (ს.კ. 401953169) - შპს</t>
  </si>
  <si>
    <t>დემირკოლ ტრანსპორტ გრუპი</t>
  </si>
  <si>
    <t>404464325</t>
  </si>
  <si>
    <t>ქ. თბილისი, ძველი თბილისის რაიონი, მ. წინამძღვრიშვილის ქ., №5</t>
  </si>
  <si>
    <t>ოზან ემრე ქოლჩაქ</t>
  </si>
  <si>
    <t>EA96357C-C3A6-4905-A770-2FD766ECF8D1</t>
  </si>
  <si>
    <t>ICE000772</t>
  </si>
  <si>
    <t>დემირკოლ ტრანსპორტ გრუპი (ს.კ. 404464325) - შპს</t>
  </si>
  <si>
    <t>გოშოურა</t>
  </si>
  <si>
    <t>444956923</t>
  </si>
  <si>
    <t>ხონი, ალ.ჯაფარიძის ქ. N12</t>
  </si>
  <si>
    <t>ზურაბ ჩხენკელი</t>
  </si>
  <si>
    <t>6E8BFDA5-0BA6-4DF4-BEA9-B50D5A47732E</t>
  </si>
  <si>
    <t>ICE000773</t>
  </si>
  <si>
    <t>გოშოურა (ს.კ. 444956923) - შპს</t>
  </si>
  <si>
    <t>დაზღვევის კომპანია ქართუ</t>
  </si>
  <si>
    <t>204970031</t>
  </si>
  <si>
    <t>ქ. თბილისი, ვაკის რაიონი, ჭავჭავაძის გამზ. №39ა</t>
  </si>
  <si>
    <t>გივი ლებანიძე
გიორგი მიქაბერიძე
არჩილ მამაცაშვილი</t>
  </si>
  <si>
    <t>01001029463
01007005351
01003010997</t>
  </si>
  <si>
    <t>B2B1F8AE-8434-426B-B7B1-860E794A32B6</t>
  </si>
  <si>
    <t>ICE000774</t>
  </si>
  <si>
    <t>დაზღვევის კომპანია ქართუ (ს.კ. 204970031) - სს</t>
  </si>
  <si>
    <t>გლობალ ერთი</t>
  </si>
  <si>
    <t>201949918</t>
  </si>
  <si>
    <t>ქ. თბილისი, დიდუბის რაიონი, კედიას ქუჩა, № 4</t>
  </si>
  <si>
    <t>გიორგი მაჩიტიძე</t>
  </si>
  <si>
    <t>04403244-B0BE-45C8-AE46-D5E34091FB26</t>
  </si>
  <si>
    <t>ICE000775</t>
  </si>
  <si>
    <t>გლობალ ერთი (ს.კ. 201949918) - სს</t>
  </si>
  <si>
    <t>გამოფენების ცენტრი</t>
  </si>
  <si>
    <t>201990104</t>
  </si>
  <si>
    <t>ქ. თბილისი, დიდუბის რაიონი, წერეთლის გამზ., № 118</t>
  </si>
  <si>
    <t>რესან ქიქავა</t>
  </si>
  <si>
    <t>2C99938C-4360-4669-BDA8-B5E5A590AC3A</t>
  </si>
  <si>
    <t>ICE000776</t>
  </si>
  <si>
    <t>გამოფენების ცენტრი (ს.კ. 201990104) - სს</t>
  </si>
  <si>
    <t>V&amp;S Brothers</t>
  </si>
  <si>
    <t>404418849</t>
  </si>
  <si>
    <t>ქ. თბილისის, ძველი თბილისის რაიონი, კეკელიძის ქ., N10</t>
  </si>
  <si>
    <t>ვახტანგ ნიკუჭაძე</t>
  </si>
  <si>
    <t>A93AA25E-9866-404A-BE3F-B37CCE7F26D0</t>
  </si>
  <si>
    <t>ICE000777</t>
  </si>
  <si>
    <t>V&amp;S Brothers (ს.კ. 404418849) - შპს</t>
  </si>
  <si>
    <t>ჯორჯიან ავია სერვის ეიჯენსი</t>
  </si>
  <si>
    <t>400007158</t>
  </si>
  <si>
    <t>ქ. თბილისი, ვაკე-საბურთალოს რაიონი, ირ.აბაშიძის ქ., N29, შემოქმედებითი სახელოსნო N12ბ</t>
  </si>
  <si>
    <t>კავკასიის ტურისტული ჰოლდინგი
გიორგი შენგელია</t>
  </si>
  <si>
    <t>404859685
'01029001886</t>
  </si>
  <si>
    <t>29B22824-8C03-4E18-82E3-1F9913525B4D</t>
  </si>
  <si>
    <t>ICE000778</t>
  </si>
  <si>
    <t>ჯორჯიან ავია სერვის ეიჯენსი (ს.კ. 400007158) - სს</t>
  </si>
  <si>
    <t>ელეკო</t>
  </si>
  <si>
    <t>205026540</t>
  </si>
  <si>
    <t>ქ. თბილისი, ვაკე-საბურთალოს რაიონი, მინდელის ქ. №5</t>
  </si>
  <si>
    <t>სულიკო სიმაევი</t>
  </si>
  <si>
    <t>DE92EC7A-8846-4D85-956D-FC4573BE4312</t>
  </si>
  <si>
    <t>ICE000779</t>
  </si>
  <si>
    <t>ელეკო (ს.კ. 205026540) - შპს</t>
  </si>
  <si>
    <t>ღია სააქციო საზოგადოება სამშენებლო-სამრეწველო საინვესტიციო კორპორაცია აკკორდ-ის წარმომადგენლობა (ფილიალი) საქართველოში აკკორდ ჯორჯია</t>
  </si>
  <si>
    <t>202459295</t>
  </si>
  <si>
    <t>ქ. თბილისი, მთაწმინდის რაიონი, ბესიკის ქ., №4 მიმდებარედ (ნაკვეთი №46/10), საოფისე ფართი, მეორე სართული</t>
  </si>
  <si>
    <t>მაზაჰირ აბდულლაევ
ვუგარ სულეიმანოვი</t>
  </si>
  <si>
    <t>P4591142
P3911835</t>
  </si>
  <si>
    <t>24E5EB7C-ABB8-4402-9F9F-1B7F5617DAC4</t>
  </si>
  <si>
    <t>ICE000780</t>
  </si>
  <si>
    <t>ღია სააქციო საზოგადოება სამშენებლო-სამრეწველო საინვესტიციო კორპორაცია აკკორდ-ის წარმომადგენლობა (ფილიალი) საქართველოში აკკორდ ჯორჯია (ს.კ. 202459295) - უცხოური საწარმოს ფილიალი</t>
  </si>
  <si>
    <t>ნიუ ფაიფ თერმი</t>
  </si>
  <si>
    <t>205294304</t>
  </si>
  <si>
    <t>ქ. თბილისის საბურთალოს რაიონში, ვაჟა ფშაველას III კვ. კორპ 26.ბ 49</t>
  </si>
  <si>
    <t>დავით ბიწაძე</t>
  </si>
  <si>
    <t>EAC8B816-EE0A-4F0F-B6F7-848593D960E2</t>
  </si>
  <si>
    <t>ICE000781</t>
  </si>
  <si>
    <t>ნიუ ფაიფ თერმი (ს.კ. 205294304) - შპს</t>
  </si>
  <si>
    <t>New Energy Invest</t>
  </si>
  <si>
    <t>404953564</t>
  </si>
  <si>
    <t>ქ. თბილისი, ვაკე–საბურთალოს რაიონი, ზ. ფალიაშვილის ქ., N64, ბინა 3</t>
  </si>
  <si>
    <t>ივერი შელეგია</t>
  </si>
  <si>
    <t>A5D3F441-7012-471C-966F-8BAD0AEA6B33</t>
  </si>
  <si>
    <t>ICE000782</t>
  </si>
  <si>
    <t>New Energy Invest (ს.კ. 404953564) - შპს</t>
  </si>
  <si>
    <t>ტიტულარ</t>
  </si>
  <si>
    <t>404947377</t>
  </si>
  <si>
    <t>ქ. თბილისი, დიდუბე-ჩუღურეთის რაიონი, ხოშარაულის ქ., გამომცემლობა "სამშობლო"-ს მიმდებარე ტერიტორია</t>
  </si>
  <si>
    <t>A0E20ADE-FB72-42DD-B2D5-6BD122D79C95</t>
  </si>
  <si>
    <t>ICE000783</t>
  </si>
  <si>
    <t>ტიტულარ (ს.კ. 404947377) - შპს</t>
  </si>
  <si>
    <t>ვისტა ჯორჯია</t>
  </si>
  <si>
    <t>202461638</t>
  </si>
  <si>
    <t>ქ. თბილისი, ვაკე-საბურთალოს რაიონი, მოსაშვილის ქ., №14-16, ბ. 1</t>
  </si>
  <si>
    <t>ჯუმბერ იაკობაძე</t>
  </si>
  <si>
    <t>B7169833-B4C7-40A1-AA30-88B7C31C04E3</t>
  </si>
  <si>
    <t>ICE000784</t>
  </si>
  <si>
    <t>ვისტა ჯორჯია (ს.კ. 202461638) - შპს</t>
  </si>
  <si>
    <t>ემიფი კონსალტინგი MEP Consulting</t>
  </si>
  <si>
    <t>401990672</t>
  </si>
  <si>
    <t>ქ. თბილისის, დიდუბე-ჩუღურეთის რაიონი, დიღმის მას., V კვ., კორპ. №14, ბინა №25</t>
  </si>
  <si>
    <t>გიორგი ჯანიაშვილი</t>
  </si>
  <si>
    <t>A3DB2D5C-4D56-42B2-AC8E-A666F7C07A87</t>
  </si>
  <si>
    <t>ICE000785</t>
  </si>
  <si>
    <t>ემიფი კონსალტინგი MEP Consulting (ს.კ. 401990672) - შპს</t>
  </si>
  <si>
    <t>აქტივების მართვისა და განვითარების კომპანია</t>
  </si>
  <si>
    <t>404389372</t>
  </si>
  <si>
    <t>ქ. თბილისი, საბურთალოს რაიონი, კოსტავას ქ., №70</t>
  </si>
  <si>
    <t>თეიმურაზ კაციტაძე</t>
  </si>
  <si>
    <t>ED265897-875E-41D8-800F-544C1C23790C</t>
  </si>
  <si>
    <t>ICE000786</t>
  </si>
  <si>
    <t>აქტივების მართვისა და განვითარების კომპანია (ს.კ. 404389372) - შპს</t>
  </si>
  <si>
    <t>გეოებაი</t>
  </si>
  <si>
    <t>406067269</t>
  </si>
  <si>
    <t>ქ. თბილისის, ისანი-სამგორის რაიონში, დასახლება ვარკეთილი-3, მ/რ III, კორპ. 304გ, ბ.4</t>
  </si>
  <si>
    <t>შალვა ხვთისიაშვილი</t>
  </si>
  <si>
    <t>0D0E2144-9E58-4EA0-987F-FA608CF64E33</t>
  </si>
  <si>
    <t>ICE000787</t>
  </si>
  <si>
    <t>გეოებაი (ს.კ. 406067269) - შპს</t>
  </si>
  <si>
    <t>ალტა</t>
  </si>
  <si>
    <t>211380691</t>
  </si>
  <si>
    <t>ქ. თბილისი, დიდუბის რაიონი, აკაკი ბელიაშვილის ქ., №104, ფართი №12</t>
  </si>
  <si>
    <t>კახა ჭოველიძე</t>
  </si>
  <si>
    <t>039F617F-633D-4722-B5F8-7CAD1AA2A40C</t>
  </si>
  <si>
    <t>ICE000788</t>
  </si>
  <si>
    <t>ალტა (ს.კ. 211380691) - შპს</t>
  </si>
  <si>
    <t>სავაჭრო ცენტრი სას</t>
  </si>
  <si>
    <t>443857505</t>
  </si>
  <si>
    <t>ხაშური, დ. სურამი, 26 მაისის ქ., N 97</t>
  </si>
  <si>
    <t>გაგა ბითაძე</t>
  </si>
  <si>
    <t>7077A7EB-702C-4E2D-A19A-4CE9489DB42C</t>
  </si>
  <si>
    <t>ICE000789</t>
  </si>
  <si>
    <t>სავაჭრო ცენტრი სას (ს.კ. 443857505) - შპს</t>
  </si>
  <si>
    <t>შატო მერე</t>
  </si>
  <si>
    <t>431171581</t>
  </si>
  <si>
    <t>ქ. თელავი, ს. ვარდისუბანი</t>
  </si>
  <si>
    <t>გიორგი პირადაშვილი</t>
  </si>
  <si>
    <t>F6EF94F7-5F1E-4363-B263-344AACECADCD</t>
  </si>
  <si>
    <t>ICE000790</t>
  </si>
  <si>
    <t>შატო მერე (ს.კ. 431171581) - შპს</t>
  </si>
  <si>
    <t>ქეი ენდ ბი ლოჯისტიკ</t>
  </si>
  <si>
    <t>401998415</t>
  </si>
  <si>
    <t>ქ. თბილისის, დიდუბე-ჩუღურეთის რაიონში, დიღმის მას., III კვ., კორ. 28, ბ. 3</t>
  </si>
  <si>
    <t>ზურაბ ზოიძე</t>
  </si>
  <si>
    <t>25FFD4D9-18BE-4E2B-A10C-BFCAE1881CB1</t>
  </si>
  <si>
    <t>ICE000791</t>
  </si>
  <si>
    <t>ქეი ენდ ბი ლოჯისტიკ (ს.კ. 401998415) - შპს</t>
  </si>
  <si>
    <t>აირმაქსი</t>
  </si>
  <si>
    <t>401973986</t>
  </si>
  <si>
    <t>ქ. თბილისი, დიდუბის რაიონი, აკ. წერეთელის გამზ., N77</t>
  </si>
  <si>
    <t>ბუთხუზ კვირკველია</t>
  </si>
  <si>
    <t>B8B32AD5-135F-4A34-9500-51139FA25C76</t>
  </si>
  <si>
    <t>ICE000792</t>
  </si>
  <si>
    <t>აირმაქსი (ს.კ. 401973986) - შპს</t>
  </si>
  <si>
    <t>სითი ლოფტი</t>
  </si>
  <si>
    <t>404909934</t>
  </si>
  <si>
    <t>ქ. თბილისი, საბურთალოს რაიონი, 26 მაისის სახელობის მოედანი</t>
  </si>
  <si>
    <t>832C3652-3A9E-414D-AED2-9C05075763B9</t>
  </si>
  <si>
    <t>ICE000793</t>
  </si>
  <si>
    <t>სითი ლოფტი (ს.კ. 404909934) - შპს</t>
  </si>
  <si>
    <t>TV-LINE</t>
  </si>
  <si>
    <t>212912320</t>
  </si>
  <si>
    <t>ქ. ქუთაისი, კუპრაძის XV შეს., N83/2</t>
  </si>
  <si>
    <t>2D45DD0B-869A-4FEA-9843-2F344D3A7472</t>
  </si>
  <si>
    <t>ICE000794</t>
  </si>
  <si>
    <t>TV-LINE (ს.კ. 212912320) - შპს</t>
  </si>
  <si>
    <t>ჯეოსთოუნი</t>
  </si>
  <si>
    <t>405034412</t>
  </si>
  <si>
    <t>ქ. თბილისი, ისანი-სამგორის რაიონი, გზატკეცილი კახეთი, №40</t>
  </si>
  <si>
    <t>ტარანდიფ სინგ კაპურ
ვინჩენცო პორჩიელო
კირიტ სინგჰ</t>
  </si>
  <si>
    <t>518332801
YA6272203,YA0184416
01891022184</t>
  </si>
  <si>
    <t>4CE18948-626E-4F09-95D4-5A591ED07B5E</t>
  </si>
  <si>
    <t>ICE000795</t>
  </si>
  <si>
    <t>ჯეოსთოუნი (ს.კ. 405034412) - შპს</t>
  </si>
  <si>
    <t>EGT Express Georgia ი ჯი თი ექსპრეს ჯორჯია</t>
  </si>
  <si>
    <t>405013587</t>
  </si>
  <si>
    <t>ქ. თბილისის, ვაკე-საბურთალოს რაიონში, ფალიაშვილის ქ., № 11ა</t>
  </si>
  <si>
    <t>ალექსანდრე ძებისაშვილი</t>
  </si>
  <si>
    <t>094EA4D2-8C86-44EC-A279-D350E78C2BC8</t>
  </si>
  <si>
    <t>ICE000796</t>
  </si>
  <si>
    <t>EGT Express Georgia ი ჯი თი ექსპრეს ჯორჯია (ს.კ. 405013587) - შპს</t>
  </si>
  <si>
    <t>ვიაიპ ინტელექტ გრუპი</t>
  </si>
  <si>
    <t>400122568</t>
  </si>
  <si>
    <t>ქ. თბილისის, გლდანი-ნაძალადევის რაიონი, გლდანი, III მ/რ., კორ. 7, ბ. 6</t>
  </si>
  <si>
    <t>ნინო მღებრიშვილი</t>
  </si>
  <si>
    <t>1D1AFF63-4D48-4773-9FA2-46E1A593253E</t>
  </si>
  <si>
    <t>ICE000797</t>
  </si>
  <si>
    <t>ვიაიპ ინტელექტ გრუპი (ს.კ. 400122568) - შპს</t>
  </si>
  <si>
    <t>PREMIX</t>
  </si>
  <si>
    <t>404966364</t>
  </si>
  <si>
    <t>ქ. თბილისის, ვაკე-საბურთალოს რაიონში, ილია ჭავჭავაძის გამზ., № 43, ბ. 43</t>
  </si>
  <si>
    <t>გიორგი კუპრაშვილი</t>
  </si>
  <si>
    <t>664C0951-B90F-4D73-B98F-207168B1AA74</t>
  </si>
  <si>
    <t>ICE000798</t>
  </si>
  <si>
    <t>PREMIX (ს.კ. 404966364) - შპს</t>
  </si>
  <si>
    <t>კალდერა</t>
  </si>
  <si>
    <t>205141345</t>
  </si>
  <si>
    <t>ქ. თბილისი, საბურთალოს რაიონი, ვაჟაფშაველას გამზ., №29ა</t>
  </si>
  <si>
    <t>ვაჟა ჯომარდიძე</t>
  </si>
  <si>
    <t>C4BD13F4-3E52-4311-BB9C-4123AAACBBFB</t>
  </si>
  <si>
    <t>ICE000799</t>
  </si>
  <si>
    <t>კალდერა (ს.კ. 205141345) - შპს</t>
  </si>
  <si>
    <t>Hualing international special economic zone</t>
  </si>
  <si>
    <t>404934381</t>
  </si>
  <si>
    <t>ქ. თბილისი, ისანი–სამგორის რაიონი, ჯუმბერ ლეჟავას ქ., N 22</t>
  </si>
  <si>
    <t>სიაოწინ შაო</t>
  </si>
  <si>
    <t>7D66FBF2-5820-4037-8747-C64AFED89B84</t>
  </si>
  <si>
    <t>ICE000800</t>
  </si>
  <si>
    <t>Hualing international special economic zone (ს.კ. 404934381) - სს</t>
  </si>
  <si>
    <t>ჯორჯიან თრეველ გრუპ</t>
  </si>
  <si>
    <t>404920939</t>
  </si>
  <si>
    <t>ქ. თბილისი, საბურთალოს რაიონი, მიცკევიჩის ქ., N 50, სართული 1, კომერციული ფართი N1ა</t>
  </si>
  <si>
    <t>პაატა კვიჟინაძე</t>
  </si>
  <si>
    <t>D5E9F1CB-C3EF-4BE6-BAB4-F644BBBC0BA5</t>
  </si>
  <si>
    <t>ICE000801</t>
  </si>
  <si>
    <t>ჯორჯიან თრეველ გრუპ (ს.კ. 404920939) - შპს</t>
  </si>
  <si>
    <t>კავკასიის ტრანსპორტი და ლოგისტიკა</t>
  </si>
  <si>
    <t>206146543</t>
  </si>
  <si>
    <t>ქ. თბილისის, ძველი თბილისის რაიონში, კეკელიძის ქ., №14/20, ბ.19</t>
  </si>
  <si>
    <t>გიორგი ნაკანი</t>
  </si>
  <si>
    <t>E8124649-C094-4D1D-9C2B-B47524D6CF91</t>
  </si>
  <si>
    <t>ICE000802</t>
  </si>
  <si>
    <t>კავკასიის ტრანსპორტი და ლოგისტიკა (ს.კ. 206146543) - შპს</t>
  </si>
  <si>
    <t>ნინი-2010</t>
  </si>
  <si>
    <t>445392012</t>
  </si>
  <si>
    <t>ქ. ბათუმი, გენ.ა.აბაშიძის,ქ. N 17 ბ. 22</t>
  </si>
  <si>
    <t>მალხაზ დავითაძე</t>
  </si>
  <si>
    <t>7F7D69BD-5F51-483E-B4AD-A742B09C3D9E</t>
  </si>
  <si>
    <t>ICE000803</t>
  </si>
  <si>
    <t>ნინი-2010 (ს.კ. 445392012) - შპს</t>
  </si>
  <si>
    <t>შატო მუხრანი</t>
  </si>
  <si>
    <t>205000381</t>
  </si>
  <si>
    <t>მცხეთის რაიონი, სოფ. მუხრანი</t>
  </si>
  <si>
    <t>პატრიკ ჰონეფ
ფილიპ ლესპი-ლაბაილეტ</t>
  </si>
  <si>
    <t>L2WMGWCZZ,C4Y0K755W,C4TZ7YP9L
14FV02320</t>
  </si>
  <si>
    <t>GE53TB7821136040100002</t>
  </si>
  <si>
    <t>0E3C8876-D73B-417A-A61E-5FD08F98EDCB</t>
  </si>
  <si>
    <t>ICE000804</t>
  </si>
  <si>
    <t>შატო მუხრანი (ს.კ. 205000381) - სს</t>
  </si>
  <si>
    <t>ტრანსტრანზიტ</t>
  </si>
  <si>
    <t>404855876</t>
  </si>
  <si>
    <t>ქ. თბილისის ვაკის რაიონში, მ. თამარაშვილის ქუჩა,N 1 ბ. 3</t>
  </si>
  <si>
    <t>მანანა გაბეჩავა</t>
  </si>
  <si>
    <t>B696757E-AB59-40F5-AD3F-195AE1CCCFC0</t>
  </si>
  <si>
    <t>ICE000805</t>
  </si>
  <si>
    <t>ტრანსტრანზიტ (ს.კ. 404855876) - შპს</t>
  </si>
  <si>
    <t>სასტუმრო ავენიუზე</t>
  </si>
  <si>
    <t>404469348</t>
  </si>
  <si>
    <t>ქ. თბილისის, ძველი თბილისის რაიონში, ივ.მაჩაბელის ქ., N 3</t>
  </si>
  <si>
    <t>ანზორი ქურასბედიანი</t>
  </si>
  <si>
    <t>0A1AC4C3-AD01-4119-9BEE-FF24A6C1358E</t>
  </si>
  <si>
    <t>ICE000806</t>
  </si>
  <si>
    <t>სასტუმრო ავენიუზე (ს.კ. 404469348) - შპს</t>
  </si>
  <si>
    <t>აუდიტორული ფირმა მრჩეველი</t>
  </si>
  <si>
    <t>200015198</t>
  </si>
  <si>
    <t>ქ. თბილისის საბურთალოს რაიონში, ბახტრიონის,11</t>
  </si>
  <si>
    <t>ნაირა ლობჯანიძე</t>
  </si>
  <si>
    <t>57544F83-E1F4-4363-B709-B2F9900C9F23</t>
  </si>
  <si>
    <t>ICE000807</t>
  </si>
  <si>
    <t>აუდიტორული ფირმა მრჩეველი (ს.კ. 200015198) - შპს</t>
  </si>
  <si>
    <t>ომეგა მოტორსი</t>
  </si>
  <si>
    <t>245433231</t>
  </si>
  <si>
    <t>ქ. ბათუმის სასამართლო</t>
  </si>
  <si>
    <t>ლელი აბულაძე</t>
  </si>
  <si>
    <t>41D17F46-D18B-4A75-B1F2-14B0650C5035</t>
  </si>
  <si>
    <t>ICE000808</t>
  </si>
  <si>
    <t>ომეგა მოტორსი (ს.კ. 245433231) - შპს</t>
  </si>
  <si>
    <t>ნიუ სთაილი +</t>
  </si>
  <si>
    <t>200222400</t>
  </si>
  <si>
    <t>ქ. თბილისის გლდანის რაიონში, გლდანის I მ/რ,კორპ.14, ბ.3</t>
  </si>
  <si>
    <t>ტიმურ ალიბეგაშვილი</t>
  </si>
  <si>
    <t>6A2D18C3-F97B-4B10-9FDD-03EE95DE0095</t>
  </si>
  <si>
    <t>ICE000809</t>
  </si>
  <si>
    <t>ნიუ სთაილი + (ს.კ. 200222400) - შპს</t>
  </si>
  <si>
    <t>ლაით ჰაუსი</t>
  </si>
  <si>
    <t>401966529</t>
  </si>
  <si>
    <t>ქ. თბილისის, დიდუბე-ჩუღურეთის რაიონში, სტანისლავსკის ქ., N5</t>
  </si>
  <si>
    <t>ია გურაბანიძე</t>
  </si>
  <si>
    <t>478269C8-39E1-498C-843C-22533B5230EE</t>
  </si>
  <si>
    <t>ICE000810</t>
  </si>
  <si>
    <t>ლაით ჰაუსი (ს.კ. 401966529) - შპს</t>
  </si>
  <si>
    <t>მონტაჟ ჯორჯია</t>
  </si>
  <si>
    <t>205258335</t>
  </si>
  <si>
    <t>ქ. თბილისი, საბურთალოს რაიონი, ყოფილი დიღმის სასწავლო-საცდელი მეურნეობა</t>
  </si>
  <si>
    <t>დავით კახიანი</t>
  </si>
  <si>
    <t>17840BF3-05C6-40F8-A586-0BB3E5E9EC1F</t>
  </si>
  <si>
    <t>ICE000811</t>
  </si>
  <si>
    <t>მონტაჟ ჯორჯია (ს.კ. 205258335) - შპს</t>
  </si>
  <si>
    <t>საქაერონავიგაცია</t>
  </si>
  <si>
    <t>208144051</t>
  </si>
  <si>
    <t>ქ. თბილისი, სამგორის რაიონი, აეროპორტი</t>
  </si>
  <si>
    <t>გიორგი ედიშერაშვილი
გოჩა მეზვრიშვილი</t>
  </si>
  <si>
    <t>01011034050
01028000222</t>
  </si>
  <si>
    <t>3884A1F7-78FF-46A8-8174-4664E739092E</t>
  </si>
  <si>
    <t>ICE000812</t>
  </si>
  <si>
    <t>საქაერონავიგაცია (ს.კ. 208144051) - შპს</t>
  </si>
  <si>
    <t>ნიუ უნივერსითი</t>
  </si>
  <si>
    <t>404391537</t>
  </si>
  <si>
    <t>ქ. თბილისი, ნაძლადევის რაიონი, ქსნის ქ., N35</t>
  </si>
  <si>
    <t>ირაკლი მესხიშვილი</t>
  </si>
  <si>
    <t>0765442B-12DB-4509-8B96-7CFBDB783399</t>
  </si>
  <si>
    <t>ICE000813</t>
  </si>
  <si>
    <t>ნიუ უნივერსითი (ს.კ. 404391537) - შპს</t>
  </si>
  <si>
    <t>სერვ.ჯი</t>
  </si>
  <si>
    <t>205277369</t>
  </si>
  <si>
    <t>ქ. თბილისი, ვაკის რ-ნი, უნივერსიტეტის ქ. ნაკვ. 06/016; / პეტრე ქავთარაძის ქ. ჩიხი N3</t>
  </si>
  <si>
    <t>გიორგი ნატროშვილი
რევაზ ნატროშვილი</t>
  </si>
  <si>
    <t>01017015321
01008001002</t>
  </si>
  <si>
    <t>D4CD7E8D-7E5F-4686-861B-B7701CF047DD</t>
  </si>
  <si>
    <t>ICE000814</t>
  </si>
  <si>
    <t>სერვ.ჯი (ს.კ. 205277369) - შპს</t>
  </si>
  <si>
    <t>ინტერ ლოჯისტიკს</t>
  </si>
  <si>
    <t>404921091</t>
  </si>
  <si>
    <t>ქ. თბილისი, ვაკე-საბურთალოს რაიონი, იოსებიძის ქ., №49</t>
  </si>
  <si>
    <t>შოთა ღვედაძე</t>
  </si>
  <si>
    <t>F78D13B6-5185-4320-AA89-01ECFC72CF01</t>
  </si>
  <si>
    <t>ICE000815</t>
  </si>
  <si>
    <t>ინტერ ლოჯისტიკს (ს.კ. 404921091) - შპს</t>
  </si>
  <si>
    <t>ბესტ პართს</t>
  </si>
  <si>
    <t>416316720</t>
  </si>
  <si>
    <t>ქ. რუსთავი, კონსტიტუციის ქ., კორ. 63, ბ. 4</t>
  </si>
  <si>
    <t>თამაზ ხვედელიძე</t>
  </si>
  <si>
    <t>DFCFED53-1CD0-4665-8262-A5736989AB35</t>
  </si>
  <si>
    <t>ICE000816</t>
  </si>
  <si>
    <t>ბესტ პართს (ს.კ. 416316720) - შპს</t>
  </si>
  <si>
    <t>კავკასუს ონლაინი</t>
  </si>
  <si>
    <t>211380833</t>
  </si>
  <si>
    <t>ქ. თბილისი, ჩუღურეთის რაიონი, წინამძღვრიშვილის ქ., №160</t>
  </si>
  <si>
    <t>რევაზ კოპალაძე</t>
  </si>
  <si>
    <t>3620E750-283C-46B8-B5F6-20A67EAA345F</t>
  </si>
  <si>
    <t>ICE000817</t>
  </si>
  <si>
    <t>კავკასუს ონლაინი (ს.კ. 211380833) - შპს</t>
  </si>
  <si>
    <t>სკრეპი</t>
  </si>
  <si>
    <t>400100993</t>
  </si>
  <si>
    <t>ქ. თბილისი, ვაკის რაიონი, ანა პოლიტკოვსკაიას ქუჩა, N 3, კორპუსი 8, ბინა N36</t>
  </si>
  <si>
    <t>მანონი თალაკვაძე</t>
  </si>
  <si>
    <t>0C586063-423B-413B-B570-EF4AD1C662F8</t>
  </si>
  <si>
    <t>ICE000818</t>
  </si>
  <si>
    <t>სკრეპი (ს.კ. 400100993) - შპს</t>
  </si>
  <si>
    <t>სამსონკო</t>
  </si>
  <si>
    <t>205292226</t>
  </si>
  <si>
    <t>ქ. თბილისი, საბურთალოს რაიონი, აღმაშენებლის ხეივანი, მე-6 კმ</t>
  </si>
  <si>
    <t>მიხეილ ბურჯანაძე</t>
  </si>
  <si>
    <t>GE39BG0000000875312200</t>
  </si>
  <si>
    <t>6BBFBDAD-8D0E-4829-831F-D3FFAC50C146</t>
  </si>
  <si>
    <t>ICE000819</t>
  </si>
  <si>
    <t>სამსონკო (ს.კ. 205292226) - შპს</t>
  </si>
  <si>
    <t>სამეწარმეო, კომერციული (ინდივიდუალური ბინათმშენებლობის) ამხანაგობა
"ურბნისი პალასი"</t>
  </si>
  <si>
    <t>202466857</t>
  </si>
  <si>
    <t>ქ. თბილისი, დიღმის მასივი III კვ ატ და რეს"ბ"</t>
  </si>
  <si>
    <t>ვასილ ხანიშვილი</t>
  </si>
  <si>
    <t>BD2B4B6D-0719-4BC7-BF6A-5B66676E4152</t>
  </si>
  <si>
    <t>ICE000820</t>
  </si>
  <si>
    <t>სამეწარმეო, კომერციული (ინდივიდუალური ბინათმშენებლობის) ამხანაგობა
"ურბნისი პალასი" (ს.კ. 202466857) - ამხანაგობა</t>
  </si>
  <si>
    <t>ტრანსკავკასიური სადისტრიბუციო კომპანია</t>
  </si>
  <si>
    <t>401949674</t>
  </si>
  <si>
    <t>ქ. თბილისი, დიდუბის რაიონი, დიღმის მასივი, VI კვ., 22ბ კორპუსი</t>
  </si>
  <si>
    <t>მალხაზი ჯიმშიაშვილი</t>
  </si>
  <si>
    <t>B3D02A9F-F793-4B1E-8ADD-389D25E334CF</t>
  </si>
  <si>
    <t>ICE000821</t>
  </si>
  <si>
    <t>ტრანსკავკასიური სადისტრიბუციო კომპანია (ს.კ. 401949674) - შპს</t>
  </si>
  <si>
    <t>ROM</t>
  </si>
  <si>
    <t>404970180</t>
  </si>
  <si>
    <t>ქ. თბილისის, ვაკე-საბურთალოს რაიონში, იყალთოს ქ., №8, ბინა 63</t>
  </si>
  <si>
    <t>რომან ვართანიანი</t>
  </si>
  <si>
    <t>446C3176-92C6-42B8-8832-9B035D86FD02</t>
  </si>
  <si>
    <t>ICE000822</t>
  </si>
  <si>
    <t>ROM (ს.კ. 404970180) - შპს</t>
  </si>
  <si>
    <t>მიკროენერგეტიკა</t>
  </si>
  <si>
    <t>201951389</t>
  </si>
  <si>
    <t>ქ. თბილისი, დიდუბე-ჩუღურეთის რაიონი, მირცულავას ქ., №11</t>
  </si>
  <si>
    <t>გენრი ფრანგულაიშვილი</t>
  </si>
  <si>
    <t>6E31EFB7-3C0C-48AE-B939-D2D2F9F43903</t>
  </si>
  <si>
    <t>ICE000823</t>
  </si>
  <si>
    <t>მიკროენერგეტიკა (ს.კ. 201951389) - შპს</t>
  </si>
  <si>
    <t>საბა და შოთა პარტნიორები</t>
  </si>
  <si>
    <t>430025126</t>
  </si>
  <si>
    <t>ზესტაფონის რაიონი, ს. როდინაული</t>
  </si>
  <si>
    <t>თამაზ ზიბზიბაძე,</t>
  </si>
  <si>
    <t>04134209-3FF4-41AB-BB59-4F700A01823C</t>
  </si>
  <si>
    <t>ICE000824</t>
  </si>
  <si>
    <t>საბა და შოთა პარტნიორები (ს.კ. 430025126) - შპს</t>
  </si>
  <si>
    <t>MASTER CLASS</t>
  </si>
  <si>
    <t>400075921</t>
  </si>
  <si>
    <t>ქ. თბილისი, გლდანის რაიონი, მუხიანი, I მ/რ., კორპ.№1, ბ.№23</t>
  </si>
  <si>
    <t>გიორგი ნასყიდაშვილი</t>
  </si>
  <si>
    <t>79B91E56-BB35-474C-9AD9-EDD99D90FCCD</t>
  </si>
  <si>
    <t>ICE000825</t>
  </si>
  <si>
    <t>MASTER CLASS (ს.კ. 400075921) - შპს</t>
  </si>
  <si>
    <t>გრადუსი</t>
  </si>
  <si>
    <t>404477357</t>
  </si>
  <si>
    <t>ქ. თბილისი, ძველი თბილისის რაიონი, ძმ. კაკაბაძეების ქ., №19</t>
  </si>
  <si>
    <t>E1F78753-72DF-423B-A24C-9122C1B35395</t>
  </si>
  <si>
    <t>ICE000826</t>
  </si>
  <si>
    <t>გრადუსი (ს.კ. 404477357) - შპს</t>
  </si>
  <si>
    <t>რადიო ჰოლდინგი ფორტუნა</t>
  </si>
  <si>
    <t>204892535</t>
  </si>
  <si>
    <t>ქ. თბილისი, საბურთალოს რაიონი, გელოვანის გამზ.,N 2 მე-4 სართ.</t>
  </si>
  <si>
    <t>თამარ ჩიგოგიძე</t>
  </si>
  <si>
    <t>A318D041-8472-4083-9BC7-696CFA34DC3C</t>
  </si>
  <si>
    <t>ICE000827</t>
  </si>
  <si>
    <t>რადიო ჰოლდინგი ფორტუნა (ს.კ. 204892535) - შპს</t>
  </si>
  <si>
    <t>ტენტ სისტემები</t>
  </si>
  <si>
    <t>400114791</t>
  </si>
  <si>
    <t>ქ. თბილისი, გლდანი-ნაძალადევის რაიონი, გლდანი VI მ/რ, კორპ.№20, ბ.№109</t>
  </si>
  <si>
    <t>ალექსი ქამხაძე</t>
  </si>
  <si>
    <t>EA33A33A-3117-48F1-B462-18AB91B1FD69</t>
  </si>
  <si>
    <t>ICE000828</t>
  </si>
  <si>
    <t>ტენტ სისტემები (ს.კ. 400114791) - შპს</t>
  </si>
  <si>
    <t>კახელები ბელიაშვილზე</t>
  </si>
  <si>
    <t>404871901</t>
  </si>
  <si>
    <t>ქ. თბილისი, დიდუბე-ჩუღურეთის რაიონი, აკაკი ბელიაშვილის ქუჩა, N41</t>
  </si>
  <si>
    <t>ირაკლი ამირიძე</t>
  </si>
  <si>
    <t>08236B67-5256-472D-94B5-F6C108821AFC</t>
  </si>
  <si>
    <t>ICE000829</t>
  </si>
  <si>
    <t>კახელები ბელიაშვილზე (ს.კ. 404871901) - შპს</t>
  </si>
  <si>
    <t>სახელმწიფო სამშენებლო კომპანია</t>
  </si>
  <si>
    <t>205140257</t>
  </si>
  <si>
    <t>ქ. თბილისი, სამგორის რაიონი, ორხევის დას., ახვლედიანის ქ., №21, (ნაკვეთი 41/027)</t>
  </si>
  <si>
    <t>შალვა შავიშვილი</t>
  </si>
  <si>
    <t>BAEB1C86-C0F0-4961-88F1-21C6876695C5</t>
  </si>
  <si>
    <t>ICE000830</t>
  </si>
  <si>
    <t>სახელმწიფო სამშენებლო კომპანია (ს.კ. 205140257) - შპს</t>
  </si>
  <si>
    <t>ჯ ა ლოჯისტიკა</t>
  </si>
  <si>
    <t>215090737</t>
  </si>
  <si>
    <t>ქ. თბილისი, ისნის რაიონი, მარტყოფის შეს, №8, მარტყოფის შეს., №8-ის მიმდებარედ</t>
  </si>
  <si>
    <t>ზურაბ ალანია</t>
  </si>
  <si>
    <t>FB8676C5-ABB4-49AF-937B-4A6CC935ADC6</t>
  </si>
  <si>
    <t>ICE000831</t>
  </si>
  <si>
    <t>ჯ ა ლოჯისტიკა (ს.კ. 215090737) - შპს</t>
  </si>
  <si>
    <t>კახეთი</t>
  </si>
  <si>
    <t>208144578</t>
  </si>
  <si>
    <t>ქ. თბილისის სამგორის რაიონში, იუმაშევის ქ.,№17</t>
  </si>
  <si>
    <t>მარინე ტოკლიკიშვილი
ნუგზარ რობიტაშვილი
ანზორ ალანია</t>
  </si>
  <si>
    <t>01027025120
01011004204
01007005532</t>
  </si>
  <si>
    <t>6CB63D5F-64F7-4C2C-B22E-71097EEF4E14</t>
  </si>
  <si>
    <t>ICE000832</t>
  </si>
  <si>
    <t>კახეთი (ს.კ. 208144578) - სს</t>
  </si>
  <si>
    <t>SAYALI</t>
  </si>
  <si>
    <t>406057804</t>
  </si>
  <si>
    <t>ქ. თბილისი, დიდუბის რაიონი, დ. უზნაძის ქ. N 58 / უშანგი ჩხეიძის ქ. N 17</t>
  </si>
  <si>
    <t>სოჰრაბ აღალარლი</t>
  </si>
  <si>
    <t>С00713338,C01482381,01291016407</t>
  </si>
  <si>
    <t>99680276-EDBD-4970-A113-24B7E00C13A6</t>
  </si>
  <si>
    <t>ICE000833</t>
  </si>
  <si>
    <t>SAYALI (ს.კ. 406057804) - შპს</t>
  </si>
  <si>
    <t>კომპსერვისი</t>
  </si>
  <si>
    <t>205250244</t>
  </si>
  <si>
    <t>ქ. თბილისის, ვაკე-საბურთალოს რაიონში, ფალიაშვილის ქ., №79</t>
  </si>
  <si>
    <t>გიორგი გაბრიჩიძე</t>
  </si>
  <si>
    <t>1B3A7F98-ADF8-405F-A820-8D064DA5159E</t>
  </si>
  <si>
    <t>ICE000834</t>
  </si>
  <si>
    <t>კომპსერვისი (ს.კ. 205250244) - შპს</t>
  </si>
  <si>
    <t>ვოლდემარ</t>
  </si>
  <si>
    <t>401997880</t>
  </si>
  <si>
    <t>ქ.თბილისი, დიდუბე-ჩუღურეთის რაიონი, კედიას ქ., N 13, ნაკვ. 07/031</t>
  </si>
  <si>
    <t>მაია ლაშაური</t>
  </si>
  <si>
    <t>B98B9A1C-95C6-4490-82E3-46659E8D3FBE</t>
  </si>
  <si>
    <t>ICE000835</t>
  </si>
  <si>
    <t>ვოლდემარ (ს.კ. 401997880) - შპს</t>
  </si>
  <si>
    <t>კამარა სისტემს</t>
  </si>
  <si>
    <t>404868808</t>
  </si>
  <si>
    <t>ქ. თბილისი, ვაკე-საბურთალოს რაიონი, ბარნოვის ქ. №80</t>
  </si>
  <si>
    <t>ალექსანდრე კვარაცხელია</t>
  </si>
  <si>
    <t>F9B58B3C-DC74-4DE2-9184-3BD894DB492C</t>
  </si>
  <si>
    <t>ICE000836</t>
  </si>
  <si>
    <t>კამარა სისტემს (ს.კ. 404868808) - შპს</t>
  </si>
  <si>
    <t>ბოლნისის ტუფი</t>
  </si>
  <si>
    <t>225365459</t>
  </si>
  <si>
    <t>ბოლნისის რაიონი, ს. ტალავერი</t>
  </si>
  <si>
    <t>სოლომონ ლომაძე</t>
  </si>
  <si>
    <t>3FE4CCDE-CBCD-47B6-96C2-7403EEF591DB</t>
  </si>
  <si>
    <t>ICE000837</t>
  </si>
  <si>
    <t>ბოლნისის ტუფი (ს.კ. 225365459) - სს</t>
  </si>
  <si>
    <t>მ + მ მილიცერ და მიუნხ ჯეორჯიენ</t>
  </si>
  <si>
    <t>203839276</t>
  </si>
  <si>
    <t>ქ. თბილისი, მთაწმინდის რაიონი, ძმ.კაკაბაძეების ქ., №3/2</t>
  </si>
  <si>
    <t>პაატა კაჭარავა</t>
  </si>
  <si>
    <t>FF80C31A-6093-486A-A519-AE6C972F7687</t>
  </si>
  <si>
    <t>ICE000838</t>
  </si>
  <si>
    <t>მ + მ მილიცერ და მიუნხ ჯეორჯიენ (ს.კ. 203839276) - შპს</t>
  </si>
  <si>
    <t>გლობალ ტრანსპორტერი</t>
  </si>
  <si>
    <t>205294466</t>
  </si>
  <si>
    <t>ქ. თბილისი ვაკის რაიონი, ნუცუბიძის ქ., N48, კორპ 3, ბ 10</t>
  </si>
  <si>
    <t>დავით ბეროშვილი
ანდრო ბეროშვილი</t>
  </si>
  <si>
    <t>01025011250
01008047177</t>
  </si>
  <si>
    <t>F8BD415E-F0DA-4C63-B0A9-8E1F49B1E1E5</t>
  </si>
  <si>
    <t>ICE000839</t>
  </si>
  <si>
    <t>გლობალ ტრანსპორტერი (ს.კ. 205294466) - შპს</t>
  </si>
  <si>
    <t>09.TECH</t>
  </si>
  <si>
    <t>401981646</t>
  </si>
  <si>
    <t>ქ. თბილისი, დიდუბე-ჩუღურეთის რაიონი, დიღმის მას., III კვ., კორ. 31, ბ. 16</t>
  </si>
  <si>
    <t>ავთანდილ გრძელიშვილი</t>
  </si>
  <si>
    <t>B0D36346-B5FB-49B2-903E-72FB10FF2D3A</t>
  </si>
  <si>
    <t>ICE000840</t>
  </si>
  <si>
    <t>09.TECH (ს.კ. 401981646) - შპს</t>
  </si>
  <si>
    <t>პალადა</t>
  </si>
  <si>
    <t>205180472</t>
  </si>
  <si>
    <t>ქ. თბილისი, ვაკის რაიონი, ჭავჭავაძის გამზირი, №55</t>
  </si>
  <si>
    <t>ილია კეკელიძე</t>
  </si>
  <si>
    <t>31D45C00-CEC1-4C42-8E96-8127B22496EB</t>
  </si>
  <si>
    <t>ICE000841</t>
  </si>
  <si>
    <t>პალადა (ს.კ. 205180472) - შპს</t>
  </si>
  <si>
    <t>ელიტ სერვისი</t>
  </si>
  <si>
    <t>404858864</t>
  </si>
  <si>
    <t>ქ. თბილისი, ვაკის რაიონი, პეტრე ქავთარაძის ქუჩა, N3</t>
  </si>
  <si>
    <t>გელა ნატროშვილი</t>
  </si>
  <si>
    <t>58492E35-9F05-4E89-8885-509952D9DF33</t>
  </si>
  <si>
    <t>ICE000842</t>
  </si>
  <si>
    <t>ელიტ სერვისი (ს.კ. 404858864) - შპს</t>
  </si>
  <si>
    <t>კაია</t>
  </si>
  <si>
    <t>401956308</t>
  </si>
  <si>
    <t>ქ. თბილისი, საბურთალოს რაიონი, იასამანის ქ., №6, სადარბაზო 2, სართული 9, ბინა 99</t>
  </si>
  <si>
    <t>გიორგი მერებაშვილი</t>
  </si>
  <si>
    <t>1E1E7456-F8EE-4B5F-8AB8-63B7A1A9D2A9</t>
  </si>
  <si>
    <t>ICE000843</t>
  </si>
  <si>
    <t>კაია (ს.კ. 401956308) - შპს</t>
  </si>
  <si>
    <t>ვიქტორია 2014</t>
  </si>
  <si>
    <t>404462381</t>
  </si>
  <si>
    <t>ქ. თბილისი, ძველი თბილისის რაიონი, ვ.პეტრიაშვილის ქ., N 42</t>
  </si>
  <si>
    <t>2DF3A974-2140-4460-AC4E-8DB9B304D362</t>
  </si>
  <si>
    <t>ICE000844</t>
  </si>
  <si>
    <t>ვიქტორია 2014 (ს.კ. 404462381) - შპს</t>
  </si>
  <si>
    <t>ემკა ბაუენ</t>
  </si>
  <si>
    <t>406113913</t>
  </si>
  <si>
    <t>ქ. თბილისი, ძველი თბილისის რაიონი, ა. ფურცელაძის ქ., N12</t>
  </si>
  <si>
    <t>კონსტანტინე ჟღენტი</t>
  </si>
  <si>
    <t>C60999E5-F83C-4A4B-AD85-8693CA10A9B1</t>
  </si>
  <si>
    <t>ICE000845</t>
  </si>
  <si>
    <t>ემკა ბაუენ (ს.კ. 406113913) - შპს</t>
  </si>
  <si>
    <t>სტუდიო არტ</t>
  </si>
  <si>
    <t>405119483</t>
  </si>
  <si>
    <t>ქ. თბილისი, ვაკის რაიონი, აბაშიძის ქ., N 21ა / ირაკლი აბაშიძისა და არაყიშვილის ქუჩების გადაკვეთაზე (ნაკვეთი 16/024)</t>
  </si>
  <si>
    <t>მედეა ბილანიშვილი</t>
  </si>
  <si>
    <t>68FBEC39-9B4D-4501-9B0E-DC0DD967276A</t>
  </si>
  <si>
    <t>ICE000846</t>
  </si>
  <si>
    <t>სტუდიო არტ (ს.კ. 405119483) - შპს</t>
  </si>
  <si>
    <t>ენერგონი</t>
  </si>
  <si>
    <t>236037962</t>
  </si>
  <si>
    <t>ქ. თბილისი, გლდანის რაიონი, ზაჰესის დასახლება, კასკადის ქ., №1</t>
  </si>
  <si>
    <t>ედუარდი ოგანესიანი
გიორგი მირცხულავა
თეიმურაზ ნიკოლაშვილი</t>
  </si>
  <si>
    <t>01013008052
01017006707
01012021820</t>
  </si>
  <si>
    <t>D26DEAAF-FE0D-4595-A0F9-7DA9B2FF6E2C</t>
  </si>
  <si>
    <t>ICE000847</t>
  </si>
  <si>
    <t>ენერგონი (ს.კ. 236037962) - სს</t>
  </si>
  <si>
    <t>კარგო მარკეტი</t>
  </si>
  <si>
    <t>206339229</t>
  </si>
  <si>
    <t>ქ. თბილისი, საბურთალოს რაიონი, ალ. ყაზბეგის გამზ., N24ბ., მე-3 სართული</t>
  </si>
  <si>
    <t>თამაზ ზედგინიძე</t>
  </si>
  <si>
    <t>111AFC4A-DA69-4B21-B89B-34376F73DFF6</t>
  </si>
  <si>
    <t>ICE000848</t>
  </si>
  <si>
    <t>კარგო მარკეტი (ს.კ. 206339229) - შპს</t>
  </si>
  <si>
    <t>დვ სპორტი</t>
  </si>
  <si>
    <t>202217127</t>
  </si>
  <si>
    <t>ქ. თბილისი, ძველი თბილისის რაიონში, თოიძის ქუჩა,2/10</t>
  </si>
  <si>
    <t>დავით რაზმაძე
ვახტანგ ლაშხი</t>
  </si>
  <si>
    <t>01030015851
01009005931</t>
  </si>
  <si>
    <t>GE65TB7251436020100002</t>
  </si>
  <si>
    <t>E48F77E5-150E-4231-8BB9-45BF67F9082C</t>
  </si>
  <si>
    <t>ICE000849</t>
  </si>
  <si>
    <t>დვ სპორტი (ს.კ. 202217127) - შპს</t>
  </si>
  <si>
    <t>ვიპ ჰოთელს</t>
  </si>
  <si>
    <t>402024420</t>
  </si>
  <si>
    <t>ქ. თბილისი, გლდანი-ნაძალადევის რაიონი, სოფ. გლდანი</t>
  </si>
  <si>
    <t>სოფიო სკალოზუბი</t>
  </si>
  <si>
    <t>956EBC54-3C3B-457D-9F26-540F5BE80A41</t>
  </si>
  <si>
    <t>ICE000850</t>
  </si>
  <si>
    <t>ვიპ ჰოთელს (ს.კ. 402024420) - შპს</t>
  </si>
  <si>
    <t>ჩემი ოფისი</t>
  </si>
  <si>
    <t>401997112</t>
  </si>
  <si>
    <t>ქ. თბილისი, დიდუბის რაიონი, აკაკი ბელიაშვილის ქ., N9</t>
  </si>
  <si>
    <t>გიორგი კახუაშვილი</t>
  </si>
  <si>
    <t>69D7BC6E-1866-45BC-8677-9EBCB6F95F8C</t>
  </si>
  <si>
    <t>ICE000851</t>
  </si>
  <si>
    <t>ჩემი ოფისი (ს.კ. 401997112) - შპს</t>
  </si>
  <si>
    <t>კაფე ვერდე</t>
  </si>
  <si>
    <t>405039854</t>
  </si>
  <si>
    <t>ქ. თბილისი, ვაკე-საბურთალოს რაიონი, იდენტიფიკაციის ქუჩის მიმდებარედ</t>
  </si>
  <si>
    <t>არჩილი ლაბაძე</t>
  </si>
  <si>
    <t>B67167DB-A7C7-463A-9A65-5295E872EFC6</t>
  </si>
  <si>
    <t>ICE000852</t>
  </si>
  <si>
    <t>კაფე ვერდე (ს.კ. 405039854) - შპს</t>
  </si>
  <si>
    <t>ქებული კლიმატი</t>
  </si>
  <si>
    <t>202283242</t>
  </si>
  <si>
    <t>ქ. თბილისი, დიდუბის რაიონი, ეთერ ბოცვაძის ქ., N 4</t>
  </si>
  <si>
    <t>მიხეილ თავაძე</t>
  </si>
  <si>
    <t>EE2CA0B7-2449-4EB2-AF76-7EAAE1DED604</t>
  </si>
  <si>
    <t>ICE000853</t>
  </si>
  <si>
    <t>ქებული კლიმატი (ს.კ. 202283242) - სს</t>
  </si>
  <si>
    <t>იაა მოტორსი</t>
  </si>
  <si>
    <t>205251154</t>
  </si>
  <si>
    <t>ქ. თბილისის, ვაკე-საბურთალოს რაიონი, ალ. ყაზბეგის გამზ., №12ა</t>
  </si>
  <si>
    <t>ირაკლი კუხიანიძე</t>
  </si>
  <si>
    <t>3119A281-7E87-423A-A2BE-D4BDFD9E54EA</t>
  </si>
  <si>
    <t>ICE000854</t>
  </si>
  <si>
    <t>იაა მოტორსი (ს.კ. 205251154) - შპს</t>
  </si>
  <si>
    <t>ბბ ტრანსპორტ ჯგუფი</t>
  </si>
  <si>
    <t>405083564</t>
  </si>
  <si>
    <t>ქ. თბილისის, ვაკე-საბურთალოს რაიონში, დიდი დიღომი, გ.ბრწყინვალეს ქ. N 21, ბ. 16</t>
  </si>
  <si>
    <t>ბექარ ბახტაძე</t>
  </si>
  <si>
    <t>DC0B11D4-B518-4B22-97A7-25D41F16CF89</t>
  </si>
  <si>
    <t>ICE000855</t>
  </si>
  <si>
    <t>ბბ ტრანსპორტ ჯგუფი (ს.კ. 405083564) - შპს</t>
  </si>
  <si>
    <t>ელსო</t>
  </si>
  <si>
    <t>200011888</t>
  </si>
  <si>
    <t>ქ. თბილისი, საბურთალოს რაიონი, გაგარინის ქ., N14-16 , კორპუსი 1, ბ. 18</t>
  </si>
  <si>
    <t>ჯემალი გურგენიძე</t>
  </si>
  <si>
    <t>D169140E-9515-4736-B202-DEB0078CCBD7</t>
  </si>
  <si>
    <t>ICE000856</t>
  </si>
  <si>
    <t>ელსო (ს.კ. 200011888) - შპს</t>
  </si>
  <si>
    <t>დაიკინ ჯორჯია</t>
  </si>
  <si>
    <t>404484170</t>
  </si>
  <si>
    <t>5DCB2671-4493-4C64-A26C-D8B9D8434D52</t>
  </si>
  <si>
    <t>ICE000857</t>
  </si>
  <si>
    <t>დაიკინ ჯორჯია (ს.კ. 404484170) - შპს</t>
  </si>
  <si>
    <t>გრუპ</t>
  </si>
  <si>
    <t>422431540</t>
  </si>
  <si>
    <t>აბაშის რაიონი, ს. ძველი აბაშა</t>
  </si>
  <si>
    <t>ამირანი კუჭავა</t>
  </si>
  <si>
    <t>22EF9737-C8F0-404A-B3B8-053E14641617</t>
  </si>
  <si>
    <t>ICE000858</t>
  </si>
  <si>
    <t>გრუპ (ს.კ. 422431540) - შპს</t>
  </si>
  <si>
    <t>ჰოტელ კრუიზი</t>
  </si>
  <si>
    <t>232553019</t>
  </si>
  <si>
    <t>ქ. თბილისი, დიდუბის რაიონი, ბელიაშვილის ქ., №75</t>
  </si>
  <si>
    <t>დავით ბაღდავაძე</t>
  </si>
  <si>
    <t>AFB3D3CB-E6C9-4BF6-B485-989F3FCF95B1</t>
  </si>
  <si>
    <t>ICE000859</t>
  </si>
  <si>
    <t>ჰოტელ კრუიზი (ს.კ. 232553019) - შპს</t>
  </si>
  <si>
    <t>ელ გამტარი</t>
  </si>
  <si>
    <t>401948265</t>
  </si>
  <si>
    <t>ქ. თბილისის დიდუბის რაიონში, ხოშარაულის და ელიავას ქუჩებს ,მდ. მტკვრის მარცხენა სანაპიროსა და ვახუშტის ხიდს შორის</t>
  </si>
  <si>
    <t>ემზარი ბეჭვაია</t>
  </si>
  <si>
    <t>DE08F500-E733-4ED2-81A8-E385537995C5</t>
  </si>
  <si>
    <t>ICE000860</t>
  </si>
  <si>
    <t>ელ გამტარი (ს.კ. 401948265) - შპს</t>
  </si>
  <si>
    <t>თარჯიმანი</t>
  </si>
  <si>
    <t>445438232</t>
  </si>
  <si>
    <t>ბ. ბათუმი, კომახიძის ქ., 1</t>
  </si>
  <si>
    <t>კახა აბულაძე</t>
  </si>
  <si>
    <t>A6C43408-32BF-408F-B85D-600098A9EEB1</t>
  </si>
  <si>
    <t>ICE000861</t>
  </si>
  <si>
    <t>თარჯიმანი (ს.კ. 445438232) - შპს</t>
  </si>
  <si>
    <t>მეტრო მეფ</t>
  </si>
  <si>
    <t>445466175</t>
  </si>
  <si>
    <t>ქ. ბათუმი, გოგოლის ქ., N1</t>
  </si>
  <si>
    <t>ესმა ზანდარაძე
მელექ საღლამ
ისმაილ ერთენ</t>
  </si>
  <si>
    <t>61007006609
31189454162
26131927528</t>
  </si>
  <si>
    <t>70DB35D3-4E5B-493D-91BC-311C4A96CF70</t>
  </si>
  <si>
    <t>ICE000862</t>
  </si>
  <si>
    <t>მეტრო მეფ (ს.კ. 445466175) - სს</t>
  </si>
  <si>
    <t>ივერია ჯგუფი</t>
  </si>
  <si>
    <t>406168258</t>
  </si>
  <si>
    <t>ქ. თბილისი, სამგორის რაიონი, III მასივი, IV კვ., კორ. 9, ბ. 30</t>
  </si>
  <si>
    <t>ვახტანგი ქავთარაძე
გოჩა შევარდნაძე</t>
  </si>
  <si>
    <t>60001014570
01005002437</t>
  </si>
  <si>
    <t>7C585B19-A504-4306-8D62-6C316598671B</t>
  </si>
  <si>
    <t>ICE000863</t>
  </si>
  <si>
    <t>ივერია ჯგუფი (ს.კ. 406168258) - შპს</t>
  </si>
  <si>
    <t>ჩაიხანა თბილისი</t>
  </si>
  <si>
    <t>405007335</t>
  </si>
  <si>
    <t>ქ. თბილისის, ვაკე-საბურთალოს რაიონში, ყაზბეგის გამზ., №8, ბ. 1</t>
  </si>
  <si>
    <t>ლაშა ბუბუტეიშვილი</t>
  </si>
  <si>
    <t>9B5B7B3D-036A-4ADD-B50A-A53BDCEBFAA0</t>
  </si>
  <si>
    <t>ICE000864</t>
  </si>
  <si>
    <t>ჩაიხანა თბილისი (ს.კ. 405007335) - შპს</t>
  </si>
  <si>
    <t>გუდვები</t>
  </si>
  <si>
    <t>405047079</t>
  </si>
  <si>
    <t>ქ. თბილისის, ვაკე-საბურთალოს რაიონში, ნუცუბიძის IV მ/რ, კორპ. 23, ბ. 58</t>
  </si>
  <si>
    <t>თეიმურაზ კევლიშვილი</t>
  </si>
  <si>
    <t>130FBC78-A4A9-48AB-ADB5-F9E8A7DEB043</t>
  </si>
  <si>
    <t>ICE000865</t>
  </si>
  <si>
    <t>გუდვები (ს.კ. 405047079) - შპს</t>
  </si>
  <si>
    <t>პარაგონი</t>
  </si>
  <si>
    <t>401954836</t>
  </si>
  <si>
    <t>ქ. თბილისი, საბურთალოს რაიონი, დიღმის სასწავლო საცდელი მეურნეობა</t>
  </si>
  <si>
    <t>თეიმურაზ ძულიაშვილი</t>
  </si>
  <si>
    <t>05DF6F99-D8FC-4642-8846-FBB99D86A477</t>
  </si>
  <si>
    <t>ICE000866</t>
  </si>
  <si>
    <t>პარაგონი (ს.კ. 401954836) - შპს</t>
  </si>
  <si>
    <t>კაპიტოლ კონსტრაქშენი</t>
  </si>
  <si>
    <t>406137568</t>
  </si>
  <si>
    <t>ქ. თბილისი, სამგორის რაიონი, იუმაშევის ქ., N15</t>
  </si>
  <si>
    <t>ნიკოლოზ ჯაიანი</t>
  </si>
  <si>
    <t>E59B206B-6553-443E-B103-8E835F2B07EA</t>
  </si>
  <si>
    <t>ICE000867</t>
  </si>
  <si>
    <t>კაპიტოლ კონსტრაქშენი (ს.კ. 406137568) - შპს</t>
  </si>
  <si>
    <t>ოქროს კიდობანი</t>
  </si>
  <si>
    <t>402009508</t>
  </si>
  <si>
    <t>ქ. თბილისი, დიდუბე-ჩუღურეთის რაიონი, ცაბაძის ქ., №8-ბ</t>
  </si>
  <si>
    <t>მუხრანი ბაგრატიონი
თამაზ ბაქანიძე</t>
  </si>
  <si>
    <t>01009004352
01024006245</t>
  </si>
  <si>
    <t>020142FE-C534-4037-BC82-F0CDDD62609D</t>
  </si>
  <si>
    <t>ICE000868</t>
  </si>
  <si>
    <t>ოქროს კიდობანი (ს.კ. 402009508) - შპს</t>
  </si>
  <si>
    <t>ჯეო ტექნიკსი XXI</t>
  </si>
  <si>
    <t>400117798</t>
  </si>
  <si>
    <t>ქ. თბილისის, გლდანი-ნაძალადევის რაიონში, გლდანი IV მ/რ, კორ. 92 ბ, ბინა 16</t>
  </si>
  <si>
    <t>მაია კაკაურიძე</t>
  </si>
  <si>
    <t>A4582ABA-0B57-4FA1-94EC-74429F002F96</t>
  </si>
  <si>
    <t>ICE000869</t>
  </si>
  <si>
    <t>ჯეო ტექნიკსი XXI (ს.კ. 400117798) - შპს</t>
  </si>
  <si>
    <t>ზუ-და ტრანსი</t>
  </si>
  <si>
    <t>445470437</t>
  </si>
  <si>
    <t>ქ. ბათუმი, კახაბერის დასახლება</t>
  </si>
  <si>
    <t>ჯემალ აბაშიძე</t>
  </si>
  <si>
    <t>45DC38E5-997C-4B08-ABA5-E0F273698B0B</t>
  </si>
  <si>
    <t>ICE000870</t>
  </si>
  <si>
    <t>ზუ-და ტრანსი (ს.კ. 445470437) - შპს</t>
  </si>
  <si>
    <t>უნივერსალ მშენებელი</t>
  </si>
  <si>
    <t>206340592</t>
  </si>
  <si>
    <t>ქ. თბილისის, ისანი-სამგორის რაიონში, ლილოს დასახლება, საქსოფმანქანის პ.ვ. კორპ. 2, № 12</t>
  </si>
  <si>
    <t>ავთანდილ მეტონიძე</t>
  </si>
  <si>
    <t>32E06D88-B924-46FE-9AF1-73CCC8127983</t>
  </si>
  <si>
    <t>ICE000871</t>
  </si>
  <si>
    <t>უნივერსალ მშენებელი (ს.კ. 206340592) - შპს</t>
  </si>
  <si>
    <t>ოვალი</t>
  </si>
  <si>
    <t>401985170</t>
  </si>
  <si>
    <t>ქ. თბილისის დიდუბე-ჩუღურეთის რაიონი, ალ.მირცხულავას ქ. N 2 ბ. 16</t>
  </si>
  <si>
    <t>მიხეილ ელიზბარაშვილი</t>
  </si>
  <si>
    <t>69E7C54B-FD88-4916-BE95-EA5E62FC1916</t>
  </si>
  <si>
    <t>ICE000872</t>
  </si>
  <si>
    <t>ოვალი (ს.კ. 401985170) - შპს</t>
  </si>
  <si>
    <t>კ ნ კ</t>
  </si>
  <si>
    <t>400121248</t>
  </si>
  <si>
    <t>ქ. თბილისის, გლდანი-ნაძალადევის რაიონში, ზაჰესი, ავჭალის ქ. N 37</t>
  </si>
  <si>
    <t>მარიამ რაზმაძე</t>
  </si>
  <si>
    <t>3AF21218-875C-4A08-9968-11B1C64DDF7C</t>
  </si>
  <si>
    <t>ICE000873</t>
  </si>
  <si>
    <t>კ ნ კ (ს.კ. 400121248) - შპს</t>
  </si>
  <si>
    <t>ჯიტეკი</t>
  </si>
  <si>
    <t>205204438</t>
  </si>
  <si>
    <t>ქ. თბილისი, ვაკის რაიონი, თამარაშვილის ქუჩა, №13ა</t>
  </si>
  <si>
    <t>გიორგი ყიფიანი</t>
  </si>
  <si>
    <t>41F73ADB-D525-4A80-83A9-F5E143D27BAE</t>
  </si>
  <si>
    <t>ICE000874</t>
  </si>
  <si>
    <t>ჯიტეკი (ს.კ. 205204438) - შპს</t>
  </si>
  <si>
    <t>მაქრო ქონსთრაქშენ</t>
  </si>
  <si>
    <t>445433120</t>
  </si>
  <si>
    <t>ქ. თბილისი, საბურთალოს რაიონი, ფანჯიკიძის (ყოფილი ბუდაპეშტის) ქ., N22</t>
  </si>
  <si>
    <t>მურათ ავჯი</t>
  </si>
  <si>
    <t>E6580BD9-DB6B-498C-9099-AAC79E7B2C98</t>
  </si>
  <si>
    <t>ICE000875</t>
  </si>
  <si>
    <t>მაქრო ქონსთრაქშენ (ს.კ. 445433120) - შპს</t>
  </si>
  <si>
    <t>თიბისი ბანკი</t>
  </si>
  <si>
    <t>204854595</t>
  </si>
  <si>
    <t>ქ. თბილისი, ჩუღურეთის რაიონი, მარჯანიშვილის ქ., №7</t>
  </si>
  <si>
    <t>ვახტანგ ბუცხრიკიძე</t>
  </si>
  <si>
    <t>D2240746-16A7-43D5-B27A-ED2CA4528F8E</t>
  </si>
  <si>
    <t>ICE000876</t>
  </si>
  <si>
    <t>თიბისი ბანკი (ს.კ. 204854595) - სს</t>
  </si>
  <si>
    <t>ფ.ს. მაკენზი</t>
  </si>
  <si>
    <t>405039961</t>
  </si>
  <si>
    <t>ქ. თბილისი, ვაკის რაიონი, ილ. ჭავჭავაძის გამზ., №34</t>
  </si>
  <si>
    <t>ვალენტინა ივანოვა</t>
  </si>
  <si>
    <t>85B7DEDE-1A7E-4E90-AE99-B68818BA3895</t>
  </si>
  <si>
    <t>ICE000877</t>
  </si>
  <si>
    <t>ფ.ს. მაკენზი (ს.კ. 405039961) - შპს</t>
  </si>
  <si>
    <t>არქმშენი</t>
  </si>
  <si>
    <t>412675975</t>
  </si>
  <si>
    <t>ქ. ქუთაისი ვ.ხარებავას ქ. N 8 ბ. 113</t>
  </si>
  <si>
    <t>შოთა კირკიტაძე</t>
  </si>
  <si>
    <t>A0A882BF-8E18-43B8-BEC1-9CC38DACA06D</t>
  </si>
  <si>
    <t>ICE000878</t>
  </si>
  <si>
    <t>არქმშენი (ს.კ. 412675975) - შპს</t>
  </si>
  <si>
    <t>გ.გ.გ.მ კომპანი</t>
  </si>
  <si>
    <t>400169090</t>
  </si>
  <si>
    <t>ქ. თბილისი, გლდანი-ნაძალადევის რაიონი, ილორის ქ., N 19, ბ. 30</t>
  </si>
  <si>
    <t>გურამ ხაჭაპურიძე</t>
  </si>
  <si>
    <t>F66AF53F-5914-44BD-AC1F-3ADEEF472F91</t>
  </si>
  <si>
    <t>ICE000879</t>
  </si>
  <si>
    <t>გ.გ.გ.მ კომპანი (ს.კ. 400169090) - შპს</t>
  </si>
  <si>
    <t>ოქსფორდის აკადემია</t>
  </si>
  <si>
    <t>406062139</t>
  </si>
  <si>
    <t>ქ. თბილისის, ისანი-სამგორის რაიონში, წალენჯიხის ქ., N 13</t>
  </si>
  <si>
    <t>ლია ჯორჯიაშვილი</t>
  </si>
  <si>
    <t>7DF14AF2-1772-4266-8682-5029D756790D</t>
  </si>
  <si>
    <t>ICE000880</t>
  </si>
  <si>
    <t>ოქსფორდის აკადემია (ს.კ. 406062139) - შპს</t>
  </si>
  <si>
    <t>MAGNIUM+</t>
  </si>
  <si>
    <t>400019494</t>
  </si>
  <si>
    <t>ქ. თბილისის, ისნის რაიონში, ვაზისუბანი III მ/რ, I კვ., კორპ№ 6, ბ. 18</t>
  </si>
  <si>
    <t>თამაზ ფიროსმანაშვილი</t>
  </si>
  <si>
    <t>7DC984A6-61A9-43C3-9221-18FD9B40EB84</t>
  </si>
  <si>
    <t>ICE000881</t>
  </si>
  <si>
    <t>MAGNIUM+ (ს.კ. 400019494) - შპს</t>
  </si>
  <si>
    <t>APG Georgia</t>
  </si>
  <si>
    <t>400066664</t>
  </si>
  <si>
    <t>ქ. თბილისი, გლდანი-ნაძალადევის რაიონი, შ. ცინცაძის ქ., №28</t>
  </si>
  <si>
    <t>ია ხომერიკი</t>
  </si>
  <si>
    <t>8C6B321E-807F-48FE-984F-1F0215BA862C</t>
  </si>
  <si>
    <t>ICE000882</t>
  </si>
  <si>
    <t>APG Georgia (ს.კ. 400066664) - შპს</t>
  </si>
  <si>
    <t>ლიმნის ხე</t>
  </si>
  <si>
    <t>402035230</t>
  </si>
  <si>
    <t>ქ. თბილისი, დიდუბე-ჩუღურეთის რაიონი, დ. უზნაძის ქ., №93</t>
  </si>
  <si>
    <t>გიგა ხელაშვილი</t>
  </si>
  <si>
    <t>8C8D038B-3F27-4B1B-8380-4F31A3665F00</t>
  </si>
  <si>
    <t>ICE000883</t>
  </si>
  <si>
    <t>ლიმნის ხე (ს.კ. 402035230) - შპს</t>
  </si>
  <si>
    <t>ნიკო-2008</t>
  </si>
  <si>
    <t>400030710</t>
  </si>
  <si>
    <t>ქ. თბილისის, გლდანი-ნაძალადევის რაიონში, თემქის დასახლება, XI მ/რ, II კვ., კორპ. №24, ბინა N35</t>
  </si>
  <si>
    <t>ლევან შარაბიძე</t>
  </si>
  <si>
    <t>59D3BCC4-813C-4EAB-8504-2238A63105F5</t>
  </si>
  <si>
    <t>ICE000884</t>
  </si>
  <si>
    <t>ნიკო-2008 (ს.კ. 400030710) - შპს</t>
  </si>
  <si>
    <t>აეკომ ჯორჯია</t>
  </si>
  <si>
    <t>404484535</t>
  </si>
  <si>
    <t>ქ. თბილისის, კრწანისის რაიონი, ბამბის რიგი N7</t>
  </si>
  <si>
    <t>პატრისია სოფია რიბეირო კარვალიო ვიეირა ფრაგოსო
მარჩელო ბარონე,</t>
  </si>
  <si>
    <t>10057001,N066585
519007891</t>
  </si>
  <si>
    <t>71302F8C-6217-404E-97B4-97CB33010DAB</t>
  </si>
  <si>
    <t>ICE000885</t>
  </si>
  <si>
    <t>აეკომ ჯორჯია (ს.კ. 404484535) - შპს</t>
  </si>
  <si>
    <t>ოფისელი</t>
  </si>
  <si>
    <t>405111212</t>
  </si>
  <si>
    <t>ქ. თბილისის, ვაკე-საბურთალოს რაიონი, ა.ანტონოვსკაიას ქ., №9"ბ", ბ. 55</t>
  </si>
  <si>
    <t>ქეთევან ბაბუნაშვილი</t>
  </si>
  <si>
    <t>3C122EA7-0FC5-4771-ACE5-6065A8994B8E</t>
  </si>
  <si>
    <t>ICE000886</t>
  </si>
  <si>
    <t>ოფისელი (ს.კ. 405111212) - შპს</t>
  </si>
  <si>
    <t>ევროპის აკადემიური ცენტრი</t>
  </si>
  <si>
    <t>406024136</t>
  </si>
  <si>
    <t>ქ. თბილისი, ვაკე-საბურთალოს რაიონი, კოსტავას ქ., №67, V სადარბაზო, II სართ., ბინა №69</t>
  </si>
  <si>
    <t>ბექა ქანთარია
ეთერ სანაია</t>
  </si>
  <si>
    <t>51001002256
29001004729</t>
  </si>
  <si>
    <t>6C72A157-79C4-42A7-AAE4-F18AB9729633</t>
  </si>
  <si>
    <t>ICE000887</t>
  </si>
  <si>
    <t>ევროპის აკადემიური ცენტრი (ს.კ. 406024136) - შპს</t>
  </si>
  <si>
    <t>ფინსერვისი-XXI</t>
  </si>
  <si>
    <t>205030214</t>
  </si>
  <si>
    <t>ქ. თბილისი, ვაკე-საბურთალოს რაიონი, ილია ჭავჭავაძის გამზირი, №39ა</t>
  </si>
  <si>
    <t>ვეფხვია დვალი</t>
  </si>
  <si>
    <t>DBDF2780-C32C-4BD9-BAA0-310B9D290FC3</t>
  </si>
  <si>
    <t>ICE000888</t>
  </si>
  <si>
    <t>ფინსერვისი-XXI (ს.კ. 205030214) - შპს</t>
  </si>
  <si>
    <t>ნიუ ვილიჯ ფიშერის</t>
  </si>
  <si>
    <t>405080530</t>
  </si>
  <si>
    <t>ქ. თბილისის, ვაკე-საბურთალოს რაიონში, დ. წყნეთი, ი.სუხიშვილის ქ., N 1</t>
  </si>
  <si>
    <t>ზურაბ ლეჟავა</t>
  </si>
  <si>
    <t>DF65F432-34CC-4F0F-857D-9A31651B4B12</t>
  </si>
  <si>
    <t>ICE000889</t>
  </si>
  <si>
    <t>ნიუ ვილიჯ ფიშერის (ს.კ. 405080530) - შპს</t>
  </si>
  <si>
    <t>ბილდინგ ინვესტი</t>
  </si>
  <si>
    <t>445480239</t>
  </si>
  <si>
    <t>ქ. ბათუმი, ზ.გორგილაძის ქ., №44, ბ. 33</t>
  </si>
  <si>
    <t>E7C0D22B-FED5-4942-873C-1E61DB47D228</t>
  </si>
  <si>
    <t>ICE000890</t>
  </si>
  <si>
    <t>ბილდინგ ინვესტი (ს.კ. 445480239) - შპს</t>
  </si>
  <si>
    <t>რელაებლ ლეგალ კონსალტინგ</t>
  </si>
  <si>
    <t>445477608</t>
  </si>
  <si>
    <t>ქ. ბათუმი, ლუკა ასათიანის ქ., №51, ბ. №55</t>
  </si>
  <si>
    <t>მირზა ქათამაძე</t>
  </si>
  <si>
    <t>66AA7950-4ED2-4C71-A0CA-D82B768FDDC8</t>
  </si>
  <si>
    <t>ICE000891</t>
  </si>
  <si>
    <t>რელაებლ ლეგალ კონსალტინგ (ს.კ. 445477608) - შპს</t>
  </si>
  <si>
    <t>ჰობი სტუდიო</t>
  </si>
  <si>
    <t>400007470</t>
  </si>
  <si>
    <t>ქ. თბილისი, ვაკის რაიონი, ალ. ყაზბეგის გამზირი, N 70, სართული 3, ბინა N5</t>
  </si>
  <si>
    <t>ალექსანდრა ნაზარბეგოვი</t>
  </si>
  <si>
    <t>5221A10E-3E19-4119-B094-EDAE2C8C4B2F</t>
  </si>
  <si>
    <t>ICE000892</t>
  </si>
  <si>
    <t>ჰობი სტუდიო (ს.კ. 400007470) - შპს</t>
  </si>
  <si>
    <t>ა ბ ვ +</t>
  </si>
  <si>
    <t>401990299</t>
  </si>
  <si>
    <t>ქ. თბილისის, დიდუბე-ჩუღურეთის რაიონში, მირცხულავას ქ., N 9-11</t>
  </si>
  <si>
    <t>ამირან ბოჭორიშვილი</t>
  </si>
  <si>
    <t>AAC17F03-9B47-4BFE-97C5-9C5BAB541664</t>
  </si>
  <si>
    <t>ICE000893</t>
  </si>
  <si>
    <t>ა ბ ვ + (ს.კ. 401990299) - შპს</t>
  </si>
  <si>
    <t>ფრი თრეველ</t>
  </si>
  <si>
    <t>439395833</t>
  </si>
  <si>
    <t>საჩხერე, ს. კორბოული, 29–ე, I ჩიხი, N 2</t>
  </si>
  <si>
    <t>სოფიკო ნოზაძე</t>
  </si>
  <si>
    <t>3D879B44-0E5E-40C6-8093-6E938531ED0A</t>
  </si>
  <si>
    <t>ICE000894</t>
  </si>
  <si>
    <t>ფრი თრეველ (ს.კ. 439395833) - შპს</t>
  </si>
  <si>
    <t>მინტრანსი</t>
  </si>
  <si>
    <t>406076320</t>
  </si>
  <si>
    <t>ქ. თბილისი, სამგორის რაიონი, III მასივი, ზემო პლატო, კორ. 18, ბ. 28</t>
  </si>
  <si>
    <t>ირმა ვარსიმაშვილი</t>
  </si>
  <si>
    <t>799B25C3-1F7D-412A-82D0-898D59909DC4</t>
  </si>
  <si>
    <t>ICE000895</t>
  </si>
  <si>
    <t>მინტრანსი (ს.კ. 406076320) - შპს</t>
  </si>
  <si>
    <t>დანი</t>
  </si>
  <si>
    <t>404490494</t>
  </si>
  <si>
    <t>ქ. თბილისი, მთაწმინდის რაიონი, მიხეილ ჯავახიშვილის ქუჩა, N 12</t>
  </si>
  <si>
    <t>არზუ ჯალილოვი</t>
  </si>
  <si>
    <t>P4967558,01191011636</t>
  </si>
  <si>
    <t>D2323B9D-13EA-4D99-9DDE-01A9199C7648</t>
  </si>
  <si>
    <t>ICE000896</t>
  </si>
  <si>
    <t>დანი (ს.კ. 404490494) - შპს</t>
  </si>
  <si>
    <t>436031768</t>
  </si>
  <si>
    <t>61C5C579-C883-4340-9296-4B264879D811</t>
  </si>
  <si>
    <t>ICE000897</t>
  </si>
  <si>
    <t>კავკასუს მოტორსი (ს.კ. 436031768) - შპს</t>
  </si>
  <si>
    <t>იბერია ბიზნეს ჯგუფი</t>
  </si>
  <si>
    <t>204975376</t>
  </si>
  <si>
    <t>ქ. თბილისი, დიდუბის რაიონი, საქართველოს სამხედრო გზიდან გლდანისაკენ ჩასახვევი გზის მარჯვენა მხარეს</t>
  </si>
  <si>
    <t>A8A4DC88-DC10-4E90-9F49-6F57EEBF9235</t>
  </si>
  <si>
    <t>ICE000898</t>
  </si>
  <si>
    <t>იბერია ბიზნეს ჯგუფი (ს.კ. 204975376) - შპს</t>
  </si>
  <si>
    <t>ენერჯი პარტს</t>
  </si>
  <si>
    <t>445416416</t>
  </si>
  <si>
    <t>ქ. თბილისი, დიდუბის რაიონი, აკ. ბელიაშვილის ქ., №167</t>
  </si>
  <si>
    <t>აჰმეტ ბაკი აიდოღან</t>
  </si>
  <si>
    <t>13088964560,U03435976,</t>
  </si>
  <si>
    <t>83E4E25B-DB73-4DF8-B9EC-58F6DB5DCC07</t>
  </si>
  <si>
    <t>ICE000899</t>
  </si>
  <si>
    <t>ენერჯი პარტს (ს.კ. 445416416) - შპს</t>
  </si>
  <si>
    <t>მარი ტრანს ექსპრესი</t>
  </si>
  <si>
    <t>415094409</t>
  </si>
  <si>
    <t>ქ. თბილისი, ვაკე-საბურთალოს რაიონი, ვაჟაფშაველას გამზირი, VII კვარტალი, კორპ. №25, ბ. №145</t>
  </si>
  <si>
    <t>კობა ბებია</t>
  </si>
  <si>
    <t>3CE3B637-3D83-4A3C-81F0-A7CF79808A6A</t>
  </si>
  <si>
    <t>ICE000900</t>
  </si>
  <si>
    <t>მარი ტრანს ექსპრესი (ს.კ. 415094409) - შპს</t>
  </si>
  <si>
    <t>თრეიდინგ გრუპ</t>
  </si>
  <si>
    <t>405100876</t>
  </si>
  <si>
    <t>ქ. თბილისი, ვაკე-საბურთალოს რაიონი, კახა შევარდენიძეს ქ., N 7, ბ. 30</t>
  </si>
  <si>
    <t>თამარ ტვილდიანი</t>
  </si>
  <si>
    <t>A355B46C-E935-4F76-9824-5255C78F1EDD</t>
  </si>
  <si>
    <t>ICE000901</t>
  </si>
  <si>
    <t>თრეიდინგ გრუპ (ს.კ. 405100876) - შპს</t>
  </si>
  <si>
    <t>თერმოინდუსტრია</t>
  </si>
  <si>
    <t>445411484</t>
  </si>
  <si>
    <t>ქ. თბილისი, დიდუბის რაიონი, ნოდარ ბოხუას ქუჩა N1</t>
  </si>
  <si>
    <t>ლევან თურმანიძე</t>
  </si>
  <si>
    <t>FE696C58-9DF0-48BD-AE5D-5D89EF680969</t>
  </si>
  <si>
    <t>ICE000902</t>
  </si>
  <si>
    <t>თერმოინდუსტრია (ს.კ. 445411484) - შპს</t>
  </si>
  <si>
    <t>გეორგიენ სპედიშენ</t>
  </si>
  <si>
    <t>202204710</t>
  </si>
  <si>
    <t>ქ. თბილისი, ძველი თბილისის რაიონში, თაბუკაშვილის ქ.,№19</t>
  </si>
  <si>
    <t>ნიკოლოზ ფანცალაშვილი</t>
  </si>
  <si>
    <t>AB273A0C-D0E5-4099-9CB2-FEF947A31C15</t>
  </si>
  <si>
    <t>ICE000903</t>
  </si>
  <si>
    <t>გეორგიენ სპედიშენ (ს.კ. 202204710) - შპს</t>
  </si>
  <si>
    <t>საქნახშირი</t>
  </si>
  <si>
    <t>230868120</t>
  </si>
  <si>
    <t>ქ. ტყიბული, რ. თაბუკაშვილის ქ., N13</t>
  </si>
  <si>
    <t>შპს კოალ ოფ ჯორჯია
ზურაბ აღდგომელაშვილი</t>
  </si>
  <si>
    <t>400264361
01019016623</t>
  </si>
  <si>
    <t>091B2B63-A22D-4111-ABBB-1BB19139EA72</t>
  </si>
  <si>
    <t>ICE000904</t>
  </si>
  <si>
    <t>საქნახშირი (ს.კ. 230868120) - შპს</t>
  </si>
  <si>
    <t>ჯეომონიტორინგ</t>
  </si>
  <si>
    <t>404414139</t>
  </si>
  <si>
    <t>ქ. თბილისის, ძველი თბილისის რაიონი, კუმისის ქ., N 32</t>
  </si>
  <si>
    <t>გიორგი სირაძე</t>
  </si>
  <si>
    <t>E0CBE128-3652-4891-8AB7-C01C90B8CFD1</t>
  </si>
  <si>
    <t>ICE000905</t>
  </si>
  <si>
    <t>ჯეომონიტორინგ (ს.კ. 404414139) - შპს</t>
  </si>
  <si>
    <t>ბათესტა</t>
  </si>
  <si>
    <t>211358715</t>
  </si>
  <si>
    <t>ქ. თბილისი, ვაკე-საბურთალოს რაიონი, საბურთალოს ქ, №52</t>
  </si>
  <si>
    <t>აკაკი მიქაძე</t>
  </si>
  <si>
    <t>63C15618-949B-4DB1-98A8-826676491CB5</t>
  </si>
  <si>
    <t>ICE000906</t>
  </si>
  <si>
    <t>ბათესტა (ს.კ. 211358715) - შპს</t>
  </si>
  <si>
    <t>ფორმატი</t>
  </si>
  <si>
    <t>204872575</t>
  </si>
  <si>
    <t>ქ. თბილისი საბურთალოს რაიონი, ვაჟაფშაველას გამზ.,№45</t>
  </si>
  <si>
    <t>ვახტანგ გუგუნაძე</t>
  </si>
  <si>
    <t>DA2AB8A6-C451-462A-9689-D0DF38BF304B</t>
  </si>
  <si>
    <t>ICE000907</t>
  </si>
  <si>
    <t>ფორმატი (ს.კ. 204872575) - შპს</t>
  </si>
  <si>
    <t>ბროლი</t>
  </si>
  <si>
    <t>405150866</t>
  </si>
  <si>
    <t>ქ. თბილისი, ვაკე-საბურთალოს რაიონი, ვაშლიჯვარი, კორ. 7ბ, ბ. 13</t>
  </si>
  <si>
    <t>C8CAC2A8-2B85-46D6-BFBF-B2B0359D9342</t>
  </si>
  <si>
    <t>ICE000908</t>
  </si>
  <si>
    <t>ბროლი (ს.კ. 405150866) - შპს</t>
  </si>
  <si>
    <t>ინტელექტ ცენტრი</t>
  </si>
  <si>
    <t>206321327</t>
  </si>
  <si>
    <t>ქ. თბილისის, ისანი-სამგორის რაიონი, ქ. წამებულის გამზირი., №92/75</t>
  </si>
  <si>
    <t>დავითი ნიკოლეიშვილი</t>
  </si>
  <si>
    <t>00F63996-9CD5-484A-90D2-21193EF056A9</t>
  </si>
  <si>
    <t>ICE000909</t>
  </si>
  <si>
    <t>ინტელექტ ცენტრი (ს.კ. 206321327) - შპს</t>
  </si>
  <si>
    <t>ბლიცი 4X4</t>
  </si>
  <si>
    <t>208156056</t>
  </si>
  <si>
    <t>ქ. თბილისის სამგორის რაიონში, სამგორის,ქ.№6</t>
  </si>
  <si>
    <t>გივი დათაშვილი</t>
  </si>
  <si>
    <t>7E608880-4F9E-405C-A285-AC953842486B</t>
  </si>
  <si>
    <t>ICE000910</t>
  </si>
  <si>
    <t>ბლიცი 4X4 (ს.კ. 208156056) - შპს</t>
  </si>
  <si>
    <t>ბალკონი</t>
  </si>
  <si>
    <t>405152739</t>
  </si>
  <si>
    <t>ქ. თბილისი, ვაკე-საბურთალოს რაიონი, ალმასიანის ქ., №13, ბ. №4</t>
  </si>
  <si>
    <t>ნინო ნავერიანი</t>
  </si>
  <si>
    <t>F96E99C6-7B07-43A1-B280-D9E881F7C95A</t>
  </si>
  <si>
    <t>ICE000911</t>
  </si>
  <si>
    <t>ბალკონი (ს.კ. 405152739) - შპს</t>
  </si>
  <si>
    <t>მეგანეტი</t>
  </si>
  <si>
    <t>404913304</t>
  </si>
  <si>
    <t>ქ. თბილისის, ვაკე-საბურთალოს რაიონში, შ.ნუცუბიძის ფერდ, III მ/რ, III კვ., კორ. 3, ბ. 14</t>
  </si>
  <si>
    <t>კახაბერ გაბრიჩიძე</t>
  </si>
  <si>
    <t>9B105EEB-10EF-469D-9FFB-71B686514D14</t>
  </si>
  <si>
    <t>ICE000912</t>
  </si>
  <si>
    <t>მეგანეტი (ს.კ. 404913304) - შპს</t>
  </si>
  <si>
    <t>სმარტ ტეკ</t>
  </si>
  <si>
    <t>406203816</t>
  </si>
  <si>
    <t>ქ. თბილისი, ისანი-სამგორის რაიონი, ქინძმარაულის ქ., 43ა, ბინა N6</t>
  </si>
  <si>
    <t>რობერტ ალექსანიან</t>
  </si>
  <si>
    <t>AM0302037</t>
  </si>
  <si>
    <t>A6F5B396-45CD-4D78-A25C-B7B0A179D49D</t>
  </si>
  <si>
    <t>ICE000913</t>
  </si>
  <si>
    <t>სმარტ ტეკ (ს.კ. 406203816) - შპს</t>
  </si>
  <si>
    <t>გეორგიან ტენტე ალი</t>
  </si>
  <si>
    <t>431175818</t>
  </si>
  <si>
    <t>თელავი, ს. ყარაჯალა, 35–ე ქ., N 108</t>
  </si>
  <si>
    <t>ქასამანდა ნადირ ოღლი</t>
  </si>
  <si>
    <t>449387EC-1EC8-4050-ACA5-274F7E93EBB1</t>
  </si>
  <si>
    <t>ICE000914</t>
  </si>
  <si>
    <t>გეორგიან ტენტე ალი (ს.კ. 431175818) - შპს</t>
  </si>
  <si>
    <t>AIDIN CARPET</t>
  </si>
  <si>
    <t>231289076</t>
  </si>
  <si>
    <t>თელავის რაიონი, ს. ყარაჯალა</t>
  </si>
  <si>
    <t>სევდინ მაილოვი</t>
  </si>
  <si>
    <t>C51A79AF-237C-4346-B87B-597992F1F5A5</t>
  </si>
  <si>
    <t>ICE000915</t>
  </si>
  <si>
    <t>AIDIN CARPET (ს.კ. 231289076) - შპს</t>
  </si>
  <si>
    <t>დევიდ ბრუს სმიტი</t>
  </si>
  <si>
    <t>105316925</t>
  </si>
  <si>
    <t>ქ. თბილისი, ჭავჭავაძის გამზ. N34, მე-8 სართული</t>
  </si>
  <si>
    <t>FE784FDB-D590-43D0-A85D-32931ECCD907</t>
  </si>
  <si>
    <t>ICE000916</t>
  </si>
  <si>
    <t>დევიდ ბრუს სმიტი (ს.კ. 105316925) - ფიზ. პირი</t>
  </si>
  <si>
    <t>ITM-TRANSLATION</t>
  </si>
  <si>
    <t>427717508</t>
  </si>
  <si>
    <t>ქ. თბილისის, ვაკე-საბურთალოს რაიონში, ი. ჭავჭავაძის გამზ., № 22, მე-2 სართ.</t>
  </si>
  <si>
    <t>დავითი შაოშვილი</t>
  </si>
  <si>
    <t>2001FD98-89AC-4B6C-9591-71C1941E51C3</t>
  </si>
  <si>
    <t>ICE000917</t>
  </si>
  <si>
    <t>ITM-TRANSLATION (ს.კ. 427717508) - შპს</t>
  </si>
  <si>
    <t>ლოჯისთიქს სოლუშენს</t>
  </si>
  <si>
    <t>404891079</t>
  </si>
  <si>
    <t>ქ. თბილისი, ვაკის რაიონი, ქუჩა თუთის , N 13, ბინა NG2-3</t>
  </si>
  <si>
    <t>ლევან მეძმარიაშვილი
ირაკლი ცანკაშვილი</t>
  </si>
  <si>
    <t>01026010661
01008013970</t>
  </si>
  <si>
    <t>FEB41B0D-4B86-43CA-BADF-62AF510276F1</t>
  </si>
  <si>
    <t>ICE000918</t>
  </si>
  <si>
    <t>ლოჯისთიქს სოლუშენს (ს.კ. 404891079) - შპს</t>
  </si>
  <si>
    <t>ვათე</t>
  </si>
  <si>
    <t>400052704</t>
  </si>
  <si>
    <t>ქ. თბილისი, გლდანი-ნაძალადევის რაიონი, გლდანი I მ/რ., კორპ. №23, ბინა №94</t>
  </si>
  <si>
    <t>თემურ ფუტკარაძე</t>
  </si>
  <si>
    <t>6354049C-4659-4647-9B88-692F9F6E4256</t>
  </si>
  <si>
    <t>ICE000919</t>
  </si>
  <si>
    <t>ვათე (ს.კ. 400052704) - შპს</t>
  </si>
  <si>
    <t>ელსადენი 2011</t>
  </si>
  <si>
    <t>419617365</t>
  </si>
  <si>
    <t>ტყიბული, კ.ლესელიძის ქ., N 27</t>
  </si>
  <si>
    <t>მალხაზი ცირეკიძე</t>
  </si>
  <si>
    <t>B66401F8-B3C7-4ACF-8295-ABFE185F23CF</t>
  </si>
  <si>
    <t>ICE000920</t>
  </si>
  <si>
    <t>ელსადენი 2011 (ს.კ. 419617365) - შპს</t>
  </si>
  <si>
    <t>ELD 600</t>
  </si>
  <si>
    <t>435428191</t>
  </si>
  <si>
    <t>მარტვილი, ს. დიდი ჭყონი</t>
  </si>
  <si>
    <t>ვლადიმერ ბეჭვაია</t>
  </si>
  <si>
    <t>3B112D84-19DA-468C-B267-7FD31929EC3C</t>
  </si>
  <si>
    <t>ICE000921</t>
  </si>
  <si>
    <t>ELD 600 (ს.კ. 435428191) - შპს</t>
  </si>
  <si>
    <t>ნიკოლოზი</t>
  </si>
  <si>
    <t>406192114</t>
  </si>
  <si>
    <t>ქ. თბილისი, ისანი-სამგორის რაიონი, სამგორის დას., კორ. 27, ბ. 17</t>
  </si>
  <si>
    <t>რამაზ ალბუთაშვილი</t>
  </si>
  <si>
    <t>4D41FEE2-F53B-4DDC-89A6-C027767D9D8F</t>
  </si>
  <si>
    <t>ICE000922</t>
  </si>
  <si>
    <t>ნიკოლოზი (ს.კ. 406192114) - შპს</t>
  </si>
  <si>
    <t>კმპ</t>
  </si>
  <si>
    <t>204575469</t>
  </si>
  <si>
    <t>ქ. თბილისი, მთაწმინდის რაიონი, თაბუკაშვილის ქ., №28</t>
  </si>
  <si>
    <t>გიორგი სხულუხია
გურამ ბუბუტეიშვილი</t>
  </si>
  <si>
    <t>01003006704
10001064344</t>
  </si>
  <si>
    <t>1DF8A6CC-2B52-4D9E-8818-CDCF1648EAA3</t>
  </si>
  <si>
    <t>ICE000923</t>
  </si>
  <si>
    <t>კმპ (ს.კ. 204575469) - შპს</t>
  </si>
  <si>
    <t>NSC</t>
  </si>
  <si>
    <t>400046767</t>
  </si>
  <si>
    <t>ქ. თბილისი, გლდანი-ნაძალადევის რაიონი, გლდანი, V მ/რ, კორ. 17, ბ. 31</t>
  </si>
  <si>
    <t>ზვიად ინასარიძე</t>
  </si>
  <si>
    <t>B694ACA1-712A-4C3D-A3EB-EF3B7837730F</t>
  </si>
  <si>
    <t>ICE000924</t>
  </si>
  <si>
    <t>NSC (ს.კ. 400046767) - შპს</t>
  </si>
  <si>
    <t>კომფორტ ჰაუსი</t>
  </si>
  <si>
    <t>400163540</t>
  </si>
  <si>
    <t>ქ. თბილისი, გლდანი-ნაძალადევის რაიონი, კავთისხევის ქ., №16</t>
  </si>
  <si>
    <t>დავით ჯიჭონაია</t>
  </si>
  <si>
    <t>8D6372F9-6B93-4356-A341-B094602E081D</t>
  </si>
  <si>
    <t>ICE000925</t>
  </si>
  <si>
    <t>კომფორტ ჰაუსი (ს.კ. 400163540) - შპს</t>
  </si>
  <si>
    <t>ბესტ ლაინი</t>
  </si>
  <si>
    <t>400214610</t>
  </si>
  <si>
    <t>ქ. თბილისი, გლდანი-ნაძალადევის რაიონი, გლდანის მასივი, IIIა მიკრო/რაიონი, კორპუსი 21, ბინა 112</t>
  </si>
  <si>
    <t>ნოდარ ხუდოიანი</t>
  </si>
  <si>
    <t>469F931C-ABA7-4EFB-8CF5-3610074B8531</t>
  </si>
  <si>
    <t>ICE000926</t>
  </si>
  <si>
    <t>ბესტ ლაინი (ს.კ. 400214610) - შპს</t>
  </si>
  <si>
    <t>აითი ბიზნეს ჯგუფი</t>
  </si>
  <si>
    <t>405202490</t>
  </si>
  <si>
    <t>ქ. თბილისი, ვაკე-საბურთალოს რაიონი, ჟ.შარტავას ქ., N 14ა, სხვენი 13ა</t>
  </si>
  <si>
    <t>ირაკლი დანელია</t>
  </si>
  <si>
    <t>E2BB3DDA-DCC0-417E-B0D0-361D32BE0825</t>
  </si>
  <si>
    <t>ICE000927</t>
  </si>
  <si>
    <t>აითი ბიზნეს ჯგუფი (ს.კ. 405202490) - შპს</t>
  </si>
  <si>
    <t>სიბელ</t>
  </si>
  <si>
    <t>400178981</t>
  </si>
  <si>
    <t>ქ. თბილისი, გლდანი-ნაძალადევის რაიონი, გლდანის ხევი, კორ. 2, ბ. 23</t>
  </si>
  <si>
    <t>გიორგი გვიჩიანი</t>
  </si>
  <si>
    <t>47DA04C8-D60F-4345-97E9-2E60E47297DF</t>
  </si>
  <si>
    <t>ICE000928</t>
  </si>
  <si>
    <t>სიბელ (ს.კ. 400178981) - შპს</t>
  </si>
  <si>
    <t>საქართველოს ექსპედიტორთა ასოციაცია ყოფ
საქ.ექსპედიტორთა ეროვნული ასოციაცია</t>
  </si>
  <si>
    <t>211343660</t>
  </si>
  <si>
    <t>ქ. თბილისის საბურთალოს რაიონში, ყაზბეგის გამზირი №12ა</t>
  </si>
  <si>
    <t>ზურაბ შენგელია</t>
  </si>
  <si>
    <t>E6F2C3D8-AEFB-40FB-A99A-F3C3A487804E</t>
  </si>
  <si>
    <t>ICE000929</t>
  </si>
  <si>
    <t>საქართველოს ექსპედიტორთა ასოციაცია ყოფ
საქ.ექსპედიტორთა ეროვნული ასოციაცია (ს.კ. 211343660) - არასამეწარმეო (არაკომერციული) იურიდიული პირი</t>
  </si>
  <si>
    <t>ელვა</t>
  </si>
  <si>
    <t>400171997</t>
  </si>
  <si>
    <t>ქ. თბილისი, გლდანი-ნაძალადევის რაიონი, სანზონა, კორ. 1ვ, ბ. 39</t>
  </si>
  <si>
    <t>ლალი ხელაშვილი</t>
  </si>
  <si>
    <t>FF728CA7-2249-4201-836E-BD6E8BB7F4F8</t>
  </si>
  <si>
    <t>ICE000930</t>
  </si>
  <si>
    <t>ელვა (ს.კ. 400171997) - შპს</t>
  </si>
  <si>
    <t>ოფაზი</t>
  </si>
  <si>
    <t>405109234</t>
  </si>
  <si>
    <t>ქ. თბილისი, საბურთალოს რაიონი, დიდი დიღომი, III მ/რ, კორ. 14, ბ. 32</t>
  </si>
  <si>
    <t>ნიკო მაჭარაშვილი</t>
  </si>
  <si>
    <t>6CA5C620-3501-426D-88C3-6A9BB2F1C268</t>
  </si>
  <si>
    <t>ICE000931</t>
  </si>
  <si>
    <t>ოფაზი (ს.კ. 405109234) - შპს</t>
  </si>
  <si>
    <t>ეკოლაინი</t>
  </si>
  <si>
    <t>204445145</t>
  </si>
  <si>
    <t>ქ. თბილისი, ჩუღურეთის რაიონი, უზნაძის ქ., №2, (იგივე უზნაძის ქ. 2-2ა), სართ. 1</t>
  </si>
  <si>
    <t>გოჩა ბერიტაშვილი</t>
  </si>
  <si>
    <t>D8E4EACA-438C-4AFB-8AA0-DE45BB2C1CB4</t>
  </si>
  <si>
    <t>ICE000932</t>
  </si>
  <si>
    <t>ეკოლაინი (ს.კ. 204445145) - შპს</t>
  </si>
  <si>
    <t>ეს-ბი-სი</t>
  </si>
  <si>
    <t>206315959</t>
  </si>
  <si>
    <t>ქ. თბილისი, ისანი-სამგორის რაიონი, დოესის ქ. №64</t>
  </si>
  <si>
    <t>ერიკ ოვაკიმოვი</t>
  </si>
  <si>
    <t>F9C68FF0-DD84-4CCA-8D77-A77F0EA8D583</t>
  </si>
  <si>
    <t>ICE000933</t>
  </si>
  <si>
    <t>ეს-ბი-სი (ს.კ. 206315959) - შპს</t>
  </si>
  <si>
    <t>კომპანია GEOSM</t>
  </si>
  <si>
    <t>404873614</t>
  </si>
  <si>
    <t>ქ. თბილისი, ვაკის რაიონი, ალ. ყაზბეგის გამზ., N 47, ბ. 27</t>
  </si>
  <si>
    <t>თეიმურაზ ახობაძე</t>
  </si>
  <si>
    <t>10A8A38B-97C9-4BF5-9865-BCC5E2478706</t>
  </si>
  <si>
    <t>ICE000934</t>
  </si>
  <si>
    <t>კომპანია GEOSM (ს.კ. 404873614) - შპს</t>
  </si>
  <si>
    <t>ზილტა</t>
  </si>
  <si>
    <t>425052435</t>
  </si>
  <si>
    <t>ბაღდათის რაიონი, ს. დიმი</t>
  </si>
  <si>
    <t>ზაზა ჩხეიძე</t>
  </si>
  <si>
    <t>39FF0D07-A098-4344-A9C8-3127FEBC7F83</t>
  </si>
  <si>
    <t>ICE000935</t>
  </si>
  <si>
    <t>ზილტა (ს.კ. 425052435) - შპს</t>
  </si>
  <si>
    <t>BREND KOPOS</t>
  </si>
  <si>
    <t>404879707</t>
  </si>
  <si>
    <t>ქ. თბილისის საბურთალოს რაიონში, ვაჟაფშაველას გამზ., III კვ.,კორ. 16 ბ. 55</t>
  </si>
  <si>
    <t>გივი ჭელიძე</t>
  </si>
  <si>
    <t>2E3E1B89-230A-4B09-952D-8713E69376BF</t>
  </si>
  <si>
    <t>ICE000936</t>
  </si>
  <si>
    <t>BREND KOPOS (ს.კ. 404879707) - შპს</t>
  </si>
  <si>
    <t>ლელა იოსელიანი</t>
  </si>
  <si>
    <t>01024008556</t>
  </si>
  <si>
    <t>ქ. თბილისი, ვაკე-საბურთალოს რაიონი, ალექსანდრე ყაზბეგის გამზ., №8, ბ.21</t>
  </si>
  <si>
    <t>772B6EA9-AA90-4F8E-8E54-92FA03285EE2</t>
  </si>
  <si>
    <t>ICE000937</t>
  </si>
  <si>
    <t>ლელა იოსელიანი (ს.კ. 01024008556) - ინდ. მეწარმე</t>
  </si>
  <si>
    <t>01007008822</t>
  </si>
  <si>
    <t>ქ. თბილისი, დიდუბე-ჩუღურეთი / მირცხულავასსახლი.12ბ.19</t>
  </si>
  <si>
    <t>EE204598-CC64-48B0-9F9F-E325686ED810</t>
  </si>
  <si>
    <t>ICE000938</t>
  </si>
  <si>
    <t>გრიგოლ ცირეკიძე (ს.კ. 01007008822) - ფიზ. პირი</t>
  </si>
  <si>
    <t>ზურაბ კანკავა</t>
  </si>
  <si>
    <t>19001005231</t>
  </si>
  <si>
    <t>ქ. თბილისი, ვაკე-საბურთალო / ტ.ტაბიძის კ.18 ბ.44</t>
  </si>
  <si>
    <t>B194609C-8014-4F42-B5B1-E77E49BB13A0</t>
  </si>
  <si>
    <t>ICE000939</t>
  </si>
  <si>
    <t>ზურაბ კანკავა (ს.კ. 19001005231) - ფიზ. პირი</t>
  </si>
  <si>
    <t>გიორგი ქავთარია</t>
  </si>
  <si>
    <t>01003018701</t>
  </si>
  <si>
    <t>ქ. თბილისის გლდანის რაიონი / მუხიანიმ/რ2კორპ.3ბ.45</t>
  </si>
  <si>
    <t>E460E050-2A4C-47DE-9F5D-D67B0905351C</t>
  </si>
  <si>
    <t>ICE000940</t>
  </si>
  <si>
    <t>გიორგი ქავთარია (ს.კ. 01003018701) - ფიზ. პირი</t>
  </si>
  <si>
    <t>არქი საბურთალო</t>
  </si>
  <si>
    <t>405176982</t>
  </si>
  <si>
    <t>ქ. თბილისი, ვაკე-საბურთალოს რაიონი, ყიფშიძის შესახვ., №15</t>
  </si>
  <si>
    <t>1. თენგიზ წულაია; 
2. ივერი ჭალიძე;</t>
  </si>
  <si>
    <t>1.37001018394;
2.01023011793;</t>
  </si>
  <si>
    <t>GE68TB7418436050100003</t>
  </si>
  <si>
    <t>25CECFAB-615A-4A1E-AC57-B18B8A92799B</t>
  </si>
  <si>
    <t>ICE000941</t>
  </si>
  <si>
    <t>არქი საბურთალო (ს.კ. 405176982) - შპს</t>
  </si>
  <si>
    <t>ედიშერ მამალაძე</t>
  </si>
  <si>
    <t>01024005013</t>
  </si>
  <si>
    <t>ქ. თბილისის საბურთალოს რაიონი / ჩიქოვანის ქ. 22 ბ.30</t>
  </si>
  <si>
    <t>20F543E8-A260-429B-8583-264820CDB587</t>
  </si>
  <si>
    <t>ICE000942</t>
  </si>
  <si>
    <t>ედიშერ მამალაძე (ს.კ. 01024005013) - ფიზ. პირი</t>
  </si>
  <si>
    <t>ელენე ცირეკიძე</t>
  </si>
  <si>
    <t>62001006548</t>
  </si>
  <si>
    <t>ქ. თბილისი, თემქა 9კვ.კ23/ა. ბ25</t>
  </si>
  <si>
    <t>1A673E42-54BA-4358-912B-17A67BA2F178</t>
  </si>
  <si>
    <t>ICE000943</t>
  </si>
  <si>
    <t>ელენე ცირეკიძე (ს.კ. 62001006548) - ინდ. მეწარმე</t>
  </si>
  <si>
    <t>აკაკი შანყულაშვილი</t>
  </si>
  <si>
    <t>01012031559</t>
  </si>
  <si>
    <t>ქ. თბილისი, სამგორის ქ. კორ. 26 ბ. 45</t>
  </si>
  <si>
    <t>76F9BE7C-AF0A-4687-B91F-C68BDC28318D</t>
  </si>
  <si>
    <t>ICE000944</t>
  </si>
  <si>
    <t>აკაკი შანყულაშვილი (ს.კ. 01012031559) - ფიზ. პირი</t>
  </si>
  <si>
    <t>დავითი ჩიხლაძე</t>
  </si>
  <si>
    <t>01010000659</t>
  </si>
  <si>
    <t>ქ. თბილისი, ნუცუბიძე, კორპ. 3, სახლი 221, ბ. 23</t>
  </si>
  <si>
    <t>B3BEAAF4-FB20-4A40-B085-312BBCFFB9A3</t>
  </si>
  <si>
    <t>ICE000945</t>
  </si>
  <si>
    <t>დავითი ჩიხლაძე (ს.კ. 01010000659) - ფიზ. პირი</t>
  </si>
  <si>
    <t>ხათუნა გოგოლაძე</t>
  </si>
  <si>
    <t>60001036047</t>
  </si>
  <si>
    <t>ქ. ქუთაისი, თავისუფლების ქ., №79</t>
  </si>
  <si>
    <t>B871837F-C37E-47B5-9E79-D6E4D1EE5121</t>
  </si>
  <si>
    <t>ICE000946</t>
  </si>
  <si>
    <t>ხათუნა გოგოლაძე (ს.კ. 60001036047) - მცირე მეწარმე</t>
  </si>
  <si>
    <t>მაია გრძელიშვილი - TRANSLATE INTERNATIONAL</t>
  </si>
  <si>
    <t>01029000846</t>
  </si>
  <si>
    <t>ქ. თბილისის სამგორის რაიონში, ოცხელის ქუჩა,№24 ბ.18</t>
  </si>
  <si>
    <t>48BF0466-22F4-45F9-A6F3-8934E9DA594F</t>
  </si>
  <si>
    <t>ICE000947</t>
  </si>
  <si>
    <t>მაია გრძელიშვილი - TRANSLATE INTERNATIONAL (ს.კ. 01029000846) - ინდ. მეწარმე</t>
  </si>
  <si>
    <t>ხვიჩა ბეჟიაშვილი</t>
  </si>
  <si>
    <t>12001083700</t>
  </si>
  <si>
    <t>ქ. თბილისი, ძველი თბილისის (ყოფ.მთაწმ) რაიონი / წავკისი</t>
  </si>
  <si>
    <t>404927A9-8502-4869-9E7E-EC2DDE0EBFAF</t>
  </si>
  <si>
    <t>ICE000948</t>
  </si>
  <si>
    <t>ხვიჩა ბეჟიაშვილი (ს.კ. 12001083700) - ფიზ. პირი</t>
  </si>
  <si>
    <t>არჩილ ლეჟავა</t>
  </si>
  <si>
    <t>01030025769</t>
  </si>
  <si>
    <t>ქ. თბილისი, ი. ნიკოლაძის ქ. 3-3ა, ბ50</t>
  </si>
  <si>
    <t>474D3078-F897-451A-AAAF-47515C6F18B3</t>
  </si>
  <si>
    <t>ICE000949</t>
  </si>
  <si>
    <t>არჩილ ლეჟავა (ს.კ. 01030025769) - ფიზ. პირი</t>
  </si>
  <si>
    <t>კახაბერი ხუსკივაძე</t>
  </si>
  <si>
    <t>18001048819</t>
  </si>
  <si>
    <t>ზესტაფონი ს. ქვედა კვალითი მე–6 ქ. N 1</t>
  </si>
  <si>
    <t>84A1AE81-E676-420D-903C-FE1458886CC2</t>
  </si>
  <si>
    <t>ICE000950</t>
  </si>
  <si>
    <t>კახაბერი ხუსკივაძე (ს.კ. 18001048819) - ფიზ. პირი</t>
  </si>
  <si>
    <t>გიორგი შოშიაშვილი</t>
  </si>
  <si>
    <t>01011074294</t>
  </si>
  <si>
    <t>ქ. თბილისი, კ. ბაქრაძის ქ. N 2</t>
  </si>
  <si>
    <t>239EA0F3-B582-4C77-B232-92862D548A7F</t>
  </si>
  <si>
    <t>ICE000951</t>
  </si>
  <si>
    <t>გიორგი შოშიაშვილი (ს.კ. 01011074294) - ფიზ. პირი</t>
  </si>
  <si>
    <t>ვალერი ეგუტიძე</t>
  </si>
  <si>
    <t>09001000938</t>
  </si>
  <si>
    <t>ბაღდათი, ს. პირველი ობჩა</t>
  </si>
  <si>
    <t>23AA2969-2196-470B-A8F9-4047A75BDDCA</t>
  </si>
  <si>
    <t>ICE000952</t>
  </si>
  <si>
    <t>ვალერი ეგუტიძე (ს.კ. 09001000938) - ფიზ. პირი</t>
  </si>
  <si>
    <t>კახაბერ მეფარიშვილი</t>
  </si>
  <si>
    <t>01012008814</t>
  </si>
  <si>
    <t>ქ. თბილისი, სამგორის დასახლება, კორპუსი 25, ბინა 48</t>
  </si>
  <si>
    <t>11D878EB-C99C-4861-ABEC-BF3408E426B4</t>
  </si>
  <si>
    <t>ICE000953</t>
  </si>
  <si>
    <t>კახაბერ მეფარიშვილი (ს.კ. 01012008814) - ფიზ. პირი</t>
  </si>
  <si>
    <t>ლევან მედულაშვილი</t>
  </si>
  <si>
    <t>01012018062</t>
  </si>
  <si>
    <t>ქ. თბილისის ისნის რაიონში, ალ.წულუკიძის III შეს. კ 4.ბ 4</t>
  </si>
  <si>
    <t>ED8DE327-8F70-4DE1-9FDE-76EFA8488E9E</t>
  </si>
  <si>
    <t>ICE000954</t>
  </si>
  <si>
    <t>ლევან მედულაშვილი (ს.კ. 01012018062) - მცირე მეწარმე</t>
  </si>
  <si>
    <t>ბორის მანგოშვილი</t>
  </si>
  <si>
    <t>01005022439</t>
  </si>
  <si>
    <t>ქ. თბილისი, ო.დგებუაძის ქ. N 8</t>
  </si>
  <si>
    <t>659E428F-AC6F-4144-9EBE-ACCB9FB1F211</t>
  </si>
  <si>
    <t>ICE000955</t>
  </si>
  <si>
    <t>ბორის მანგოშვილი (ს.კ. 01005022439) - ფიზ. პირი</t>
  </si>
  <si>
    <t>დავით მირიანაშვილი</t>
  </si>
  <si>
    <t>65002000699</t>
  </si>
  <si>
    <t>ქ. თბილისი, კოსტავას ქუჩა, სახლი N24</t>
  </si>
  <si>
    <t>D63D1E64-FFEE-4C1B-80E7-F682856C63D3</t>
  </si>
  <si>
    <t>ICE000956</t>
  </si>
  <si>
    <t>დავით მირიანაშვილი (ს.კ. 65002000699) - ფიზ. პირი</t>
  </si>
  <si>
    <t>მურადი გორგიძე</t>
  </si>
  <si>
    <t>60001108323</t>
  </si>
  <si>
    <t>ქ. ქუთაისი, ბათუმის 34</t>
  </si>
  <si>
    <t>677634E9-CE2F-4766-944D-6470B94939F1</t>
  </si>
  <si>
    <t>ICE000957</t>
  </si>
  <si>
    <t>მურადი გორგიძე (ს.კ. 60001108323) - მცირე მეწარმე</t>
  </si>
  <si>
    <t>ნოდარ ვარსიმაშვილი</t>
  </si>
  <si>
    <t>20001023195</t>
  </si>
  <si>
    <t>თელავი, დავით აღმაშენებლის გამზ., №62</t>
  </si>
  <si>
    <t>7A166334-668C-4B99-BF39-773C361B2D3B</t>
  </si>
  <si>
    <t>ICE000958</t>
  </si>
  <si>
    <t>ნოდარ ვარსიმაშვილი (ს.კ. 20001023195) - ინდ. მეწარმე</t>
  </si>
  <si>
    <t>ირაკლი ჭითანავა</t>
  </si>
  <si>
    <t>19001006477</t>
  </si>
  <si>
    <t>ქ. ზუგდიდში, რუსთაველის N96</t>
  </si>
  <si>
    <t>3C290879-82D1-422D-9DF4-8E024AA45B8C</t>
  </si>
  <si>
    <t>ICE000959</t>
  </si>
  <si>
    <t>ირაკლი ჭითანავა (ს.კ. 19001006477) - ინდ. მეწარმე</t>
  </si>
  <si>
    <t>კობა ფეტვიაშვილი</t>
  </si>
  <si>
    <t>23001000200</t>
  </si>
  <si>
    <t>თიანეთის რაიონში, სოფელი ჟებოტა</t>
  </si>
  <si>
    <t>F8B65C96-8092-45DE-B1A3-34AF338434CF</t>
  </si>
  <si>
    <t>ICE000960</t>
  </si>
  <si>
    <t>კობა ფეტვიაშვილი (ს.კ. 23001000200) - ინდ. მეწარმე</t>
  </si>
  <si>
    <t>თამაზი მუმლაძე</t>
  </si>
  <si>
    <t>25001001406</t>
  </si>
  <si>
    <t>ლაგოდეხის რაიონი, ფშაველას 170</t>
  </si>
  <si>
    <t>1E835DB2-3BAA-4D4E-9A90-AD1464159F73</t>
  </si>
  <si>
    <t>ICE000961</t>
  </si>
  <si>
    <t>თამაზი მუმლაძე (ს.კ. 25001001406) - ფიზ. პირი</t>
  </si>
  <si>
    <t>მერაბი ძინძიბაძე</t>
  </si>
  <si>
    <t>38001006895</t>
  </si>
  <si>
    <t>საჩხერის რაიონში, იტავაზა</t>
  </si>
  <si>
    <t>5974455A-7F5F-4FC0-8493-7A4EC6FBE291</t>
  </si>
  <si>
    <t>ICE000962</t>
  </si>
  <si>
    <t>მერაბი ძინძიბაძე (ს.კ. 38001006895) - ინდ. მეწარმე</t>
  </si>
  <si>
    <t>მამუკა ცუცქირიძე</t>
  </si>
  <si>
    <t>54001004626</t>
  </si>
  <si>
    <t>ჭიათურა, ს. სვერი</t>
  </si>
  <si>
    <t>A81EB170-F63F-41C6-9EF9-4BD6549720DC</t>
  </si>
  <si>
    <t>ICE000963</t>
  </si>
  <si>
    <t>მამუკა ცუცქირიძე (ს.კ. 54001004626) - ინდ. მეწარმე</t>
  </si>
  <si>
    <t>ნიკოლოზ ჩიტაიშვილი</t>
  </si>
  <si>
    <t>01017018792</t>
  </si>
  <si>
    <t>ქ. თბილისი, მ. კოსტავას ქ. N 46/50</t>
  </si>
  <si>
    <t>7550E6E1-BF9E-4C49-935B-BDD6CDFF6D1A</t>
  </si>
  <si>
    <t>ICE000964</t>
  </si>
  <si>
    <t>ნიკოლოზ ჩიტაიშვილი (ს.კ. 01017018792) - ფიზ. პირი</t>
  </si>
  <si>
    <t>ეკა იაკობიძე</t>
  </si>
  <si>
    <t>01023011932</t>
  </si>
  <si>
    <t>ქ. თბილისი, ვარდისუბნის ქ. კორ.6, ბ.98</t>
  </si>
  <si>
    <t>3A17E3E1-7149-4185-849C-460702B7C98B</t>
  </si>
  <si>
    <t>ICE000965</t>
  </si>
  <si>
    <t>ეკა იაკობიძე (ს.კ. 01023011932) - ფიზ. პირი</t>
  </si>
  <si>
    <t>ნატო შანიძე</t>
  </si>
  <si>
    <t>01017014570</t>
  </si>
  <si>
    <t>ქ. თბილისი, კრწანისის 16, კორპ.8, ბ. 11</t>
  </si>
  <si>
    <t>825E2491-2C84-4739-873A-C101DE489AC6</t>
  </si>
  <si>
    <t>ICE000966</t>
  </si>
  <si>
    <t>ნატო შანიძე (ს.კ. 01017014570) - ფიზ. პირი</t>
  </si>
  <si>
    <t>ირაკლი მეგრელიშვილი</t>
  </si>
  <si>
    <t>01007013161</t>
  </si>
  <si>
    <t>ქ. თბილისი, დიდუბე-ჩუღურეთის რაიონი, რ. აგლაძის ქ. N 37, ბ. 40</t>
  </si>
  <si>
    <t>C2D94CAA-7B1A-4B3C-A918-4A58359B59D2</t>
  </si>
  <si>
    <t>ICE000967</t>
  </si>
  <si>
    <t>ირაკლი მეგრელიშვილი (ს.კ. 01007013161) - ინდ. მეწარმე</t>
  </si>
  <si>
    <t>კახაბერ ბორაშვილი</t>
  </si>
  <si>
    <t>01009015888</t>
  </si>
  <si>
    <t>ქ. თბილისი, ქავთარაძის 25 კ.2 ბ.95</t>
  </si>
  <si>
    <t>D4E51BC4-1C61-4EDF-8D20-E3E55A8793E3</t>
  </si>
  <si>
    <t>ICE000968</t>
  </si>
  <si>
    <t>კახაბერ ბორაშვილი (ს.კ. 01009015888) - ფიზ. პირი</t>
  </si>
  <si>
    <t>დავით ჩლაიძე</t>
  </si>
  <si>
    <t>01008012879</t>
  </si>
  <si>
    <t>ქ. თბილისი, ი. აბაშიძის 56</t>
  </si>
  <si>
    <t>225E612A-86E6-4FB6-9775-64E35AC38225</t>
  </si>
  <si>
    <t>ICE000969</t>
  </si>
  <si>
    <t>დავით ჩლაიძე (ს.კ. 01008012879) - ფიზ. პირი</t>
  </si>
  <si>
    <t>ვახტანგ ფარესიშვილი</t>
  </si>
  <si>
    <t>01030002760</t>
  </si>
  <si>
    <t>ქ. თბილისი, თამარ მეფის გამზირი, სახლი 23</t>
  </si>
  <si>
    <t>3AD0CFF1-3A23-49DC-ABC1-D9E04698C3E4</t>
  </si>
  <si>
    <t>ICE000970</t>
  </si>
  <si>
    <t>ვახტანგ ფარესიშვილი (ს.კ. 01030002760) - ფიზ. პირი</t>
  </si>
  <si>
    <t>გოჩა ხიდეშელი</t>
  </si>
  <si>
    <t>01020011458</t>
  </si>
  <si>
    <t>ქ. თბილისი, გვაზაურის 50</t>
  </si>
  <si>
    <t>4A96E9CC-A88F-4BB9-A703-F9A83F980C83</t>
  </si>
  <si>
    <t>ICE000971</t>
  </si>
  <si>
    <t>გოჩა ხიდეშელი (ს.კ. 01020011458) - ფიზ. პირი</t>
  </si>
  <si>
    <t>ირაკლი მედულაშვილი</t>
  </si>
  <si>
    <t>01012013066</t>
  </si>
  <si>
    <t>ქ. თბილისი, ალ. წულუკიძის III შეს. კორ. 4 ბ. 4</t>
  </si>
  <si>
    <t>7E236715-6D96-478D-820D-5307804CCAB5</t>
  </si>
  <si>
    <t>ICE000972</t>
  </si>
  <si>
    <t>ირაკლი მედულაშვილი (ს.კ. 01012013066) - ფიზ. პირი</t>
  </si>
  <si>
    <t>M B G. LTD</t>
  </si>
  <si>
    <t>400015292</t>
  </si>
  <si>
    <t>საქართველო, ქალაქი თბილისი, საბურთალოს რაიონი, სარაჯიშვილის ქუჩა, N 1</t>
  </si>
  <si>
    <t>გიორგი ტორჩინავა</t>
  </si>
  <si>
    <t>GE83BG0000000100678429</t>
  </si>
  <si>
    <t>EDCFC75F-2107-4865-957B-022537E417AE</t>
  </si>
  <si>
    <t>ICE000973</t>
  </si>
  <si>
    <t>M B G. LTD (ს.კ. 400015292) - შპს</t>
  </si>
  <si>
    <t>ანდრეი მელქუმიანი</t>
  </si>
  <si>
    <t>01012013422</t>
  </si>
  <si>
    <t>ქ. თბილისის ისნის რაიონში, ვაზისუბნის III მ/რ, II კვარტ. კორპ. 6, ბ. 6</t>
  </si>
  <si>
    <t>1B7BFA08-AA86-49A3-BABF-E46870187E31</t>
  </si>
  <si>
    <t>ICE000974</t>
  </si>
  <si>
    <t>ანდრეი მელქუმიანი (ს.კ. 01012013422) - მცირე მეწარმე</t>
  </si>
  <si>
    <t>ზურაბ ვარდოსანიძე</t>
  </si>
  <si>
    <t>01008016264</t>
  </si>
  <si>
    <t>ქ. თბილისი, ვაკის რაიონი, დაბა წყნეთი, ქაქუცა ჩოლოყაშვილის ქუჩა, N 29</t>
  </si>
  <si>
    <t>194748D6-C764-4888-81B7-A57B44BE5DEC</t>
  </si>
  <si>
    <t>ICE000975</t>
  </si>
  <si>
    <t>ზურაბ ვარდოსანიძე (ს.კ. 01008016264) - ინდ. მეწარმე</t>
  </si>
  <si>
    <t>გელა ღვინაძე</t>
  </si>
  <si>
    <t>24001001826</t>
  </si>
  <si>
    <t>კასპის რაიონი, ს. კოდისწყარო</t>
  </si>
  <si>
    <t>11F2EFAA-1D0E-42BD-8C42-899B4B42FC8A</t>
  </si>
  <si>
    <t>ICE000976</t>
  </si>
  <si>
    <t>გელა ღვინაძე (ს.კ. 24001001826) - მცირე მეწარმე</t>
  </si>
  <si>
    <t>ზვიად თავართქილაძე</t>
  </si>
  <si>
    <t>01029001924</t>
  </si>
  <si>
    <t>ქ. თბილისი, სულხან ცინცაძის ქუჩა, კორპ. 12, ბინა 5-007</t>
  </si>
  <si>
    <t>7E531076-D529-436D-B19D-5EC70192907E</t>
  </si>
  <si>
    <t>ICE000977</t>
  </si>
  <si>
    <t>ზვიად თავართქილაძე (ს.კ. 01029001924) - ფიზ. პირი</t>
  </si>
  <si>
    <t>დავით ახალაძე</t>
  </si>
  <si>
    <t>01012011353</t>
  </si>
  <si>
    <t>ქ. თბილისი, ვაზისუბნის დასახლება, კ 17, ბ 41</t>
  </si>
  <si>
    <t>E1D2EB06-4FAC-409E-ACB5-82749F67CC9B</t>
  </si>
  <si>
    <t>ICE000978</t>
  </si>
  <si>
    <t>დავით ახალაძე (ს.კ. 01012011353) - ფიზ. პირი</t>
  </si>
  <si>
    <t>მერაბ ხუჭუა</t>
  </si>
  <si>
    <t>37001009886</t>
  </si>
  <si>
    <t>ქ. თბილისი, გლდანის V მ/რ, კორპ. 6, ბ. 156</t>
  </si>
  <si>
    <t>GE86BG0000000100619981</t>
  </si>
  <si>
    <t>68BD89A0-EE82-4D2C-B9BC-D9876741C03B</t>
  </si>
  <si>
    <t>ICE000979</t>
  </si>
  <si>
    <t>მერაბ ხუჭუა (ს.კ. 37001009886) - ფიზ. პირი</t>
  </si>
  <si>
    <t>ზვიად ყანჩაველი</t>
  </si>
  <si>
    <t>01030011940</t>
  </si>
  <si>
    <t>ქ. თბილისი, შიო-მღვიმელის 15, ბ.16</t>
  </si>
  <si>
    <t>57F44971-A5F1-40BD-B86D-0FD115630F96</t>
  </si>
  <si>
    <t>ICE000980</t>
  </si>
  <si>
    <t>ზვიად ყანჩაველი (ს.კ. 01030011940) - ფიზ. პირი</t>
  </si>
  <si>
    <t>არმაზი გოგიშვილი</t>
  </si>
  <si>
    <t>01023001924</t>
  </si>
  <si>
    <t>ქ. თბილისი, გლდანი-ნაძალადევის რაიონი, სანზონა, კორპ. №25, ბ. №7</t>
  </si>
  <si>
    <t>7540EEA7-A94E-417B-AE5A-7843D78FD7A0</t>
  </si>
  <si>
    <t>ICE000981</t>
  </si>
  <si>
    <t>არმაზი გოგიშვილი (ს.კ. 01023001924) - მცირე მეწარმე</t>
  </si>
  <si>
    <t>01019010042</t>
  </si>
  <si>
    <t>ქ. თბილისი, გლდანი-ნაძალადევის რაიონი, კ.ილურიძის ქ., №19</t>
  </si>
  <si>
    <t>A3C12EA6-DCE4-43E6-A5E6-AACE27FDC388</t>
  </si>
  <si>
    <t>ICE000982</t>
  </si>
  <si>
    <t>გიორგი ჯოხაძე (ს.კ. 01019010042) - ინდ. მეწარმე</t>
  </si>
  <si>
    <t>ბესარიონ მომცელიძე</t>
  </si>
  <si>
    <t>01018002245</t>
  </si>
  <si>
    <t>ქ. თბილისი, გოგებაშვილის II შეს. N16</t>
  </si>
  <si>
    <t>0745DCDC-584E-409A-BD8B-1DD25D54247F</t>
  </si>
  <si>
    <t>ICE000983</t>
  </si>
  <si>
    <t>ბესარიონ მომცელიძე (ს.კ. 01018002245) - ინდ. მეწარმე</t>
  </si>
  <si>
    <t>კახა ჯაჭვაძე</t>
  </si>
  <si>
    <t>01018002620</t>
  </si>
  <si>
    <t>ქ. თბილისი, დი. ბაქრაძის სახლ N15</t>
  </si>
  <si>
    <t>GE20BG0000000522777100</t>
  </si>
  <si>
    <t>6E282403-3071-48BA-849F-C1EBF0F013F0</t>
  </si>
  <si>
    <t>ICE000984</t>
  </si>
  <si>
    <t>კახა ჯაჭვაძე (ს.კ. 01018002620) - ინდ. მეწარმე</t>
  </si>
  <si>
    <t>ნუგზარ ბასილიძე</t>
  </si>
  <si>
    <t>01019018250</t>
  </si>
  <si>
    <t>ქ. თბილისი, ბეჟანიშვილის 27, ბ. 4</t>
  </si>
  <si>
    <t>414B7C04-79D3-4DD4-AF3A-4DEBA022F023</t>
  </si>
  <si>
    <t>ICE000985</t>
  </si>
  <si>
    <t>ნუგზარ ბასილიძე (ს.კ. 01019018250) - ფიზ. პირი</t>
  </si>
  <si>
    <t>ვაჟა ჩხაიძე</t>
  </si>
  <si>
    <t>37001017364</t>
  </si>
  <si>
    <t>სამტრედიის რაიონი, სამტრედია ს. გომნატეხები 1–ლი ქ. N 75</t>
  </si>
  <si>
    <t>38034481-4B6A-45AC-ACE5-CFDE2D0FBADC</t>
  </si>
  <si>
    <t>ICE000986</t>
  </si>
  <si>
    <t>ვაჟა ჩხაიძე (ს.კ. 37001017364) - ფიზ. პირი</t>
  </si>
  <si>
    <t>ზურაბ ბადუაშვილი</t>
  </si>
  <si>
    <t>22001005470</t>
  </si>
  <si>
    <t>თეთრიწყაროს რაიონი, ს. ჯორჯიაშვილი</t>
  </si>
  <si>
    <t>DF9F32BB-DBB7-44C7-8BD1-0DE3B4662A12</t>
  </si>
  <si>
    <t>ICE000987</t>
  </si>
  <si>
    <t>ზურაბ ბადუაშვილი (ს.კ. 22001005470) - ფიზ. პირი</t>
  </si>
  <si>
    <t>გიორგი გიორგაძე</t>
  </si>
  <si>
    <t>01009009942</t>
  </si>
  <si>
    <t>ქ. თბილისი, ვაჟა-ფშაველას V კვ. კ.1, ბ.36</t>
  </si>
  <si>
    <t>2EB9FB91-460D-4978-B53E-C0222EC0739D</t>
  </si>
  <si>
    <t>ICE000988</t>
  </si>
  <si>
    <t>გიორგი გიორგაძე (ს.კ. 01009009942) - ფიზ. პირი</t>
  </si>
  <si>
    <t>არჩილ ხელაშვილი</t>
  </si>
  <si>
    <t>01024006131</t>
  </si>
  <si>
    <t>ქ. თბილისი, ჟ. შარტავას ქ. 18ა/15ა</t>
  </si>
  <si>
    <t>C949EBB2-5087-4572-938F-1AB9B31B2194</t>
  </si>
  <si>
    <t>ICE000989</t>
  </si>
  <si>
    <t>არჩილ ხელაშვილი (ს.კ. 01024006131) - ფიზ. პირი</t>
  </si>
  <si>
    <t>მამუკა მაჭარაძე</t>
  </si>
  <si>
    <t>01024036110</t>
  </si>
  <si>
    <t>ქ. თბილისი, ო. ჭილაძის ქ. N4</t>
  </si>
  <si>
    <t>E623515D-AD05-44A0-B68D-0D83A3FC7B9E</t>
  </si>
  <si>
    <t>ICE000990</t>
  </si>
  <si>
    <t>მამუკა მაჭარაძე (ს.კ. 01024036110) - ფიზ. პირი</t>
  </si>
  <si>
    <t>ირაკლი ბერიძე</t>
  </si>
  <si>
    <t>61007000389</t>
  </si>
  <si>
    <t>ხელვაჩაურის რაიონი, გზატკეცილისოფ.და</t>
  </si>
  <si>
    <t>7758EC39-B419-47B2-8057-0DE2DEAB4E80</t>
  </si>
  <si>
    <t>ICE000991</t>
  </si>
  <si>
    <t>ირაკლი ბერიძე (ს.კ. 61007000389) - ფიზ. პირი</t>
  </si>
  <si>
    <t>ტარიელ მძელური</t>
  </si>
  <si>
    <t>22001015477</t>
  </si>
  <si>
    <t>ქ. თბილისი, დაბა წყნეთი, გრიშაშვილის 4</t>
  </si>
  <si>
    <t>FEEEC8D4-D954-47F9-A2BC-D72DDB8B234E</t>
  </si>
  <si>
    <t>ICE000992</t>
  </si>
  <si>
    <t>ტარიელ მძელური (ს.კ. 22001015477) - ფიზ. პირი</t>
  </si>
  <si>
    <t>ბესიკ ფუტკარაძე</t>
  </si>
  <si>
    <t>61010002217</t>
  </si>
  <si>
    <t>გორი, შ. რუსთაველის, N3, ბ. 7</t>
  </si>
  <si>
    <t>76E83856-F80A-4CCD-812E-E6720C962B00</t>
  </si>
  <si>
    <t>ICE000993</t>
  </si>
  <si>
    <t>ბესიკ ფუტკარაძე (ს.კ. 61010002217) - ფიზ. პირი</t>
  </si>
  <si>
    <t>თენგიზ გოგელია</t>
  </si>
  <si>
    <t>01017002042</t>
  </si>
  <si>
    <t>ქ. თბილისი, ი. ნიკოლაძის N6, ბ. 24</t>
  </si>
  <si>
    <t>B119CD47-C7B0-4AE5-B22F-510C933B7174</t>
  </si>
  <si>
    <t>ICE000994</t>
  </si>
  <si>
    <t>თენგიზ გოგელია (ს.კ. 01017002042) - ფიზ. პირი</t>
  </si>
  <si>
    <t>ნინო მელაძე</t>
  </si>
  <si>
    <t>01024020403</t>
  </si>
  <si>
    <t>ქ. თბილისი, იოსელიანის ქ. 25</t>
  </si>
  <si>
    <t>46948A43-02D2-4129-BA45-208B15E21DBA</t>
  </si>
  <si>
    <t>ICE000995</t>
  </si>
  <si>
    <t>ნინო მელაძე (ს.კ. 01024020403) - ფიზ. პირი</t>
  </si>
  <si>
    <t>თეიმურაზ ქარდავა</t>
  </si>
  <si>
    <t>01008044796</t>
  </si>
  <si>
    <t>ქ. თბილისი, ვაკის რაიონი, ბაზალეთის ქ. N9, ბ. 2</t>
  </si>
  <si>
    <t>7A37B00B-1C2C-4041-B2E6-74714F38D1ED</t>
  </si>
  <si>
    <t>ICE000996</t>
  </si>
  <si>
    <t>თეიმურაზ ქარდავა (ს.კ. 01008044796) - ფიზ. პირი</t>
  </si>
  <si>
    <t>მიხეილ გრიგორიანი</t>
  </si>
  <si>
    <t>59001005448</t>
  </si>
  <si>
    <t>ქ. თბილისი, დოლაბაურის 22</t>
  </si>
  <si>
    <t>A43AD5BB-5669-4164-95F2-1136328A717B</t>
  </si>
  <si>
    <t>ICE000997</t>
  </si>
  <si>
    <t>მიხეილ გრიგორიანი (ს.კ. 59001005448) - ფიზ. პირი</t>
  </si>
  <si>
    <t>იაგო ჩოჩელი</t>
  </si>
  <si>
    <t>06001000160</t>
  </si>
  <si>
    <t>ახალგორი, მაჩაბლის ქ. N3</t>
  </si>
  <si>
    <t>CF92355E-1543-42B5-90B1-AE5AC8CFDA3D</t>
  </si>
  <si>
    <t>ICE000998</t>
  </si>
  <si>
    <t>იაგო ჩოჩელი (ს.კ. 06001000160) - ფიზ. პირი</t>
  </si>
  <si>
    <t>ზვიად ჩაჩუა</t>
  </si>
  <si>
    <t>37001039150</t>
  </si>
  <si>
    <t>ქ. სამტრედია, ლ.თევზაძის ქ., N 63, ბ. 32</t>
  </si>
  <si>
    <t>0C2B5E75-B5AD-4C69-9A8E-A1115E606133</t>
  </si>
  <si>
    <t>ICE000999</t>
  </si>
  <si>
    <t>ზვიად ჩაჩუა (ს.კ. 37001039150) - ინდ. მეწარმე</t>
  </si>
  <si>
    <t>ლიანა ცუცქირიძე</t>
  </si>
  <si>
    <t>35001010647</t>
  </si>
  <si>
    <t>ქ. თბილისი, ბაზალეთის ქ. N9</t>
  </si>
  <si>
    <t>AC68B241-DF9C-4069-8083-78CD2939186C</t>
  </si>
  <si>
    <t>ICE001000</t>
  </si>
  <si>
    <t>ლიანა ცუცქირიძე (ს.კ. 35001010647) - ფიზ. პირი</t>
  </si>
  <si>
    <t>შალვა ხევსურიშვილი</t>
  </si>
  <si>
    <t>01016009387</t>
  </si>
  <si>
    <t>ქ. თბილისის, ისანი-სამგორის რაიონში, ფონიჭალა 3, კორპ. 25, ბ. 43</t>
  </si>
  <si>
    <t>AF365E52-5A07-4841-86BD-BC7138152F58</t>
  </si>
  <si>
    <t>ICE001001</t>
  </si>
  <si>
    <t>შალვა ხევსურიშვილი (ს.კ. 01016009387) - ინდ. მეწარმე</t>
  </si>
  <si>
    <t>გიორგი ფილიშვილი</t>
  </si>
  <si>
    <t>57001016139</t>
  </si>
  <si>
    <t>დ. თავდადებულის ქუჩა, სახლი N54</t>
  </si>
  <si>
    <t>24D3BA41-021D-4AE9-915B-551D833FF626</t>
  </si>
  <si>
    <t>ICE001002</t>
  </si>
  <si>
    <t>გიორგი ფილიშვილი (ს.კ. 57001016139) - ფიზ. პირი</t>
  </si>
  <si>
    <t>ნიკოლოზ ჩაჩხიანი</t>
  </si>
  <si>
    <t>01018001783</t>
  </si>
  <si>
    <t>ქ. თბილისი, ბარნოვის ქუჩა, სახლი 45</t>
  </si>
  <si>
    <t>81383A37-BD00-40D1-A938-E3E335635140</t>
  </si>
  <si>
    <t>ICE001003</t>
  </si>
  <si>
    <t>ნიკოლოზ ჩაჩხიანი (ს.კ. 01018001783) - ფიზ. პირი</t>
  </si>
  <si>
    <t>დავით მშვენიერაძე</t>
  </si>
  <si>
    <t>01024022840</t>
  </si>
  <si>
    <t>ქ. თბილისი, თამარაშვილის ქ. N10</t>
  </si>
  <si>
    <t>CE135C8A-781D-4A2E-83FF-7D1254DBA9D2</t>
  </si>
  <si>
    <t>ICE001004</t>
  </si>
  <si>
    <t>დავით მშვენიერაძე (ს.კ. 01024022840) - ფიზ. პირი</t>
  </si>
  <si>
    <t>ზურაბ ბოცვაძე</t>
  </si>
  <si>
    <t>01024016229</t>
  </si>
  <si>
    <t>ქ. თბილისი, ყაზბეგის გამზირი, N 2ა, ბინა 22</t>
  </si>
  <si>
    <t>360B468E-83BF-4EAD-82B7-3431898CA689</t>
  </si>
  <si>
    <t>ICE001005</t>
  </si>
  <si>
    <t>ზურაბ ბოცვაძე (ს.კ. 01024016229) - ფიზ. პირი</t>
  </si>
  <si>
    <t>გვანცა ასათიანი</t>
  </si>
  <si>
    <t>01018002743</t>
  </si>
  <si>
    <t>ქ. თბილისი, ბელინსკის ქ. N28</t>
  </si>
  <si>
    <t>CD4DF1B5-85D9-49A3-AF16-D942C81037D5</t>
  </si>
  <si>
    <t>ICE001006</t>
  </si>
  <si>
    <t>გვანცა ასათიანი (ს.კ. 01018002743) - ფიზ. პირი</t>
  </si>
  <si>
    <t>გიორგი ზატუაშვილი</t>
  </si>
  <si>
    <t>01017031399</t>
  </si>
  <si>
    <t>ქ. თბილისი, კოსტავას მე-2 შესსახლი</t>
  </si>
  <si>
    <t>0F051F05-BC9D-40DE-8042-0151B5A3C496</t>
  </si>
  <si>
    <t>ICE001007</t>
  </si>
  <si>
    <t>გიორგი ზატუაშვილი (ს.კ. 01017031399) - ფიზ. პირი</t>
  </si>
  <si>
    <t>მერაბი ძამაშვილი</t>
  </si>
  <si>
    <t>12001008482</t>
  </si>
  <si>
    <t>გარდაბნის რაიონი, სოფ. მარტყოფი</t>
  </si>
  <si>
    <t>B605789D-616D-4B33-9FF2-5B1DF0AD841D</t>
  </si>
  <si>
    <t>ICE001008</t>
  </si>
  <si>
    <t>მერაბი ძამაშვილი (ს.კ. 12001008482) - ფიზ. პირი</t>
  </si>
  <si>
    <t>ნიკოლოზ სეთურიძე</t>
  </si>
  <si>
    <t>01017017831</t>
  </si>
  <si>
    <t>ქ. თბილისი, ხორავას 22/12</t>
  </si>
  <si>
    <t>3F658A46-5957-4636-8191-BBE06C564EA7</t>
  </si>
  <si>
    <t>ICE001009</t>
  </si>
  <si>
    <t>ნიკოლოზ სეთურიძე (ს.კ. 01017017831) - ფიზ. პირი</t>
  </si>
  <si>
    <t>გიორგი რუსია</t>
  </si>
  <si>
    <t>61001023098</t>
  </si>
  <si>
    <t>ქ. ბათუმი, ქობულეთის ქუჩა, სახლი 26</t>
  </si>
  <si>
    <t>11C984C3-7100-4F2D-98DD-C17762C273F4</t>
  </si>
  <si>
    <t>ICE001010</t>
  </si>
  <si>
    <t>გიორგი რუსია (ს.კ. 61001023098) - ფიზ. პირი</t>
  </si>
  <si>
    <t>ლევან ანდღულაძე</t>
  </si>
  <si>
    <t>01019006341</t>
  </si>
  <si>
    <t>ქ. თბილისი, ერწოს 6, ბ. 12</t>
  </si>
  <si>
    <t>6A5CEFAB-A27D-4A92-AAF3-4D1A3D2E6011</t>
  </si>
  <si>
    <t>ICE001011</t>
  </si>
  <si>
    <t>ლევან ანდღულაძე (ს.კ. 01019006341) - ფიზ. პირი</t>
  </si>
  <si>
    <t>შოთა ლაბაძე</t>
  </si>
  <si>
    <t>54001004065</t>
  </si>
  <si>
    <t>ქ. ჭიათურა, თბილისის ქ. 35</t>
  </si>
  <si>
    <t>72EBBB87-1CE3-401C-842A-0E8F33DA1ECD</t>
  </si>
  <si>
    <t>ICE001012</t>
  </si>
  <si>
    <t>შოთა ლაბაძე (ს.კ. 54001004065) - ფიზ. პირი</t>
  </si>
  <si>
    <t>01022002357</t>
  </si>
  <si>
    <t>ქ. თბილისი, მოსაშვილის 12, ბ.21</t>
  </si>
  <si>
    <t>51905DBE-4B2B-4946-B386-61635D810574</t>
  </si>
  <si>
    <t>ICE001013</t>
  </si>
  <si>
    <t>გიორგი ბასილაძე (ს.კ. 01022002357) - ფიზ. პირი</t>
  </si>
  <si>
    <t>მირზა ბრუნჯაძე</t>
  </si>
  <si>
    <t>61007007789</t>
  </si>
  <si>
    <t>ხელვაჩაურის რაიონი, სოფ. ყოროლისთავი</t>
  </si>
  <si>
    <t>543CE145-0AC5-4F61-B020-8EDDC759110F</t>
  </si>
  <si>
    <t>ICE001014</t>
  </si>
  <si>
    <t>მირზა ბრუნჯაძე (ს.კ. 61007007789) - ფიზ. პირი</t>
  </si>
  <si>
    <t>მიხეილ გომართელი</t>
  </si>
  <si>
    <t>01007008711</t>
  </si>
  <si>
    <t>ქ. თბილისი, ელიავას ქ. 38, ბ. 75</t>
  </si>
  <si>
    <t>37411E06-CE30-487F-B845-3DDBDF7FC67B</t>
  </si>
  <si>
    <t>ICE001015</t>
  </si>
  <si>
    <t>მიხეილ გომართელი (ს.კ. 01007008711) - ფიზ. პირი</t>
  </si>
  <si>
    <t>იოსები ჯაშიაშვილი</t>
  </si>
  <si>
    <t>13001008062</t>
  </si>
  <si>
    <t>ქ. თბილისი, ვარკეთილის მასივი, მ/რ II, კორპ.15, ბ. 27</t>
  </si>
  <si>
    <t>C018778B-054F-4ABE-AA11-4031AC909C17</t>
  </si>
  <si>
    <t>ICE001016</t>
  </si>
  <si>
    <t>იოსები ჯაშიაშვილი (ს.კ. 13001008062) - ფიზ. პირი</t>
  </si>
  <si>
    <t>35001061151</t>
  </si>
  <si>
    <t>ქ. რუსთავი, შ. რუსთაველის გამზ. კორპ. 26</t>
  </si>
  <si>
    <t>BB7DDCFD-D824-4972-99E7-B997BA233EC1</t>
  </si>
  <si>
    <t>ICE001017</t>
  </si>
  <si>
    <t>ვალერი ჩიტაშვილი (ს.კ. 35001061151) - ფიზ. პირი</t>
  </si>
  <si>
    <t>გელა ქოპილაშვილი</t>
  </si>
  <si>
    <t>12001023015</t>
  </si>
  <si>
    <t>გარდაბანის რაიონი, ს. ნორიო</t>
  </si>
  <si>
    <t>C944E98D-D9BF-4BA6-97D4-B0DC535E38B5</t>
  </si>
  <si>
    <t>ICE001018</t>
  </si>
  <si>
    <t>გელა ქოპილაშვილი (ს.კ. 12001023015) - მცირე მეწარმე</t>
  </si>
  <si>
    <t>თამარი შუღლიაშვილი</t>
  </si>
  <si>
    <t>59001004281</t>
  </si>
  <si>
    <t>გორი, ქ. წამებულის 19</t>
  </si>
  <si>
    <t>18035CC0-B41A-46A5-8F31-C7632EE4C8ED</t>
  </si>
  <si>
    <t>ICE001019</t>
  </si>
  <si>
    <t>თამარი შუღლიაშვილი (ს.კ. 59001004281) - ფიზ. პირი</t>
  </si>
  <si>
    <t>ნოდარ გულიკაშვილი</t>
  </si>
  <si>
    <t>43001007623</t>
  </si>
  <si>
    <t>ქარელის რაიონი, დ. აგარა, კოსტავას N10</t>
  </si>
  <si>
    <t>486E4ACB-1355-4782-BD1F-0EFA726CF82E</t>
  </si>
  <si>
    <t>ICE001020</t>
  </si>
  <si>
    <t>ნოდარ გულიკაშვილი (ს.კ. 43001007623) - ინდ. მეწარმე</t>
  </si>
  <si>
    <t>ავთანდილ ბოლქვაძე</t>
  </si>
  <si>
    <t>61003002672</t>
  </si>
  <si>
    <t>92B2BCD0-FAEF-4CB1-9ED6-A93D5C7D3565</t>
  </si>
  <si>
    <t>ICE001021</t>
  </si>
  <si>
    <t>ავთანდილ ბოლქვაძე (ს.კ. 61003002672) - ფიზ. პირი</t>
  </si>
  <si>
    <t>გიორგი გველესიანი</t>
  </si>
  <si>
    <t>61001004135</t>
  </si>
  <si>
    <t>ქ. ბათუმი, ერას ქუჩა, სახლი 55, ბ.15</t>
  </si>
  <si>
    <t>1141A3F9-B2AD-4BCF-AEFB-1815A86F0626</t>
  </si>
  <si>
    <t>ICE001022</t>
  </si>
  <si>
    <t>გიორგი გველესიანი (ს.კ. 61001004135) - ფიზ. პირი</t>
  </si>
  <si>
    <t>გიორგი ქოპილაშვილი</t>
  </si>
  <si>
    <t>12001049028</t>
  </si>
  <si>
    <t>გარდაბნის რაიონი, სოფ. ნორიო</t>
  </si>
  <si>
    <t>CAC34EB4-2764-4253-A39C-6AE8281E96CE</t>
  </si>
  <si>
    <t>ICE001023</t>
  </si>
  <si>
    <t>გიორგი ქოპილაშვილი (ს.კ. 12001049028) - ფიზ. პირი</t>
  </si>
  <si>
    <t>მარიამ კუჭავა</t>
  </si>
  <si>
    <t>01030003413</t>
  </si>
  <si>
    <t>ქ. თბილისი, არდონის ქუჩა, სახლი 3-ა</t>
  </si>
  <si>
    <t>EA6ECF9C-CD55-4245-921D-E9B227E53985</t>
  </si>
  <si>
    <t>ICE001024</t>
  </si>
  <si>
    <t>მარიამ კუჭავა (ს.კ. 01030003413) - ფიზ. პირი</t>
  </si>
  <si>
    <t>თინათინ დევდარიანი</t>
  </si>
  <si>
    <t>01008013506</t>
  </si>
  <si>
    <t>ქ. თბილისი, მოსაშვილის 1, ბ. 27</t>
  </si>
  <si>
    <t>2915FA8A-2B79-42B2-9314-9D3D18DF1988</t>
  </si>
  <si>
    <t>ICE001025</t>
  </si>
  <si>
    <t>თინათინ დევდარიანი (ს.კ. 01008013506) - ფიზ. პირი</t>
  </si>
  <si>
    <t>გიორგი ტაკაშვილი</t>
  </si>
  <si>
    <t>12001053628</t>
  </si>
  <si>
    <t>0416EA72-683C-47FD-A152-5B821B4AB6E6</t>
  </si>
  <si>
    <t>ICE001026</t>
  </si>
  <si>
    <t>გიორგი ტაკაშვილი (ს.კ. 12001053628) - ფიზ. პირი</t>
  </si>
  <si>
    <t>ხვიჩა ჭრიკიშვილი</t>
  </si>
  <si>
    <t>12001031513</t>
  </si>
  <si>
    <t>გარდაბანის რაიონი, ს. ნორიო, მე–11 ქ., N 1</t>
  </si>
  <si>
    <t>385036CD-B5C4-403A-BAA9-80264B4AEE73</t>
  </si>
  <si>
    <t>ICE001027</t>
  </si>
  <si>
    <t>ხვიჩა ჭრიკიშვილი (ს.კ. 12001031513) - მცირე მეწარმე</t>
  </si>
  <si>
    <t>ლევან გაბედავა</t>
  </si>
  <si>
    <t>01001082089</t>
  </si>
  <si>
    <t>ბოლნისის რაიონი, დაბა კაზრეთი, N 97/3, ბინა 78</t>
  </si>
  <si>
    <t>706D4C9B-DDCC-4EC8-9FFD-8C47E5BAA117</t>
  </si>
  <si>
    <t>ICE001028</t>
  </si>
  <si>
    <t>ლევან გაბედავა (ს.კ. 01001082089) - მცირე მეწარმე</t>
  </si>
  <si>
    <t>ივერი ივანაური</t>
  </si>
  <si>
    <t>23001002990</t>
  </si>
  <si>
    <t>თიანეთი, ს. ჟებოტა</t>
  </si>
  <si>
    <t>FDA48B53-7FB2-4F77-8884-D55B455342A6</t>
  </si>
  <si>
    <t>ICE001029</t>
  </si>
  <si>
    <t>ივერი ივანაური (ს.კ. 23001002990) - ფიზ. პირი</t>
  </si>
  <si>
    <t>თელმან ღარსლიან</t>
  </si>
  <si>
    <t>32001002317</t>
  </si>
  <si>
    <t>ნინოწმინდის რაიონი, დ. აღმაშენებლის ქ. სახლი 82</t>
  </si>
  <si>
    <t>42911BDC-B6CA-49B3-88FB-A2B07265DB1F</t>
  </si>
  <si>
    <t>ICE001030</t>
  </si>
  <si>
    <t>თელმან ღარსლიან (ს.კ. 32001002317) - ფიზ. პირი</t>
  </si>
  <si>
    <t>ნინო წივწივაძე</t>
  </si>
  <si>
    <t>01008050290</t>
  </si>
  <si>
    <t>ქ. თბილისი, დიღმის მასივი, კვ. V, კორპ. 20, ბ. 98</t>
  </si>
  <si>
    <t>976EA8B7-BFF6-47DF-BD23-7A5E2D104B11</t>
  </si>
  <si>
    <t>ICE001031</t>
  </si>
  <si>
    <t>ნინო წივწივაძე (ს.კ. 01008050290) - ფიზ. პირი</t>
  </si>
  <si>
    <t>ირაკლი კასრელიშვილი</t>
  </si>
  <si>
    <t>35001124853</t>
  </si>
  <si>
    <t>ქ. რუსთავი</t>
  </si>
  <si>
    <t>6FE564F6-0B45-4CF8-BCFD-73B46B6ED9F6</t>
  </si>
  <si>
    <t>ICE001032</t>
  </si>
  <si>
    <t>ირაკლი კასრელიშვილი (ს.კ. 35001124853) - ფიზ. პირი</t>
  </si>
  <si>
    <t>დავით გოგოხია</t>
  </si>
  <si>
    <t>62001025094</t>
  </si>
  <si>
    <t>ქ. თბილისი, ისანი-სამგორის რაიონი, III მასივი</t>
  </si>
  <si>
    <t>6B090C5B-B68B-4C70-9036-A443B70C5D12</t>
  </si>
  <si>
    <t>ICE001033</t>
  </si>
  <si>
    <t>დავით გოგოხია (ს.კ. 62001025094) - ფიზ. პირი</t>
  </si>
  <si>
    <t>თამარ გულიაშვილი</t>
  </si>
  <si>
    <t>01017019031</t>
  </si>
  <si>
    <t>ქ. თბილისის, ძველი თბილისის რაიონი, გ.რჩეულიშვილის ქ., N 10</t>
  </si>
  <si>
    <t>606DCB4D-473C-4E59-ABD4-C8276F0184C5</t>
  </si>
  <si>
    <t>ICE001034</t>
  </si>
  <si>
    <t>თამარ გულიაშვილი (ს.კ. 01017019031) - ინდ. მეწარმე</t>
  </si>
  <si>
    <t>დავით კიკნაძე</t>
  </si>
  <si>
    <t>01010015634</t>
  </si>
  <si>
    <t>0782378B-3A09-47A6-A6D4-2C3A0B0E174D</t>
  </si>
  <si>
    <t>ICE001035</t>
  </si>
  <si>
    <t>დავით კიკნაძე (ს.კ. 01010015634) - ფიზ. პირი</t>
  </si>
  <si>
    <t>თამარ ჯანჯღავა</t>
  </si>
  <si>
    <t>01005021932</t>
  </si>
  <si>
    <t>ქ. თბილისი, წყალტუბოს ქ. N13</t>
  </si>
  <si>
    <t>42F5C71D-8CC4-4532-B2E0-5B9F2FBD290F</t>
  </si>
  <si>
    <t>ICE001036</t>
  </si>
  <si>
    <t>თამარ ჯანჯღავა (ს.კ. 01005021932) - ფიზ. პირი</t>
  </si>
  <si>
    <t>ნათია ბოჭორიშვილი</t>
  </si>
  <si>
    <t>41001024634</t>
  </si>
  <si>
    <t>ტყიბული, ნ. ფიროსმანის ქ., N 34</t>
  </si>
  <si>
    <t>97177373-3844-4539-B2AF-C7FFE0979C85</t>
  </si>
  <si>
    <t>ICE001037</t>
  </si>
  <si>
    <t>ნათია ბოჭორიშვილი (ს.კ. 41001024634) - ინდ. მეწარმე</t>
  </si>
  <si>
    <t>01028006264</t>
  </si>
  <si>
    <t>ქ. თბილისის სამგორის რაიონი / ლილოს დასკვ.2კორპ.12ბ.18</t>
  </si>
  <si>
    <t>BA0870A8-E3C8-494B-AF3C-66EADBC67889</t>
  </si>
  <si>
    <t>ICE001038</t>
  </si>
  <si>
    <t>ავთანდილ მეტონიძე (ს.კ. 01028006264) - ფიზ. პირი</t>
  </si>
  <si>
    <t>ჯონი მუმლაძე</t>
  </si>
  <si>
    <t>15001001746</t>
  </si>
  <si>
    <t>დმანისის რაიონი, სოფ. გომარეთი</t>
  </si>
  <si>
    <t>459B276F-3E66-4898-B175-4D912E90DBC3</t>
  </si>
  <si>
    <t>ICE001039</t>
  </si>
  <si>
    <t>ჯონი მუმლაძე (ს.კ. 15001001746) - ფიზ. პირი</t>
  </si>
  <si>
    <t>ელგუჯა სხილაძე</t>
  </si>
  <si>
    <t>18001011176</t>
  </si>
  <si>
    <t>ქ. თბილისი, გლდანი-ნაძალადევის რაიონი, თემქა, IX კვ., კორ.21, ბ.22</t>
  </si>
  <si>
    <t>GE52TB7802236010100029</t>
  </si>
  <si>
    <t>4EFEDF3A-F5BB-4CB1-8CF5-988C2C179E45</t>
  </si>
  <si>
    <t>ICE001040</t>
  </si>
  <si>
    <t>ელგუჯა სხილაძე (ს.კ. 18001011176) - მცირე მეწარმე</t>
  </si>
  <si>
    <t>როსტომ მემანიშვილი</t>
  </si>
  <si>
    <t>01009006753</t>
  </si>
  <si>
    <t>ქ. თბილისი, ვაკის რაიონი, წყნეთის ქუჩა, კორპუსი 3ა, ბინა 48</t>
  </si>
  <si>
    <t>662CBE44-56F9-4938-8933-3DD6FBD2EAF1</t>
  </si>
  <si>
    <t>ICE001041</t>
  </si>
  <si>
    <t>როსტომ მემანიშვილი (ს.კ. 01009006753) - მცირე მეწარმე</t>
  </si>
  <si>
    <t>ირაკლი გაგნიძე</t>
  </si>
  <si>
    <t>01028004622</t>
  </si>
  <si>
    <t>ქ,. თბილისი, ლილოს დას. I მ/რ, კორ. 14, ბ. 82</t>
  </si>
  <si>
    <t>GE65BG0000000309476200,GE16TB7646345064300029</t>
  </si>
  <si>
    <t>48AB1666-39CD-47B6-AD0C-C6271BE45D2A</t>
  </si>
  <si>
    <t>ICE001042</t>
  </si>
  <si>
    <t>ირაკლი გაგნიძე (ს.კ. 01028004622) - ფიზ. პირი</t>
  </si>
  <si>
    <t>ფრიდონი პაპიაშვილი</t>
  </si>
  <si>
    <t>01028005866</t>
  </si>
  <si>
    <t>ქ. თბილისი, ისანი-სამგორის რაიონი, შერვაშიძის ქ. V/2/12</t>
  </si>
  <si>
    <t>5EE81C73-DE9F-4D1E-A9FE-C619288A6F3A</t>
  </si>
  <si>
    <t>ICE001043</t>
  </si>
  <si>
    <t>ფრიდონი პაპიაშვილი (ს.კ. 01028005866) - ფიზ. პირი</t>
  </si>
  <si>
    <t>გიორგი კალანდარიშვილი</t>
  </si>
  <si>
    <t>01017019439</t>
  </si>
  <si>
    <t>ქ. თბილისი, ჯორჯაძის N5ა</t>
  </si>
  <si>
    <t>0B658431-3481-465F-92AF-61BA7E284377</t>
  </si>
  <si>
    <t>ICE001044</t>
  </si>
  <si>
    <t>გიორგი კალანდარიშვილი (ს.კ. 01017019439) - ფიზ. პირი</t>
  </si>
  <si>
    <t>სოსო პარხომენკო</t>
  </si>
  <si>
    <t>42001035095</t>
  </si>
  <si>
    <t>ქ. ფოთი, კუნძ. N 44, ბ. 3</t>
  </si>
  <si>
    <t>7572A3B2-5A6A-4F46-AED2-34826AA717AF</t>
  </si>
  <si>
    <t>ICE001045</t>
  </si>
  <si>
    <t>სოსო პარხომენკო (ს.კ. 42001035095) - ფიზ. პირი</t>
  </si>
  <si>
    <t>ავთანდილ ხიჯაკაძე</t>
  </si>
  <si>
    <t>56001022076</t>
  </si>
  <si>
    <t>ხარაგაულის რაიონი, ს. ვარძია</t>
  </si>
  <si>
    <t>08830D33-C3AE-4C69-A484-D60575B4EB1C</t>
  </si>
  <si>
    <t>ICE001046</t>
  </si>
  <si>
    <t>ავთანდილ ხიჯაკაძე (ს.კ. 56001022076) - მცირე მეწარმე</t>
  </si>
  <si>
    <t>მიხეილ ნადირაძე</t>
  </si>
  <si>
    <t>01005027982</t>
  </si>
  <si>
    <t>ქ. თბილისი, ე. ნინოშვილის ქ. N 13</t>
  </si>
  <si>
    <t>838BCAD0-DD01-49E1-AF1C-7FF031CE2637</t>
  </si>
  <si>
    <t>ICE001047</t>
  </si>
  <si>
    <t>მიხეილ ნადირაძე (ს.კ. 01005027982) - ფიზ. პირი</t>
  </si>
  <si>
    <t>დავით ლაცაბიძე</t>
  </si>
  <si>
    <t>01004003337</t>
  </si>
  <si>
    <t>ქ. თბილისი, გლდანი-ნაძალადევის რაიონი, ბიჭვინთის 1</t>
  </si>
  <si>
    <t>7B79AA7D-5E4F-4834-B194-5DA63A564C60</t>
  </si>
  <si>
    <t>ICE001048</t>
  </si>
  <si>
    <t>დავით ლაცაბიძე (ს.კ. 01004003337) - ფიზ. პირი</t>
  </si>
  <si>
    <t>დევიკო სხილაძე</t>
  </si>
  <si>
    <t>01019075380</t>
  </si>
  <si>
    <t>ქ. თბილისის, გლდანი-ნაძალადევის რაიონი, დ.გურამიშვილის გამზ. N 76 ბ. 4</t>
  </si>
  <si>
    <t>5F07419C-2219-4C8C-8FF0-FFD8B98608E9</t>
  </si>
  <si>
    <t>ICE001049</t>
  </si>
  <si>
    <t>დევიკო სხილაძე (ს.კ. 01019075380) - მცირე მეწარმე</t>
  </si>
  <si>
    <t>ნიკოლოზ ნაჭყებია</t>
  </si>
  <si>
    <t>01019028859</t>
  </si>
  <si>
    <t>ქ. თბილისი, ხოშარაულის ქ.N 7</t>
  </si>
  <si>
    <t>C3399860-B5AB-4DCA-91DF-B09593E31DE7</t>
  </si>
  <si>
    <t>ICE001050</t>
  </si>
  <si>
    <t>ნიკოლოზ ნაჭყებია (ს.კ. 01019028859) - ფიზ. პირი</t>
  </si>
  <si>
    <t>გიორგი დვალიშვილი</t>
  </si>
  <si>
    <t>35001110621</t>
  </si>
  <si>
    <t>ქ. რუსთავი, ქუჩის მ/ტ (კაფე "მაია")</t>
  </si>
  <si>
    <t>GE75BG0000000293067500</t>
  </si>
  <si>
    <t>5CD6A71A-39EA-4BFA-A786-C5163A91043C</t>
  </si>
  <si>
    <t>ICE001051</t>
  </si>
  <si>
    <t>გიორგი დვალიშვილი (ს.კ. 35001110621) - ინდ. მეწარმე</t>
  </si>
  <si>
    <t>ანასტასიოს ანასტასიუ</t>
  </si>
  <si>
    <t>ქ. თბილისის დიდუბის რაიონში, წერეთლის გ.N 65</t>
  </si>
  <si>
    <t>0E811201-43BA-4151-A930-042E0A4F4759</t>
  </si>
  <si>
    <t>ICE001052</t>
  </si>
  <si>
    <t>ანასტასიოს ანასტასიუ (ს.კ. AB7401174 / 102464815) - ინდ. მეწარმე</t>
  </si>
  <si>
    <t>ჯეოსელი</t>
  </si>
  <si>
    <t>203841940</t>
  </si>
  <si>
    <t>ქ. თბილისი, საბურთალოს რაიონი, გოთუას ქ. N3</t>
  </si>
  <si>
    <t>5230A05C-08C7-4426-8765-51E8F816629E</t>
  </si>
  <si>
    <t>ICE001053</t>
  </si>
  <si>
    <t>ჯეოსელი (ს.კ. 203841940) - შპს</t>
  </si>
  <si>
    <t>ბანკი კონსტანტა</t>
  </si>
  <si>
    <t>204542771</t>
  </si>
  <si>
    <t>ქ. თბილისი, ძველი თბილისის რაიონი, წინამძღვრიშვილის ქ., №115</t>
  </si>
  <si>
    <t>ნიკოლოზ ქურდიანი</t>
  </si>
  <si>
    <t>18E5F736-08BD-4108-9BE8-A95B72944D06</t>
  </si>
  <si>
    <t>ICE001054</t>
  </si>
  <si>
    <t>ბანკი კონსტანტა (ს.კ. 204542771) - სს</t>
  </si>
  <si>
    <t>ასპ-ჯორჯია</t>
  </si>
  <si>
    <t>208215331</t>
  </si>
  <si>
    <t>ქ. თბილისი, სამგორის რაიონში, გახოკიძის ქ., N4</t>
  </si>
  <si>
    <t>სიმონი კუმელაშვილი</t>
  </si>
  <si>
    <t>10854A46-F33B-465A-85CA-34D6112A6102</t>
  </si>
  <si>
    <t>ICE001055</t>
  </si>
  <si>
    <t>ასპ-ჯორჯია (ს.კ. 208215331) - შპს</t>
  </si>
  <si>
    <t>ს მოტორს</t>
  </si>
  <si>
    <t>206266173</t>
  </si>
  <si>
    <t>ქ. თბილისის, ისანი-სამგორის რაიონში, ქინძმარაულის ქ., №7</t>
  </si>
  <si>
    <t>გელა ბაზერაშვილი</t>
  </si>
  <si>
    <t>AB63621C-FEA8-4A80-B2A4-7A4C5A21C968</t>
  </si>
  <si>
    <t>ICE001056</t>
  </si>
  <si>
    <t>ს მოტორს (ს.კ. 206266173) - შპს</t>
  </si>
  <si>
    <t>ბანკი რესპუბლიკა</t>
  </si>
  <si>
    <t>204856263</t>
  </si>
  <si>
    <t>ქ. თბილისი, ვაკის რაიონი, გ. აბაშიძის, ქ. N 2</t>
  </si>
  <si>
    <t>259E9D00-F97F-4E96-886F-4D94602DC91B</t>
  </si>
  <si>
    <t>ICE001057</t>
  </si>
  <si>
    <t>ბანკი რესპუბლიკა (ს.კ. 204856263) - სს</t>
  </si>
  <si>
    <t>შორენა ჩხარტიშვილი</t>
  </si>
  <si>
    <t>61002021946</t>
  </si>
  <si>
    <t>694E2B5B-38D0-43A5-B802-1FC912A8B37D</t>
  </si>
  <si>
    <t>ICE001058</t>
  </si>
  <si>
    <t>შორენა ჩხარტიშვილი (ს.კ. 61002021946) - ფიზ. პირი</t>
  </si>
  <si>
    <t>ალიკო თურმანიძე</t>
  </si>
  <si>
    <t>61010007171</t>
  </si>
  <si>
    <t>ქ. ბათუმი, მარკოზ აჭარელის შესახვევი N3</t>
  </si>
  <si>
    <t>4BEB1DD1-B984-4820-889F-EDAB2EB733E9</t>
  </si>
  <si>
    <t>ICE001059</t>
  </si>
  <si>
    <t>ალიკო თურმანიძე (ს.კ. 61010007171) - ფიზ. პირი</t>
  </si>
  <si>
    <t>გოჩა ქათამაძე</t>
  </si>
  <si>
    <t>61004000271</t>
  </si>
  <si>
    <t>7920914B-3BFE-4161-B4D4-E1CEAF93CE1E</t>
  </si>
  <si>
    <t>ICE001060</t>
  </si>
  <si>
    <t>გოჩა ქათამაძე (ს.კ. 61004000271) - ფიზ. პირი</t>
  </si>
  <si>
    <t>როვშან მამადოვი</t>
  </si>
  <si>
    <t>67008001418</t>
  </si>
  <si>
    <t>აზერბაიჯანი, ქ. ბაქო, კ. კარაევის N102</t>
  </si>
  <si>
    <t>3E3BB97B-230C-48D5-B6EF-41C9AE93AE61</t>
  </si>
  <si>
    <t>ICE001061</t>
  </si>
  <si>
    <t>როვშან მამადოვი (ს.კ. 67008001418) - ფიზ. პირი</t>
  </si>
  <si>
    <t>ბექა ქობულაშვილი</t>
  </si>
  <si>
    <t>01024077336</t>
  </si>
  <si>
    <t>ქ. თბილისი</t>
  </si>
  <si>
    <t>GE92BG0000000131455882</t>
  </si>
  <si>
    <t>FBB01110-4AED-4904-A152-82FC86FC0112</t>
  </si>
  <si>
    <t>ICE001062</t>
  </si>
  <si>
    <t>ბექა ქობულაშვილი (ს.კ. 01024077336) - ფიზ. პირი</t>
  </si>
  <si>
    <t>არჩილ ფარულავა</t>
  </si>
  <si>
    <t>01001017280</t>
  </si>
  <si>
    <t>GE79BG0000000720059100</t>
  </si>
  <si>
    <t>3D82C824-B1AF-42B4-9C25-DA3D7D6D9559</t>
  </si>
  <si>
    <t>ICE001063</t>
  </si>
  <si>
    <t>არჩილ ფარულავა (ს.კ. 01001017280) - ფიზ. პირი</t>
  </si>
  <si>
    <t>ირაკლი ნაკაშიძე</t>
  </si>
  <si>
    <t>61004072701</t>
  </si>
  <si>
    <t>GE88TB7604845061100099</t>
  </si>
  <si>
    <t>DA53AC73-468D-4CB4-93D2-FFF441A09E0E</t>
  </si>
  <si>
    <t>ICE001064</t>
  </si>
  <si>
    <t>ირაკლი ნაკაშიძე (ს.კ. 61004072701) - ფიზ. პირი</t>
  </si>
  <si>
    <t>ი. აბაშიძე 70</t>
  </si>
  <si>
    <t>ქ. თბილისი, აბაშიძის ქუჩა N70</t>
  </si>
  <si>
    <t>გენადი მალაზონია</t>
  </si>
  <si>
    <t>3D0E73E0-0C40-467D-922F-74E3D4746FBD</t>
  </si>
  <si>
    <t>ICE001065</t>
  </si>
  <si>
    <t>ი. აბაშიძე 70 (ს.კ. ICE001082) - ამხანაგობა</t>
  </si>
  <si>
    <t>დელისი 2020</t>
  </si>
  <si>
    <t>ქ. თბილისი, გაზაფხულის ქუჩა, N6</t>
  </si>
  <si>
    <t>ალექსანდრე კვირკველია</t>
  </si>
  <si>
    <t>E18CBC98-9D65-4F4A-ADC0-B7350770D6F8</t>
  </si>
  <si>
    <t>ICE001066</t>
  </si>
  <si>
    <t>დელისი 2020 (ს.კ. ICE001083) - ამხანაგობა</t>
  </si>
  <si>
    <t>მელიქსეტი ავეტიანი</t>
  </si>
  <si>
    <t>01027074610</t>
  </si>
  <si>
    <t>GE39TB7663245061100098</t>
  </si>
  <si>
    <t>1007C78F-8F20-4FFD-8883-292CAFA759BB</t>
  </si>
  <si>
    <t>ICE001067</t>
  </si>
  <si>
    <t>მელიქსეტი ავეტიანი (ს.კ. 01027074610) - ფიზ. პირი</t>
  </si>
  <si>
    <t>ბაგები</t>
  </si>
  <si>
    <t>405330262</t>
  </si>
  <si>
    <t>ქ. თბილისი, ვაკის რაიონი, მამია გურიელის ქ., N5ა, საოფისე ფართი, სართული 1</t>
  </si>
  <si>
    <t>ვასილი ჯალაღონია</t>
  </si>
  <si>
    <t>GE68VT6600000002573605</t>
  </si>
  <si>
    <t>C270A903-5EB0-4E5A-8448-B4A637D5211F</t>
  </si>
  <si>
    <t>ICE001068</t>
  </si>
  <si>
    <t>ბაგები (ს.კ. 405330262) - შპს</t>
  </si>
  <si>
    <t>ვალერი ჩახვაშვილი</t>
  </si>
  <si>
    <t>01027070457</t>
  </si>
  <si>
    <t>GE66TB7980345061100053</t>
  </si>
  <si>
    <t>706352C0-FF44-41F1-A443-2C0BC7F45ADB</t>
  </si>
  <si>
    <t>ICE001069</t>
  </si>
  <si>
    <t>ვალერი ჩახვაშვილი (ს.კ. 01027070457) - ფიზ. პირი</t>
  </si>
  <si>
    <t>ემზარ კოხრეიძე</t>
  </si>
  <si>
    <t>37001005484</t>
  </si>
  <si>
    <t>GE15BG0000000839776100</t>
  </si>
  <si>
    <t>8E116628-B90A-4C39-81F9-B584E6D79E4F</t>
  </si>
  <si>
    <t>ICE001070</t>
  </si>
  <si>
    <t>ემზარ კოხრეიძე (ს.კ. 37001005484) - ფიზ. პირი</t>
  </si>
  <si>
    <t>გიორგი ცქვიტიშვილი</t>
  </si>
  <si>
    <t>01027070083</t>
  </si>
  <si>
    <t>FBADF5C0-DE09-467B-818C-DE338924236D</t>
  </si>
  <si>
    <t>ICE001071</t>
  </si>
  <si>
    <t>გიორგი ცქვიტიშვილი (ს.კ. 01027070083) - ფიზ. პირი</t>
  </si>
  <si>
    <t>ფარნაოზ ერისთავი</t>
  </si>
  <si>
    <t>01005041984</t>
  </si>
  <si>
    <t>405BA906-3598-4D65-BDEE-E2E9A6A5D33A</t>
  </si>
  <si>
    <t>ICE001072</t>
  </si>
  <si>
    <t>ფარნაოზ ერისთავი (ს.კ. 01005041984) - ფიზ. პირი</t>
  </si>
  <si>
    <t>საქ სამეცნიერო-საგანმანათ. კომპ ქსელების ასოციაცია გრენა</t>
  </si>
  <si>
    <t>ასოციაცია</t>
  </si>
  <si>
    <t>204931654</t>
  </si>
  <si>
    <t>ქ. თბილისი, ვაკის რაიონი, უნივერსიტეტის ქ., №9</t>
  </si>
  <si>
    <t>რამაზ ქვათაძე</t>
  </si>
  <si>
    <t>GE28TB0600000003700507</t>
  </si>
  <si>
    <t>43A2E6CF-382D-45D9-9C82-D074B7CA8474</t>
  </si>
  <si>
    <t>ICE001073</t>
  </si>
  <si>
    <t>საქ სამეცნიერო-საგანმანათ. კომპ ქსელების ასოციაცია გრენა (ს.კ. 204931654) - ასოციაცია</t>
  </si>
  <si>
    <t>ჯორჯია კომპანი</t>
  </si>
  <si>
    <t>400098960</t>
  </si>
  <si>
    <t>ქ. თბილისის, გლდანი-ნაძალადევის რაიონი, მუხიანი, IVა მ/რ, კორp. N19, ბ. N54</t>
  </si>
  <si>
    <t>პაატა საგანელიძე</t>
  </si>
  <si>
    <t>0545F76E-6ADC-4248-8007-09CD414FE7D2</t>
  </si>
  <si>
    <t>ICE001074</t>
  </si>
  <si>
    <t>ჯორჯია კომპანი (ს.კ. 400098960) - შპს</t>
  </si>
  <si>
    <t>გოლდ მოტორსი</t>
  </si>
  <si>
    <t>438113729</t>
  </si>
  <si>
    <t>საგარეჯოს რაიონი, ს. ქვემო ყანდაურა</t>
  </si>
  <si>
    <t>გიორგი კუმელაშვილი</t>
  </si>
  <si>
    <t>3B2548C0-88FC-4FE8-A6D3-A3E0B819F9E5</t>
  </si>
  <si>
    <t>ICE001075</t>
  </si>
  <si>
    <t>გოლდ მოტორსი (ს.კ. 438113729) - შპს</t>
  </si>
  <si>
    <t>მარბლე 2018</t>
  </si>
  <si>
    <t>445533307</t>
  </si>
  <si>
    <t>ქ. ბათუმი, თ.სახოკიას ქ., N 39</t>
  </si>
  <si>
    <t>მალხაზ ცეცხლაძე</t>
  </si>
  <si>
    <t>920E4268-2AB2-49F1-BD24-A8183AFDFAA4</t>
  </si>
  <si>
    <t>ICE001076</t>
  </si>
  <si>
    <t>მარბლე 2018 (ს.კ. 445533307) - შპს</t>
  </si>
  <si>
    <t>კენტავრი</t>
  </si>
  <si>
    <t>211324020</t>
  </si>
  <si>
    <t>ქ. თბილისი საბურთალოს რაიონი, აღმაშენებლის ხეივანი, №6</t>
  </si>
  <si>
    <t>გურამ გეჯაძე</t>
  </si>
  <si>
    <t>CF035033-3D21-4CB6-A1BE-6653A0504420</t>
  </si>
  <si>
    <t>ICE001077</t>
  </si>
  <si>
    <t>კენტავრი (ს.კ. 211324020) - შპს</t>
  </si>
  <si>
    <t>ელისი</t>
  </si>
  <si>
    <t>402113547</t>
  </si>
  <si>
    <t>ქ. თბილისი, დიდუბე-ჩუღურეთის რაიონი, გრ.რობაქიძის გამზ. N 7, კორ. 2, ბ. 28</t>
  </si>
  <si>
    <t>ბექა სირაძე</t>
  </si>
  <si>
    <t>250C1660-BD0F-4F23-9C50-6E79297180B1</t>
  </si>
  <si>
    <t>ICE001078</t>
  </si>
  <si>
    <t>ელისი (ს.კ. 402113547) - შპს</t>
  </si>
  <si>
    <t>ბერნერ-გეორგია</t>
  </si>
  <si>
    <t>404869978</t>
  </si>
  <si>
    <t>ქ. თბილისის საბურთალოს რაიონში, იპ. ხვიჩიას ქუჩა,N 23</t>
  </si>
  <si>
    <t>გრიგოლ ბუდაღაშვილი</t>
  </si>
  <si>
    <t>9628F791-92E1-45FF-B840-E04D6BB21237</t>
  </si>
  <si>
    <t>ICE001079</t>
  </si>
  <si>
    <t>ბერნერ-გეორგია (ს.კ. 404869978) - შპს</t>
  </si>
  <si>
    <t>ტურინვესტი</t>
  </si>
  <si>
    <t>245555554</t>
  </si>
  <si>
    <t>ქ. ბათუმი, თაყაიშვილის ქ. N13</t>
  </si>
  <si>
    <t>გიორგი აბაშიძე</t>
  </si>
  <si>
    <t>26DD56C7-5751-4761-A491-772703E8B7AC</t>
  </si>
  <si>
    <t>ICE001080</t>
  </si>
  <si>
    <t>ტურინვესტი (ს.კ. 245555554) - შპს</t>
  </si>
  <si>
    <t>დიაგნოსტიკა-აჭარა</t>
  </si>
  <si>
    <t>248431905</t>
  </si>
  <si>
    <t>ქ. ბათუმი, აეროპორტის გზატკეცილი, N129</t>
  </si>
  <si>
    <t>ნოდარ ჭაღალიძე</t>
  </si>
  <si>
    <t>7928473F-DFA9-4E6E-9E7A-F53BE54BB8F6</t>
  </si>
  <si>
    <t>ICE001081</t>
  </si>
  <si>
    <t>დიაგნოსტიკა-აჭარა (ს.კ. 248431905) - შპს</t>
  </si>
  <si>
    <t>რელე +</t>
  </si>
  <si>
    <t>445496767</t>
  </si>
  <si>
    <t>ქ. ბათუმი, შესახვევი მელიქიშვილი III, N21, ბინა N16</t>
  </si>
  <si>
    <t>ნუკრი ნაჭყებია</t>
  </si>
  <si>
    <t>GE34BG0000000773116000</t>
  </si>
  <si>
    <t>27F38D6A-3635-4F64-8785-69B33CBA27BD</t>
  </si>
  <si>
    <t>ICE001082</t>
  </si>
  <si>
    <t>რელე + (ს.კ. 445496767) - შპს</t>
  </si>
  <si>
    <t>ლორდი</t>
  </si>
  <si>
    <t>427733535</t>
  </si>
  <si>
    <t>გურჯაანის რაიონი, ს. ველისციხე, 35–ე ქ., N 13</t>
  </si>
  <si>
    <t>პეტრე სულხანიშვილი</t>
  </si>
  <si>
    <t>FD3D28AD-A52A-43FC-AB0F-BB9B3BECFF9C</t>
  </si>
  <si>
    <t>ICE001083</t>
  </si>
  <si>
    <t>ლორდი (ს.კ. 427733535) - შპს</t>
  </si>
  <si>
    <t>01026002633</t>
  </si>
  <si>
    <t>ქ. თბილისი, მეველეს ქ. N9, კორპ. 38, ბ. N88</t>
  </si>
  <si>
    <t>8332CD32-5A76-48C8-B4C4-4EA3A315F716</t>
  </si>
  <si>
    <t>ICE001084</t>
  </si>
  <si>
    <t>ალექსანდრე ჩიჩუა (ს.კ. 01026002633) - ინდ. მეწარმე</t>
  </si>
  <si>
    <t>იოსები ლაფერიშვილი</t>
  </si>
  <si>
    <t>36001034581</t>
  </si>
  <si>
    <t>ქალაქი საგარეჯო, გია ჯაფარიძის ქუჩა, N 111</t>
  </si>
  <si>
    <t>B33AFAE2-F13D-425B-9867-ACCCB2DCBEE8</t>
  </si>
  <si>
    <t>ICE001085</t>
  </si>
  <si>
    <t>იოსები ლაფერიშვილი (ს.კ. 36001034581) - ინდ. მეწარმე</t>
  </si>
  <si>
    <t>გიორგი მიქაბერიძე</t>
  </si>
  <si>
    <t>01024006768</t>
  </si>
  <si>
    <t>ქ. თბილისი, ანა კალანდაძეს ქუჩა, N2, ბინა N3</t>
  </si>
  <si>
    <t>46D0A309-5FD7-4158-BA2A-8F48EECAE43E</t>
  </si>
  <si>
    <t>ICE001086</t>
  </si>
  <si>
    <t>გიორგი მიქაბერიძე (ს.კ. 01024006768) - ფიზ. პირი</t>
  </si>
  <si>
    <t>იოსებ მგელაძე</t>
  </si>
  <si>
    <t>01017002665</t>
  </si>
  <si>
    <t>ქ. თბილისი, რუსთაველის გამზირი, N50, ბ. N24</t>
  </si>
  <si>
    <t>07E91833-B557-48F9-819C-E5BCAE54D648</t>
  </si>
  <si>
    <t>ICE001087</t>
  </si>
  <si>
    <t>იოსებ მგელაძე (ს.კ. 01017002665) - ფიზ. პირი</t>
  </si>
  <si>
    <t>აკვალაინი</t>
  </si>
  <si>
    <t>205124435</t>
  </si>
  <si>
    <t>ქ. თბილისი, საბურთალოს რაიონი, საბურთალოს ქ., N38, ბ. 29</t>
  </si>
  <si>
    <t>ვახტანგ მესხი</t>
  </si>
  <si>
    <t>3FB4DB1C-3E59-4025-BAC8-16D6BA85395A</t>
  </si>
  <si>
    <t>ICE001088</t>
  </si>
  <si>
    <t>აკვალაინი (ს.კ. 205124435) - შპს</t>
  </si>
  <si>
    <t>ლევან ოდიშელიძე</t>
  </si>
  <si>
    <t>16001027728</t>
  </si>
  <si>
    <t>დუშეთის რაიონი, ს. ჭოპორტი, მე–15 ქ. N10</t>
  </si>
  <si>
    <t>DA7481FA-A17E-4807-B27D-68B46C947A12</t>
  </si>
  <si>
    <t>ICE001089</t>
  </si>
  <si>
    <t>ლევან ოდიშელიძე (ს.კ. 16001027728) - მცირე მეწარმე</t>
  </si>
  <si>
    <t>62001016420</t>
  </si>
  <si>
    <t>30C27E55-1633-44DC-B0AC-817365B79FE0</t>
  </si>
  <si>
    <t>ICE001090</t>
  </si>
  <si>
    <t>ალექსანდრე კვირკველია (ს.კ. 62001016420) - ფიზ. პირი</t>
  </si>
  <si>
    <t>რევაზი რუსიეშვილი</t>
  </si>
  <si>
    <t>01019080693</t>
  </si>
  <si>
    <t>ქ. თბილისის, გლდანი-ნაძალადევის რაიონში, ქართლის ქ., N 8</t>
  </si>
  <si>
    <t>F210362E-27C5-4CBF-8F73-E77D8CB66BF9</t>
  </si>
  <si>
    <t>ICE001091</t>
  </si>
  <si>
    <t>რევაზი რუსიეშვილი (ს.კ. 01019080693) - ინდ. მეწარმე</t>
  </si>
  <si>
    <t>ნორვეგიის სამეფოს საელჩო ქ. თბილისში</t>
  </si>
  <si>
    <t>დიპლომატი</t>
  </si>
  <si>
    <t>205376608</t>
  </si>
  <si>
    <t>ქ. თბილისი, თავისუფლების მოედანი, ტაბიძის ქ. N1 / ლეონიძის ქ. N2, სართული 4</t>
  </si>
  <si>
    <t>ჰელენ სენდ ანდრესენ</t>
  </si>
  <si>
    <t>378912CF-F98E-49C5-86EE-F343029B110A</t>
  </si>
  <si>
    <t>ICE001092</t>
  </si>
  <si>
    <t>ნორვეგიის სამეფოს საელჩო ქ. თბილისში (ს.კ. 205376608) - დიპლომატი</t>
  </si>
  <si>
    <t>ინდი</t>
  </si>
  <si>
    <t>404928003</t>
  </si>
  <si>
    <t>თბილისი, ვაკის რაიონი, პ. ქავთარაძის ქ., N 25/3, ბ. 54</t>
  </si>
  <si>
    <t>ინდირა ადამაშვილი</t>
  </si>
  <si>
    <t>EBCE7920-5DC5-437B-B477-0A9B7CFC0FD3</t>
  </si>
  <si>
    <t>ICE001093</t>
  </si>
  <si>
    <t>ინდი (ს.კ. 404928003) - შპს</t>
  </si>
  <si>
    <t>ნოდარი ნავროზაშვილი</t>
  </si>
  <si>
    <t>35001041704</t>
  </si>
  <si>
    <t>ქ. რუსთავი, ვაჟა-ფშაველას ქუჩა, N2ა, ბინა N13</t>
  </si>
  <si>
    <t>094BD1C5-E35D-434E-BD40-4EFE3E3B00DB</t>
  </si>
  <si>
    <t>ICE001094</t>
  </si>
  <si>
    <t>ნოდარი ნავროზაშვილი (ს.კ. 35001041704) - ფიზ. პირი</t>
  </si>
  <si>
    <t>შენ ვოლქან</t>
  </si>
  <si>
    <t>306282929</t>
  </si>
  <si>
    <t>ქ. თბილისი, სამგორის რაიონი, აბაშვილის ქუჩა N3, სამხედრო ქალაქის ტერიტორია, 
კორპუსი N4, სართული 7, ბინა N177</t>
  </si>
  <si>
    <t>787A1289-30A0-40F6-A972-DD9CDAD95EE6</t>
  </si>
  <si>
    <t>ICE001095</t>
  </si>
  <si>
    <t>შენ ვოლქან (ს.კ. 306282929) - ინდ. მეწარმე</t>
  </si>
  <si>
    <t>შაჰრამ მოთაყი</t>
  </si>
  <si>
    <t>01297002695</t>
  </si>
  <si>
    <t>ქ. თბილისი, წყნეთის გზატკეცილი, N21, ბინა N23</t>
  </si>
  <si>
    <t>BF8E6D81-043E-44A5-A22B-01354AF69598</t>
  </si>
  <si>
    <t>ICE001096</t>
  </si>
  <si>
    <t>შაჰრამ მოთაყი (ს.კ. 01297002695) - ფიზ. პირი</t>
  </si>
  <si>
    <t>სეიედ მასუდ მოსთაფავი მანშადი</t>
  </si>
  <si>
    <t>01691021512</t>
  </si>
  <si>
    <t>ქ. თბილისი, მ. ასათიანის ქ. N10, ბ. N126</t>
  </si>
  <si>
    <t>18001BDB-4D66-4FD0-8909-13BFE868E813</t>
  </si>
  <si>
    <t>ICE001097</t>
  </si>
  <si>
    <t>სეიედ მასუდ მოსთაფავი მანშადი (ს.კ. 01691021512) - ფიზ. პირი</t>
  </si>
  <si>
    <t>დავით ხიმშიაშვილი</t>
  </si>
  <si>
    <t>61010015060</t>
  </si>
  <si>
    <t>შუახევი, ს. ნიგაზეული მე–4 III ჩიხი N 2</t>
  </si>
  <si>
    <t>A24D65B9-4192-40E2-AD27-8796F0ECF38E</t>
  </si>
  <si>
    <t>ICE001098</t>
  </si>
  <si>
    <t>დავით ხიმშიაშვილი (ს.კ. 61010015060) - ფიზ. პირი</t>
  </si>
  <si>
    <t>ყოლამრეზა ყორბანი</t>
  </si>
  <si>
    <t>01170000477</t>
  </si>
  <si>
    <t>ქ. თბილისი, არჩილ ქურდიანის ქუჩა, N 18, ბინა 3</t>
  </si>
  <si>
    <t>47B05CB2-C429-4F29-9524-8F6FC0DDE251</t>
  </si>
  <si>
    <t>ICE001099</t>
  </si>
  <si>
    <t>ყოლამრეზა ყორბანი (ს.კ. 01170000477) - ფიზ. პირი</t>
  </si>
  <si>
    <t>რევაზ ფარცვანია</t>
  </si>
  <si>
    <t>62001003104</t>
  </si>
  <si>
    <t>ქ. თბილისი, ფერდობი ნუცუბიძე, მიკრო/რაიონი IV, კორპუსი 55, სართული 7, ბ. N79ა</t>
  </si>
  <si>
    <t>C247EDBA-FD51-4A47-8765-F7EA1A0A9459</t>
  </si>
  <si>
    <t>ICE001100</t>
  </si>
  <si>
    <t>რევაზ ფარცვანია (ს.კ. 62001003104) - ფიზ. პირი</t>
  </si>
  <si>
    <t>დავით ჯინჭარაძე</t>
  </si>
  <si>
    <t>61001083426</t>
  </si>
  <si>
    <t>48DA39B0-9252-49EB-84F2-FF5093CA4DB7</t>
  </si>
  <si>
    <t>ICE001101</t>
  </si>
  <si>
    <t>დავით ჯინჭარაძე (ს.კ. 61001083426) - ფიზ. პირი</t>
  </si>
  <si>
    <t>ვალერიანე სხვედიანი</t>
  </si>
  <si>
    <t>60001040606</t>
  </si>
  <si>
    <t>ქ. ქუთაისი მ. ბალანჩივაძის ქ. 2, N 1</t>
  </si>
  <si>
    <t>720161F2-8F3C-4092-BD94-BE9E79ADB2BA</t>
  </si>
  <si>
    <t>ICE001102</t>
  </si>
  <si>
    <t>ვალერიანე სხვედიანი (ს.კ. 60001040606) - ფიზ. პირი</t>
  </si>
  <si>
    <t>ალექსანდერ ჯეიმს ტასსილო ბეინბრიჯი</t>
  </si>
  <si>
    <t>01101130090</t>
  </si>
  <si>
    <t>2D8C304B-FF1A-4698-AED0-23F7654F246A</t>
  </si>
  <si>
    <t>ICE001103</t>
  </si>
  <si>
    <t>ალექსანდერ ჯეიმს ტასსილო ბეინბრიჯი (ს.კ. 01101130090) - ფიზ. პირი</t>
  </si>
  <si>
    <t>გელა თეთრაშვილი</t>
  </si>
  <si>
    <t>31001013656</t>
  </si>
  <si>
    <t>C0604D3B-4279-4474-A687-99125217C15A</t>
  </si>
  <si>
    <t>ICE001104</t>
  </si>
  <si>
    <t>გელა თეთრაშვილი (ს.კ. 31001013656) - ფიზ. პირი</t>
  </si>
  <si>
    <t>ლევან ერაძე</t>
  </si>
  <si>
    <t>01024089928</t>
  </si>
  <si>
    <t>B97BE677-0B2D-452C-8CF7-69819F8C9D67</t>
  </si>
  <si>
    <t>ICE001105</t>
  </si>
  <si>
    <t>ლევან ერაძე (ს.კ. 01024089928) - ფიზ. პირი</t>
  </si>
  <si>
    <t>ამირან ხინკილაძე</t>
  </si>
  <si>
    <t>61006074285</t>
  </si>
  <si>
    <t>0410FE48-2CC0-40A7-8237-73FFD421F775</t>
  </si>
  <si>
    <t>ICE001106</t>
  </si>
  <si>
    <t>ამირან ხინკილაძე (ს.კ. 61006074285) - ფიზ. პირი</t>
  </si>
  <si>
    <t>ჯემალ დიასამიძე</t>
  </si>
  <si>
    <t>61001061574</t>
  </si>
  <si>
    <t>DD5CC54C-22DE-4400-BE77-F09B27E87D20</t>
  </si>
  <si>
    <t>ICE001107</t>
  </si>
  <si>
    <t>ჯემალ დიასამიძე (ს.კ. 61001061574) - ფიზ. პირი</t>
  </si>
  <si>
    <t>სოლომონ კაკალაშვილი</t>
  </si>
  <si>
    <t>24001040800</t>
  </si>
  <si>
    <t>4B11AE28-CE8C-494A-B221-52B127EAE6E7</t>
  </si>
  <si>
    <t>ICE001108</t>
  </si>
  <si>
    <t>სოლომონ კაკალაშვილი (ს.კ. 24001040800) - ფიზ. პირი</t>
  </si>
  <si>
    <t>ენრი ცინცაძე</t>
  </si>
  <si>
    <t>61004066016</t>
  </si>
  <si>
    <t>GE98BG0000000101004176</t>
  </si>
  <si>
    <t>232B29E5-C86E-454B-8E8C-EABBA90076BF</t>
  </si>
  <si>
    <t>ICE001109</t>
  </si>
  <si>
    <t>ენრი ცინცაძე (ს.კ. 61004066016) - ფიზ. პირი</t>
  </si>
  <si>
    <t>თორნიკე ყურშუბაძე</t>
  </si>
  <si>
    <t>61004061980</t>
  </si>
  <si>
    <t>1E0E3437-1E19-4786-AF9B-B7DFD7732887</t>
  </si>
  <si>
    <t>ICE001110</t>
  </si>
  <si>
    <t>თორნიკე ყურშუბაძე (ს.კ. 61004061980) - ფიზ. პირი</t>
  </si>
  <si>
    <t>ქეთევან გურამიშვილი</t>
  </si>
  <si>
    <t>01005016406</t>
  </si>
  <si>
    <t>ქ. თბილისი, შარტავას 35/37</t>
  </si>
  <si>
    <t>4A321FF9-0A54-4D1A-BADD-4D90585E9E62</t>
  </si>
  <si>
    <t>ICE001111</t>
  </si>
  <si>
    <t>ქეთევან გურამიშვილი (ს.კ. 01005016406) - ფიზ. პირი</t>
  </si>
  <si>
    <t>კაზა დი ბათუმი</t>
  </si>
  <si>
    <t>405389397</t>
  </si>
  <si>
    <t>ქ. თბილისი, სულხან-საბას ქ. N9</t>
  </si>
  <si>
    <t>გოგა ჩხეიძე</t>
  </si>
  <si>
    <t>7B714BC6-6914-42A2-8E42-3565165F1489</t>
  </si>
  <si>
    <t>ICE001112</t>
  </si>
  <si>
    <t>კაზა დი ბათუმი (ს.კ. 405389397) - შპს</t>
  </si>
  <si>
    <t>ავთანდილ გრძელიძე</t>
  </si>
  <si>
    <t>01027075974</t>
  </si>
  <si>
    <t>ქ. თბილისი, ვარკეთილი 3, IV მრ., კორპ. 421, ბ.1</t>
  </si>
  <si>
    <t>GE51BG0000000345938849</t>
  </si>
  <si>
    <t>91D1B073-4F81-4B88-A5EF-59F4AD45EA9A</t>
  </si>
  <si>
    <t>ICE001113</t>
  </si>
  <si>
    <t>ავთანდილ გრძელიძე (ს.კ. 01027075974) - მცირე მეწარმე</t>
  </si>
  <si>
    <t>ქეთევანი ავალიანი</t>
  </si>
  <si>
    <t>60001034749</t>
  </si>
  <si>
    <t>3A516BC6-5B32-480E-A832-CC303C538C11</t>
  </si>
  <si>
    <t>ICE001114</t>
  </si>
  <si>
    <t>ქეთევანი ავალიანი (ს.კ. 60001034749) - ფიზ. პირი</t>
  </si>
  <si>
    <t>მონუმენტი 1880</t>
  </si>
  <si>
    <t>402159980</t>
  </si>
  <si>
    <t>საქართველო, ქ. თბილისი, ჩუღურეთის რაიონი, მ. გოგიბერიძეის ქ.,N 1, ფართი N4</t>
  </si>
  <si>
    <t>ნათია გეგუჩაძე</t>
  </si>
  <si>
    <t>CA4BC010-5210-4004-9D64-42DE442CC571</t>
  </si>
  <si>
    <t>ICE001115</t>
  </si>
  <si>
    <t>მონუმენტი 1880 (ს.კ. 402159980) - შპს</t>
  </si>
  <si>
    <t>ბიოლენდი</t>
  </si>
  <si>
    <t>204568146</t>
  </si>
  <si>
    <t>ქ. თბილისი, მთაწმინდის რაიონი, ხ. სავანელის ქ., N14</t>
  </si>
  <si>
    <t>ლევან შეროზია</t>
  </si>
  <si>
    <t>299F2925-7234-4A21-875B-A20DB9A3D1EB</t>
  </si>
  <si>
    <t>ICE001116</t>
  </si>
  <si>
    <t>ბიოლენდი (ს.კ. 204568146) - შპს</t>
  </si>
  <si>
    <t>მ2</t>
  </si>
  <si>
    <t>404465529</t>
  </si>
  <si>
    <t>ქ. თბილისი, ვაკის რაიონი, ილია ჭავჭავაძის გამზირი, N29, მე-3 სართული</t>
  </si>
  <si>
    <t>ირაკლი ბურდილაძე</t>
  </si>
  <si>
    <t>331D7AD9-06E8-4967-9C77-692788BBAD6D</t>
  </si>
  <si>
    <t>ICE001117</t>
  </si>
  <si>
    <t>მ2 (ს.კ. 404465529) - შპს</t>
  </si>
  <si>
    <t>სინთეზი მოტორსი</t>
  </si>
  <si>
    <t>245527023</t>
  </si>
  <si>
    <t>ქ. ბათუმი, ფრიდონ ხალვაშის გამზირი, N 33</t>
  </si>
  <si>
    <t>დავით დავითაძე</t>
  </si>
  <si>
    <t>3C3B2E8D-39FF-4898-BAB8-4738D8467565</t>
  </si>
  <si>
    <t>ICE001118</t>
  </si>
  <si>
    <t>სინთეზი მოტორსი (ს.კ. 245527023) - შპს</t>
  </si>
  <si>
    <t>ელტექ-სერვის გრუპ</t>
  </si>
  <si>
    <t>400142056</t>
  </si>
  <si>
    <t>ანდრეი თედეთი</t>
  </si>
  <si>
    <t>76AB52FC-AF24-4AD4-B97A-2111B665E853</t>
  </si>
  <si>
    <t>ICE001119</t>
  </si>
  <si>
    <t>ელტექ-სერვის გრუპ (ს.კ. 400142056) - შპს</t>
  </si>
  <si>
    <t>ალექსანდრე ისაევი</t>
  </si>
  <si>
    <t>01010002505</t>
  </si>
  <si>
    <t>GE21BG0000000344645700</t>
  </si>
  <si>
    <t>E6D9C137-D5C3-4707-87DA-51DBBD474B12</t>
  </si>
  <si>
    <t>ICE001120</t>
  </si>
  <si>
    <t>ალექსანდრე ისაევი (ს.კ. 01010002505) - ფიზ. პირი</t>
  </si>
  <si>
    <t>მუხრან თედორაძე</t>
  </si>
  <si>
    <t>61006000016</t>
  </si>
  <si>
    <t>GE64BG0000000108512200</t>
  </si>
  <si>
    <t>B3458D65-6668-4F15-B9D0-CEF74DF24479</t>
  </si>
  <si>
    <t>ICE001121</t>
  </si>
  <si>
    <t>მუხრან თედორაძე (ს.კ. 61006000016) - ფიზ. პირი</t>
  </si>
  <si>
    <t>ჯემალ კაკაბაძე</t>
  </si>
  <si>
    <t>61004061227</t>
  </si>
  <si>
    <t>GE90TB7200845061100087</t>
  </si>
  <si>
    <t>80D9D5C3-9D66-4BE8-90BA-79E4592C7683</t>
  </si>
  <si>
    <t>ICE001122</t>
  </si>
  <si>
    <t>ჯემალ კაკაბაძე (ს.კ. 61004061227) - ფიზ. პირი</t>
  </si>
  <si>
    <t>მალხაზ ფუტკარაძე</t>
  </si>
  <si>
    <t>61010000199</t>
  </si>
  <si>
    <t>ბათუმი, ანგისის ქუჩა</t>
  </si>
  <si>
    <t>79CB60CA-2F67-436F-9A5A-58874489E8AA</t>
  </si>
  <si>
    <t>ICE001123</t>
  </si>
  <si>
    <t>მალხაზ ფუტკარაძე (ს.კ. 61010000199) - ფიზ. პირი</t>
  </si>
  <si>
    <t>ეიჩ გრუპ კონსტრაქშენ</t>
  </si>
  <si>
    <t>445510411</t>
  </si>
  <si>
    <t>საქართველო, ქ. ბათუმი, რუსთაველის ქუჩა N22, ბინა N30</t>
  </si>
  <si>
    <t>1. მაგომედ ჩაბიევ და 2. ენვერ ცეცხლაძე</t>
  </si>
  <si>
    <t>1.720281998/რუსეთისფედერაცია/,2.61004011863</t>
  </si>
  <si>
    <t>FD75B701-F0B0-4EFD-934E-9BC3480483AE</t>
  </si>
  <si>
    <t>ICE001124</t>
  </si>
  <si>
    <t>ეიჩ გრუპ კონსტრაქშენ (ს.კ. 445510411) - შპს</t>
  </si>
  <si>
    <t>F.S. MACKENZIE INTERNATIONAL LTD (UK Registration No. 6596875 VAT No.: GB 936561013)</t>
  </si>
  <si>
    <t>უცხოური საწარმო</t>
  </si>
  <si>
    <t>Bowden House Luckyn Lane Basildon Essex SS14 3AX</t>
  </si>
  <si>
    <t>Swift: BARCGB22XXX GB32BARC20203552098166</t>
  </si>
  <si>
    <t>FA72A1BF-C636-4FC3-B2EA-706EEF2337E7</t>
  </si>
  <si>
    <t>ICE001125</t>
  </si>
  <si>
    <t>F.S. MACKENZIE INTERNATIONAL LTD (UK Registration No. 6596875 VAT No.: GB 936561013) (ს.კ. ICE001143) - უცხოური საწარმო</t>
  </si>
  <si>
    <t>AHI Carrier Fzc</t>
  </si>
  <si>
    <t>B1 – 22, SAIF Zone P O Box No. 122341, Sharjah United Arab Emirates</t>
  </si>
  <si>
    <t>AEF33ADC-D3E1-4F29-9C04-1D160C138FDE</t>
  </si>
  <si>
    <t>ICE001126</t>
  </si>
  <si>
    <t>AHI Carrier Fzc (ს.კ. ICE001144) - უცხოური საწარმო</t>
  </si>
  <si>
    <t>DELFAR ELEVATOR CO</t>
  </si>
  <si>
    <t>NO.915, HUANZHU ROAD, HUZHOU, ZHEJIANG, CHINA</t>
  </si>
  <si>
    <t>4079FF4E-5E4A-4BE4-B9D6-2264035EC150</t>
  </si>
  <si>
    <t>ICE001127</t>
  </si>
  <si>
    <t>DELFAR ELEVATOR CO (ს.კ. ICE001145) - უცხოური საწარმო</t>
  </si>
  <si>
    <t>ჯემალ ინაიშვილი</t>
  </si>
  <si>
    <t>61001000802</t>
  </si>
  <si>
    <t>F9B986D7-73AE-4F10-9DC3-1A4E90558499</t>
  </si>
  <si>
    <t>ICE001128</t>
  </si>
  <si>
    <t>ჯემალ ინაიშვილი (ს.კ. 61001000802) - ფიზ. პირი</t>
  </si>
  <si>
    <t>CONCEPT ISITMA SOGUTMA SISTEMLERİ SANAYI VE TICARET AS.</t>
  </si>
  <si>
    <t>BAGLARBASI MAHALLESI BAGDAT CADDESI GEDIK IS MERKESI A BLOK NO:414 D: 18 - MALTEPE- İSTANBUL / TURKIYE</t>
  </si>
  <si>
    <t>TR430001500158048016203714</t>
  </si>
  <si>
    <t>5DCBD405-E827-4A0E-9157-3DE6F52C427E</t>
  </si>
  <si>
    <t>ICE001129</t>
  </si>
  <si>
    <t>CONCEPT ISITMA SOGUTMA SISTEMLERİ SANAYI VE TICARET AS. (ს.კ. ICE001147) - უცხოური საწარმო</t>
  </si>
  <si>
    <t>FORM MHI KLIMA SISTEMLERI SANAYI VE TIC. A.S.</t>
  </si>
  <si>
    <t>Eski Büyükdere Cad.. Sümer Sok. Ayazağa Ticaret Merkezi No:1B Kat:12</t>
  </si>
  <si>
    <t>E972679C-50E7-4428-A1A3-88C67A4B5FE5</t>
  </si>
  <si>
    <t>ICE001130</t>
  </si>
  <si>
    <t>FORM MHI KLIMA SISTEMLERI SANAYI VE TIC. A.S. (ს.კ. ICE001148) - უცხოური საწარმო</t>
  </si>
  <si>
    <t>SOYLU BORU PROFİL LİMİTED ŞİRKETİ</t>
  </si>
  <si>
    <t>SEYİTNİZAM MAH.DEMİRCİLER SİT.6.YOL NO:1 34050 ZEYTİNBURNU/İSTANBUL</t>
  </si>
  <si>
    <t>BFD77FDC-8927-4370-B2F9-CE2D7ECDB839</t>
  </si>
  <si>
    <t>ICE001131</t>
  </si>
  <si>
    <t>SOYLU BORU PROFİL LİMİTED ŞİRKETİ (ს.კ. ICE001149) - უცხოური საწარმო</t>
  </si>
  <si>
    <t>AYVAZ SINAI URUNLER TIC.VE SAN. A.S.</t>
  </si>
  <si>
    <t>Necatibey Caddesi Ayvaz Han No: 77, Karakoy - İstanbul</t>
  </si>
  <si>
    <t>7E9D349F-8E1C-4600-A62A-14DC84C98DE7</t>
  </si>
  <si>
    <t>ICE001132</t>
  </si>
  <si>
    <t>AYVAZ SINAI URUNLER TIC.VE SAN. A.S. (ს.კ. ICE001150) - უცხოური საწარმო</t>
  </si>
  <si>
    <t>SHANGHAI MITSUBISHI ELEVATOR CO.</t>
  </si>
  <si>
    <t>811 JIANGCHUAN ROAD, MINHANG,SHANGHAI,CHINA</t>
  </si>
  <si>
    <t>9727572A-95E4-46AE-BDDE-B6133F0E80A9</t>
  </si>
  <si>
    <t>ICE001133</t>
  </si>
  <si>
    <t>SHANGHAI MITSUBISHI ELEVATOR CO. (ს.კ. ICE001151) - უცხოური საწარმო</t>
  </si>
  <si>
    <t>შპს სტელა +</t>
  </si>
  <si>
    <t>418475974</t>
  </si>
  <si>
    <t>ქ. გორი, კომბინატის დასახლება, ყოფ. ნარკოლოგიური</t>
  </si>
  <si>
    <t>4379200F-9E1B-4867-A33B-C7040FC48CF9</t>
  </si>
  <si>
    <t>ICE001134</t>
  </si>
  <si>
    <t>შპს სტელა + (ს.კ. 418475974) - შპს</t>
  </si>
  <si>
    <t>გიორგი გულაშვილი</t>
  </si>
  <si>
    <t>01026006745</t>
  </si>
  <si>
    <t>696DFC2F-EC38-4D1F-8A79-4F37B31F4535</t>
  </si>
  <si>
    <t>ICE001135</t>
  </si>
  <si>
    <t>გიორგი გულაშვილი (ს.კ. 01026006745) - ფიზ. პირი</t>
  </si>
  <si>
    <t>ბაჩუკი კვირიტიძე</t>
  </si>
  <si>
    <t>61006073666</t>
  </si>
  <si>
    <t>ბათუმი, მარკოზ აჭარელის შესახვევი #3</t>
  </si>
  <si>
    <t>165F2036-EF26-439F-A8FA-423004F1A18F</t>
  </si>
  <si>
    <t>ICE001136</t>
  </si>
  <si>
    <t>ბაჩუკი კვირიტიძე (ს.კ. 61006073666) - ფიზ. პირი</t>
  </si>
  <si>
    <t>გიორგი კვაჭანტირაძე</t>
  </si>
  <si>
    <t>61001074934</t>
  </si>
  <si>
    <t>B3565141-9150-429D-A81E-9D28FD88D4A1</t>
  </si>
  <si>
    <t>ICE001137</t>
  </si>
  <si>
    <t>გიორგი კვაჭანტირაძე (ს.კ. 61001074934) - ფიზ. პირი</t>
  </si>
  <si>
    <t>რევაზ ქარცეიშვილი</t>
  </si>
  <si>
    <t>37001054581</t>
  </si>
  <si>
    <t>76AFB979-605C-4328-BCFE-A389EB1AA966</t>
  </si>
  <si>
    <t>ICE001138</t>
  </si>
  <si>
    <t>რევაზ ქარცეიშვილი (ს.კ. 37001054581) - ფიზ. პირი</t>
  </si>
  <si>
    <t>ერეკლე ბაგრატიონი</t>
  </si>
  <si>
    <t>61006074379</t>
  </si>
  <si>
    <t>87560229-5390-40E4-9C52-229ED922E68B</t>
  </si>
  <si>
    <t>ICE001139</t>
  </si>
  <si>
    <t>ერეკლე ბაგრატიონი (ს.კ. 61006074379) - ფიზ. პირი</t>
  </si>
  <si>
    <t>სანრაიზ დეველოპმენტი</t>
  </si>
  <si>
    <t>405285221</t>
  </si>
  <si>
    <t>საქართველო, ბათუმი, ქუჩა ჭავჭავაძე , N 1, ბინა N24</t>
  </si>
  <si>
    <t>ნინო განჯელაშვილი</t>
  </si>
  <si>
    <t>GE12BG0000000101374033</t>
  </si>
  <si>
    <t>7F4998D7-42F1-45ED-9C10-DE5599AB161A</t>
  </si>
  <si>
    <t>ICE001140</t>
  </si>
  <si>
    <t>სანრაიზ დეველოპმენტი (ს.კ. 405285221) - შპს</t>
  </si>
  <si>
    <t>ნეოლაბი</t>
  </si>
  <si>
    <t>205184352</t>
  </si>
  <si>
    <t>საქართველო, ქ. თბილისის, ვაკე-საბურთალოს რაიონში, ნუცუბიძის ქ., №8</t>
  </si>
  <si>
    <t>გიორგი კამკამიძე</t>
  </si>
  <si>
    <t>GE69TB1193336020100001</t>
  </si>
  <si>
    <t>989E42E2-8C14-4A82-AC99-88232BE37DCE</t>
  </si>
  <si>
    <t>ICE001141</t>
  </si>
  <si>
    <t>ნეოლაბი (ს.კ. 205184352) - შპს</t>
  </si>
  <si>
    <t>ლიბერთი ტური</t>
  </si>
  <si>
    <t>404580538</t>
  </si>
  <si>
    <t>ქ. თბილისი, მთაწმინდის რაიონი, სოფელი კიკეთი, აკაკი წერეთლის ქუჩა, N 1</t>
  </si>
  <si>
    <t>ლევან კომახიძე</t>
  </si>
  <si>
    <t>GE67TB7252536020100008</t>
  </si>
  <si>
    <t>9BF27253-ED21-464A-9E25-D35B847A520D</t>
  </si>
  <si>
    <t>ICE001142</t>
  </si>
  <si>
    <t>ლიბერთი ტური (ს.კ. 404580538) - შპს</t>
  </si>
  <si>
    <t>სულხან ხოზრევანიძე</t>
  </si>
  <si>
    <t>61009024938</t>
  </si>
  <si>
    <t>5FC8034A-E8BF-4E73-8CE3-0326CA50744C</t>
  </si>
  <si>
    <t>ICE001143</t>
  </si>
  <si>
    <t>სულხან ხოზრევანიძე (ს.კ. 61009024938) - ფიზ. პირი</t>
  </si>
  <si>
    <t>ბიჭიკო აბუსელიძე</t>
  </si>
  <si>
    <t>61004059021</t>
  </si>
  <si>
    <t>67564FD3-8ED6-4055-8E0F-C0EAA5C941D2</t>
  </si>
  <si>
    <t>ICE001144</t>
  </si>
  <si>
    <t>ბიჭიკო აბუსელიძე (ს.კ. 61004059021) - ფიზ. პირი</t>
  </si>
  <si>
    <t>პაატა დავითაძე</t>
  </si>
  <si>
    <t>61006003614</t>
  </si>
  <si>
    <t>FBA9C608-DA57-464D-A423-A3B98E3D45E8</t>
  </si>
  <si>
    <t>ICE001145</t>
  </si>
  <si>
    <t>პაატა დავითაძე (ს.კ. 61006003614) - ფიზ. პირი</t>
  </si>
  <si>
    <t>Yes</t>
  </si>
  <si>
    <t>59002000130</t>
  </si>
  <si>
    <t>საქართველო - GEO</t>
  </si>
  <si>
    <t>ქ.თბილისი</t>
  </si>
  <si>
    <t>GE42TB7496645066300008</t>
  </si>
  <si>
    <t>E3DA5BD5-DAAD-4C23-8631-FAEF1C6EE29A</t>
  </si>
  <si>
    <t>ICE001146</t>
  </si>
  <si>
    <t>გიორგი მიქაბერიძე (ს.კ. 59002000130) - ფიზ. პირი</t>
  </si>
  <si>
    <t>ნიკოლოზ ოთარაშვილი</t>
  </si>
  <si>
    <t>01026015799</t>
  </si>
  <si>
    <t>Georgia</t>
  </si>
  <si>
    <t>ქ.თბილისი, დოლიძის ქ.# 48 ბინა#13</t>
  </si>
  <si>
    <t>GE20BG0000000129248100</t>
  </si>
  <si>
    <t>86332895-C3C3-4313-AA1C-0D1B06C2386C</t>
  </si>
  <si>
    <t>ICE001147</t>
  </si>
  <si>
    <t>ნიკოლოზ ოთარაშვილი (ს.კ. 01026015799) - ფიზ. პირი</t>
  </si>
  <si>
    <t>ფაჰადულ ასლამ სჰაჯაჰან</t>
  </si>
  <si>
    <t>01591018889</t>
  </si>
  <si>
    <t>ქ.თბილისი, ვაჟა-ფშაველას გამზ. #27, ბ.24</t>
  </si>
  <si>
    <t>GE03TB7588645063700002</t>
  </si>
  <si>
    <t>71DC3050-596A-4C1C-B6FE-34FC2B09BF85</t>
  </si>
  <si>
    <t>ICE001148</t>
  </si>
  <si>
    <t>ფაჰადულ ასლამ სჰაჯაჰან (ს.კ. 01591018889) - ფიზ. პირი</t>
  </si>
  <si>
    <t>აბდულ ჰამეედ სიჩკენდერ</t>
  </si>
  <si>
    <t>01391018825</t>
  </si>
  <si>
    <t>GE08BG0000000044448200</t>
  </si>
  <si>
    <t>F7212416-445A-4F9D-B4AA-1427DD9DFC06</t>
  </si>
  <si>
    <t>ICE001149</t>
  </si>
  <si>
    <t>აბდულ ჰამეედ სიჩკენდერ (ს.კ. 01391018825) - ფიზ. პირი</t>
  </si>
  <si>
    <t>ანსარი მოჰამედ ზუბაირ</t>
  </si>
  <si>
    <t>01497002280</t>
  </si>
  <si>
    <t>GE14BG0000000101389129</t>
  </si>
  <si>
    <t>39EBC670-B93B-4977-9BA8-C0948CA96EC7</t>
  </si>
  <si>
    <t>ICE001150</t>
  </si>
  <si>
    <t>ანსარი მოჰამედ ზუბაირ (ს.კ. 01497002280) - ფიზ. პირი</t>
  </si>
  <si>
    <t>აიჰასან</t>
  </si>
  <si>
    <t>01092003577</t>
  </si>
  <si>
    <t>GE92BG0000000161499013</t>
  </si>
  <si>
    <t>0F8C4B93-669E-443E-B127-8345A85842CF</t>
  </si>
  <si>
    <t>ICE001151</t>
  </si>
  <si>
    <t>აიჰასან (ს.კ. 01092003577) - ფიზ. პირი</t>
  </si>
  <si>
    <t>დავით ნადირაძე</t>
  </si>
  <si>
    <t>01001014120</t>
  </si>
  <si>
    <t>ქ. თბილისი.აბაშიძის ქ. #42</t>
  </si>
  <si>
    <t>GE39BG0000000162886000</t>
  </si>
  <si>
    <t>C309CB7C-404D-431A-A8FB-29671DCA0C49</t>
  </si>
  <si>
    <t>ICE001152</t>
  </si>
  <si>
    <t>დავით ნადირაძე (ს.კ. 01001014120) - ფიზ. პირი</t>
  </si>
  <si>
    <t>დავით დაუთაშვილი</t>
  </si>
  <si>
    <t>01034004333</t>
  </si>
  <si>
    <t>ქ. თბილისი, რ. დავითაშვილის ქ. #12ა</t>
  </si>
  <si>
    <t>GE26BG0000000191285700</t>
  </si>
  <si>
    <t>482FCFEB-E52F-4EC0-98A2-148A6528FFC5</t>
  </si>
  <si>
    <t>ICE001153</t>
  </si>
  <si>
    <t>დავით დაუთაშვილი (ს.კ. 01034004333) - ფიზ. პირი</t>
  </si>
  <si>
    <t>61008003787</t>
  </si>
  <si>
    <t>ქ.ბათუმი, თაყაიშვილის ქ.# 35 ბინა#20</t>
  </si>
  <si>
    <t>GE28BG0000000533811482</t>
  </si>
  <si>
    <t>01DFE71D-5350-4A02-ABCD-C6A3C15B94EE</t>
  </si>
  <si>
    <t>ICE001154</t>
  </si>
  <si>
    <t>ლაშა თედორაძე (ს.კ. 61008003787) - ფიზ. პირი</t>
  </si>
  <si>
    <t>01023012258</t>
  </si>
  <si>
    <t>ქ.თბილისი, ქვიშხეთის ქუჩა, კორპუსი ა, ბინა#</t>
  </si>
  <si>
    <t>GE82BG0000000020056800</t>
  </si>
  <si>
    <t>7126C8EF-1C57-476B-AB3A-E09DAE0E37D3</t>
  </si>
  <si>
    <t>ICE001155</t>
  </si>
  <si>
    <t>გიორგი გოგიჩაშვილი (ს.კ. 01023012258) - ფიზ. პირი</t>
  </si>
  <si>
    <t>ანსარი მოჰამად სამიდ</t>
  </si>
  <si>
    <t>61491007265</t>
  </si>
  <si>
    <t>GE61BG0000000161661949</t>
  </si>
  <si>
    <t>BBDD84F3-0621-4778-876D-95C247CE1EEB</t>
  </si>
  <si>
    <t>ICE001156</t>
  </si>
  <si>
    <t>ანსარი მოჰამად სამიდ (ს.კ. 61491007265) - ფიზ. პირი</t>
  </si>
  <si>
    <t>ქეთევან მენაბდე</t>
  </si>
  <si>
    <t>01027025241</t>
  </si>
  <si>
    <t>ქ. თბილისი, დ/მ 2კვ,14კორპ.ბ.38</t>
  </si>
  <si>
    <t>GE87BG0000000622249200</t>
  </si>
  <si>
    <t>5BEEA027-BF57-4C93-AABC-21FD42F223A5</t>
  </si>
  <si>
    <t>ICE001157</t>
  </si>
  <si>
    <t>ქეთევან მენაბდე (ს.კ. 01027025241) - ფიზ. პირი</t>
  </si>
  <si>
    <t>თეონა რომაშვილი</t>
  </si>
  <si>
    <t>01017023607</t>
  </si>
  <si>
    <t>ქ.თბილისი, სეფის ქ. #7</t>
  </si>
  <si>
    <t>GE17BG0000000100740533</t>
  </si>
  <si>
    <t>A4E9EDC7-B81F-4483-9069-A7790AEBE4FA</t>
  </si>
  <si>
    <t>ICE001158</t>
  </si>
  <si>
    <t>თეონა რომაშვილი (ს.კ. 01017023607) - ფიზ. პირი</t>
  </si>
  <si>
    <t>თეა ურიდია</t>
  </si>
  <si>
    <t>62001030230</t>
  </si>
  <si>
    <t>ქ.თბილისი ,  ნუცუბიძის პირველი პლატო, მე-17 კორპუსი, ბინა#61</t>
  </si>
  <si>
    <t>GE26TB7457645064300069</t>
  </si>
  <si>
    <t>A26DCE96-C08F-453E-9E26-10AAF72D142A</t>
  </si>
  <si>
    <t>ICE001159</t>
  </si>
  <si>
    <t>თეა ურიდია (ს.კ. 62001030230) - ფიზ. პირი</t>
  </si>
  <si>
    <t>01019021033</t>
  </si>
  <si>
    <t>ქ. თბილისი, დელისის ქ. # 3, ბ.40</t>
  </si>
  <si>
    <t>GE62BG0000000889314900</t>
  </si>
  <si>
    <t>B2931E48-3277-49C0-B41B-D5F9C4CA15EE</t>
  </si>
  <si>
    <t>ICE001160</t>
  </si>
  <si>
    <t>თამარი დვალიშვილი (ს.კ. 01019021033) - ფიზ. პირი</t>
  </si>
  <si>
    <t>გიორგი გუნაშვილი</t>
  </si>
  <si>
    <t>01005042868</t>
  </si>
  <si>
    <t>ქ. თბილისი,დიღმის მასივი, ლუბლიანას #11</t>
  </si>
  <si>
    <t>GE48TB7273945061600036</t>
  </si>
  <si>
    <t>2FF3A4BD-5868-4142-BDF6-BC3816DFD386</t>
  </si>
  <si>
    <t>ICE001161</t>
  </si>
  <si>
    <t>გიორგი გუნაშვილი (ს.კ. 01005042868) - ფიზ. პირი</t>
  </si>
  <si>
    <t>კარლო კაჭარავა</t>
  </si>
  <si>
    <t>01017024142</t>
  </si>
  <si>
    <t>ქ.თბილისი, ხოშტარიას 15</t>
  </si>
  <si>
    <t>GE30BG0000000161129880</t>
  </si>
  <si>
    <t>476CC413-467A-4B8C-82D1-49EB162A571D</t>
  </si>
  <si>
    <t>ICE001162</t>
  </si>
  <si>
    <t>კარლო კაჭარავა (ს.კ. 01017024142) - ფიზ. პირი</t>
  </si>
  <si>
    <t>თამაზ თალაკვაძე</t>
  </si>
  <si>
    <t>01991027885</t>
  </si>
  <si>
    <t>ქ. თბილისი, ბესიკი გეთიას 1 ჩიხი, #6</t>
  </si>
  <si>
    <t>GE42BG0000000371084515</t>
  </si>
  <si>
    <t>A778537A-20BD-4AF4-B7E0-06811F6672A1</t>
  </si>
  <si>
    <t>ICE001163</t>
  </si>
  <si>
    <t>თამაზ თალაკვაძე (ს.კ. 01991027885) - ფიზ. პირი</t>
  </si>
  <si>
    <t>ბესიკი ლაბაძე</t>
  </si>
  <si>
    <t>01030009562</t>
  </si>
  <si>
    <t>ქ. თბილისი,ყირიმის ქ. #28</t>
  </si>
  <si>
    <t>GE19BG0000000101579062</t>
  </si>
  <si>
    <t>933F1C87-5084-423D-BE28-3ED5DB316885</t>
  </si>
  <si>
    <t>ICE001164</t>
  </si>
  <si>
    <t>ბესიკი ლაბაძე (ს.კ. 01030009562) - ფიზ. პირი</t>
  </si>
  <si>
    <t>გიორგი ხოჯაიანი</t>
  </si>
  <si>
    <t>01027062994</t>
  </si>
  <si>
    <t>ქ.თილისი, სერგეი ესენინის 34 ა</t>
  </si>
  <si>
    <t>GE18BG0000000101461710</t>
  </si>
  <si>
    <t>A7A68AED-8BDF-4711-B39B-97B36E9C36AC</t>
  </si>
  <si>
    <t>ICE001165</t>
  </si>
  <si>
    <t>გიორგი ხოჯაიანი (ს.კ. 01027062994) - ფიზ. პირი</t>
  </si>
  <si>
    <t>ნინო ბახტაძე</t>
  </si>
  <si>
    <t>01024071279</t>
  </si>
  <si>
    <t>ქ. თბილისი, ალ. ყაზბეგის გამზ. # 8, ბ.21</t>
  </si>
  <si>
    <t>GE71BG0000000100915907</t>
  </si>
  <si>
    <t>401318CA-BF39-49C3-9BDC-73836A8F9774</t>
  </si>
  <si>
    <t>ICE001166</t>
  </si>
  <si>
    <t>ნინო ბახტაძე (ს.კ. 01024071279) - ფიზ. პირი</t>
  </si>
  <si>
    <t>ივანე დვალიშვილი</t>
  </si>
  <si>
    <t>35001081763</t>
  </si>
  <si>
    <t>ქ.რუსთავი, 7ა მკრ, 3კორპ.ბ18</t>
  </si>
  <si>
    <t>GE80BG0000000468896400</t>
  </si>
  <si>
    <t>6187C79D-6113-4785-87EA-928B9F26F591</t>
  </si>
  <si>
    <t>ICE001167</t>
  </si>
  <si>
    <t>ივანე დვალიშვილი (ს.კ. 35001081763) - ფიზ. პირი</t>
  </si>
  <si>
    <t>გიორგი მაცაბერიძე</t>
  </si>
  <si>
    <t>18001017856</t>
  </si>
  <si>
    <t>ქ.თბილისი, თემქა მე-3 კვარტ. 11 მიკრ/რაიონი კორპ.#53 ბინა#37</t>
  </si>
  <si>
    <t>GE14TB7763945061600010</t>
  </si>
  <si>
    <t>65449888-CF64-46CF-B40A-29657CBB75FF</t>
  </si>
  <si>
    <t>ICE001168</t>
  </si>
  <si>
    <t>გიორგი მაცაბერიძე (ს.კ. 18001017856) - ფიზ. პირი</t>
  </si>
  <si>
    <t>კონსტანტინე ჩახაია</t>
  </si>
  <si>
    <t>19001080047</t>
  </si>
  <si>
    <t>ქ. ზუგდიდი, ჩილაჩავას ქ.# 69</t>
  </si>
  <si>
    <t>GE59BG0000000834928800</t>
  </si>
  <si>
    <t>3358A72F-6BFC-407F-986C-20172E27D8B1</t>
  </si>
  <si>
    <t>ICE001169</t>
  </si>
  <si>
    <t>კონსტანტინე ჩახაია (ს.კ. 19001080047) - ფიზ. პირი</t>
  </si>
  <si>
    <t>პაატა დვალიშვილი</t>
  </si>
  <si>
    <t>01001011731</t>
  </si>
  <si>
    <t>GE22BG0000000343713900</t>
  </si>
  <si>
    <t>D239BCA7-C0E0-431B-8055-6778FA312A38</t>
  </si>
  <si>
    <t>ICE001170</t>
  </si>
  <si>
    <t>პაატა დვალიშვილი (ს.კ. 01001011731) - ფიზ. პირი</t>
  </si>
  <si>
    <t>გიორგი ლაბაძე</t>
  </si>
  <si>
    <t>01030020929</t>
  </si>
  <si>
    <t>GE87BG0000000161078899</t>
  </si>
  <si>
    <t>A68C7C4E-5733-44E9-AC09-EBA7F2FF82BC</t>
  </si>
  <si>
    <t>ICE001171</t>
  </si>
  <si>
    <t>გიორგი ლაბაძე (ს.კ. 01030020929) - ფიზ. პირი</t>
  </si>
  <si>
    <t>ლია ტურიაშვილი</t>
  </si>
  <si>
    <t>35001109760</t>
  </si>
  <si>
    <t>ქ. რუსთავი, შარტავას ქ. #8, ბ.63</t>
  </si>
  <si>
    <t>GE15BG0000000045297600</t>
  </si>
  <si>
    <t>FD1D8271-8040-4E13-AF84-00E6876D4DB4</t>
  </si>
  <si>
    <t>ICE001172</t>
  </si>
  <si>
    <t>ლია ტურიაშვილი (ს.კ. 35001109760) - ფიზ. პირი</t>
  </si>
  <si>
    <t>ჰამლეტი მგელაძე</t>
  </si>
  <si>
    <t>61004015863</t>
  </si>
  <si>
    <t>ქ. თბილისი,საექიმოს გასასვლ. 2ა. კორპ. 8,ბ.1</t>
  </si>
  <si>
    <t>GE67BG0000000100779500</t>
  </si>
  <si>
    <t>C3DD1275-79EC-40C5-9E8E-76ECA3EAD706</t>
  </si>
  <si>
    <t>ICE001173</t>
  </si>
  <si>
    <t>ჰამლეტი მგელაძე (ს.კ. 61004015863) - ფიზ. პირი</t>
  </si>
  <si>
    <t>გიორგი ქანთარია</t>
  </si>
  <si>
    <t>01003013827</t>
  </si>
  <si>
    <t>ქ.თბილისი დიდი დიღომი. მე-3 მიკრო მე-7 კორპუსი, ბინა# 22</t>
  </si>
  <si>
    <t>GE28BG0000000161558074</t>
  </si>
  <si>
    <t>ACBC2FB2-B331-42F1-B862-1D9DED071B71</t>
  </si>
  <si>
    <t>ICE001174</t>
  </si>
  <si>
    <t>გიორგი ქანთარია (ს.კ. 01003013827) - ფიზ. პირი</t>
  </si>
  <si>
    <t>გვანცა ჯმუხაძე</t>
  </si>
  <si>
    <t>01027089573</t>
  </si>
  <si>
    <t>GE49BG0000000101578910</t>
  </si>
  <si>
    <t>0C7F8DB5-32E0-420B-B059-CA204377F0F3</t>
  </si>
  <si>
    <t>ICE001175</t>
  </si>
  <si>
    <t>გვანცა ჯმუხაძე (ს.კ. 01027089573) - ფიზ. პირი</t>
  </si>
  <si>
    <t>გედეონი ყაჭეიშვილი</t>
  </si>
  <si>
    <t>37001044420</t>
  </si>
  <si>
    <t>ქ.ბათუმი, კობალაძის ქუჩა #6, სახლი 5</t>
  </si>
  <si>
    <t>GE50TB7589845061100078</t>
  </si>
  <si>
    <t>FC664B80-3A93-44A0-87EA-EE9B500C2CFE</t>
  </si>
  <si>
    <t>ICE001176</t>
  </si>
  <si>
    <t>გედეონი ყაჭეიშვილი (ს.კ. 37001044420) - ფიზ. პირი</t>
  </si>
  <si>
    <t>ლევანი ჯორთმენაძე</t>
  </si>
  <si>
    <t>61006069035</t>
  </si>
  <si>
    <t>ქ.ბათუმი მაჭავარიანის ქ. #36 აეროპორტის გზატკეცილი</t>
  </si>
  <si>
    <t>GE87BG0000000552409200</t>
  </si>
  <si>
    <t>26C8F42B-BAF8-4A8F-8C54-F9085D5E1DA6</t>
  </si>
  <si>
    <t>ICE001177</t>
  </si>
  <si>
    <t>ლევანი ჯორთმენაძე (ს.კ. 61006069035) - ფიზ. პირი</t>
  </si>
  <si>
    <t>ნინო ბერიძე</t>
  </si>
  <si>
    <t>61001080225</t>
  </si>
  <si>
    <t>ქ. ბათუმი, ნონეშვილის ქ. #16/20 ბინა#38</t>
  </si>
  <si>
    <t>GE07BG0000000121573500</t>
  </si>
  <si>
    <t>AD901E05-ADD9-42DE-89BA-4D9A21C89BCF</t>
  </si>
  <si>
    <t>ICE001178</t>
  </si>
  <si>
    <t>ნინო ბერიძე (ს.კ. 61001080225) - ფიზ. პირი</t>
  </si>
  <si>
    <t>დავითი ჩაჩანიძე</t>
  </si>
  <si>
    <t>01013008801</t>
  </si>
  <si>
    <t>ქ. თბილისი სიმონ ჩქოვანის ქუჩა#22 ბინა#5</t>
  </si>
  <si>
    <t>GE81BG0000000100747335</t>
  </si>
  <si>
    <t>47272651-C703-4D0D-9210-7DF4F6490134</t>
  </si>
  <si>
    <t>ICE001179</t>
  </si>
  <si>
    <t>დავითი ჩაჩანიძე (ს.კ. 01013008801) - ფიზ. პირი</t>
  </si>
  <si>
    <t>სანდრო სამაშვილი</t>
  </si>
  <si>
    <t>01005032263</t>
  </si>
  <si>
    <t>ქ.თბილისი, ბენაშვილის ქუჩა</t>
  </si>
  <si>
    <t>GE03BG0000000017514300</t>
  </si>
  <si>
    <t>8325FD25-433C-45B8-9DE3-DEF4AF5C7BD3</t>
  </si>
  <si>
    <t>ICE001180</t>
  </si>
  <si>
    <t>სანდრო სამაშვილი (ს.კ. 01005032263) - ფიზ. პირი</t>
  </si>
  <si>
    <t>გიორგი გენგიური</t>
  </si>
  <si>
    <t>59001110775</t>
  </si>
  <si>
    <t>ქ.თბილისი, ლუბლიანას ქუჩა #4</t>
  </si>
  <si>
    <t>GE29BG0000000499194201</t>
  </si>
  <si>
    <t>ADF7CFCA-160D-48EE-8CAC-74BF25CF103F</t>
  </si>
  <si>
    <t>ICE001181</t>
  </si>
  <si>
    <t>გიორგი გენგიური (ს.კ. 59001110775) - ფიზ. პირი</t>
  </si>
  <si>
    <t>01005035268</t>
  </si>
  <si>
    <t>ქ. თბილისი,ოსიაურის ქუჩა #11</t>
  </si>
  <si>
    <t>GE98TB7970145161100003</t>
  </si>
  <si>
    <t>9DB5E299-D91F-4F6A-BCEF-6695DE59ADEA</t>
  </si>
  <si>
    <t>ICE001182</t>
  </si>
  <si>
    <t>ანდრო ბადალოვი (ს.კ. 01005035268) - ფიზ. პირი</t>
  </si>
  <si>
    <t>როლანდ სალუქვაძე</t>
  </si>
  <si>
    <t>01024080160</t>
  </si>
  <si>
    <t>ქ.თილისი, ფანასკერტელის #6 ბინა #201</t>
  </si>
  <si>
    <t>GE83BG0000000167651400</t>
  </si>
  <si>
    <t>50E7DED8-E3CD-45DD-8993-5777F19A2185</t>
  </si>
  <si>
    <t>ICE001183</t>
  </si>
  <si>
    <t>როლანდ სალუქვაძე (ს.კ. 01024080160) - ფიზ. პირი</t>
  </si>
  <si>
    <t>ცირა დიდებაშვილი</t>
  </si>
  <si>
    <t>01019005894</t>
  </si>
  <si>
    <t>ქ. თბილისი, ჭოპორტის ქ.2ბ.ბ16</t>
  </si>
  <si>
    <t>GE07BG0000000140857100</t>
  </si>
  <si>
    <t>ED0D2B6C-6B7A-4C51-B69C-0DFD85113EE6</t>
  </si>
  <si>
    <t>ICE001184</t>
  </si>
  <si>
    <t>ცირა დიდებაშვილი (ს.კ. 01019005894) - ფიზ. პირი</t>
  </si>
  <si>
    <t>სოფიო ფაღავა</t>
  </si>
  <si>
    <t>61007003806</t>
  </si>
  <si>
    <t>ქ.ბათუმი, სოფელი ახალსოფელი</t>
  </si>
  <si>
    <t>GE89LB0711144814292000</t>
  </si>
  <si>
    <t>1B04F15A-E774-4756-ADAF-94C4C0D1A6C5</t>
  </si>
  <si>
    <t>ICE001185</t>
  </si>
  <si>
    <t>სოფიო ფაღავა (ს.კ. 61007003806) - ფიზ. პირი</t>
  </si>
  <si>
    <t>მალხაზ აბაშიძე</t>
  </si>
  <si>
    <t>61002011394</t>
  </si>
  <si>
    <t>ქ.ბათუმი</t>
  </si>
  <si>
    <t>GE07BG0000000161040860</t>
  </si>
  <si>
    <t>EF247EF8-6090-4871-BC04-AD9EB292095C</t>
  </si>
  <si>
    <t>ICE001186</t>
  </si>
  <si>
    <t>მალხაზ აბაშიძე (ს.კ. 61002011394) - ფიზ. პირი</t>
  </si>
  <si>
    <t>ავთო სიორიძე</t>
  </si>
  <si>
    <t>01005035692</t>
  </si>
  <si>
    <t>ქ.თბილისი, აკაკი წერეთლის 65</t>
  </si>
  <si>
    <t>GE91BG0000000111997700</t>
  </si>
  <si>
    <t>B2EB8AFF-E66A-40E8-B5B8-DBF41FFE0A05</t>
  </si>
  <si>
    <t>ICE001187</t>
  </si>
  <si>
    <t>ავთო სიორიძე (ს.კ. 01005035692) - ფიზ. პირი</t>
  </si>
  <si>
    <t>გურამ დგებუაძე</t>
  </si>
  <si>
    <t>01017050649</t>
  </si>
  <si>
    <t>ქ.თბილისი, ეკატერინე ჭავჭავაძის #1</t>
  </si>
  <si>
    <t>GE07TB7722045063600043</t>
  </si>
  <si>
    <t>474862BF-CB62-4B7A-99EB-16BAE2EE0F25</t>
  </si>
  <si>
    <t>ICE001188</t>
  </si>
  <si>
    <t>გურამ დგებუაძე (ს.კ. 01017050649) - ფიზ. პირი</t>
  </si>
  <si>
    <t>მიხეილ ურუშაძე</t>
  </si>
  <si>
    <t>01024089572</t>
  </si>
  <si>
    <t>GE72BG0000000162118621</t>
  </si>
  <si>
    <t>1F07040F-2B45-4EBC-AF03-AA0B239A31C2</t>
  </si>
  <si>
    <t>ICE001189</t>
  </si>
  <si>
    <t>მიხეილ ურუშაძე (ს.კ. 01024089572) - ფიზ. პირი</t>
  </si>
  <si>
    <t>სურენ აფიცარიანი</t>
  </si>
  <si>
    <t>01027053817</t>
  </si>
  <si>
    <t>GE05BG0000000718629100</t>
  </si>
  <si>
    <t>300F6A87-0A8F-49EB-B68E-5E5D2FC72074</t>
  </si>
  <si>
    <t>ICE001190</t>
  </si>
  <si>
    <t>სურენ აფიცარიანი (ს.კ. 01027053817) - ფიზ. პირი</t>
  </si>
  <si>
    <t>შორენა ჯიჯიაშვილი</t>
  </si>
  <si>
    <t>01005004678</t>
  </si>
  <si>
    <t>GE12BG0000000538727536</t>
  </si>
  <si>
    <t>37626C3C-EB8E-4891-BB91-DDFE7F70759F</t>
  </si>
  <si>
    <t>ICE001191</t>
  </si>
  <si>
    <t>შორენა ჯიჯიაშვილი (ს.კ. 01005004678) - ფიზ. პირი</t>
  </si>
  <si>
    <t>ცოტნე ჯმუხაძე</t>
  </si>
  <si>
    <t>01027089575</t>
  </si>
  <si>
    <t>ქ. თბილისი, დიღმის  მასივი, მე-2 კვარტ, მე-14 კორპ, ბ 38</t>
  </si>
  <si>
    <t>GE76BG0000000637319900</t>
  </si>
  <si>
    <t>83F0C711-34F6-45B3-A1ED-F85548418822</t>
  </si>
  <si>
    <t>ICE001192</t>
  </si>
  <si>
    <t>ცოტნე ჯმუხაძე (ს.კ. 01027089575) - ფიზ. პირი</t>
  </si>
  <si>
    <t>ლუკა ნადირაძე</t>
  </si>
  <si>
    <t>01008063825</t>
  </si>
  <si>
    <t>GE20BG0000000589398640</t>
  </si>
  <si>
    <t>B9A50D34-5467-4B58-A3DC-223CEBF956ED</t>
  </si>
  <si>
    <t>ICE001193</t>
  </si>
  <si>
    <t>ლუკა ნადირაძე (ს.კ. 01008063825) - ფიზ. პირი</t>
  </si>
  <si>
    <t>შალვა კაპანაძე</t>
  </si>
  <si>
    <t>01001079587</t>
  </si>
  <si>
    <t>ქ. თბილისი, დავით სარაჯიშვილის გამზ. 49ა</t>
  </si>
  <si>
    <t>49CF2C00-BAF6-44F3-A89E-1AE539A900AF</t>
  </si>
  <si>
    <t>ICE001194</t>
  </si>
  <si>
    <t>შალვა კაპანაძე (ს.კ. 01001079587) - ფიზ. პირი</t>
  </si>
  <si>
    <t>ჟუჟუნა მიქელაძე</t>
  </si>
  <si>
    <t>61006053512</t>
  </si>
  <si>
    <t>GE25TB7944645061100054</t>
  </si>
  <si>
    <t>CFFB808C-2FD5-4B2F-BD59-04DAA1345B38</t>
  </si>
  <si>
    <t>ICE001195</t>
  </si>
  <si>
    <t>ჟუჟუნა მიქელაძე (ს.კ. 61006053512) - ფიზ. პირი</t>
  </si>
  <si>
    <t>ჩალხია ვერულიძე</t>
  </si>
  <si>
    <t>61004066717</t>
  </si>
  <si>
    <t>ქობულეთი, სოფელი კვირიკე</t>
  </si>
  <si>
    <t>GE07TB7910645061100041</t>
  </si>
  <si>
    <t>2792760E-0F83-4E89-AF39-83E472F42919</t>
  </si>
  <si>
    <t>ICE001196</t>
  </si>
  <si>
    <t>ჩალხია ვერულიძე (ს.კ. 61004066717) - ფიზ. პირი</t>
  </si>
  <si>
    <t>01009002617</t>
  </si>
  <si>
    <t>ქ. თბილისი,</t>
  </si>
  <si>
    <t>GE46TB7529345064300004</t>
  </si>
  <si>
    <t>026E84AF-5543-4EA9-80AF-407FC0E41968</t>
  </si>
  <si>
    <t>ICE001197</t>
  </si>
  <si>
    <t>გიორგი ლორთქიფანიძე (ს.კ. 01009002617) - ფიზ. პირი</t>
  </si>
  <si>
    <t>ავთანდილ ლორთქიფანიძე</t>
  </si>
  <si>
    <t>61006065869</t>
  </si>
  <si>
    <t>GE41BG0000000346126821</t>
  </si>
  <si>
    <t>4F76FBB8-C5E8-45FF-B19E-960BA7FA3053</t>
  </si>
  <si>
    <t>ICE001198</t>
  </si>
  <si>
    <t>ავთანდილ ლორთქიფანიძე (ს.კ. 61006065869) - ფიზ. პირი</t>
  </si>
  <si>
    <t>გიორგი წერეთელი</t>
  </si>
  <si>
    <t>01001027557</t>
  </si>
  <si>
    <t>ქ. თბილისი, გლდანი, მე-3 მ.რ., I კორპუსი</t>
  </si>
  <si>
    <t>GE98BG0000000365935911</t>
  </si>
  <si>
    <t>12294EB0-E5DA-4B5B-A62C-1704BCA1ED4D</t>
  </si>
  <si>
    <t>ICE001199</t>
  </si>
  <si>
    <t>გიორგი წერეთელი (ს.კ. 01001027557) - ფიზ. პირი</t>
  </si>
  <si>
    <t>თეა ქერაშვილი</t>
  </si>
  <si>
    <t>01024037161</t>
  </si>
  <si>
    <t>ქ. თბილისი, ბახტრიონის ქ. N13, ბინა N103</t>
  </si>
  <si>
    <t>GE47TB7806545063600045</t>
  </si>
  <si>
    <t>C1758465-8E7F-4880-AA5D-CF11DD74D8C0</t>
  </si>
  <si>
    <t>ICE001200</t>
  </si>
  <si>
    <t>თეა ქერაშვილი (ს.კ. 01024037161) - ფიზ. პირი</t>
  </si>
  <si>
    <t>გიორგი ხორავა</t>
  </si>
  <si>
    <t>19001070187</t>
  </si>
  <si>
    <t>ქ. ზუგდიდი, სოფელი ერგეტა, ნ.ფიროსმანის ქ. N 7</t>
  </si>
  <si>
    <t>GE40TB7812745064300007</t>
  </si>
  <si>
    <t>FFCDE516-300E-4721-BB03-EE5F952EB616</t>
  </si>
  <si>
    <t>ICE001201</t>
  </si>
  <si>
    <t>გიორგი ხორავა (ს.კ. 19001070187) - ფიზ. პირი</t>
  </si>
  <si>
    <t>დავითი საღარეიშვილი</t>
  </si>
  <si>
    <t>01001006128</t>
  </si>
  <si>
    <t>ქ. თბილისი, ალ. ყაზბეგის გამზ. #34ა, ბ.73</t>
  </si>
  <si>
    <t>22EFBC43-43EB-4A1A-B0E9-67FEA73C75E3</t>
  </si>
  <si>
    <t>ICE001202</t>
  </si>
  <si>
    <t>დავითი საღარეიშვილი (ს.კ. 01001006128) - ფიზ. პირი</t>
  </si>
  <si>
    <t>თორნიკე ნიკოლაიშვილი</t>
  </si>
  <si>
    <t>01001029418</t>
  </si>
  <si>
    <t>ქ. თბილისი, გლდანი, 2კვ. კორპ34/1</t>
  </si>
  <si>
    <t>B20402BB-37C7-4F15-B210-829F85A7F071</t>
  </si>
  <si>
    <t>ICE001203</t>
  </si>
  <si>
    <t>თორნიკე ნიკოლაიშვილი (ს.კ. 01001029418) - ფიზ. პირი</t>
  </si>
  <si>
    <t>თინა ნასოევა</t>
  </si>
  <si>
    <t>01001056069</t>
  </si>
  <si>
    <t>ქ. თბილისი, გლდანი, 3მ/რ, 3 კორპ.ბ. 64</t>
  </si>
  <si>
    <t>A3B5A508-0939-4200-9F0C-94D3469C0579</t>
  </si>
  <si>
    <t>ICE001204</t>
  </si>
  <si>
    <t>თინა ნასოევა (ს.კ. 01001056069) - ფიზ. პირი</t>
  </si>
  <si>
    <t>ნიკა ლევანიშვილი</t>
  </si>
  <si>
    <t>01001100800</t>
  </si>
  <si>
    <t>ქ.თბილისი გლდანი მე-3 მიკრო მე-10 კორპუსი , ბინა#120</t>
  </si>
  <si>
    <t>AAA4568E-CCAC-4831-8C7E-D272199EAE15</t>
  </si>
  <si>
    <t>ICE001205</t>
  </si>
  <si>
    <t>ნიკა ლევანიშვილი (ს.კ. 01001100800) - ფიზ. პირი</t>
  </si>
  <si>
    <t>მარინა შუღლაძე</t>
  </si>
  <si>
    <t>01005023521</t>
  </si>
  <si>
    <t>ქ. თბილისი, ბექა ოპიზარის ქ.#2</t>
  </si>
  <si>
    <t>1013A217-BE60-43D6-9F8B-346BB8C90B02</t>
  </si>
  <si>
    <t>ICE001206</t>
  </si>
  <si>
    <t>მარინა შუღლაძე (ს.კ. 01005023521) - ფიზ. პირი</t>
  </si>
  <si>
    <t>01006017455</t>
  </si>
  <si>
    <t>ქ. თბილისი, დიღმის მასივი , 4 კვ. 5აკორპ.ბ.10</t>
  </si>
  <si>
    <t>E78C9FBB-2336-45FE-A3FB-958162CCC9CA</t>
  </si>
  <si>
    <t>ICE001207</t>
  </si>
  <si>
    <t>გიორგი გუნაშვილი (ს.კ. 01006017455) - ფიზ. პირი</t>
  </si>
  <si>
    <t>დავით თოფურია</t>
  </si>
  <si>
    <t>01008045332</t>
  </si>
  <si>
    <t>ქ. თბილისი, წყნეთი, სტალინის ქ.</t>
  </si>
  <si>
    <t>GE19BG0000000131434498</t>
  </si>
  <si>
    <t>43CE8AB0-AF16-4D2F-BBEC-8DE2C7E3A31F</t>
  </si>
  <si>
    <t>ICE001208</t>
  </si>
  <si>
    <t>დავით თოფურია (ს.კ. 01008045332) - ფიზ. პირი</t>
  </si>
  <si>
    <t>ბესიკი გოცირიძე</t>
  </si>
  <si>
    <t>01008048186</t>
  </si>
  <si>
    <t>ქ. თბილისი, მოსაშვილის ქ.3/17</t>
  </si>
  <si>
    <t>973C120D-7AA2-46B6-9832-C8CF4CD0E6CF</t>
  </si>
  <si>
    <t>ICE001209</t>
  </si>
  <si>
    <t>ბესიკი გოცირიძე (ს.კ. 01008048186) - ფიზ. პირი</t>
  </si>
  <si>
    <t>დავით რაჩკოვსკი</t>
  </si>
  <si>
    <t>01008049574</t>
  </si>
  <si>
    <t>ქ.თბილისი, ვაა-ფშაველას გამზ. 7კვ,12კორპ.ბ,32</t>
  </si>
  <si>
    <t>B54C7FC3-D6C7-4E41-A4A3-76123B5C5766</t>
  </si>
  <si>
    <t>ICE001210</t>
  </si>
  <si>
    <t>დავით რაჩკოვსკი (ს.კ. 01008049574) - ფიზ. პირი</t>
  </si>
  <si>
    <t>ნინო ხონელია</t>
  </si>
  <si>
    <t>01011091685</t>
  </si>
  <si>
    <t>59502E89-4014-438C-A173-C76EC00065D7</t>
  </si>
  <si>
    <t>ICE001211</t>
  </si>
  <si>
    <t>ნინო ხონელია (ს.კ. 01011091685) - ფიზ. პირი</t>
  </si>
  <si>
    <t>01012011432</t>
  </si>
  <si>
    <t>ქ.თბილისი, კახეთის გზ/ტკ 36ვ.ბ.34</t>
  </si>
  <si>
    <t>46B52639-4375-40CA-9926-178E34C321E0</t>
  </si>
  <si>
    <t>ICE001212</t>
  </si>
  <si>
    <t>ნიკოლოზ მედულაშვილი (ს.კ. 01012011432) - ფიზ. პირი</t>
  </si>
  <si>
    <t>გიორგი არსენიშვილი</t>
  </si>
  <si>
    <t>01017045490</t>
  </si>
  <si>
    <t>ქ. თბილისი,ერისთავ ხოშტარიას#16</t>
  </si>
  <si>
    <t>E8FCE364-1A15-4E1B-B4F4-410E48545961</t>
  </si>
  <si>
    <t>ICE001213</t>
  </si>
  <si>
    <t>გიორგი არსენიშვილი (ს.კ. 01017045490) - ფიზ. პირი</t>
  </si>
  <si>
    <t>რატი რომაშვილი</t>
  </si>
  <si>
    <t>01017049157</t>
  </si>
  <si>
    <t>ქ. თბილისი,შხეფის ქუჩა #7</t>
  </si>
  <si>
    <t>DF44A1C6-0A8E-490A-924F-42D9CE2E573F</t>
  </si>
  <si>
    <t>ICE001214</t>
  </si>
  <si>
    <t>რატი რომაშვილი (ს.კ. 01017049157) - ფიზ. პირი</t>
  </si>
  <si>
    <t>როვშან მამედოვი</t>
  </si>
  <si>
    <t>01024033144</t>
  </si>
  <si>
    <t>ქ.თბილისი,ზემო ვეძისის2ჩიხი18</t>
  </si>
  <si>
    <t>C807D733-E1C2-4CD5-BF7E-462687A6524C</t>
  </si>
  <si>
    <t>ICE001215</t>
  </si>
  <si>
    <t>როვშან მამედოვი (ს.კ. 01024033144) - ფიზ. პირი</t>
  </si>
  <si>
    <t>მურად ვაირადიანი</t>
  </si>
  <si>
    <t>01027065800</t>
  </si>
  <si>
    <t>ქ. თბილისი, ვარკეტილი3,2მ/რკორპ.25,ბ.23</t>
  </si>
  <si>
    <t>93EE84D0-6BAC-486A-8497-EF8AFF279AF3</t>
  </si>
  <si>
    <t>ICE001216</t>
  </si>
  <si>
    <t>მურად ვაირადიანი (ს.კ. 01027065800) - ფიზ. პირი</t>
  </si>
  <si>
    <t>ნინო ქოჩორაძე</t>
  </si>
  <si>
    <t>01030048749</t>
  </si>
  <si>
    <t>ქ.თბილისი ხეთაგუროვის ქუჩა #3</t>
  </si>
  <si>
    <t>6AC7DE48-0DC0-4AA3-B411-4E4E7E119D76</t>
  </si>
  <si>
    <t>ICE001217</t>
  </si>
  <si>
    <t>ნინო ქოჩორაძე (ს.კ. 01030048749) - ფიზ. პირი</t>
  </si>
  <si>
    <t>გურამი გოდერძიშვილი</t>
  </si>
  <si>
    <t>22001014457</t>
  </si>
  <si>
    <t>თეტრიწყარო, სოფ.ჯორჯიაშვილი</t>
  </si>
  <si>
    <t>F782CBF1-2781-4806-8275-B440B50B1FB7</t>
  </si>
  <si>
    <t>ICE001218</t>
  </si>
  <si>
    <t>გურამი გოდერძიშვილი (ს.კ. 22001014457) - ფიზ. პირი</t>
  </si>
  <si>
    <t>ზაზა მაისურაძე</t>
  </si>
  <si>
    <t>34001002832</t>
  </si>
  <si>
    <t>ქ.თბილისი, გორკის ქ.2ჩიხი 6</t>
  </si>
  <si>
    <t>775A530D-DE7D-4264-ABAA-1857EA40B6F0</t>
  </si>
  <si>
    <t>ICE001219</t>
  </si>
  <si>
    <t>ზაზა მაისურაძე (ს.კ. 34001002832) - ფიზ. პირი</t>
  </si>
  <si>
    <t>ვახტანგი გოთოშია</t>
  </si>
  <si>
    <t>35001115494</t>
  </si>
  <si>
    <t>ქ.რუსთავი, სპორტის ქუჩა #2 ბ_ 49</t>
  </si>
  <si>
    <t>17B061E3-0160-4EFC-BE2E-B86EDB35A175</t>
  </si>
  <si>
    <t>ICE001220</t>
  </si>
  <si>
    <t>ვახტანგი გოთოშია (ს.კ. 35001115494) - ფიზ. პირი</t>
  </si>
  <si>
    <t>47891000313</t>
  </si>
  <si>
    <t>002B362D-13FF-4199-8B3B-610FB5E47728</t>
  </si>
  <si>
    <t>ICE001221</t>
  </si>
  <si>
    <t>შენ ვოლქან (ს.კ. 47891000313) - ფიზ. პირი</t>
  </si>
  <si>
    <t>თეა მეგრელიშვილი</t>
  </si>
  <si>
    <t>54001006457</t>
  </si>
  <si>
    <t>ქ. ჭიათურა, სოფ.წინსოფელი</t>
  </si>
  <si>
    <t>4CF74310-5BA2-4D53-A1D8-FDC50B6BAC40</t>
  </si>
  <si>
    <t>ICE001222</t>
  </si>
  <si>
    <t>თეა მეგრელიშვილი (ს.კ. 54001006457) - ფიზ. პირი</t>
  </si>
  <si>
    <t>ირაკლი წივწივაძე</t>
  </si>
  <si>
    <t>61001068941</t>
  </si>
  <si>
    <t>ქ.ბათუმი, მ. კომახიძის 108,ბ.43</t>
  </si>
  <si>
    <t>9A28ACA4-D36B-4822-9B3A-9494E6811F7E</t>
  </si>
  <si>
    <t>ICE001223</t>
  </si>
  <si>
    <t>ირაკლი წივწივაძე (ს.კ. 61001068941) - ფიზ. პირი</t>
  </si>
  <si>
    <t>გენადი ბაკურიძე</t>
  </si>
  <si>
    <t>61002002094</t>
  </si>
  <si>
    <t>ქ.ბათუმი, გენერალ ასლან აბაშიძის #7</t>
  </si>
  <si>
    <t>170CB6C0-04D7-4D78-904E-5CB25BC330A4</t>
  </si>
  <si>
    <t>ICE001224</t>
  </si>
  <si>
    <t>გენადი ბაკურიძე (ს.კ. 61002002094) - ფიზ. პირი</t>
  </si>
  <si>
    <t>არჩილ მართალიშვილი</t>
  </si>
  <si>
    <t>61002016149</t>
  </si>
  <si>
    <t>ქ. ბათუმი, აბუსერიძის ქ. #69</t>
  </si>
  <si>
    <t>CA0CC406-38C9-483F-8698-766972F5210A</t>
  </si>
  <si>
    <t>ICE001225</t>
  </si>
  <si>
    <t>არჩილ მართალიშვილი (ს.კ. 61002016149) - ფიზ. პირი</t>
  </si>
  <si>
    <t>სოლომონ ცინცაძე</t>
  </si>
  <si>
    <t>61006007163</t>
  </si>
  <si>
    <t>ქ.ბათუმი, ლერმონტოვის ქუჩა, N 94ა, ბინა 58</t>
  </si>
  <si>
    <t>BAD1BD8D-F034-4EC3-8FE1-3FD76387AFE0</t>
  </si>
  <si>
    <t>ICE001226</t>
  </si>
  <si>
    <t>სოლომონ ცინცაძე (ს.კ. 61006007163) - ფიზ. პირი</t>
  </si>
  <si>
    <t>ხათუნა ხასაია</t>
  </si>
  <si>
    <t>62001006332</t>
  </si>
  <si>
    <t>0060000 ქ. თბილისი, ს.კანდელაკის ქ. # 3, ბ.7</t>
  </si>
  <si>
    <t>FBE005E4-2903-4DBA-BDDE-0AB9FDBE3694</t>
  </si>
  <si>
    <t>ICE001227</t>
  </si>
  <si>
    <t>ხათუნა ხასაია (ს.კ. 62001006332) - ფიზ. პირი</t>
  </si>
  <si>
    <t>ლევანი გაბედავა</t>
  </si>
  <si>
    <t>62004028705</t>
  </si>
  <si>
    <t>GE51BG0000000739980300</t>
  </si>
  <si>
    <t>FE294B38-79BE-42A7-A947-626F298BBE2D</t>
  </si>
  <si>
    <t>ICE001228</t>
  </si>
  <si>
    <t>ლევანი გაბედავა (ს.კ. 62004028705) - ფიზ. პირი</t>
  </si>
  <si>
    <t>KLEEMANN HELLAS S.A.</t>
  </si>
  <si>
    <t>Greece</t>
  </si>
  <si>
    <t>6F255A26-51F4-4909-9567-65D9E88D6F17</t>
  </si>
  <si>
    <t>ICE001229</t>
  </si>
  <si>
    <t>KLEEMANN HELLAS S.A. (ს.კ. ICE001254) - უცხოური საწარმო</t>
  </si>
  <si>
    <t>ARKEN JENERATOR A.S</t>
  </si>
  <si>
    <t>Turkey</t>
  </si>
  <si>
    <t>1763B0EB-9862-4335-BA17-441F587C7342</t>
  </si>
  <si>
    <t>ICE001230</t>
  </si>
  <si>
    <t>ARKEN JENERATOR A.S (ს.კ. ICE001255) - უცხოური საწარმო</t>
  </si>
  <si>
    <t>METAKSAN ELEKTRIK VE INSAAT MALZEMLERI SAN TIC</t>
  </si>
  <si>
    <t>2F119064-FB12-4819-896C-4F2FE0FDA69E</t>
  </si>
  <si>
    <t>ICE001231</t>
  </si>
  <si>
    <t>METAKSAN ELEKTRIK VE INSAAT MALZEMLERI SAN TIC (ს.კ. ICE001256) - უცხოური საწარმო</t>
  </si>
  <si>
    <t>SAGA MEKANIK SANAYI VE TICARET A.S.</t>
  </si>
  <si>
    <t>2FDE576D-4692-4E11-ACE2-C809E81724E9</t>
  </si>
  <si>
    <t>ICE001232</t>
  </si>
  <si>
    <t>SAGA MEKANIK SANAYI VE TICARET A.S. (ს.კ. ICE001257) - უცხოური საწარმო</t>
  </si>
  <si>
    <t>SICOR S.P.A.</t>
  </si>
  <si>
    <t>Italy</t>
  </si>
  <si>
    <t>9352135D-33FE-4A82-993F-1CEA1E051B6C</t>
  </si>
  <si>
    <t>ICE001233</t>
  </si>
  <si>
    <t>SICOR S.P.A. (ს.კ. ICE001258) - უცხოური საწარმო</t>
  </si>
  <si>
    <t>AHMET ASANSOR SANAYI VE TICARET LIMITED SIRKETI</t>
  </si>
  <si>
    <t>4C6C3E62-1082-469C-A2C1-A3895B6A33F8</t>
  </si>
  <si>
    <t>ICE001234</t>
  </si>
  <si>
    <t>AHMET ASANSOR SANAYI VE TICARET LIMITED SIRKETI (ს.კ. ICE001259) - უცხოური საწარმო</t>
  </si>
  <si>
    <t>YUKSELIS ASANSOR PAZ.INS.OTO.SAN.TIC.</t>
  </si>
  <si>
    <t>F3BA2393-F57C-4055-9C3B-9056AB8BA7F7</t>
  </si>
  <si>
    <t>ICE001235</t>
  </si>
  <si>
    <t>YUKSELIS ASANSOR PAZ.INS.OTO.SAN.TIC. (ს.კ. ICE001260) - უცხოური საწარმო</t>
  </si>
  <si>
    <t>EBITT AKISKAN TEKNOLOJILERI SAN. VE TIC.</t>
  </si>
  <si>
    <t>3480946B-8AD3-4FAE-A815-B8B852101962</t>
  </si>
  <si>
    <t>ICE001236</t>
  </si>
  <si>
    <t>EBITT AKISKAN TEKNOLOJILERI SAN. VE TIC. (ს.კ. ICE001261) - უცხოური საწარმო</t>
  </si>
  <si>
    <t>ლევან ფრუიძე</t>
  </si>
  <si>
    <t>01011075279</t>
  </si>
  <si>
    <t>8DA1E74A-B428-4381-8912-826B468EAABC</t>
  </si>
  <si>
    <t>ICE001237</t>
  </si>
  <si>
    <t>ლევან ფრუიძე (ს.კ. 1011075279) - ფიზ. პირი</t>
  </si>
  <si>
    <t>ინეზა წულუკიძე</t>
  </si>
  <si>
    <t>61001048454</t>
  </si>
  <si>
    <t>C7282587-D9D7-4B5B-8570-A2E11FDFA7AD</t>
  </si>
  <si>
    <t>ICE001238</t>
  </si>
  <si>
    <t>ინეზა წულუკიძე (ს.კ. 61001048454) - ფიზ. პირი</t>
  </si>
  <si>
    <t>ალეკო პავლიაშვილი</t>
  </si>
  <si>
    <t>59001127152</t>
  </si>
  <si>
    <t>TBCBGE22</t>
  </si>
  <si>
    <t>GE79TB7658245061100016</t>
  </si>
  <si>
    <t>4392D363-3BD0-4EE7-8088-1698CA78EEF4</t>
  </si>
  <si>
    <t>ICE001239</t>
  </si>
  <si>
    <t>ალეკო პავლიაშვილი (ს.კ. 59001127152) - შპს</t>
  </si>
  <si>
    <t>კახა შარაძე</t>
  </si>
  <si>
    <t>61006067391</t>
  </si>
  <si>
    <t>9E475960-8DC6-4809-BA8A-738018712815</t>
  </si>
  <si>
    <t>ICE001240</t>
  </si>
  <si>
    <t>კახა შარაძე (ს.კ. 61006067391) - ფიზ. პირი</t>
  </si>
  <si>
    <t>WITTUR ASANSOR SAN. VE TIC. A.S.</t>
  </si>
  <si>
    <t>თურქეთი - TUR</t>
  </si>
  <si>
    <t>თურქეთი</t>
  </si>
  <si>
    <t>807DA178-EB97-4672-B3CF-0CB05A152F04</t>
  </si>
  <si>
    <t>ICE001241</t>
  </si>
  <si>
    <t>WITTUR ASANSOR SAN. VE TIC. A.S. (ს.კ. ICE001297) - უცხოური საწარმო</t>
  </si>
  <si>
    <t>IMCO HAVALANDIRMA IKLIMLENDIRME MAKINA ITH.IHR. TIC.</t>
  </si>
  <si>
    <t xml:space="preserve">004 Cd. No:5/A Turgutlu O.S.B. Turgutlu/ MANİSA </t>
  </si>
  <si>
    <t>4E1A5114-3A1E-4D07-BE55-058D026CB3F3</t>
  </si>
  <si>
    <t>ICE001242</t>
  </si>
  <si>
    <t>IMCO HAVALANDIRMA IKLIMLENDIRME MAKINA ITH.IHR. TIC. (ს.კ. ICE001690) - უცხოური საწარმო</t>
  </si>
  <si>
    <t>CENTER OF ELECTRICAT GOODS</t>
  </si>
  <si>
    <t>საუდების არაბეთი - SAU</t>
  </si>
  <si>
    <t>PO BOx 15955</t>
  </si>
  <si>
    <t>4AB3C0A1-63AE-4FCF-90FB-089A7E8985D1</t>
  </si>
  <si>
    <t>ICE001243</t>
  </si>
  <si>
    <t>CENTER OF ELECTRICAT GOODS (ს.კ. ICE001696) - უცხოური საწარმო</t>
  </si>
  <si>
    <t>EWTD</t>
  </si>
  <si>
    <t>არაბთა გაერთიანებული ემირატები - ARE</t>
  </si>
  <si>
    <t>1007, Damac Executive Heights, Tecom, Dubai</t>
  </si>
  <si>
    <t>8256FD07-C354-4193-A849-C56E1E2EA2D3</t>
  </si>
  <si>
    <t>Ltd.ewtd@gmail.com</t>
  </si>
  <si>
    <t>ICE001244</t>
  </si>
  <si>
    <t>EWTD (ს.კ. ICE001697) - უცხოური საწარმო</t>
  </si>
  <si>
    <t>MITSUBISHI ELECTRIC</t>
  </si>
  <si>
    <t>Şerifali Mah.Kale Sok.No:41 A1 Ümraniye‐İSTANBUL</t>
  </si>
  <si>
    <t>74AF4B20-57A9-4323-82B8-6633573A12C5</t>
  </si>
  <si>
    <t>ICE001245</t>
  </si>
  <si>
    <t>MITSUBISHI ELECTRIC (ს.კ. ICE001701) - უცხოური საწარმოს ფილიალი</t>
  </si>
  <si>
    <t>საქართველოს ფოსტა</t>
  </si>
  <si>
    <t>203836233</t>
  </si>
  <si>
    <t>ქ. თბილისი, ვაგზლის მოედანი 2</t>
  </si>
  <si>
    <t>ლევანი ჩიკვაიძე</t>
  </si>
  <si>
    <t>01023004761</t>
  </si>
  <si>
    <t>GE88LB0113194522215000</t>
  </si>
  <si>
    <t>9C044D1C-0A5F-4FD1-A9F2-E09A5E8808D9</t>
  </si>
  <si>
    <t>ICE001246</t>
  </si>
  <si>
    <t>საქართველოს ფოსტა (ს.კ. 203836233) - შპს</t>
  </si>
  <si>
    <t>გურამი ჯეგაძე</t>
  </si>
  <si>
    <t>31001057346</t>
  </si>
  <si>
    <t>მცხეთა ს. ლისი მე–8 ქ. N 14</t>
  </si>
  <si>
    <t>GE59BG0000000161126933</t>
  </si>
  <si>
    <t>F7EFA5FC-B687-4515-B884-AE481F424298</t>
  </si>
  <si>
    <t>ICE001247</t>
  </si>
  <si>
    <t>გურამი ჯეგაძე (ს.კ. 31001057346) - მცირე მეწარმე</t>
  </si>
  <si>
    <t>აკაკი ახვლედიანი</t>
  </si>
  <si>
    <t>01024008652</t>
  </si>
  <si>
    <t>ქ. თბილისი, ონიაშვილის 71, ბ N13</t>
  </si>
  <si>
    <t>F178344C-B538-493A-91F1-E50A67F53023</t>
  </si>
  <si>
    <t>ICE001248</t>
  </si>
  <si>
    <t>აკაკი ახვლედიანი (ს.კ. 01024008652) - ფიზ. პირი</t>
  </si>
  <si>
    <t>shorena.jijiashvili1980@gmail.com</t>
  </si>
  <si>
    <t>შპს 222</t>
  </si>
  <si>
    <t>401943171</t>
  </si>
  <si>
    <t>ქ. თბილისი, აკაკი ბელიაშვილის ქუჩა, N17</t>
  </si>
  <si>
    <t>07A73C25-086D-40EC-9551-825BF2C1BB88</t>
  </si>
  <si>
    <t>ICE001249</t>
  </si>
  <si>
    <t>შპს 222 (ს.კ. 401943171) - შპს</t>
  </si>
  <si>
    <t>ალდა</t>
  </si>
  <si>
    <t>436038976</t>
  </si>
  <si>
    <t>მცხეთა, ს. ძეგვი, 44–ე ქ., N45</t>
  </si>
  <si>
    <t>D468D726-BA5D-4285-829B-DEF23F451942</t>
  </si>
  <si>
    <t>ICE001250</t>
  </si>
  <si>
    <t>ალდა (ს.კ. 436038976) - შპს</t>
  </si>
  <si>
    <t>ემზარ შავაძე</t>
  </si>
  <si>
    <t>33001007337</t>
  </si>
  <si>
    <t>ქ. ბათუმი, ტაბიძის ქ., N 17, ბინა 2</t>
  </si>
  <si>
    <t>D52D77CC-D226-469A-A30B-8ED7F46A1401</t>
  </si>
  <si>
    <t>ICE001251</t>
  </si>
  <si>
    <t>ემზარ შავაძე (ს.კ. 33001007337) - ინდ. მეწარმე</t>
  </si>
  <si>
    <t>44001003649</t>
  </si>
  <si>
    <t>ქ. თბილისი, გლდანის რაიონი, მუხიანის დასახლება, III მ/რ, კორპუსი 10, ბინა 102</t>
  </si>
  <si>
    <t>1784309C-11BA-4A4C-8B83-184391E2C6E5</t>
  </si>
  <si>
    <t>ICE001252</t>
  </si>
  <si>
    <t>მაია რეხვიაშვილი - გენკო (ს.კ. 44001003649) - ინდ. მეწარმე</t>
  </si>
  <si>
    <t>AGSAN</t>
  </si>
  <si>
    <t>401976162</t>
  </si>
  <si>
    <t>ბათუმი, ფარნავაზ მეფის ქ. N147</t>
  </si>
  <si>
    <t>3C952B6E-A8D4-47C9-82A8-281475D34548</t>
  </si>
  <si>
    <t>ICE001253</t>
  </si>
  <si>
    <t>AGSAN (ს.კ. 401976162) - შპს</t>
  </si>
  <si>
    <t>ბათუმი ლიფტსერვისი</t>
  </si>
  <si>
    <t>405243366</t>
  </si>
  <si>
    <t>ქ. თბილისი, ვაკის რაიონი, შალვა ნუცუბიძის ფერდობი, III მ/რ, კვარტალი I, კორპუსი 4, ბ. 10</t>
  </si>
  <si>
    <t>7903090B-56EA-466C-8578-31C0A4F6238E</t>
  </si>
  <si>
    <t>ICE001254</t>
  </si>
  <si>
    <t>ბათუმი ლიფტსერვისი (ს.კ. 405243366) - შპს</t>
  </si>
  <si>
    <t>ჯეო სეიფთი</t>
  </si>
  <si>
    <t>405321637</t>
  </si>
  <si>
    <t>ქ. თბილისი, პლატონ იოსელიანის ქ. N37, ბ. N173</t>
  </si>
  <si>
    <t>FC8AACF2-75E7-4B67-B80E-181E067DB832</t>
  </si>
  <si>
    <t>ICE001255</t>
  </si>
  <si>
    <t>ჯეო სეიფთი (ს.კ. 405321637) - შპს</t>
  </si>
  <si>
    <t>ვალერი ქალდანი</t>
  </si>
  <si>
    <t>62004017950</t>
  </si>
  <si>
    <t>ქ. თბილისი, გამზირი გურამიშვილი, N70, კორპუსი N5, ბ N54</t>
  </si>
  <si>
    <t>936932C8-DEBF-44F0-8E55-497904246A86</t>
  </si>
  <si>
    <t>ICE001256</t>
  </si>
  <si>
    <t>ვალერი ქალდანი (ს.კ. 62004017950) - ინდ. მეწარმე</t>
  </si>
  <si>
    <t>გიორგი კიპაროიძე</t>
  </si>
  <si>
    <t>38001006857</t>
  </si>
  <si>
    <t>ქ. თბილისი, ჩუღურეთის რაიონი, გ. გედევანიშვილის ქ. N29, კორპ. 213, ბ. N5</t>
  </si>
  <si>
    <t>63AD29BA-692B-4B47-96D6-FC0A70275B58</t>
  </si>
  <si>
    <t>ICE001257</t>
  </si>
  <si>
    <t>გიორგი კიპაროიძე (ს.კ. 38001006857) - ინდ. მეწარმე</t>
  </si>
  <si>
    <t>ევროპროდუქტი</t>
  </si>
  <si>
    <t>202227134</t>
  </si>
  <si>
    <t>ქ. თბილისი, დიდუბის რაიონი, აკ. წერეთლის გამზ. N77, ბ. N31</t>
  </si>
  <si>
    <t>4437EBC3-984C-475E-84DF-3153C2A50708</t>
  </si>
  <si>
    <t>ICE001258</t>
  </si>
  <si>
    <t>ევროპროდუქტი (ს.კ. 202227134) - შპს</t>
  </si>
  <si>
    <t>220. ჯი</t>
  </si>
  <si>
    <t>405215574</t>
  </si>
  <si>
    <t>ქ.თბილისი, ვაკე-საბურთალოს რაიონი, დიდი დიღომი, ი. პეტრიწის ქ., I კორპუსის მიმდებარედ, (ნაკვ. 6/75), სადარბაზო 2, სართული 8, ბ. N88</t>
  </si>
  <si>
    <t>ნუგზარ ტატიშვილი</t>
  </si>
  <si>
    <t>6D303D63-59DD-4A88-896B-5A5352DE8294</t>
  </si>
  <si>
    <t>ICE001259</t>
  </si>
  <si>
    <t>220. ჯი (ს.კ. 405215574) - შპს</t>
  </si>
  <si>
    <t>მაჯიდ ალ ფუტაიმ ჰიპერმარკეტს ჯორჯია</t>
  </si>
  <si>
    <t>404923749</t>
  </si>
  <si>
    <t>ქ. თბილისი, ვაკე-საბურთალოს რაიონი, დიღმის სასწავლო საცდელი მეურნეობის ტერიტორია</t>
  </si>
  <si>
    <t>ჰანი ვეისი</t>
  </si>
  <si>
    <t>LR0035585</t>
  </si>
  <si>
    <t>3ECA7E95-24AA-4998-8528-AD0645A79429</t>
  </si>
  <si>
    <t>ICE001260</t>
  </si>
  <si>
    <t>მაჯიდ ალ ფუტაიმ ჰიპერმარკეტს ჯორჯია (ს.კ. 404923749) - შპს</t>
  </si>
  <si>
    <t>კონსტანტინე კაშია</t>
  </si>
  <si>
    <t>01005023660</t>
  </si>
  <si>
    <t>ქ. თბილისის, ძველი თბილისის რაიონში, არ. ქურდიანის ქ., №5</t>
  </si>
  <si>
    <t>648E4AC5-B78E-4853-92E2-21F5E021C59D</t>
  </si>
  <si>
    <t>ICE001261</t>
  </si>
  <si>
    <t>კონსტანტინე კაშია (ს.კ. 01005023660) - ინდ. მეწარმე</t>
  </si>
  <si>
    <t>ვასილ გეგეჭკორი</t>
  </si>
  <si>
    <t>29001028422</t>
  </si>
  <si>
    <t>ქ. თბილისის, დიდუბის რაიონში, ხოშარაულის ქ., № 34</t>
  </si>
  <si>
    <t>7773D18C-81FE-4F38-958F-B765F197DBA5</t>
  </si>
  <si>
    <t>ICE001262</t>
  </si>
  <si>
    <t>ვასილ გეგეჭკორი (ს.კ. 29001028422) - ინდ. მეწარმე</t>
  </si>
  <si>
    <t>ფუდმარტი</t>
  </si>
  <si>
    <t>404460187</t>
  </si>
  <si>
    <t>ქ. თბილისი, სამგორის რაიონი, თენგიზ ჩანტლაძის ქ, N40, ქ. თბილისი, დიდი ლილო, დასახლება თეთრი ხევის</t>
  </si>
  <si>
    <t>არჩილ გეგენავა</t>
  </si>
  <si>
    <t>01030021428</t>
  </si>
  <si>
    <t>32483307-108F-490F-A5DA-AAFA0876B63A</t>
  </si>
  <si>
    <t>ICE001263</t>
  </si>
  <si>
    <t>ფუდმარტი (ს.კ. 404460187) - შპს</t>
  </si>
  <si>
    <t>მებოენჯინიერინგ</t>
  </si>
  <si>
    <t>405353399</t>
  </si>
  <si>
    <t>ქ. თბილისი, საბურთალოს რაიონი, შ. ნუცუბიძის ქ. N14ბ, ბ. N87</t>
  </si>
  <si>
    <t>დავით მებონია</t>
  </si>
  <si>
    <t>24E4EE43-5EF3-423D-9573-ECEC58B570C9</t>
  </si>
  <si>
    <t>ICE001264</t>
  </si>
  <si>
    <t>მებოენჯინიერინგ (ს.კ. 405353399) - შპს</t>
  </si>
  <si>
    <t>არგო გრუპ ჯორჯია</t>
  </si>
  <si>
    <t>400113532</t>
  </si>
  <si>
    <t>ქ. თბილისი, საირმის გორა, ნაკვეთი N2, ნაკვეთი N3, შმიდტის ქ. N110</t>
  </si>
  <si>
    <t>გიორგი ჟორდანია</t>
  </si>
  <si>
    <t>01007007137</t>
  </si>
  <si>
    <t>8BE1F54B-9D87-48F2-8C0A-2F20A5C303E9</t>
  </si>
  <si>
    <t>ICE001265</t>
  </si>
  <si>
    <t>არგო გრუპ ჯორჯია (ს.კ. 400113532) - შპს</t>
  </si>
  <si>
    <t>ბკ ქონსთრაქშენი</t>
  </si>
  <si>
    <t>404537809</t>
  </si>
  <si>
    <t>ქ. თბილისი, საბურთალოს რაიონი, ალ. ყაზბეგის გამზ., 15, დ ბლოკი, 4 სართული, საოფისე ფართი</t>
  </si>
  <si>
    <t>დავით ონიანი</t>
  </si>
  <si>
    <t>E3AEC4BA-46A6-4271-BBEC-0FFA64B013BE</t>
  </si>
  <si>
    <t>ICE001266</t>
  </si>
  <si>
    <t>ბკ ქონსთრაქშენი (ს.კ. 404537809) - შპს</t>
  </si>
  <si>
    <t>ლენოქსი</t>
  </si>
  <si>
    <t>418476893</t>
  </si>
  <si>
    <t>საქართველო, ქ. გორი, კომბინატის დასახლება</t>
  </si>
  <si>
    <t>BAGAGE22</t>
  </si>
  <si>
    <t>GE28BG0000000498436067</t>
  </si>
  <si>
    <t>8C656830-971B-4F16-823C-B3F9461FD619</t>
  </si>
  <si>
    <t>ICE001267</t>
  </si>
  <si>
    <t>ლენოქსი (ს.კ. 418476893) - შპს</t>
  </si>
  <si>
    <t>აქუათერმი</t>
  </si>
  <si>
    <t>400184242</t>
  </si>
  <si>
    <t>ქ. თბილისი ქ. წამებულის გამზ №98</t>
  </si>
  <si>
    <t>2BAEB8DA-4F6A-4ED6-8885-47B1987E8971</t>
  </si>
  <si>
    <t>ICE001268</t>
  </si>
  <si>
    <t>აქუათერმი (ს.კ. 400184242) - შპს</t>
  </si>
  <si>
    <t>სუფთა სახლი</t>
  </si>
  <si>
    <t>202458893</t>
  </si>
  <si>
    <t>ქსნის ქუჩა , N 36</t>
  </si>
  <si>
    <t>ირაკლი ღვინიაშვილი</t>
  </si>
  <si>
    <t>01022003329</t>
  </si>
  <si>
    <t>932EBC21-422C-456A-9F52-B252F16222D5</t>
  </si>
  <si>
    <t>ICE001269</t>
  </si>
  <si>
    <t>სუფთა სახლი (ს.კ. 202458893) - შპს</t>
  </si>
  <si>
    <t>ტონი</t>
  </si>
  <si>
    <t>405131584</t>
  </si>
  <si>
    <t>თბილსი.წერეთლის 118</t>
  </si>
  <si>
    <t>C84D3A69-DD99-4422-847A-8C5260B1AD8C</t>
  </si>
  <si>
    <t>ICE001270</t>
  </si>
  <si>
    <t>ტონი (ს.კ.  405131584) - შპს</t>
  </si>
  <si>
    <t>gvantsajmukhadze@gmail.com</t>
  </si>
  <si>
    <t>445403910</t>
  </si>
  <si>
    <t xml:space="preserve"> ბათუმი, ჯავახიშვილის ქ., №61ა, ბ.№32</t>
  </si>
  <si>
    <t>C6F79B79-1B05-4F08-B9D3-3444042B756F</t>
  </si>
  <si>
    <t>ICE001271</t>
  </si>
  <si>
    <t>111 (ს.კ. 445403910) - შპს</t>
  </si>
  <si>
    <t>დრანკ ოკტოპუს დისტრიბუცია</t>
  </si>
  <si>
    <t>406112442</t>
  </si>
  <si>
    <t>საქართველო, თბილისი, ისანი–სამგორის რაიონი, კალოუბნის ქ., №33, ბ. 39</t>
  </si>
  <si>
    <t>იასონ ბიბილეიშვილი</t>
  </si>
  <si>
    <t>A5F1E2B5-E9CD-4365-925A-AF034C62358A</t>
  </si>
  <si>
    <t>ICE001272</t>
  </si>
  <si>
    <t>დრანკ ოკტოპუს დისტრიბუცია (ს.კ. 406112442) - შპს</t>
  </si>
  <si>
    <t>თეგეტა ინდასტრი</t>
  </si>
  <si>
    <t>405391446</t>
  </si>
  <si>
    <t>საქართველო, თბილისი, საბურთალოს რაიონი, დავით აღმაშენებლის ხეივანი, მე-12 კმ., N5</t>
  </si>
  <si>
    <t>ზაზა ქარჩავა</t>
  </si>
  <si>
    <t>GE94TB7183336080100004</t>
  </si>
  <si>
    <t>AB56D4DD-C6A9-45A8-8DAB-DCEF3AA60C16</t>
  </si>
  <si>
    <t>ICE001273</t>
  </si>
  <si>
    <t>თეგეტა ინდასტრი (ს.კ. 405391446) - შპს</t>
  </si>
  <si>
    <t>გიო კომპანი</t>
  </si>
  <si>
    <t>400115219</t>
  </si>
  <si>
    <t>საქართველო, ქ. თბილისის, გლდანი-ნაძალადევის რაიონში, თემქა, III მ/რ, V კვ., კორპ. 1, ბინა 30</t>
  </si>
  <si>
    <t>გიორგი ლავრელაშვილი</t>
  </si>
  <si>
    <t>01019045376</t>
  </si>
  <si>
    <t>C3EA4258-F80D-402D-B222-BB7CFBB94857</t>
  </si>
  <si>
    <t>ICE001274</t>
  </si>
  <si>
    <t>გიო კომპანი (ს.კ. 400115219) - შპს</t>
  </si>
  <si>
    <t>E-2010</t>
  </si>
  <si>
    <t>448381992</t>
  </si>
  <si>
    <t>საქართველო, ბათუმი, ფ.ხალვაშის VI ჩიხი №7</t>
  </si>
  <si>
    <t>ედნარ საკანდელიძე</t>
  </si>
  <si>
    <t>A61FFEAF-4726-449D-ACC5-CAD51040C6F3</t>
  </si>
  <si>
    <t>ICE001275</t>
  </si>
  <si>
    <t>E-2010 (ს.კ. 448381992) - შპს</t>
  </si>
  <si>
    <t>საქართველოს შინაგან საქმეთა სამინისტროს საზოგადოებრივი უსაფრთხოების მართვის ცენტრი "112"</t>
  </si>
  <si>
    <t>205390487</t>
  </si>
  <si>
    <t>თბილისი, 0186, ლისის ქ. #1ა</t>
  </si>
  <si>
    <t>ABD876F6-3C1B-4153-A43C-46F498AB76AA</t>
  </si>
  <si>
    <t>ICE001276</t>
  </si>
  <si>
    <t>საქართველოს შინაგან საქმეთა სამინისტროს საზოგადოებრივი უსაფრთხოების მართვის ცენტრი "112" (ს.კ. 205390487) - საჯარო სამართლის იურიდიული პირი</t>
  </si>
  <si>
    <t>სფერა</t>
  </si>
  <si>
    <t>405412361</t>
  </si>
  <si>
    <t>ქ. თბილისი, ვაკის რაიონი, კავსაძის ქუჩა N3, სართული 10, ბინა N25</t>
  </si>
  <si>
    <t>გიორგი მეტრეველი</t>
  </si>
  <si>
    <t>01010006112</t>
  </si>
  <si>
    <t>B71DB46F-9742-4111-9C3C-118F6E6DB370</t>
  </si>
  <si>
    <t>giorgi.metreveli6@gmail.com</t>
  </si>
  <si>
    <t>ICE001277</t>
  </si>
  <si>
    <t>სფერა (ს.კ. 405412361) - შპს</t>
  </si>
  <si>
    <t>ვენტაქს</t>
  </si>
  <si>
    <t>404548316</t>
  </si>
  <si>
    <t>ქ. თბილისი, ი.გოგებაშვილის II გასასვლელი, N11</t>
  </si>
  <si>
    <t>დავით ებრალიძე</t>
  </si>
  <si>
    <t>01025015898</t>
  </si>
  <si>
    <t>374D97F2-6024-4BAD-891F-0CB3BBB4C30A</t>
  </si>
  <si>
    <t>d_ebralidze@yahoo.com</t>
  </si>
  <si>
    <t>ICE001278</t>
  </si>
  <si>
    <t>ვენტაქს (ს.კ. 404548316) - შპს</t>
  </si>
  <si>
    <t>ელიტ-ლიფტი</t>
  </si>
  <si>
    <t>206319893</t>
  </si>
  <si>
    <t>ქ. თბილისის, ისანი-სამგორის რაიონში, მოსკოვის გამზ. N24/ა</t>
  </si>
  <si>
    <t>ნუგზარ თარაშვილი</t>
  </si>
  <si>
    <t>01030006104</t>
  </si>
  <si>
    <t>042B50BE-1D9F-40D4-A5A2-0B7D3B0A6B24</t>
  </si>
  <si>
    <t>tarantini2010@yandex.ru</t>
  </si>
  <si>
    <t>ICE001279</t>
  </si>
  <si>
    <t>ელიტ-ლიფტი (ს.კ. 206319893) - შპს</t>
  </si>
  <si>
    <t>საბა 2015</t>
  </si>
  <si>
    <t>415594057</t>
  </si>
  <si>
    <t>ჭიათურა, ს. ითხვისი, 41–ე ქ., N 5</t>
  </si>
  <si>
    <t>მამუკა წერეთელი</t>
  </si>
  <si>
    <t>5822D813-4CDA-40A1-B31F-3276EC65AF0D</t>
  </si>
  <si>
    <t xml:space="preserve">eljgufi@bk.ru  
</t>
  </si>
  <si>
    <t>ICE001280</t>
  </si>
  <si>
    <t>საბა 2015 (ს.კ. 415594057) - შპს</t>
  </si>
  <si>
    <t xml:space="preserve">ვისტა </t>
  </si>
  <si>
    <t>445495045</t>
  </si>
  <si>
    <t xml:space="preserve">ქ. ბათუმი, ფარნავაზ მეფის ქ., №110 </t>
  </si>
  <si>
    <t>რუსუდან იმედაიშვილი</t>
  </si>
  <si>
    <t>937144C4-DD93-49B3-A757-D8BC73EFEE58</t>
  </si>
  <si>
    <t>sale@top.ge</t>
  </si>
  <si>
    <t>ICE001281</t>
  </si>
  <si>
    <t>ვისტა (ს.კ. 445495045) - შპს</t>
  </si>
  <si>
    <t>ნაზილბე ++</t>
  </si>
  <si>
    <t>445555943</t>
  </si>
  <si>
    <t xml:space="preserve">ქ. ბათუმი, ფრიდონ ხალვაშის VIIს შეს., N 11, ბ. 33 
</t>
  </si>
  <si>
    <t>კახა ბერიძე</t>
  </si>
  <si>
    <t>7925E502-EB33-4132-9597-508E6DE93CFA</t>
  </si>
  <si>
    <t>nazilbegroup@gmail.com</t>
  </si>
  <si>
    <t>ICE001282</t>
  </si>
  <si>
    <t>ნაზილბე ++ (ს.კ. 445555943) - შპს</t>
  </si>
  <si>
    <t>ალგი ჯგუფი</t>
  </si>
  <si>
    <t>405121988</t>
  </si>
  <si>
    <t>ქ. თბილისი, ვაკის რაიონი, ყიფშიძის ქ., N20, ბინა N5</t>
  </si>
  <si>
    <t>გიორგი საყვარელიძე</t>
  </si>
  <si>
    <t>01008013809</t>
  </si>
  <si>
    <t>E92FF460-53BF-447E-A955-015CE8367251</t>
  </si>
  <si>
    <t>karebi@live.com</t>
  </si>
  <si>
    <t>ICE001283</t>
  </si>
  <si>
    <t>ალგი ჯგუფი (ს.კ. 405121988) - შპს</t>
  </si>
  <si>
    <t>და ჩი</t>
  </si>
  <si>
    <t>400032120</t>
  </si>
  <si>
    <t>ქ. თბილისის, გლდანი-ნაძალადევის რაიონში, თემქა XI მ/რ II კვ, კორპ. 26, ბ. 46</t>
  </si>
  <si>
    <t>ელიზბარი ჩიტიშვილი</t>
  </si>
  <si>
    <t>06001004459</t>
  </si>
  <si>
    <t>F971587F-70B7-4FCA-A9A5-BDCB7A0EC4C5</t>
  </si>
  <si>
    <t>ICE001284</t>
  </si>
  <si>
    <t>და ჩი (ს.კ. 400032120) - შპს</t>
  </si>
  <si>
    <t>მეგა ქოლორს</t>
  </si>
  <si>
    <t>202456289</t>
  </si>
  <si>
    <t>ქ. თბილისი, დიდუბის რაიონი, ხოშარაულის ქ. N32</t>
  </si>
  <si>
    <t>ბესიკი ცერცვაძე</t>
  </si>
  <si>
    <t>3915ADAD-4324-428A-9C4B-EBAAD4BAE471</t>
  </si>
  <si>
    <t>valerian.tabagari@gmail.com</t>
  </si>
  <si>
    <t>ICE001285</t>
  </si>
  <si>
    <t>მეგა ქოლორს (ს.კ. 202456289) - შპს</t>
  </si>
  <si>
    <t>ინტელკომ ჯგუფი</t>
  </si>
  <si>
    <t>202441189</t>
  </si>
  <si>
    <t>ქ. თბილისის, დიდუბე-ჩუღურეთის რაიონში, დიღმის მასივი, V კვ., კორ. №9, ბ.№71</t>
  </si>
  <si>
    <t>ირაკლი ნოზაძე</t>
  </si>
  <si>
    <t>01012025354</t>
  </si>
  <si>
    <t>24131508-4386-497C-BBF1-F76BCB0BFF57</t>
  </si>
  <si>
    <t>irakli@intellcom.net</t>
  </si>
  <si>
    <t>ICE001286</t>
  </si>
  <si>
    <t>ინტელკომ ჯგუფი (ს.კ. 202441189) - შპს</t>
  </si>
  <si>
    <t>ვიონი საქართველო</t>
  </si>
  <si>
    <t>204450584</t>
  </si>
  <si>
    <t>ქ. თბილისი, მთაწმინდის რაიონი, ბამბის რიგი, №8</t>
  </si>
  <si>
    <t>ანდჟეი ედვარდ მალინოვსკი</t>
  </si>
  <si>
    <t>EG7158421,68062100117</t>
  </si>
  <si>
    <t>D25FE20E-DCEB-4196-872B-3F5C8B20AC91</t>
  </si>
  <si>
    <t>iesartia@beeline.ge</t>
  </si>
  <si>
    <t>ICE001287</t>
  </si>
  <si>
    <t>ვიონი საქართველო (ს.კ. 204450584) - შპს</t>
  </si>
  <si>
    <t>გრაფიკა</t>
  </si>
  <si>
    <t>400003704</t>
  </si>
  <si>
    <t>ქ. თბილისი, გლდანი-ნაძალადევის რაიონი, მუხიანის 3 მ-ნი, კორპ. 1, ბინა № 78</t>
  </si>
  <si>
    <t>ნუგზარ გაგნიძე</t>
  </si>
  <si>
    <t>01003002243</t>
  </si>
  <si>
    <t>D6A1331F-9124-4E2F-9DD9-29003C353DB6</t>
  </si>
  <si>
    <t>info@grafika.ge</t>
  </si>
  <si>
    <t>ICE001288</t>
  </si>
  <si>
    <t>გრაფიკა (ს.კ. 400003704) - შპს</t>
  </si>
  <si>
    <t>თრინი ჯგუფი</t>
  </si>
  <si>
    <t>404884407</t>
  </si>
  <si>
    <t>ქ. თბილისის ვაკე–საბურთალოს რაიონში, ზ.ფანასკერტელის ქ.,კორ. 22 ბ. 33</t>
  </si>
  <si>
    <t>ნიკო აფციაური</t>
  </si>
  <si>
    <t>01026011080</t>
  </si>
  <si>
    <t>9794F098-631A-4964-AEF3-DA2788355201</t>
  </si>
  <si>
    <t xml:space="preserve">mexx_mee@yahoo.com </t>
  </si>
  <si>
    <t>ICE001289</t>
  </si>
  <si>
    <t>თრინი ჯგუფი (ს.კ. 404884407) - შპს</t>
  </si>
  <si>
    <t>ავანტი ჯგუფი</t>
  </si>
  <si>
    <t>204499989</t>
  </si>
  <si>
    <t>ქ. თბილისი, ძველი თბილისის რაიონში, ვირსალაძის ქუჩა 8</t>
  </si>
  <si>
    <t>ირაკლი გიორგაძე</t>
  </si>
  <si>
    <t>01024013768</t>
  </si>
  <si>
    <t>7160B5E1-E06A-4B0A-BA34-C2232468C259</t>
  </si>
  <si>
    <t>ICE001290</t>
  </si>
  <si>
    <t>ავანტი ჯგუფი (ს.კ. 204499989) - შპს</t>
  </si>
  <si>
    <t>ჰამაკი</t>
  </si>
  <si>
    <t>205147599</t>
  </si>
  <si>
    <t>ქ. თბილისის, ვაკე-საბურთალოს რაიონი, ილია ჭავჭავაძის გამზ., №75, კორ. 10., ბინა 46</t>
  </si>
  <si>
    <t>ვლადისლავ ტურიაშვილი</t>
  </si>
  <si>
    <t>01030017294</t>
  </si>
  <si>
    <t>1D929AD2-574A-42C5-8601-BD899DEFC0C1</t>
  </si>
  <si>
    <t>info@hamaki.ge</t>
  </si>
  <si>
    <t>ICE001291</t>
  </si>
  <si>
    <t>ჰამაკი (ს.კ. 205147599) - შპს</t>
  </si>
  <si>
    <t>ავტო-ბანი 2000</t>
  </si>
  <si>
    <t>205211091</t>
  </si>
  <si>
    <t>ქ. თბილისი, გლდანი-ნაძალადევის რაიონი, ფეიქრების ქ., N 14</t>
  </si>
  <si>
    <t>ბაკურ ხუნდაძე</t>
  </si>
  <si>
    <t>01026002601</t>
  </si>
  <si>
    <t>9C654357-1E7E-4441-BDB7-C58906BB5DD5</t>
  </si>
  <si>
    <t>info@autobani2000.ge</t>
  </si>
  <si>
    <t>ICE001292</t>
  </si>
  <si>
    <t>ავტო-ბანი 2000 (ს.კ. 205211091) - შპს</t>
  </si>
  <si>
    <t>ღვინის სამყარო - მამული XXI</t>
  </si>
  <si>
    <t>204417363</t>
  </si>
  <si>
    <t>ქ. თბილისი, ძველი თბილისის (ყოფ. მთაწმ) რაიონში, ლაღიძის ქ.,2/27</t>
  </si>
  <si>
    <t>ვაჟა ულარჯიშვილი</t>
  </si>
  <si>
    <t>01024038180</t>
  </si>
  <si>
    <t>96571321-67CE-45E1-9008-06317722C4CC</t>
  </si>
  <si>
    <t>Info@wineworld.ge</t>
  </si>
  <si>
    <t>ICE001293</t>
  </si>
  <si>
    <t>ღვინის სამყარო - მამული XXI (ს.კ. 204417363) - შპს</t>
  </si>
  <si>
    <t>BASO</t>
  </si>
  <si>
    <t>404911565</t>
  </si>
  <si>
    <t>ქ. თბილისის, ვაკე-საბურთალოს რაიონში, ალ.ყაზბეგის გამზ., N 29/22, ბ. 33</t>
  </si>
  <si>
    <t>მიხეილ სოსელია</t>
  </si>
  <si>
    <t>01024002110</t>
  </si>
  <si>
    <t>78DC36E7-8BB5-4403-AE94-5C66A94B39FA</t>
  </si>
  <si>
    <t>soseliam@yahoo.com</t>
  </si>
  <si>
    <t>ICE001294</t>
  </si>
  <si>
    <t>BASO (ს.კ. 404911565) - შპს</t>
  </si>
  <si>
    <t xml:space="preserve">სუპერი </t>
  </si>
  <si>
    <t>205050905</t>
  </si>
  <si>
    <t>ქ. თბილისი, მთაწმინდის რაიონი, კოსტავას ქ., №23</t>
  </si>
  <si>
    <t>ივანე ხაზარაძე</t>
  </si>
  <si>
    <t>01008002602</t>
  </si>
  <si>
    <t>5581A030-60D2-4FD0-A1F7-5D99FD413A2D</t>
  </si>
  <si>
    <t>ICE001295</t>
  </si>
  <si>
    <t>სუპერი (ს.კ. 205050905) - შპს</t>
  </si>
  <si>
    <t>ართთაიმი</t>
  </si>
  <si>
    <t>202356672</t>
  </si>
  <si>
    <t>ქ. თბილისის, დიდუბე-ჩუღურეთის რაიონში, ცაბაძის ქ., №9</t>
  </si>
  <si>
    <t>თინათინ მიქელაძე</t>
  </si>
  <si>
    <t>01012025566</t>
  </si>
  <si>
    <t>35D49E22-D3F5-484C-80DF-A448DD15DE6A</t>
  </si>
  <si>
    <t>ICE001296</t>
  </si>
  <si>
    <t>ართთაიმი (ს.კ. 202356672) - შპს</t>
  </si>
  <si>
    <t>ოფის 2010</t>
  </si>
  <si>
    <t>205295660</t>
  </si>
  <si>
    <t xml:space="preserve">ქ. თბილისის, ვაკე-საბურთალოს რაიონში., ყაზბეგის გამზ. №4 </t>
  </si>
  <si>
    <t>სოფიო მაცაბერიძე</t>
  </si>
  <si>
    <t>01025008632</t>
  </si>
  <si>
    <t>A6FAEA9D-0FF0-4D93-80B8-42F7ADABB60E</t>
  </si>
  <si>
    <t>S.MACABERIDZE@yahoo.com</t>
  </si>
  <si>
    <t>ICE001297</t>
  </si>
  <si>
    <t>ოფის 2010 (ს.კ. 205295660) - შპს</t>
  </si>
  <si>
    <t>სამშობლო</t>
  </si>
  <si>
    <t>211357397</t>
  </si>
  <si>
    <t>ქ. თბილისის, ვაკე-საბურთალოს რაიონში, ყაზბეგის გამზ., №4</t>
  </si>
  <si>
    <t>მანანა კაციტაძე</t>
  </si>
  <si>
    <t>01025012874</t>
  </si>
  <si>
    <t>2DDD64BF-9EF9-410A-A1A7-2822F2B79656</t>
  </si>
  <si>
    <t>ICE001298</t>
  </si>
  <si>
    <t>სამშობლო (ს.კ. 211357397) - შპს</t>
  </si>
  <si>
    <t>პრიმა სერვის+</t>
  </si>
  <si>
    <t>400002554</t>
  </si>
  <si>
    <t>დავითი დანელია</t>
  </si>
  <si>
    <t>01023002374</t>
  </si>
  <si>
    <t>58E43494-D177-4C6B-83DE-F2E9F7611CA8</t>
  </si>
  <si>
    <t>Prima_Plus@hotmail.com</t>
  </si>
  <si>
    <t>ICE001299</t>
  </si>
  <si>
    <t>პრიმა სერვის+ (ს.კ. 400002554) - შპს</t>
  </si>
  <si>
    <t>კახელები</t>
  </si>
  <si>
    <t>202359072</t>
  </si>
  <si>
    <t>ქ. თბილისის, ძველი თბილისის რაიონში, დ. აღმაშენებლის გამზ., №71</t>
  </si>
  <si>
    <t>ჯუმბერ ხუნდაძე</t>
  </si>
  <si>
    <t>01017010363</t>
  </si>
  <si>
    <t>4E3F9570-BAC1-421B-B0D1-7ED70B97FFF1</t>
  </si>
  <si>
    <t>gozalishvili@kakhelebi.ge</t>
  </si>
  <si>
    <t>ICE001300</t>
  </si>
  <si>
    <t>კახელები (ს.კ. 202359072) - შპს</t>
  </si>
  <si>
    <t>მაგიკა</t>
  </si>
  <si>
    <t>401952080</t>
  </si>
  <si>
    <t xml:space="preserve">ქ. თბილისის დიდუბის რაიონში, აკ. წერეთლის გამზ.,N79 ბინა №33 </t>
  </si>
  <si>
    <t>გიორგი ბერძენიშვილი</t>
  </si>
  <si>
    <t>01007015362</t>
  </si>
  <si>
    <t>A058F994-9A86-4E5E-8977-1CBD5E9B3033</t>
  </si>
  <si>
    <t>ICE001301</t>
  </si>
  <si>
    <t>მაგიკა (ს.კ. 401952080) - შპს</t>
  </si>
  <si>
    <t>თურსა</t>
  </si>
  <si>
    <t>248435670</t>
  </si>
  <si>
    <t>ბათუმი, ანგისას დასახლება</t>
  </si>
  <si>
    <t>ზურაბ ფუტკარაძე</t>
  </si>
  <si>
    <t>30F99AF1-1A4C-47E3-9321-571879DC52D3</t>
  </si>
  <si>
    <t>ICE001302</t>
  </si>
  <si>
    <t>თურსა (ს.კ. 248435670) - შპს</t>
  </si>
  <si>
    <t>ჩიმერი</t>
  </si>
  <si>
    <t>204394253</t>
  </si>
  <si>
    <t>ქ. თბილისი, ძველი თბილისის რაიონი, ბარათაშვილის ქ., N8</t>
  </si>
  <si>
    <t>პავლე გვერდწითელი</t>
  </si>
  <si>
    <t>01009003478</t>
  </si>
  <si>
    <t>035A8B08-D904-4BFF-8920-D9458E780B63</t>
  </si>
  <si>
    <t>philips@pmg.com.ge</t>
  </si>
  <si>
    <t>ICE001303</t>
  </si>
  <si>
    <t>ჩიმერი (ს.კ. 204394253) - შპს</t>
  </si>
  <si>
    <t>დალე</t>
  </si>
  <si>
    <t>211378793</t>
  </si>
  <si>
    <t>ქ. თბილისის ვაკე–საბურთალოს რაიონში, ყაზბეგის გამზ. 12ა</t>
  </si>
  <si>
    <t>ლევან დადიანიძე</t>
  </si>
  <si>
    <t>01024006371</t>
  </si>
  <si>
    <t>EE217914-96EA-4440-81CE-B7AA1DFE49F1</t>
  </si>
  <si>
    <t>ICE001304</t>
  </si>
  <si>
    <t>დალე (ს.კ. 211378793) - შპს</t>
  </si>
  <si>
    <t>იბერია ავტო</t>
  </si>
  <si>
    <t>236098129</t>
  </si>
  <si>
    <t>ქ. თბილისი, გლდანის რაიონი, ჯორჯ ბალანჩინის ქუჩა, N 38</t>
  </si>
  <si>
    <t>ალექსანდრე ხუციშვილი</t>
  </si>
  <si>
    <t>01020005017</t>
  </si>
  <si>
    <t>2464D8A4-A6A9-47BE-B427-D6828FAD5FF8</t>
  </si>
  <si>
    <t>info@wolksvagen.ge</t>
  </si>
  <si>
    <t>ICE001305</t>
  </si>
  <si>
    <t>იბერია ავტო (ს.კ. 236098129) - შპს</t>
  </si>
  <si>
    <t>ბიოსფერო +</t>
  </si>
  <si>
    <t>206295123</t>
  </si>
  <si>
    <t>ქ. თბილისი, ვაკე-საბურთალოს რაიონი, მარშალ გელოვანის გამზ., მარჯვენა მხარეს (ნაკვეთი 25/38</t>
  </si>
  <si>
    <t>ლევან დევდარიანი</t>
  </si>
  <si>
    <t>B347CDAB-F86B-46BA-920C-EE78EF9018B8</t>
  </si>
  <si>
    <t>ninonikuradze@yahoo.com</t>
  </si>
  <si>
    <t>ICE001306</t>
  </si>
  <si>
    <t>ბიოსფერო + (ს.კ. 206295123) - შპს</t>
  </si>
  <si>
    <t>პირამიდა G</t>
  </si>
  <si>
    <t>220408994</t>
  </si>
  <si>
    <t>ქ.ზუგდიდში, აღმაშენებლის, N17</t>
  </si>
  <si>
    <t>ედიკა ციკუტანია</t>
  </si>
  <si>
    <t>471D8A34-E1BF-4B3C-B433-42697540B2C7</t>
  </si>
  <si>
    <t>piramidage@mail.ru</t>
  </si>
  <si>
    <t>ICE001307</t>
  </si>
  <si>
    <t>პირამიდა G (ს.კ. 220408994) - შპს</t>
  </si>
  <si>
    <t>ბივ</t>
  </si>
  <si>
    <t>202387050</t>
  </si>
  <si>
    <t>ქ. თბილისი, დიდუბე-ჩუღურეთის რაიონი, დავით ყიფიანის ქ., №24ა, ბ. №3ბ</t>
  </si>
  <si>
    <t>ივანე ბაბლიძე</t>
  </si>
  <si>
    <t>01001014747</t>
  </si>
  <si>
    <t>EAF400B3-406D-4FEC-B031-ABE9A41AB65D</t>
  </si>
  <si>
    <t>info@biv.ge</t>
  </si>
  <si>
    <t>ICE001308</t>
  </si>
  <si>
    <t>ბივ (ს.კ. 202387050) - შპს</t>
  </si>
  <si>
    <t>ს.მ.ს.</t>
  </si>
  <si>
    <t>400003321</t>
  </si>
  <si>
    <t>ქ. თბილისი, გლდანის რაიონი, გლდანის ა მ/რ, კორპ. 56, ბინა №21</t>
  </si>
  <si>
    <t>ალექსანდრე მეტრეველი</t>
  </si>
  <si>
    <t>01024068238</t>
  </si>
  <si>
    <t>C62E3D6F-B62A-4C52-8AEA-6F9FC78CE2A4</t>
  </si>
  <si>
    <t>zmetreveli@mail.ru</t>
  </si>
  <si>
    <t>ICE001309</t>
  </si>
  <si>
    <t>ს.მ.ს. (ს.კ. 400003321) - შპს</t>
  </si>
  <si>
    <t>გლობუსი ემ-ბე</t>
  </si>
  <si>
    <t>202446969</t>
  </si>
  <si>
    <t>ქ. თბილისი, დიდუბე-ჩუღურეთის რაიონში, წერეთლის გამზ. №142</t>
  </si>
  <si>
    <t>მაყვალა ბეშიძე</t>
  </si>
  <si>
    <t>01024004960</t>
  </si>
  <si>
    <t>56482741-531B-4030-9A35-698DB7923A3F</t>
  </si>
  <si>
    <t>ICE001310</t>
  </si>
  <si>
    <t>გლობუსი ემ-ბე (ს.კ. 202446969) - შპს</t>
  </si>
  <si>
    <t>სმაილი</t>
  </si>
  <si>
    <t>205289105</t>
  </si>
  <si>
    <t>ქ. თბილისი, საბურთალოს რაიონი, ალ. ყაზბეგის გამზ., №24, არასაცხოვრებელი ფართი №ა1</t>
  </si>
  <si>
    <t>დავით დოლიძე</t>
  </si>
  <si>
    <t>01024001321</t>
  </si>
  <si>
    <t>2EFAC8E5-0C4C-4D5C-924B-E68FE2F78F67</t>
  </si>
  <si>
    <t>k.antidze@geosmiley.ge</t>
  </si>
  <si>
    <t>ICE001311</t>
  </si>
  <si>
    <t>სმაილი (ს.კ. 205289105) - შპს</t>
  </si>
  <si>
    <t>უნიქოლორი</t>
  </si>
  <si>
    <t>204447312</t>
  </si>
  <si>
    <t>ქ. თბილისის, ძველი თბილისის რაიონში, სანაპიროს ქ., N2</t>
  </si>
  <si>
    <t>ბაადურ ქობლიანიძე</t>
  </si>
  <si>
    <t>01019002962</t>
  </si>
  <si>
    <t>80E9BA07-DA38-4FD0-BBDF-D896AFF1DA4D</t>
  </si>
  <si>
    <t>ICE001312</t>
  </si>
  <si>
    <t>უნიქოლორი (ს.კ. 204447312) - შპს</t>
  </si>
  <si>
    <t>თუბი</t>
  </si>
  <si>
    <t>404408707</t>
  </si>
  <si>
    <t xml:space="preserve">ქ. თბილისის, ძველი თბილისის რაიონი, ბელინსკის ქ., № 24, იგივე ჭოველიძის ქ., № 24, (სართული 1) 
</t>
  </si>
  <si>
    <t>შალვა ქოჩიაშვილი</t>
  </si>
  <si>
    <t>9C61A1AF-68B0-4208-9940-4447578115CF</t>
  </si>
  <si>
    <t>ICE001313</t>
  </si>
  <si>
    <t>თუბი (ს.კ. 404408707) - შპს</t>
  </si>
  <si>
    <t>ვგ ქოლსულტინგ</t>
  </si>
  <si>
    <t>416309916</t>
  </si>
  <si>
    <t>ქ. რუსთავი, ლეონიძის ქუჩის მიმდებარე ტერიოტორია</t>
  </si>
  <si>
    <t>გრიგოლ გელაშვილი</t>
  </si>
  <si>
    <t>5E108530-DE35-4EDA-A429-DF19DC1E19DD</t>
  </si>
  <si>
    <t>vakho088@gmail.com</t>
  </si>
  <si>
    <t>ICE001314</t>
  </si>
  <si>
    <t>ვგ ქოლსულტინგ (ს.კ. 416309916) - შპს</t>
  </si>
  <si>
    <t>ა.ი.ნ. კომპანი</t>
  </si>
  <si>
    <t>205171892</t>
  </si>
  <si>
    <t>ქ. თბილისი, ვაკე-საბურთალოს რაიონი, შმიდტის ქ., №48</t>
  </si>
  <si>
    <t>ირაკლი ბუაძე</t>
  </si>
  <si>
    <t>01024038168</t>
  </si>
  <si>
    <t>57C5EAF6-B420-4D00-B657-4CE690686B7D</t>
  </si>
  <si>
    <t>mbaidoshvili@yahoo.com</t>
  </si>
  <si>
    <t>ICE001315</t>
  </si>
  <si>
    <t>ა.ი.ნ. კომპანი (ს.კ. 205171892) - შპს</t>
  </si>
  <si>
    <t>საკანცელარიო სამყარო</t>
  </si>
  <si>
    <t>202335721</t>
  </si>
  <si>
    <t>ქ. თბილისის დიდუბის რაიონში, რობაქიძის,ქუჩა №7</t>
  </si>
  <si>
    <t>თენგიზ მირიანაშვილი</t>
  </si>
  <si>
    <t>C75E28A8-1A21-426D-9D38-9D642B4F0E91</t>
  </si>
  <si>
    <t>sakancelariosamyaro@gmail.com</t>
  </si>
  <si>
    <t>ICE001316</t>
  </si>
  <si>
    <t>საკანცელარიო სამყარო (ს.კ. 202335721) - შპს</t>
  </si>
  <si>
    <t>იკალა</t>
  </si>
  <si>
    <t>202464074</t>
  </si>
  <si>
    <t xml:space="preserve">ქ. თბილისის დიდუბის რაიონში, ვახუშტი ბაგრატიონის ქ. 30 </t>
  </si>
  <si>
    <t>მანუჩარ ტაბაღუა</t>
  </si>
  <si>
    <t>DED7A245-96DA-4623-9A28-8FC9A3D896B3</t>
  </si>
  <si>
    <t>ICE001317</t>
  </si>
  <si>
    <t>იკალა (ს.კ. 202464074) - შპს</t>
  </si>
  <si>
    <t>დელთი</t>
  </si>
  <si>
    <t>202459552</t>
  </si>
  <si>
    <t>ქ. თბილისი, დიდუბე-ჩუღურეთის რაიონი, მიქელაძის ქ., №1</t>
  </si>
  <si>
    <t>დავით მიხეილიძე</t>
  </si>
  <si>
    <t>01025001434</t>
  </si>
  <si>
    <t>A6D934BA-6FE5-4595-BBB8-9F6C7C474E33</t>
  </si>
  <si>
    <t>ICE001318</t>
  </si>
  <si>
    <t>დელთი (ს.კ. 202459552) - შპს</t>
  </si>
  <si>
    <t>პროგრესი პლიუსი</t>
  </si>
  <si>
    <t>202345060</t>
  </si>
  <si>
    <t>ქ. თბილისის, დიდუბე-ჩუღურეთის რაიონში, აკ. წერეთლის გამზ., №141ა</t>
  </si>
  <si>
    <t>ენვერი კიკაბიძე</t>
  </si>
  <si>
    <t>01019021786</t>
  </si>
  <si>
    <t>920DED10-9646-46AA-962D-A87D77214E85</t>
  </si>
  <si>
    <t>ICE001319</t>
  </si>
  <si>
    <t>პროგრესი პლიუსი (ს.კ. 202345060) - შპს</t>
  </si>
  <si>
    <t>ევრო ოფისი</t>
  </si>
  <si>
    <t>400009423</t>
  </si>
  <si>
    <t>ქ. თბილისის ნაძალადევის რაიონში, ერისთავის,ქ. №1</t>
  </si>
  <si>
    <t>თინათინ ვაშაკიძე</t>
  </si>
  <si>
    <t>01007009719</t>
  </si>
  <si>
    <t>C34FCFFE-4939-4068-9149-BF4A59A31FD4</t>
  </si>
  <si>
    <t>ICE001320</t>
  </si>
  <si>
    <t>ევრო ოფისი (ს.კ. 400009423) - შპს</t>
  </si>
  <si>
    <t>პსპ ფარმა</t>
  </si>
  <si>
    <t>202203123</t>
  </si>
  <si>
    <t>დმანისი, იაკობ ცურტაველის ქ., №54</t>
  </si>
  <si>
    <t>ქ. თბილისი, ძველი თბილისის რაიონი, დავით აღმაშენებლის გამზირი, N148/III</t>
  </si>
  <si>
    <t>ვაჟა ოქრიაშვილი</t>
  </si>
  <si>
    <t>B99F57C9-A6EC-4CAF-A739-C019B98DC943</t>
  </si>
  <si>
    <t>administration@psp.ge</t>
  </si>
  <si>
    <t>ICE001321</t>
  </si>
  <si>
    <t>პსპ ფარმა (ს.კ. 202203123) - შპს</t>
  </si>
  <si>
    <t>ჰორაიზონ</t>
  </si>
  <si>
    <t>400118760</t>
  </si>
  <si>
    <t>ქ.თბილისი, გლდანი-ნაძალადევის რაიონი, მუხიანი, III მ/რ, კორ. 5, ბ. 4</t>
  </si>
  <si>
    <t>ჰასან ფარდინ, ირანი</t>
  </si>
  <si>
    <t>I20227056</t>
  </si>
  <si>
    <t>61FCDD0F-C0C3-4AF0-8C4A-A9BC83A68B56</t>
  </si>
  <si>
    <t>6786398@gmail.com</t>
  </si>
  <si>
    <t>ICE001322</t>
  </si>
  <si>
    <t>ჰორაიზონ (ს.კ. 400118760) - შპს</t>
  </si>
  <si>
    <t>კანცლერი 2007</t>
  </si>
  <si>
    <t>205226478</t>
  </si>
  <si>
    <t>ქ. თბილისის, ვაკის რაიონში, ფალიაშვილის ქ. N55</t>
  </si>
  <si>
    <t>რაულ ფატლაძე</t>
  </si>
  <si>
    <t>87E2331D-CBCF-48C8-9F1D-56296F09F163</t>
  </si>
  <si>
    <t>ICE001323</t>
  </si>
  <si>
    <t>კანცლერი 2007 (ს.კ. 205226478) - შპს</t>
  </si>
  <si>
    <t>ავტო ფართს</t>
  </si>
  <si>
    <t>412699218</t>
  </si>
  <si>
    <t>ქუთაისი, რ.თაბუკაშვილის ქ., N 8ა, ბ. 18</t>
  </si>
  <si>
    <t>ალეკო ინწკირველი</t>
  </si>
  <si>
    <t>01013027680</t>
  </si>
  <si>
    <t>B7E8196D-32FD-46C4-B9E1-ABB8DDC5DFF5</t>
  </si>
  <si>
    <t>vgognadze@yahoo.com</t>
  </si>
  <si>
    <t>ICE001324</t>
  </si>
  <si>
    <t>ავტო ფართს (ს.კ. 412699218) - შპს</t>
  </si>
  <si>
    <t>შპს ფორვარტ+</t>
  </si>
  <si>
    <t>205228163</t>
  </si>
  <si>
    <t xml:space="preserve">ქ. თბილისი, ვაკე-საბურთალოს რაიონი, ყაზბეგის გამზირი, №38 </t>
  </si>
  <si>
    <t>მამუკა ქურთიშვილი</t>
  </si>
  <si>
    <t>01030019653</t>
  </si>
  <si>
    <t>8AF655C6-9439-487F-8A4C-7D1E709DE79A</t>
  </si>
  <si>
    <t>ICE001325</t>
  </si>
  <si>
    <t>შპს ფორვარტ+ (ს.კ. 205228163) - შპს</t>
  </si>
  <si>
    <t xml:space="preserve">დი ენდ ჯი </t>
  </si>
  <si>
    <t>404880483</t>
  </si>
  <si>
    <t>ქ. თბილისი ვაკე–საბურთალოს რაიონი, ალ. ყაზბეგის გამზ., №35, ბ. 18-ის ქვეშ სარდაფი</t>
  </si>
  <si>
    <t>დავით მამულაშვილი</t>
  </si>
  <si>
    <t>01030016892</t>
  </si>
  <si>
    <t>84FD12C3-1867-430E-99C5-4E851EBA295F</t>
  </si>
  <si>
    <t>ICE001326</t>
  </si>
  <si>
    <t>დი ენდ ჯი (ს.კ. 404880483) - შპს</t>
  </si>
  <si>
    <t>თეკლა</t>
  </si>
  <si>
    <t>404901996</t>
  </si>
  <si>
    <t>ქ. თბილისის, ვაკე-საბურთალოს რაიონში, თ.ნადარეიშვილის ქ., N 17</t>
  </si>
  <si>
    <t>ზვიად ბურდული</t>
  </si>
  <si>
    <t>01010008396</t>
  </si>
  <si>
    <t>0D314079-C91C-4D88-A0E0-7FCB410CE6A7</t>
  </si>
  <si>
    <t>ICE001327</t>
  </si>
  <si>
    <t>თეკლა (ს.კ. 404901996) - შპს</t>
  </si>
  <si>
    <t>ჯორჯიტა 2008</t>
  </si>
  <si>
    <t>202438451</t>
  </si>
  <si>
    <t>ქ. თბილისის, დიდუბე-ჩუღურეთის რაიონში, სტანისლავსკის ქ., №5</t>
  </si>
  <si>
    <t>რევაზ ჯანელიძე</t>
  </si>
  <si>
    <t>01014006057</t>
  </si>
  <si>
    <t>E3AF3A07-C73A-42BC-9AD0-408966131878</t>
  </si>
  <si>
    <t>ICE001328</t>
  </si>
  <si>
    <t>ჯორჯიტა 2008 (ს.კ. 202438451) - შპს</t>
  </si>
  <si>
    <t>პოლიგრაფ-სერვისი</t>
  </si>
  <si>
    <t>245385355</t>
  </si>
  <si>
    <t>ქ. ბათუმი, 26 მაისის ქ. N32</t>
  </si>
  <si>
    <t>ისმეთ ტანტიბა</t>
  </si>
  <si>
    <t>0B756DF9-AB9A-48AE-89AA-9F0AC1FBF279</t>
  </si>
  <si>
    <t>ps@psbatumi.com</t>
  </si>
  <si>
    <t>ICE001329</t>
  </si>
  <si>
    <t>პოლიგრაფ-სერვისი (ს.კ. 245385355) - შპს</t>
  </si>
  <si>
    <t>თოკო</t>
  </si>
  <si>
    <t>406072164</t>
  </si>
  <si>
    <t>ქ. თბილისის, ისანი-სამგორის რაიონში, მოსკოვის გამზ., 5 კვარტ., კორ. 7, ბ. № 29</t>
  </si>
  <si>
    <t>ანჟელიკა არახამია</t>
  </si>
  <si>
    <t>C006555F-DD8F-459B-91CE-BBAF502D9C55</t>
  </si>
  <si>
    <t>anjelika773@mail.ru</t>
  </si>
  <si>
    <t>ICE001330</t>
  </si>
  <si>
    <t>თოკო (ს.კ. 406072164) - შპს</t>
  </si>
  <si>
    <t>ავტოგაზ ჯორჯია</t>
  </si>
  <si>
    <t>439394889</t>
  </si>
  <si>
    <t>საჩხერე, ს. გორისა</t>
  </si>
  <si>
    <t>სურენ ვირაბიან</t>
  </si>
  <si>
    <t>AN0387713</t>
  </si>
  <si>
    <t>CC84F530-26D7-4A0E-8CE5-B3792DAD6945</t>
  </si>
  <si>
    <t>ICE001332</t>
  </si>
  <si>
    <t>ავტოგაზ ჯორჯია (ს.კ. 439394889) - შპს</t>
  </si>
  <si>
    <t>ოსკარ OSKAR</t>
  </si>
  <si>
    <t>400110731</t>
  </si>
  <si>
    <t>ქ. თბილისის, გლდანი-ნაძალადევის რაიონში, თ.ტოროშელიძის ქ., N 17ა</t>
  </si>
  <si>
    <t>პაატა ებრალიძე</t>
  </si>
  <si>
    <t>01019012398</t>
  </si>
  <si>
    <t>8C7A45D2-5327-46FD-AD92-B4252079429D</t>
  </si>
  <si>
    <t>ltdoskar@mail.ru</t>
  </si>
  <si>
    <t>ICE001333</t>
  </si>
  <si>
    <t>ოსკარ OSKAR (ს.კ. 400110731) - შპს</t>
  </si>
  <si>
    <t>პარტნიორი</t>
  </si>
  <si>
    <t>401977722</t>
  </si>
  <si>
    <t>ქ. თბილისის, დიდუბე-ჩუღურეთის რაიონში, ქუთაისის ქ., N 25</t>
  </si>
  <si>
    <t>ირაკლი ჯულაყიძე</t>
  </si>
  <si>
    <t>AE5F328F-2846-4F97-A046-7E0A8CCF9A4A</t>
  </si>
  <si>
    <t>mgelo066@mail.ru</t>
  </si>
  <si>
    <t>ICE001334</t>
  </si>
  <si>
    <t>პარტნიორი (ს.კ. 401977722) - შპს</t>
  </si>
  <si>
    <t>BIEM AUTO</t>
  </si>
  <si>
    <t>440389385</t>
  </si>
  <si>
    <t>სიღნაღი, ქ. წნორი, ქიზიყის ქ., №66</t>
  </si>
  <si>
    <t>იროდიონ ყატაშვილ</t>
  </si>
  <si>
    <t>70B1B050-F643-405D-8853-E1DF37F08F7C</t>
  </si>
  <si>
    <t>irodion-katashvili@mail.ru</t>
  </si>
  <si>
    <t>ICE001335</t>
  </si>
  <si>
    <t>BIEM AUTO (ს.კ. 440389385) - შპს</t>
  </si>
  <si>
    <t>ზეთის სახლი</t>
  </si>
  <si>
    <t>401993376</t>
  </si>
  <si>
    <t>ქ. თბილისი, დიდუბე-ჩუღურეთის რაიონი, დიღმის მასივი, VI კვ., კორ.№16, ბ.№5</t>
  </si>
  <si>
    <t>რამაზი ცხვირავაშვილი</t>
  </si>
  <si>
    <t>654C87A3-F193-4716-92CF-B2EFF7A8748D</t>
  </si>
  <si>
    <t>burduli1984@mail.ru</t>
  </si>
  <si>
    <t>ICE001336</t>
  </si>
  <si>
    <t>ზეთის სახლი (ს.კ. 401993376) - შპს</t>
  </si>
  <si>
    <t>პარანგონი</t>
  </si>
  <si>
    <t>415590569</t>
  </si>
  <si>
    <t>ჭიათურა, ნ.ბარათაშვილის ქ., N 4</t>
  </si>
  <si>
    <t>რატი მოდებაძე</t>
  </si>
  <si>
    <t>C0B73E63-02E8-4ABB-BBD4-83438742CD0B</t>
  </si>
  <si>
    <t>rati68@list.ru</t>
  </si>
  <si>
    <t>ICE001337</t>
  </si>
  <si>
    <t>პარანგონი (ს.კ. 415590569) - შპს</t>
  </si>
  <si>
    <t>ტექნოჰაუს</t>
  </si>
  <si>
    <t>205277608</t>
  </si>
  <si>
    <t>ქ. თბილისი, ვაკე-საბურთალოს რაიონი, სოფ. დიღომი, ფარსადანის ქ., №5</t>
  </si>
  <si>
    <t>მეჰმეთ მელექი</t>
  </si>
  <si>
    <t>01027054661</t>
  </si>
  <si>
    <t>55375973-57F1-4FA1-AD76-21570B1BFF00</t>
  </si>
  <si>
    <t>info@beko.com.ge</t>
  </si>
  <si>
    <t>ICE001338</t>
  </si>
  <si>
    <t>ტექნოჰაუს (ს.კ. 205277608) - შპს</t>
  </si>
  <si>
    <t>Georgian Tires World</t>
  </si>
  <si>
    <t>404426395</t>
  </si>
  <si>
    <t>ქ. თბილისი, ძველი თბილისის რაიონი, ნ. ფიროსმანის ქ., №28</t>
  </si>
  <si>
    <t>ნოდარ გორგაძე</t>
  </si>
  <si>
    <t>01005041374</t>
  </si>
  <si>
    <t>846B81AC-219E-419F-B68E-65A0C1EEE96F</t>
  </si>
  <si>
    <t>vano.spss@yahoo.com</t>
  </si>
  <si>
    <t>ICE001339</t>
  </si>
  <si>
    <t>Georgian Tires World (ს.კ. 404426395) - შპს</t>
  </si>
  <si>
    <t>BS Georgia</t>
  </si>
  <si>
    <t>404895850</t>
  </si>
  <si>
    <t>ქ. თბილისის, ვაკე-საბურთალოს რაიონში, საბურთალოს ქ., №42, კორპ. 1, ბ. 64</t>
  </si>
  <si>
    <t>არკადი ბაგდასარიან</t>
  </si>
  <si>
    <t>51№5392028,01491001478</t>
  </si>
  <si>
    <t>D448F013-4275-41FB-8072-04080B909DFF</t>
  </si>
  <si>
    <t>bs.georgis.llc@gmail.com</t>
  </si>
  <si>
    <t>ICE001340</t>
  </si>
  <si>
    <t>BS Georgia (ს.კ. 404895850) - შპს</t>
  </si>
  <si>
    <t>თაზუკა</t>
  </si>
  <si>
    <t>404471362</t>
  </si>
  <si>
    <t>ქ. თბილისის, ძველი თბილისის რაიონი, ე.გაბაშვილის ქ. N 12</t>
  </si>
  <si>
    <t>გურამი ლომია</t>
  </si>
  <si>
    <t>01017024347</t>
  </si>
  <si>
    <t>CEE9CA43-21B2-4D27-8DD1-B2B0BF1C04AF</t>
  </si>
  <si>
    <t>guruli.lasha@mail.ru</t>
  </si>
  <si>
    <t>ICE001341</t>
  </si>
  <si>
    <t>თაზუკა (ს.კ. 404471362) - შპს</t>
  </si>
  <si>
    <t>გეორგინა</t>
  </si>
  <si>
    <t>202192509</t>
  </si>
  <si>
    <t>ქ. თბილისი, დიდუბის რაიონი, წერეთლის გამზ., №89</t>
  </si>
  <si>
    <t>ციცინო ფუტკარაძე</t>
  </si>
  <si>
    <t>01001000999</t>
  </si>
  <si>
    <t>082886C8-6760-4019-9058-1F455A9951F4</t>
  </si>
  <si>
    <t>ICE001342</t>
  </si>
  <si>
    <t>გეორგინა (ს.კ. 202192509) - შპს</t>
  </si>
  <si>
    <t>მარიამი +</t>
  </si>
  <si>
    <t>417888003</t>
  </si>
  <si>
    <t>გორის რაიონი, სოფ. დიცი</t>
  </si>
  <si>
    <t>შორენა საური</t>
  </si>
  <si>
    <t>FC1D557C-21B9-4906-9277-BDCBC5311F57</t>
  </si>
  <si>
    <t>mtivadze@gmail.com</t>
  </si>
  <si>
    <t>ICE001343</t>
  </si>
  <si>
    <t>მარიამი + (ს.კ. 417888003) - შპს</t>
  </si>
  <si>
    <t>ჯორჯიან გაზ იმპორტი</t>
  </si>
  <si>
    <t>406047754</t>
  </si>
  <si>
    <t>ქ. თბილისი, ისნის რაიონი, ვაზისუბნის დასახლება, კორპ. 4, ბ. 72</t>
  </si>
  <si>
    <t>ალექსი აბესაძე</t>
  </si>
  <si>
    <t>01026010730</t>
  </si>
  <si>
    <t>454F6111-F5EF-4770-A934-532E5C800BD6</t>
  </si>
  <si>
    <t>ICE001344</t>
  </si>
  <si>
    <t>ჯორჯიან გაზ იმპორტი (ს.კ. 406047754) - შპს</t>
  </si>
  <si>
    <t>მაგი</t>
  </si>
  <si>
    <t>444956451</t>
  </si>
  <si>
    <t>ხონი, ს. მათხოჯი</t>
  </si>
  <si>
    <t>გივი ჩიმაკაძე</t>
  </si>
  <si>
    <t>D42569D2-BF9A-4620-879D-ADB242F1EABD</t>
  </si>
  <si>
    <t>ICE001345</t>
  </si>
  <si>
    <t>მაგი (ს.კ. 444956451) - შპს</t>
  </si>
  <si>
    <t>გუდვილი</t>
  </si>
  <si>
    <t>206343991</t>
  </si>
  <si>
    <t>ქ. თბილისი, ვაკე-საბურთალოს რაიონი, ილია ჭავჭავაძის გამზ., №9</t>
  </si>
  <si>
    <t>გიორგი ხაბაშვილი</t>
  </si>
  <si>
    <t>01024027875</t>
  </si>
  <si>
    <t>CB307B3B-1204-43F0-8113-925101C6D06D</t>
  </si>
  <si>
    <t>info@goodwill.ge</t>
  </si>
  <si>
    <t>ICE001346</t>
  </si>
  <si>
    <t>გუდვილი (ს.კ. 206343991) - შპს</t>
  </si>
  <si>
    <t>ივერსი</t>
  </si>
  <si>
    <t>205077593</t>
  </si>
  <si>
    <t>ქ. თბილისი,დიდუბის რაიონი, ბელიაშვილის ქ., N 106</t>
  </si>
  <si>
    <t>ლევან დემეტრაშვილი</t>
  </si>
  <si>
    <t>01024024349</t>
  </si>
  <si>
    <t>5DC200C2-47C5-4C09-8CB6-5D5700662DE0</t>
  </si>
  <si>
    <t>head@yversy.com</t>
  </si>
  <si>
    <t>ICE001347</t>
  </si>
  <si>
    <t>ივერსი (ს.კ. 205077593) - შპს</t>
  </si>
  <si>
    <t>ალმა</t>
  </si>
  <si>
    <t>204873388</t>
  </si>
  <si>
    <t>ქ. თბილისი, დიდუბის რაიონი, ვანის ქ.,N6</t>
  </si>
  <si>
    <t>გიორგი ტრაპაიძე</t>
  </si>
  <si>
    <t>01030036519</t>
  </si>
  <si>
    <t>AAE89A30-FCC6-487B-8CBE-D71CE0B29C11</t>
  </si>
  <si>
    <t>info@alma.ge</t>
  </si>
  <si>
    <t>ICE001348</t>
  </si>
  <si>
    <t>ალმა (ს.კ. 204873388) - შპს</t>
  </si>
  <si>
    <t>კოლიერს ინტერნეიშენალ ჯორჯია - ველუეიშენ ენდ ედვაიზორი</t>
  </si>
  <si>
    <t>404521521</t>
  </si>
  <si>
    <t>ქ. თბილისი, საბურთალოს რაიონი, ალექსიძის ქ., N 12, სართული 11, ბლოკი ''ბ''</t>
  </si>
  <si>
    <t>1. ირაკლი კილაურიძე;  2. გიორგი ასათიანი</t>
  </si>
  <si>
    <t>1.01005003552;2.01024022302,</t>
  </si>
  <si>
    <t>7C2A50AF-D7B6-4E05-8283-9EF6ECC8E20F</t>
  </si>
  <si>
    <t>irakli.kilauridze@gmail.com</t>
  </si>
  <si>
    <t>ICE001349</t>
  </si>
  <si>
    <t>კოლიერს ინტერნეიშენალ ჯორჯია - ველუეიშენ ენდ ედვაიზორი (ს.კ. 404521521) - შპს</t>
  </si>
  <si>
    <t>კანო</t>
  </si>
  <si>
    <t>216393980</t>
  </si>
  <si>
    <t>ქ. რუსთავი, ჯავახიშვილის ქ., N5</t>
  </si>
  <si>
    <t>ნოდარი ალადაშვილი</t>
  </si>
  <si>
    <t>6BF349DC-C656-4116-BE02-EB42C46662CB</t>
  </si>
  <si>
    <t>ICE001350</t>
  </si>
  <si>
    <t>კანო (ს.კ. 216393980) - შპს</t>
  </si>
  <si>
    <t>ავთია 2015</t>
  </si>
  <si>
    <t>445462785</t>
  </si>
  <si>
    <t>ქ. ბათუმი, დ.აღმაშენებლის ქ. N 8 ბ. 32-33</t>
  </si>
  <si>
    <t>ავთანდილ ქოქოლაძე</t>
  </si>
  <si>
    <t>61B8D8D4-89BE-44C5-8163-30E01DECA025</t>
  </si>
  <si>
    <t>avtia2015@mail.ru</t>
  </si>
  <si>
    <t>ICE001351</t>
  </si>
  <si>
    <t>ავთია 2015 (ს.კ. 445462785) - შპს</t>
  </si>
  <si>
    <t>1001 წვრილმანი</t>
  </si>
  <si>
    <t>448385872</t>
  </si>
  <si>
    <t>ქ. ბათუმი, თ. ფალავანდიშვილის ქ., N 16ბ</t>
  </si>
  <si>
    <t>რომან ბერიძე</t>
  </si>
  <si>
    <t>A556B4BA-A47E-443E-8475-3D5A2EEB8DC1</t>
  </si>
  <si>
    <t>diasamidzeruslan@gmail.com</t>
  </si>
  <si>
    <t>ICE001352</t>
  </si>
  <si>
    <t>1001 წვრილმანი (ს.კ. 448385872) - შპს</t>
  </si>
  <si>
    <t>ტრანსტურ</t>
  </si>
  <si>
    <t>404560774</t>
  </si>
  <si>
    <t>ქ. თბილისი, კრწანისის რაიონი, ჩიხი ბნელი, N 1/19, ბ. N 1</t>
  </si>
  <si>
    <t>თენგიზ ცინცაძე</t>
  </si>
  <si>
    <t>57DF7635-5D8C-418B-9800-5836DCE15ACE</t>
  </si>
  <si>
    <t>imdaser@mail.ru</t>
  </si>
  <si>
    <t>ICE001353</t>
  </si>
  <si>
    <t>ტრანსტურ (ს.კ. 404560774) - შპს</t>
  </si>
  <si>
    <t>კლმ</t>
  </si>
  <si>
    <t>402093774</t>
  </si>
  <si>
    <t>ქ. თბილისი, დიდუბის რაიონი, დავით ბაქრაძის ქუჩა, N 6ა, ბინა 119</t>
  </si>
  <si>
    <t>ტატიანა კიკნაძე</t>
  </si>
  <si>
    <t>01007002804</t>
  </si>
  <si>
    <t>9463E971-7D4A-4115-90C1-04EACBF0EDA5</t>
  </si>
  <si>
    <t>tt_70@mail.ru</t>
  </si>
  <si>
    <t>ICE001354</t>
  </si>
  <si>
    <t>კლმ (ს.კ. 402093774) - შპს</t>
  </si>
  <si>
    <t>220ვოლტი</t>
  </si>
  <si>
    <t>422719954</t>
  </si>
  <si>
    <t>ქ. თბილისი, ისნის რაიონი, ი.ქურხულის ქ., №18</t>
  </si>
  <si>
    <t>რევაზ ჩხაიძე</t>
  </si>
  <si>
    <t>F881FD34-E406-49AE-AEC3-33EF63F9F09F</t>
  </si>
  <si>
    <t>iliatavadze@yahoo.com</t>
  </si>
  <si>
    <t>ICE001355</t>
  </si>
  <si>
    <t>220ვოლტი (ს.კ. 422719954) - შპს</t>
  </si>
  <si>
    <t>მაქსლაითი</t>
  </si>
  <si>
    <t>400268054</t>
  </si>
  <si>
    <t>ქ. თბილისი, გლდანი-ნაძალადევის რაიონი, ნუშის I ჩიხი, N 7</t>
  </si>
  <si>
    <t>გიორგი შალამბერიძე</t>
  </si>
  <si>
    <t>01030047333</t>
  </si>
  <si>
    <t>A40FB226-4DAF-4B62-B425-CDAD04B29A43</t>
  </si>
  <si>
    <t>maxlightgroup@gmail.com</t>
  </si>
  <si>
    <t>ICE001356</t>
  </si>
  <si>
    <t>მაქსლაითი (ს.კ. 400268054) - შპს</t>
  </si>
  <si>
    <t>ოფისლაინი</t>
  </si>
  <si>
    <t>400170934</t>
  </si>
  <si>
    <t>ქ. თბილისის, გლდანი-ნაძალადევის რაიონი, ჩარგლის ქ., N 79, ბ. N 80</t>
  </si>
  <si>
    <t>ირინა გაბისკირია</t>
  </si>
  <si>
    <t>5AA67722-6E99-4595-8BFC-BCEE6F6074AF</t>
  </si>
  <si>
    <t>dm@abs.ge</t>
  </si>
  <si>
    <t>ICE001357</t>
  </si>
  <si>
    <t>ოფისლაინი (ს.კ. 400170934) - შპს</t>
  </si>
  <si>
    <t>საბა-2020</t>
  </si>
  <si>
    <t>245627736</t>
  </si>
  <si>
    <t>ქ. ბათუმი, ჩაიკოვსკის,51</t>
  </si>
  <si>
    <t>გელა ხილაძე</t>
  </si>
  <si>
    <t>132965DB-CA67-478B-8E5A-808DF4223CDE</t>
  </si>
  <si>
    <t>ICE001358</t>
  </si>
  <si>
    <t>საბა-2020 (ს.კ. 245627736) - შპს</t>
  </si>
  <si>
    <t>თამაზუკა</t>
  </si>
  <si>
    <t>416291186</t>
  </si>
  <si>
    <t>ქ. რუსთავი, XX მ/რ, ლეონიძის ქ. მ/ტ,</t>
  </si>
  <si>
    <t>კახაბერ კიბილოვი</t>
  </si>
  <si>
    <t>8BC452D3-3640-4F02-B2F5-DC157F78F812</t>
  </si>
  <si>
    <t>kibilovi@gmail.com</t>
  </si>
  <si>
    <t>ICE001359</t>
  </si>
  <si>
    <t>თამაზუკა (ს.კ. 416291186) - შპს</t>
  </si>
  <si>
    <t>ბრენდ გრუპი</t>
  </si>
  <si>
    <t>400281636</t>
  </si>
  <si>
    <t>ქ. თბილისი, ნაძალადევის რაიონი, ალექსანდრე ბარამიძის ქ., კორპ. 5, ბ. 24</t>
  </si>
  <si>
    <t>E7894594-6664-40BD-A110-68441F4D92C9</t>
  </si>
  <si>
    <t>beka.wiklauri@yahoo.com</t>
  </si>
  <si>
    <t>ICE001360</t>
  </si>
  <si>
    <t>ბრენდ გრუპი (ს.კ. 400281636) - შპს</t>
  </si>
  <si>
    <t>დიასა</t>
  </si>
  <si>
    <t>248434886</t>
  </si>
  <si>
    <t xml:space="preserve">ქ. ბათუმი, ფრიდონ ხალვაშის გამზ., №71 </t>
  </si>
  <si>
    <t>მალხაზ დიასამიძე</t>
  </si>
  <si>
    <t>A8C94BD7-73A6-4BAE-AE37-05152F0BBED4</t>
  </si>
  <si>
    <t>diasamidzemalxazi@mail.ru</t>
  </si>
  <si>
    <t>ICE001361</t>
  </si>
  <si>
    <t>დიასა (ს.კ. 248434886) - შპს</t>
  </si>
  <si>
    <t>შპს ნაზილბე +</t>
  </si>
  <si>
    <t>445473764</t>
  </si>
  <si>
    <t>ქ. ბათუმი, ფ.ხალვაშის VII შეს., N11, ბ. 33</t>
  </si>
  <si>
    <t>C5270ABB-62DF-43CD-8338-3B72917BFB2E</t>
  </si>
  <si>
    <t>ICE001362</t>
  </si>
  <si>
    <t>შპს ნაზილბე + (ს.კ. 445473764) - შპს</t>
  </si>
  <si>
    <t>სურო</t>
  </si>
  <si>
    <t>401952482</t>
  </si>
  <si>
    <t>დავით გამყრელიძე,</t>
  </si>
  <si>
    <t>01005006995</t>
  </si>
  <si>
    <t>223B3DD2-3CA2-4A3D-A187-3587A7627542</t>
  </si>
  <si>
    <t>ICE001363</t>
  </si>
  <si>
    <t>სურო (ს.კ. 401952482) - შპს</t>
  </si>
  <si>
    <t>გამა +</t>
  </si>
  <si>
    <t>401946258</t>
  </si>
  <si>
    <t>გოდერძი რობაქიძე</t>
  </si>
  <si>
    <t>01019061943</t>
  </si>
  <si>
    <t>45AECD76-5533-4068-89FD-FADF1047A5C7</t>
  </si>
  <si>
    <t>ICE001364</t>
  </si>
  <si>
    <t>გამა + (ს.კ. 401946258) - შპს</t>
  </si>
  <si>
    <t>ქოლორიტ</t>
  </si>
  <si>
    <t>448407377</t>
  </si>
  <si>
    <t>ხელვაჩაურის რაიონი, ს. აგარა მე–10 ქ. №8</t>
  </si>
  <si>
    <t>გიორგი ყალიჩავა</t>
  </si>
  <si>
    <t>230E6A5F-2601-4ADC-A6FB-DF2E3EB18691</t>
  </si>
  <si>
    <t>nanukachkhaidze04@gmail.com</t>
  </si>
  <si>
    <t>ICE001365</t>
  </si>
  <si>
    <t>ქოლორიტ (ს.კ. 448407377) - შპს</t>
  </si>
  <si>
    <t>პრემიუმ აუტო პეინტს</t>
  </si>
  <si>
    <t>406123298</t>
  </si>
  <si>
    <t>ქ. თბილისის, ისანი-სამგორის რაიონი, საავიაციო ქარხ. II დას., N 6, ბ. N1</t>
  </si>
  <si>
    <t>თამარ გაბუნია</t>
  </si>
  <si>
    <t>01011027847</t>
  </si>
  <si>
    <t>97E16ADB-2532-4803-B629-206B27DF3F94</t>
  </si>
  <si>
    <t>premiumpaints.ge@gmail.com</t>
  </si>
  <si>
    <t>ICE001366</t>
  </si>
  <si>
    <t>პრემიუმ აუტო პეინტს (ს.კ. 406123298) - შპს</t>
  </si>
  <si>
    <t>ფერთა გამა</t>
  </si>
  <si>
    <t>406190768</t>
  </si>
  <si>
    <t>ქ. თბილისი, ისანი-სამგორის რაიონი, რ. ხომლელის ქ., № 4ა, ბ. 4</t>
  </si>
  <si>
    <t>ზაზა ღლონტი</t>
  </si>
  <si>
    <t>8BFF1DD3-0D01-47BE-8668-24940B4EDB01</t>
  </si>
  <si>
    <t>zazaglonti@gmail.com</t>
  </si>
  <si>
    <t>ICE001367</t>
  </si>
  <si>
    <t>ფერთა გამა (ს.კ. 406190768) - შპს</t>
  </si>
  <si>
    <t>ნიუ იმპექსი</t>
  </si>
  <si>
    <t>446952771</t>
  </si>
  <si>
    <t>ქობულეთის რაიონი, ს. ბობოყვათი</t>
  </si>
  <si>
    <t>თამარა დავითაძე</t>
  </si>
  <si>
    <t>B500F142-2635-4934-A57C-ED34CCE5B862</t>
  </si>
  <si>
    <t>ICE001368</t>
  </si>
  <si>
    <t>ნიუ იმპექსი (ს.კ. 446952771) - შპს</t>
  </si>
  <si>
    <t>მაქსიმა</t>
  </si>
  <si>
    <t>448383749</t>
  </si>
  <si>
    <t>ხელვაჩაური, დ.ხელვაჩაური</t>
  </si>
  <si>
    <t>მანუჩარ ძნელაძე</t>
  </si>
  <si>
    <t>458C61B1-7159-4DB6-8410-5A09BC95BEE1</t>
  </si>
  <si>
    <t>ICE001369</t>
  </si>
  <si>
    <t>მაქსიმა (ს.კ. 448383749) - შპს</t>
  </si>
  <si>
    <t>ასთერთმეტი</t>
  </si>
  <si>
    <t>402148644</t>
  </si>
  <si>
    <t>თბილისი, დიდუბის რაიონი, დავით ყიფიანის ქ., N12, დამხმარე ფართი N10</t>
  </si>
  <si>
    <t>გიორგი ტუზურიძე</t>
  </si>
  <si>
    <t>598AB853-AA1B-4BF4-B7F8-3E83BF1AE742</t>
  </si>
  <si>
    <t>autofarts@mail.ru</t>
  </si>
  <si>
    <t>ICE001370</t>
  </si>
  <si>
    <t>ასთერთმეტი (ს.კ. 402148644) - შპს</t>
  </si>
  <si>
    <t>ლუკა</t>
  </si>
  <si>
    <t>406036597</t>
  </si>
  <si>
    <t>ქ. თბილისის ისნის რაიონში, ვაზისუბანი, III მ/რ, I კვ.,კორპ. №4 ბინა №5</t>
  </si>
  <si>
    <t>დიმიტრი ხინჩაგიშვილი</t>
  </si>
  <si>
    <t>01012013340</t>
  </si>
  <si>
    <t>01D13128-8D36-4E9E-878B-CCB4BCBB2ACB</t>
  </si>
  <si>
    <t>ICE001371</t>
  </si>
  <si>
    <t>ლუკა (ს.კ. 406036597) - შპს</t>
  </si>
  <si>
    <t>გუკა-2007</t>
  </si>
  <si>
    <t>445404027</t>
  </si>
  <si>
    <t>ქ. ბათუმი, ალ. პუშკინის ქ., №30</t>
  </si>
  <si>
    <t>სანდრო მიქელაძე</t>
  </si>
  <si>
    <t>2A871AE0-D828-4E26-A0C1-BC05870B3557</t>
  </si>
  <si>
    <t>ICE001372</t>
  </si>
  <si>
    <t>გუკა-2007 (ს.კ. 445404027) - შპს</t>
  </si>
  <si>
    <t>გეგა 2016</t>
  </si>
  <si>
    <t>445474442</t>
  </si>
  <si>
    <t>ქ. ბათუმი, შავშეთის ქ., N 24 ბ. 14</t>
  </si>
  <si>
    <t>მამუკა ცენტერაძე</t>
  </si>
  <si>
    <t>866FF641-EEA7-4D6E-B80F-5C1A37272C93</t>
  </si>
  <si>
    <t>gegamari@list.ru</t>
  </si>
  <si>
    <t>ICE001373</t>
  </si>
  <si>
    <t>გეგა 2016 (ს.კ. 445474442) - შპს</t>
  </si>
  <si>
    <t>ნიკორა ტრეიდი</t>
  </si>
  <si>
    <t>206255808</t>
  </si>
  <si>
    <t xml:space="preserve">ქ. თბილისი, ნაძალადევის რაიონი, მ. ქავთარაძის ქ., N11 </t>
  </si>
  <si>
    <t>ქ. თბილისი, ნაძალადევის რაიონი, ცოტნე დადიანის ქ., N7 (სავაჭრო ცენტრი „ქარვასლა“, მე-4 სართული)</t>
  </si>
  <si>
    <t>დავით ურუშაძე</t>
  </si>
  <si>
    <t>01029006084</t>
  </si>
  <si>
    <t>D5AA684F-3242-4D9D-A37E-3B42CC1BD8D5</t>
  </si>
  <si>
    <t>info@nikoratrade.ge</t>
  </si>
  <si>
    <t>ICE001374</t>
  </si>
  <si>
    <t>ნიკორა ტრეიდი (ს.კ. 206255808) - შპს</t>
  </si>
  <si>
    <t>ტექლაინი</t>
  </si>
  <si>
    <t>445567422</t>
  </si>
  <si>
    <t>ქალაქი ბათუმი, შერიფ ხიმშიაშვილის ქუჩა, N 23, ბინა 48</t>
  </si>
  <si>
    <t>ხატია ბერიძე</t>
  </si>
  <si>
    <t>2F5E24EB-7DF4-43B7-8913-AD17AD807BE1</t>
  </si>
  <si>
    <t>bachanaberidze65@gmail.com</t>
  </si>
  <si>
    <t>ICE001375</t>
  </si>
  <si>
    <t>ტექლაინი (ს.კ. 445567422) - შპს</t>
  </si>
  <si>
    <t>ფლო ჯორჯია</t>
  </si>
  <si>
    <t>402039888</t>
  </si>
  <si>
    <t>ქ. თბილისი, დიდუბე-ჩუღურეთის რაიონი, რკინიგზის ცენტრალური ვაგზალი, ნაკვ.05/107</t>
  </si>
  <si>
    <t>მუსტაფა შადან ქესქინ</t>
  </si>
  <si>
    <t>36553651116,U11484285</t>
  </si>
  <si>
    <t>7D1814A3-0C35-4536-B908-4B060E5CDED3</t>
  </si>
  <si>
    <t>ICE001376</t>
  </si>
  <si>
    <t>ფლო ჯორჯია (ს.კ. 402039888) - შპს</t>
  </si>
  <si>
    <t>ალკორითეილ გრუპ</t>
  </si>
  <si>
    <t>406222859</t>
  </si>
  <si>
    <t>ქ. თბილისი, ისანი-სამგორის რაიონი, გიორგი მდივანის ქუჩა, N 3ა</t>
  </si>
  <si>
    <t>სიმონ ესართია</t>
  </si>
  <si>
    <t>01025003319</t>
  </si>
  <si>
    <t>C4C0E18A-8658-43D4-BA9A-48269D7827B1</t>
  </si>
  <si>
    <t>sesartia@gd-holding.com</t>
  </si>
  <si>
    <t>ICE001377</t>
  </si>
  <si>
    <t>ალკორითეილ გრუპ (ს.კ. 406222859) - შპს</t>
  </si>
  <si>
    <t>ნათება პირველი</t>
  </si>
  <si>
    <t>446754904</t>
  </si>
  <si>
    <t>ქედის რაიონი, ს. კოლოტაური</t>
  </si>
  <si>
    <t>მალხაზ ფარტენაძე</t>
  </si>
  <si>
    <t>74E78139-4EA8-4BAE-ADBB-7BC16EA61C64</t>
  </si>
  <si>
    <t>fartenadze.1974@mail.ru</t>
  </si>
  <si>
    <t>ICE001378</t>
  </si>
  <si>
    <t>ნათება პირველი (ს.კ. 446754904) - შპს</t>
  </si>
  <si>
    <t>421277415</t>
  </si>
  <si>
    <t>წყალტუბოს რაიონი, ს. ჯიმასტარო</t>
  </si>
  <si>
    <t>შორენა მელქაძე</t>
  </si>
  <si>
    <t>FC82761B-1697-4AE4-BD5D-40689D87B8D7</t>
  </si>
  <si>
    <t>lukaluk.12345@top.ge</t>
  </si>
  <si>
    <t>ICE001379</t>
  </si>
  <si>
    <t>ლუკა (ს.კ. 421277415) - შპს</t>
  </si>
  <si>
    <t>ბე-ლი</t>
  </si>
  <si>
    <t>401953221</t>
  </si>
  <si>
    <t>ქ. თბილისი, დიდუბის რაიონი, ხოშარაულის ქუჩაზე მდებარე მაღალი ძაბვის ხაზის გასწვრივ</t>
  </si>
  <si>
    <t>ბელონგი ლილუაშვილი</t>
  </si>
  <si>
    <t>01001050289</t>
  </si>
  <si>
    <t>83138394-5727-4D6D-9A8B-025C91BAE9CD</t>
  </si>
  <si>
    <t>belongililuashvili@gmail.com</t>
  </si>
  <si>
    <t>ICE001381</t>
  </si>
  <si>
    <t>ბე-ლი (ს.კ. 401953221) - შპს</t>
  </si>
  <si>
    <t>პაბა+</t>
  </si>
  <si>
    <t>400259162</t>
  </si>
  <si>
    <t>ქ. თბილისი, ნაძალადევის რაიონი, თემქის დასახლება, კვარტალი X, კორპუსი 38ბ, ბინა 18</t>
  </si>
  <si>
    <t>პაატა ბასილიძე</t>
  </si>
  <si>
    <t>98F63727-5A58-45D3-923A-EA319549F0A4</t>
  </si>
  <si>
    <t>basilize@mail.ru</t>
  </si>
  <si>
    <t>ICE001382</t>
  </si>
  <si>
    <t>პაბა+ (ს.კ. 400259162) - შპს</t>
  </si>
  <si>
    <t>საბა 555</t>
  </si>
  <si>
    <t>445503571</t>
  </si>
  <si>
    <t>ქ. ბათუმი, თოდოგაურის დას., N 134</t>
  </si>
  <si>
    <t>ზაზა აბაშიძე</t>
  </si>
  <si>
    <t>8E8AD7A1-5F34-486B-A48B-2E8D56D73585</t>
  </si>
  <si>
    <t>bego8686@mail.ru</t>
  </si>
  <si>
    <t>ICE001383</t>
  </si>
  <si>
    <t>საბა 555 (ს.კ. 445503571) - შპს</t>
  </si>
  <si>
    <t>თი ენდ ემ</t>
  </si>
  <si>
    <t>445552143</t>
  </si>
  <si>
    <t>ქ. ბათუმი, ლ. ასათიანის ქ., N 78</t>
  </si>
  <si>
    <t>იმედა საფარიძე</t>
  </si>
  <si>
    <t>69B725E5-7EEA-4A71-B141-A9306A42D459</t>
  </si>
  <si>
    <t>tmllc19@gmail.com</t>
  </si>
  <si>
    <t>ICE001384</t>
  </si>
  <si>
    <t>თი ენდ ემ (ს.კ. 445552143) - შპს</t>
  </si>
  <si>
    <t>დი ენდ ბი საქართველო</t>
  </si>
  <si>
    <t>404917131</t>
  </si>
  <si>
    <t>ქ. თბილისი, ვაკის რაიონი, ილია ჭავჭავაძის გამზირი, N74ბ</t>
  </si>
  <si>
    <t>01010004232</t>
  </si>
  <si>
    <t>F58544C0-5991-4726-964B-FED2168DCDCC</t>
  </si>
  <si>
    <t>beka.khitiri@wissol.ge</t>
  </si>
  <si>
    <t>ICE001385</t>
  </si>
  <si>
    <t>დი ენდ ბი საქართველო (ს.კ. 404917131) - შპს</t>
  </si>
  <si>
    <t>ხახუტა</t>
  </si>
  <si>
    <t>246755676</t>
  </si>
  <si>
    <t>ქ. ბათუმი, გენ.ა.აბაშიძის,მე-2 შესახვევი №2</t>
  </si>
  <si>
    <t>1. იაშა შერვაშიძე; 2. ტარიელ ჯიჯავაძე</t>
  </si>
  <si>
    <t>1.61001004645;2.61008014742</t>
  </si>
  <si>
    <t>7DC6692F-4F39-4C1B-9AD8-DED92AEF4E63</t>
  </si>
  <si>
    <t>LTDxaxuta@gmail.com</t>
  </si>
  <si>
    <t>ICE001386</t>
  </si>
  <si>
    <t>ხახუტა (ს.კ. 246755676) - შპს</t>
  </si>
  <si>
    <t>სტარექსი 2</t>
  </si>
  <si>
    <t>405199137</t>
  </si>
  <si>
    <t>ქ. თბილისი, ვაკე-საბურთალოს რაიონი, ვაჟაფშაველას გამზ., II კვ., კორ. 5, ბ. 38ა</t>
  </si>
  <si>
    <t>რევაზი მამათელაშვილი</t>
  </si>
  <si>
    <t>01002023019</t>
  </si>
  <si>
    <t>575059D1-662F-400B-B5A5-E0F81ABAE6FA</t>
  </si>
  <si>
    <t>rezomamatelashvili@gmail.com</t>
  </si>
  <si>
    <t>ICE001387</t>
  </si>
  <si>
    <t>სტარექსი 2 (ს.კ. 405199137) - შპს</t>
  </si>
  <si>
    <t>ჯემალ ასამბაძე</t>
  </si>
  <si>
    <t>61006079341</t>
  </si>
  <si>
    <t>ხელვაჩაური</t>
  </si>
  <si>
    <t>GE61BG0000000100953238</t>
  </si>
  <si>
    <t>9EF30756-BF2A-43BB-9884-3EB14E1A62E2</t>
  </si>
  <si>
    <t>ICE001388</t>
  </si>
  <si>
    <t>ჯემალ ასამბაძე (ს.კ. 61006079341) - ფიზ. პირი</t>
  </si>
  <si>
    <t>დათანატა</t>
  </si>
  <si>
    <t>445488650</t>
  </si>
  <si>
    <t>ქ. ბათუმი, გენ. ა. აბაშიძის ქ., №38</t>
  </si>
  <si>
    <t>როლანდ ქამადაძე</t>
  </si>
  <si>
    <t>941E9098-A1BE-4721-89CB-4C979ABAAE57</t>
  </si>
  <si>
    <t>natushkebi74@mail.ru</t>
  </si>
  <si>
    <t>ICE001389</t>
  </si>
  <si>
    <t>დათანატა (ს.კ. 445488650) - შპს</t>
  </si>
  <si>
    <t>ბათუმარანი</t>
  </si>
  <si>
    <t>445410699</t>
  </si>
  <si>
    <t>ქ. ბათუმი, ვახტანგ გორგასლის ქუჩა, N 111/15, ბინა 5</t>
  </si>
  <si>
    <t>ლიანა კახიძე</t>
  </si>
  <si>
    <t>3D2D94E4-F9BF-48DB-92AC-016826F9A423</t>
  </si>
  <si>
    <t>LunchTimeBatumi@gmail.com</t>
  </si>
  <si>
    <t>ICE001390</t>
  </si>
  <si>
    <t>ბათუმარანი (ს.კ. 445410699) - შპს</t>
  </si>
  <si>
    <t>იალჩინმარკეტ Yalcinmarket</t>
  </si>
  <si>
    <t>445429402</t>
  </si>
  <si>
    <t>ქალაქი ბათუმი, ფიროსმანის ქუჩა, N 16ა, კომერციული ფართი N1</t>
  </si>
  <si>
    <t>სელჩუქ იალჩინ</t>
  </si>
  <si>
    <t>5C68A0EC-0652-4368-83A4-9329A9DD0516</t>
  </si>
  <si>
    <t>Yalchinmarket2@gmail.com</t>
  </si>
  <si>
    <t>ICE001391</t>
  </si>
  <si>
    <t>იალჩინმარკეტ Yalcinmarket (ს.კ. 445429402) - შპს</t>
  </si>
  <si>
    <t>ტარალი</t>
  </si>
  <si>
    <t>202463191</t>
  </si>
  <si>
    <t>ნიკოლოზ გორგიშელი</t>
  </si>
  <si>
    <t>01019064779</t>
  </si>
  <si>
    <t>B4FA9638-AEA1-4D27-AA63-9707ED1F2895</t>
  </si>
  <si>
    <t>ICE001392</t>
  </si>
  <si>
    <t>ტარალი (ს.კ. 202463191) - შპს</t>
  </si>
  <si>
    <t>ლითონდამუშავება</t>
  </si>
  <si>
    <t>200267399</t>
  </si>
  <si>
    <t>ქ. თბილისი, ნაძალადევის რაიონი, ერისთავის ქ., N1/ბ</t>
  </si>
  <si>
    <t>დავითი ჯიქია</t>
  </si>
  <si>
    <t>09C50FBF-654F-48F8-91D9-198F1F5586EB</t>
  </si>
  <si>
    <t>anachitaia1982@gmail.com</t>
  </si>
  <si>
    <t>ICE001393</t>
  </si>
  <si>
    <t>ლითონდამუშავება (ს.კ. 200267399) - შპს</t>
  </si>
  <si>
    <t>ნირლუქსი</t>
  </si>
  <si>
    <t>400032246</t>
  </si>
  <si>
    <t>ქ. თბილისის, გლდანი-ნაძალადევის რაიონში, გლდანი II მ/რ., კორ. 34, ბ. 52</t>
  </si>
  <si>
    <t>იური გამრეკელაშვილი</t>
  </si>
  <si>
    <t>E8D3D461-AC1D-428C-881A-78756161C63C</t>
  </si>
  <si>
    <t>ICE001394</t>
  </si>
  <si>
    <t>ნირლუქსი (ს.კ. 400032246) - შპს</t>
  </si>
  <si>
    <t>არზო</t>
  </si>
  <si>
    <t>448381750</t>
  </si>
  <si>
    <t xml:space="preserve">ქ. ბათუმი, დავით აღმაშენებელის ქ., №3, ბ. 56 </t>
  </si>
  <si>
    <t>ვაჟა შუშანიძე</t>
  </si>
  <si>
    <t>15412EB6-87B7-4369-879F-DB6EB103EF8D</t>
  </si>
  <si>
    <t>arzo@arzo.ge</t>
  </si>
  <si>
    <t>ICE001395</t>
  </si>
  <si>
    <t>არზო (ს.კ. 448381750) - შპს</t>
  </si>
  <si>
    <t>სანდო მოტორსი 2015</t>
  </si>
  <si>
    <t>445469591</t>
  </si>
  <si>
    <t>ქ. ბათუმი, გ.ტაბიძის ქ., N 19, ბ. 21</t>
  </si>
  <si>
    <t>დავით ფუტკარაძე</t>
  </si>
  <si>
    <t>C73BEAAE-63F6-437B-A6B4-DCF262094C8D</t>
  </si>
  <si>
    <t>kapani1@mail.ru</t>
  </si>
  <si>
    <t>ICE001397</t>
  </si>
  <si>
    <t>სანდო მოტორსი 2015 (ს.კ. 445469591) - შპს</t>
  </si>
  <si>
    <t>ლაზარე 2016</t>
  </si>
  <si>
    <t>415594397</t>
  </si>
  <si>
    <t>ჭიათურა, თბილისის II შეს. N 6</t>
  </si>
  <si>
    <t>ზურაბი ჩაჩანიძე</t>
  </si>
  <si>
    <t>E3DB271D-4BB0-4B52-BC94-CCFF8DD476D3</t>
  </si>
  <si>
    <t>shorena.tchabashvili@gmail.com</t>
  </si>
  <si>
    <t>ICE001398</t>
  </si>
  <si>
    <t>ლაზარე 2016 (ს.კ. 415594397) - შპს</t>
  </si>
  <si>
    <t>ელსივაიკიკი გე</t>
  </si>
  <si>
    <t>404916114</t>
  </si>
  <si>
    <t>გიორგი დალალიშვილი</t>
  </si>
  <si>
    <t>68ED8A71-5CD0-4989-A077-F3396615CE51</t>
  </si>
  <si>
    <t>maka.chanishvili@lcwaikiki.com</t>
  </si>
  <si>
    <t>ICE001399</t>
  </si>
  <si>
    <t>ელსივაიკიკი გე (ს.კ. 404916114) - შპს</t>
  </si>
  <si>
    <t>ევროტექნოლოგიები</t>
  </si>
  <si>
    <t>205169360</t>
  </si>
  <si>
    <t>ქ. თბილისი, ვაკის რაიონი, ყაზბეგის გამზირი, №26ა კორპ. 2, ბ. 7</t>
  </si>
  <si>
    <t>ვლადიმერ გაგუა</t>
  </si>
  <si>
    <t>01017016855</t>
  </si>
  <si>
    <t>FC47A7FC-159D-4643-9748-3C4DC1758DC8</t>
  </si>
  <si>
    <t>lado@eurotech.ge</t>
  </si>
  <si>
    <t>ICE001400</t>
  </si>
  <si>
    <t>ევროტექნოლოგიები (ს.კ. 205169360) - შპს</t>
  </si>
  <si>
    <t>თნთ</t>
  </si>
  <si>
    <t>445486046</t>
  </si>
  <si>
    <t>ქ. ბათუმი, შ.ხიმშიაშვილის ქ., №9, ბ. 24</t>
  </si>
  <si>
    <t>გიორგი კირჩხელი</t>
  </si>
  <si>
    <t>DF752A5A-A0AA-43DF-A1A6-F1669A77C191</t>
  </si>
  <si>
    <t>kirchkhela@mail.ru</t>
  </si>
  <si>
    <t>ICE001401</t>
  </si>
  <si>
    <t>თნთ (ს.კ. 445486046) - შპს</t>
  </si>
  <si>
    <t>სეჩქინ ჩანთა</t>
  </si>
  <si>
    <t>445483888</t>
  </si>
  <si>
    <t>ქ. ბათუმი, გორგილაძის ქ., №63, ბინა 2</t>
  </si>
  <si>
    <t>ნური სეჩქინ</t>
  </si>
  <si>
    <t>U01346125,32554302712,</t>
  </si>
  <si>
    <t>06879BDE-49A2-4569-AC63-910230904494</t>
  </si>
  <si>
    <t>seckincanta@hotmail.com</t>
  </si>
  <si>
    <t>ICE001402</t>
  </si>
  <si>
    <t>სეჩქინ ჩანთა (ს.კ. 445483888) - შპს</t>
  </si>
  <si>
    <t>მინია</t>
  </si>
  <si>
    <t>445391399</t>
  </si>
  <si>
    <t>ქ. ბათუმი, ილია ჭავჭავაძის ქ.,N 17 ბ. 9</t>
  </si>
  <si>
    <t>ვლადიმერ მოსიძე</t>
  </si>
  <si>
    <t>8E677468-4EAB-4E16-A96E-1751B1FA73BF</t>
  </si>
  <si>
    <t>LADO.MOSIDZE@MAIL.RU</t>
  </si>
  <si>
    <t>ICE001403</t>
  </si>
  <si>
    <t>მინია (ს.კ. 445391399) - შპს</t>
  </si>
  <si>
    <t>პეპელა-2</t>
  </si>
  <si>
    <t>402117053</t>
  </si>
  <si>
    <t>ქ. თბილისი, დიდუბის რაიონი, რ.აგლაძის ქ., N 34, კორ. 4, ბ. 3</t>
  </si>
  <si>
    <t>ლევან თორია</t>
  </si>
  <si>
    <t>65260676-D457-4D93-A6C2-4650596E166C</t>
  </si>
  <si>
    <t>l.toria@globalcompany.ge</t>
  </si>
  <si>
    <t>ICE001404</t>
  </si>
  <si>
    <t>პეპელა-2 (ს.კ. 402117053) - შპს</t>
  </si>
  <si>
    <t>401978400</t>
  </si>
  <si>
    <t>ქ. თბილისის, დიდუბე-ჩუღურეთის რაიონში, ლუბლიანას ქ., № 11, კორპ. 1, ,,ა" ბლოკი,, ბ. 18</t>
  </si>
  <si>
    <t>იოსებ ჟიჟიაშვილი</t>
  </si>
  <si>
    <t>2A30F80B-E0FD-4A90-B380-432403AF308A</t>
  </si>
  <si>
    <t>zhizhiashvili73@mail.ru</t>
  </si>
  <si>
    <t>ICE001405</t>
  </si>
  <si>
    <t>ფორე (ს.კ. 401978400) - შპს</t>
  </si>
  <si>
    <t>დიაკონი</t>
  </si>
  <si>
    <t>448047916</t>
  </si>
  <si>
    <t>ქ.ბათუმი, პუშკინის ქ.,N57</t>
  </si>
  <si>
    <t>ზაზა სურმანიძე</t>
  </si>
  <si>
    <t>69BD4760-6BB6-4D22-B78E-6EB2B71C0630</t>
  </si>
  <si>
    <t>Zazasurmanidze1978@gmail.com</t>
  </si>
  <si>
    <t>ICE001406</t>
  </si>
  <si>
    <t>დიაკონი (ს.კ. 448047916) - შპს</t>
  </si>
  <si>
    <t>პრომო პრინტი</t>
  </si>
  <si>
    <t>404476036</t>
  </si>
  <si>
    <t>ქ. თბილისის, ძველი თბილისის რაიონი, ვ.გუნიას ქ., №20</t>
  </si>
  <si>
    <t>გიორგი გასიტაშვილი</t>
  </si>
  <si>
    <t>01017020681</t>
  </si>
  <si>
    <t>7AC68ACC-F85F-4B31-9146-82508EE24E77</t>
  </si>
  <si>
    <t>megab.giorgi@gmail.com</t>
  </si>
  <si>
    <t>ICE001407</t>
  </si>
  <si>
    <t>პრომო პრინტი (ს.კ. 404476036) - შპს</t>
  </si>
  <si>
    <t>რუსთლერ ჰაი ტეჩ</t>
  </si>
  <si>
    <t>401989336</t>
  </si>
  <si>
    <t>ქ. თბილისის დიდუბე-ჩუღურეთის რაიონი, დიღმის მას. II კვ. კორ. 10 ბ. 64</t>
  </si>
  <si>
    <t>1. კატერინა მაკოვკა; 2. რობერტი რუსთლერი</t>
  </si>
  <si>
    <t>1.01101124206;2.01006013780</t>
  </si>
  <si>
    <t>2A89229D-D60C-4C32-B2C1-DFDBD12FD545</t>
  </si>
  <si>
    <t>info.rht-hvac@mail.ru</t>
  </si>
  <si>
    <t>ICE001408</t>
  </si>
  <si>
    <t>რუსთლერ ჰაი ტეჩ (ს.კ. 401989336) - შპს</t>
  </si>
  <si>
    <t>გაგა 2014</t>
  </si>
  <si>
    <t>421269834</t>
  </si>
  <si>
    <t>წყალტუბო, სოფ. ბანოჯა</t>
  </si>
  <si>
    <t>გაგა ჩაკვეტაია</t>
  </si>
  <si>
    <t>74C74EFF-A5A9-4C70-BBE1-CC1E020E1BD6</t>
  </si>
  <si>
    <t>gretusya92@mail.ru</t>
  </si>
  <si>
    <t>ICE001409</t>
  </si>
  <si>
    <t>გაგა 2014 (ს.კ. 421269834) - შპს</t>
  </si>
  <si>
    <t>პლანეტა</t>
  </si>
  <si>
    <t>445492672</t>
  </si>
  <si>
    <t>ქ. ბათუმი, ტბელ აბუსერისძის ქ., N 17</t>
  </si>
  <si>
    <t>შერმადინ ცეცხლაძე</t>
  </si>
  <si>
    <t>FB162D41-683F-4921-8321-ED0DDA83E839</t>
  </si>
  <si>
    <t>shermots@gmail.com</t>
  </si>
  <si>
    <t>ICE001410</t>
  </si>
  <si>
    <t>პლანეტა (ს.კ. 445492672) - შპს</t>
  </si>
  <si>
    <t>მეტრომარტ</t>
  </si>
  <si>
    <t>401975662</t>
  </si>
  <si>
    <t>თბილისი, ჩუღურეთის რაიონი, რკინიგზის ცენტრალური ვაგზალი (ნაკ. 05/107)</t>
  </si>
  <si>
    <t>ნინო ფირცხალავა</t>
  </si>
  <si>
    <t>01030031185</t>
  </si>
  <si>
    <t>50673A24-9282-45FA-9AFD-44AA971C6EE5</t>
  </si>
  <si>
    <t>info@metromart.ge</t>
  </si>
  <si>
    <t>ICE001411</t>
  </si>
  <si>
    <t>მეტრომარტ (ს.კ. 401975662) - შპს</t>
  </si>
  <si>
    <t>დი და ჯი</t>
  </si>
  <si>
    <t>202066655</t>
  </si>
  <si>
    <t>ქ. თბილისი, დიდუბის რაიონი, აღმაშენებლის გამზ., N158</t>
  </si>
  <si>
    <t>ზურაბ ცანავა</t>
  </si>
  <si>
    <t>01021003350</t>
  </si>
  <si>
    <t>ECF38C1E-DDD0-47B4-996B-A792EAFDB3A9</t>
  </si>
  <si>
    <t>lawyer@dgholding.ge</t>
  </si>
  <si>
    <t>ICE001412</t>
  </si>
  <si>
    <t>დი და ჯი (ს.კ. 202066655) - შპს</t>
  </si>
  <si>
    <t>დჯ ჯგუფი</t>
  </si>
  <si>
    <t>402171109</t>
  </si>
  <si>
    <t>ქ. თბილისი, დიდუბის რაიონი, დავით აღმაშენებლის გამზ., N 158</t>
  </si>
  <si>
    <t>დავით ოტიაშვილი</t>
  </si>
  <si>
    <t>01018002098</t>
  </si>
  <si>
    <t>5B391093-14A9-4856-9FA7-35EC8FE35F90</t>
  </si>
  <si>
    <t>ICE001413</t>
  </si>
  <si>
    <t>დჯ ჯგუფი (ს.კ. 402171109) - შპს</t>
  </si>
  <si>
    <t>ვიკო</t>
  </si>
  <si>
    <t>445414560</t>
  </si>
  <si>
    <t>ქ. ბათუმი, ვ.მაიაკოვსკის ქ., N 29</t>
  </si>
  <si>
    <t>გელა დარჩიძე</t>
  </si>
  <si>
    <t>9D1E2A77-A7B0-4CF8-B04D-10DA53232272</t>
  </si>
  <si>
    <t>darchidze_gela@mail.ru</t>
  </si>
  <si>
    <t>ICE001414</t>
  </si>
  <si>
    <t>ვიკო (ს.კ. 445414560) - შპს</t>
  </si>
  <si>
    <t>პროფი</t>
  </si>
  <si>
    <t>404863698</t>
  </si>
  <si>
    <t>ქ. თბილისის ვაკის რაიონში, ფალიაშვილის,N44/5 ბ.8</t>
  </si>
  <si>
    <t>1. ნუგზარ ვარშანიძე; 2. გიორგი ხამაშურიძე</t>
  </si>
  <si>
    <t>1.01011003369;2.61001067820</t>
  </si>
  <si>
    <t>A66CAA16-CA0F-44D7-8D9F-397C8F2D101F</t>
  </si>
  <si>
    <t>info@profi.ge</t>
  </si>
  <si>
    <t>ICE001415</t>
  </si>
  <si>
    <t>პროფი (ს.კ. 404863698) - შპს</t>
  </si>
  <si>
    <t>ბალა</t>
  </si>
  <si>
    <t>436040339</t>
  </si>
  <si>
    <t>მცხეთის რაიონი, სოფელი წეროვანი , სახლი N1758</t>
  </si>
  <si>
    <t>ბაჩუკი ბალაშვილი</t>
  </si>
  <si>
    <t>06001005495</t>
  </si>
  <si>
    <t>1805B737-745C-42ED-B842-28CC6246EFA5</t>
  </si>
  <si>
    <t>nata9982@mail.ru</t>
  </si>
  <si>
    <t>ICE001416</t>
  </si>
  <si>
    <t>ბალა (ს.კ. 436040339) - შპს</t>
  </si>
  <si>
    <t>მახარე</t>
  </si>
  <si>
    <t>402105182</t>
  </si>
  <si>
    <t>ქ. თბილისი, დიდუბის რაიონი, ნ. ჯავახიშვილის ქ., N2, ბინა 21</t>
  </si>
  <si>
    <t>პეტრე ლატარია</t>
  </si>
  <si>
    <t>A5142551-D211-4F2B-A38D-D1B203E5B114</t>
  </si>
  <si>
    <t>darsanianino@yahoo.com</t>
  </si>
  <si>
    <t>ICE001417</t>
  </si>
  <si>
    <t>მახარე (ს.კ. 402105182) - შპს</t>
  </si>
  <si>
    <t>სეფა</t>
  </si>
  <si>
    <t>245599348</t>
  </si>
  <si>
    <t>ბათუმი, ერას ქ, №88</t>
  </si>
  <si>
    <t>1. თენგიზ შაინიძე; 2. ირაკლი მახარაძე; 3. ელგუჯა აბაშიძე</t>
  </si>
  <si>
    <t>1.61002013783;2.61002000231;3.26001000083</t>
  </si>
  <si>
    <t>2E0EF005-5952-4D9A-8514-B03BDC9AA829</t>
  </si>
  <si>
    <t>ICE001418</t>
  </si>
  <si>
    <t>სეფა (ს.კ. 245599348) - შპს</t>
  </si>
  <si>
    <t>ჯი-ჯეი კომპანია</t>
  </si>
  <si>
    <t>421271331</t>
  </si>
  <si>
    <t>ხათუნა ჩაკვეტაძე</t>
  </si>
  <si>
    <t>ED0B668C-16A1-4299-8A70-672C89FC1ECB</t>
  </si>
  <si>
    <t>x.chakvetadze@mail.ru</t>
  </si>
  <si>
    <t>ICE001419</t>
  </si>
  <si>
    <t>ჯი-ჯეი კომპანია (ს.კ. 421271331) - შპს</t>
  </si>
  <si>
    <t>კომპანია ჯაოკენი</t>
  </si>
  <si>
    <t>200031241</t>
  </si>
  <si>
    <t>ქ. თბილისი, ნაძალადევის რაიონი, თორნიკე ერისთავის ქ., №1</t>
  </si>
  <si>
    <t>ჯემალ ჯაოშვილი</t>
  </si>
  <si>
    <t>01023001565</t>
  </si>
  <si>
    <t>84983FBC-76E4-484D-B3AB-B3F70E70482C</t>
  </si>
  <si>
    <t>info@jaokeni.ge</t>
  </si>
  <si>
    <t>ICE001420</t>
  </si>
  <si>
    <t>კომპანია ჯაოკენი (ს.კ. 200031241) - შპს</t>
  </si>
  <si>
    <t>არსენალ 2015</t>
  </si>
  <si>
    <t>448049745</t>
  </si>
  <si>
    <t>ხულო, ს. იაკობაძეები</t>
  </si>
  <si>
    <t>ომარ იაკობაძე</t>
  </si>
  <si>
    <t>953EAF79-C343-4D84-9BD8-CD777E7E1B88</t>
  </si>
  <si>
    <t>oiakobadze@yahoo.com</t>
  </si>
  <si>
    <t>ICE001421</t>
  </si>
  <si>
    <t>არსენალ 2015 (ს.კ. 448049745) - შპს</t>
  </si>
  <si>
    <t>405261693</t>
  </si>
  <si>
    <t>ქ. თბილისის საბურთალოს რაიონი, ვაშლიჯვარი კორ. 6, II ზონა, კორ. 6, ბ. 20</t>
  </si>
  <si>
    <t>ლუარა მაკარიძე</t>
  </si>
  <si>
    <t>8BA8FFB9-6B9D-459D-A830-DBC77F2EC705</t>
  </si>
  <si>
    <t>111mamuka@mail.ru</t>
  </si>
  <si>
    <t>ICE001422</t>
  </si>
  <si>
    <t>333 (ს.კ. 405261693) - შპს</t>
  </si>
  <si>
    <t>ავტოსუპერპლიუსი</t>
  </si>
  <si>
    <t>437060412</t>
  </si>
  <si>
    <t>ზუგდიდის რაიონი, სოფ. ინგირი</t>
  </si>
  <si>
    <t>ქ.ზუგდიდი, აღმაშენებლის ქ., N 14</t>
  </si>
  <si>
    <t>ასმათი ჩხოლარია</t>
  </si>
  <si>
    <t>05E45AB9-FCF8-4A54-A79D-0DED43ED683A</t>
  </si>
  <si>
    <t>asmatchkholaria@rambler.ru</t>
  </si>
  <si>
    <t>ICE001423</t>
  </si>
  <si>
    <t>ავტოსუპერპლიუსი (ს.კ. 437060412) - შპს</t>
  </si>
  <si>
    <t>გუჯა 2011</t>
  </si>
  <si>
    <t>400014890</t>
  </si>
  <si>
    <t>ქ. თბილისის გლდანის რაიონში, მუხიანი IVბ მ/რ კორ. 27, ბ. 21</t>
  </si>
  <si>
    <t>თეიმურაზ თავბერიძე,</t>
  </si>
  <si>
    <t>01003007685</t>
  </si>
  <si>
    <t>ED57803F-7B96-4B4A-AA95-2D5604D27FEA</t>
  </si>
  <si>
    <t>ICE001424</t>
  </si>
  <si>
    <t>გუჯა 2011 (ს.კ. 400014890) - შპს</t>
  </si>
  <si>
    <t>მეტალი</t>
  </si>
  <si>
    <t>400100369</t>
  </si>
  <si>
    <t>ქ. თბილისის, გლდანი-ნაძალადევის რაიონში, მ.მესხის ქ., №57</t>
  </si>
  <si>
    <t>ნუგზარ თაბუკაშვილი</t>
  </si>
  <si>
    <t>01019036048</t>
  </si>
  <si>
    <t>4A1AFCB1-1A65-40FF-9242-B6C9C20DF6F4</t>
  </si>
  <si>
    <t>nugzar.tabukashvili@mail.ru</t>
  </si>
  <si>
    <t>ICE001425</t>
  </si>
  <si>
    <t>მეტალი (ს.კ. 400100369) - შპს</t>
  </si>
  <si>
    <t>გილი2010</t>
  </si>
  <si>
    <t>400012268</t>
  </si>
  <si>
    <t>ქ. თბილისის ნაძალადევის რაიონში, სანერგეს I შეს.,N 8ა</t>
  </si>
  <si>
    <t>ლია ვარდუაშვილი</t>
  </si>
  <si>
    <t>01019019660</t>
  </si>
  <si>
    <t>CA3F9B94-E396-4D3A-8428-87DB89716771</t>
  </si>
  <si>
    <t>ICE001426</t>
  </si>
  <si>
    <t>გილი2010 (ს.კ. 400012268) - შპს</t>
  </si>
  <si>
    <t>რუსთავი მოლი</t>
  </si>
  <si>
    <t>405271450</t>
  </si>
  <si>
    <t>საქართველო, თბილისი, ვაკის რაიონი, ჭავჭავაძის გამზ.,
N74ბ</t>
  </si>
  <si>
    <t xml:space="preserve">1. თამარ გამგონეიშვილი; 2. ლევან ფხაკაძე
</t>
  </si>
  <si>
    <t>1.01024008758;2.01024065723</t>
  </si>
  <si>
    <t>2CAC0320-27CD-4D39-A35D-9E45F2248ED4</t>
  </si>
  <si>
    <t>ICE001427</t>
  </si>
  <si>
    <t>რუსთავი მოლი (ს.კ. 405271450) - შპს</t>
  </si>
  <si>
    <t>კანცელარიის სახლი</t>
  </si>
  <si>
    <t>445522756</t>
  </si>
  <si>
    <t>ქ. ბათუმი, გენერალი გიორგი კვინიტაძეს ქ., N 4, ბ. 7</t>
  </si>
  <si>
    <t>ირაკლი ნაგერვაძე</t>
  </si>
  <si>
    <t>6C87AB08-111F-46E6-927A-E8572E4BB148</t>
  </si>
  <si>
    <t>kancelariissaxli@gmail.com</t>
  </si>
  <si>
    <t>ICE001428</t>
  </si>
  <si>
    <t>კანცელარიის სახლი (ს.კ. 445522756) - შპს</t>
  </si>
  <si>
    <t>ზუგდიდი პალასი</t>
  </si>
  <si>
    <t>404583492</t>
  </si>
  <si>
    <t>საქართველო, თბილისი, მთაწმინდის რაიონი, მერაბ
კოსტავას ქუჩა, №46/50</t>
  </si>
  <si>
    <t>მიხეილ გორგილაძე</t>
  </si>
  <si>
    <t>2173AA5E-10F7-4394-B9F6-482BD48BD919</t>
  </si>
  <si>
    <t>ICE001429</t>
  </si>
  <si>
    <t>ზუგდიდი პალასი (ს.კ. 404583492) - შპს</t>
  </si>
  <si>
    <t>KTM</t>
  </si>
  <si>
    <t>245565035</t>
  </si>
  <si>
    <t>ქ. ბათუმი, პუშკინის ქ., №67</t>
  </si>
  <si>
    <t>ტიგრან კირაკოსიანი</t>
  </si>
  <si>
    <t>A4CD62A2-7E64-44B3-81E4-58E6DA05D884</t>
  </si>
  <si>
    <t>ICE001430</t>
  </si>
  <si>
    <t>KTM (ს.კ. 245565035) - შპს</t>
  </si>
  <si>
    <t>იჯი გრუპ</t>
  </si>
  <si>
    <t>402093792</t>
  </si>
  <si>
    <t>ქ. თბილისი, დიდუბის რაიონი, ნოდარ ბოხუას ქუჩა, N2, სართული 3</t>
  </si>
  <si>
    <t>5950B10F-5497-41C5-9FFC-79905F11B283</t>
  </si>
  <si>
    <t>kote@ameritech.ge</t>
  </si>
  <si>
    <t>ICE001431</t>
  </si>
  <si>
    <t>იჯი გრუპ (ს.კ. 402093792) - შპს</t>
  </si>
  <si>
    <t>ავიატორი</t>
  </si>
  <si>
    <t>245402826</t>
  </si>
  <si>
    <t>დაბა ხელვაჩაური, დ. აღმაშენებლის ქ., №1 შესახვევი</t>
  </si>
  <si>
    <t>1. ჯუმბერ დიასამიძე; 2. მერაბ დიასამიძე; 3. გურამ დიასამიძე</t>
  </si>
  <si>
    <t>1.61006003411;2.61001008244;3.61006004138</t>
  </si>
  <si>
    <t>6196C08E-165A-45E0-95B5-A7081E3DF1B0</t>
  </si>
  <si>
    <t>ICE001432</t>
  </si>
  <si>
    <t>ავიატორი (ს.კ. 245402826) - შპს</t>
  </si>
  <si>
    <t>ავეჯის სახლი</t>
  </si>
  <si>
    <t>446960021</t>
  </si>
  <si>
    <t>ქობულეთი, დ. ჩაქვი, დ.აღმაშენებლის ქ., №27, ბ.№5</t>
  </si>
  <si>
    <t>ემზარ ცენტერაძე</t>
  </si>
  <si>
    <t>76D9C350-F4DA-45C9-9CBC-67F8372D72DB</t>
  </si>
  <si>
    <t>jaba.centeradze.1995@mail.ru</t>
  </si>
  <si>
    <t>ICE001433</t>
  </si>
  <si>
    <t>ავეჯის სახლი (ს.კ. 446960021) - შპს</t>
  </si>
  <si>
    <t>მათი</t>
  </si>
  <si>
    <t>208194292</t>
  </si>
  <si>
    <t>ქ. თბილისის სამგორის რაიონში, ვარკეთილი 3 I მ/რ,კორპ. 20 ბ.45</t>
  </si>
  <si>
    <t>გიორგი მათიაშვილი</t>
  </si>
  <si>
    <t>01013007719</t>
  </si>
  <si>
    <t>9CBB9971-EE31-4F15-952C-CD1C77484D1F</t>
  </si>
  <si>
    <t>ICE001434</t>
  </si>
  <si>
    <t>მათი (ს.კ. 208194292) - შპს</t>
  </si>
  <si>
    <t>ავანგარდი</t>
  </si>
  <si>
    <t>205048768</t>
  </si>
  <si>
    <t xml:space="preserve">ქ. თბილისი, ვაკე-საბურთალოს რაიონი, ასლანიდის ქ., №29 </t>
  </si>
  <si>
    <t>ბესიკ ვერძეული</t>
  </si>
  <si>
    <t>01009010002</t>
  </si>
  <si>
    <t>9E1B71F2-3B2B-4107-9BD3-D3D880E49125</t>
  </si>
  <si>
    <t>ICE001435</t>
  </si>
  <si>
    <t>ავანგარდი (ს.კ. 205048768) - შპს</t>
  </si>
  <si>
    <t>ეთკა</t>
  </si>
  <si>
    <t>400014248</t>
  </si>
  <si>
    <t>ქ. თბილისის ნაძალადევის რაიონში, სან-ზონა კორპ. 4ა; ბ.36</t>
  </si>
  <si>
    <t>დავით კიკალიშვილი</t>
  </si>
  <si>
    <t>11F0FB07-FE39-42BF-9F4B-F7335D52D184</t>
  </si>
  <si>
    <t>ICE001436</t>
  </si>
  <si>
    <t>ეთკა (ს.კ. 400014248) - შპს</t>
  </si>
  <si>
    <t>ამოგარანტ</t>
  </si>
  <si>
    <t>202460489</t>
  </si>
  <si>
    <t>თბილისი, დიდუბის რაიონი, ხოშარაულის ქ., N34</t>
  </si>
  <si>
    <t>გიორგი პარტოსიანი</t>
  </si>
  <si>
    <t>01013007122</t>
  </si>
  <si>
    <t>6A94D674-0814-4822-802F-9016807CCDB8</t>
  </si>
  <si>
    <t>amogarant999@mail.ru</t>
  </si>
  <si>
    <t>ICE001437</t>
  </si>
  <si>
    <t>ამოგარანტ (ს.კ. 202460489) - შპს</t>
  </si>
  <si>
    <t>ტარიელი</t>
  </si>
  <si>
    <t>245442454</t>
  </si>
  <si>
    <t>ქ. ბათუმი, ინასარიძის ქ. №14ა</t>
  </si>
  <si>
    <t>ტარიელ ავჯიშვილი</t>
  </si>
  <si>
    <t>796F2044-2AEA-440F-9F19-D85BCA66242D</t>
  </si>
  <si>
    <t>ICE001438</t>
  </si>
  <si>
    <t>ტარიელი (ს.კ. 245442454) - შპს</t>
  </si>
  <si>
    <t>ლთბ</t>
  </si>
  <si>
    <t>200118425</t>
  </si>
  <si>
    <t>ქ. თბილისი, ნაძალადევის რაიონი, თორნიკე ერისთავის ქუჩა,№2</t>
  </si>
  <si>
    <t>ლევანი ზაალიშვილი</t>
  </si>
  <si>
    <t>01019002357</t>
  </si>
  <si>
    <t>22014A2A-61D0-46AF-9AD2-7651AFA8A033</t>
  </si>
  <si>
    <t>ltb@ltb.ge</t>
  </si>
  <si>
    <t>ICE001439</t>
  </si>
  <si>
    <t>ლთბ (ს.კ. 200118425) - შპს</t>
  </si>
  <si>
    <t>ოცნება</t>
  </si>
  <si>
    <t>400139033</t>
  </si>
  <si>
    <t>ქ. თბილისი, გლდანი-ნაძალადევის რაიონი, გლდანი, ა მ/რ, კორ. 1, ბ. 111</t>
  </si>
  <si>
    <t>თამაზ ლოლაძე</t>
  </si>
  <si>
    <t>01001079600</t>
  </si>
  <si>
    <t>A4B74B31-EAE0-4D7B-9091-CEF7354B7DDE</t>
  </si>
  <si>
    <t>tamaziloladze@gmail.com</t>
  </si>
  <si>
    <t>ICE001440</t>
  </si>
  <si>
    <t>ოცნება (ს.კ. 400139033) - შპს</t>
  </si>
  <si>
    <t>გიორგი</t>
  </si>
  <si>
    <t>400110599</t>
  </si>
  <si>
    <t>ქ. თბილისის, გლდანი-ნაძალადევის რაიონი, ლიბანის ქ., N 29, ბ. N11</t>
  </si>
  <si>
    <t>გიორგი სუმბაძე</t>
  </si>
  <si>
    <t>01001081455</t>
  </si>
  <si>
    <t>E1DC9A35-AA0C-450E-8BEA-162DD72284F0</t>
  </si>
  <si>
    <t>xatuna.xaxutashvili@mail.ru</t>
  </si>
  <si>
    <t>ICE001441</t>
  </si>
  <si>
    <t>გიორგი (ს.კ. 400110599) - შპს</t>
  </si>
  <si>
    <t>445436537</t>
  </si>
  <si>
    <t>ბათუმი, მ. კომახიძის ქ., №128</t>
  </si>
  <si>
    <t>ოთარ ფუტკარაძე</t>
  </si>
  <si>
    <t>6392C3D6-1FBB-4AB0-BD6B-32CD63E8E442</t>
  </si>
  <si>
    <t>thegi2014@gmail.com</t>
  </si>
  <si>
    <t>ICE001442</t>
  </si>
  <si>
    <t>თეგი (ს.კ. 445436537) - შპს</t>
  </si>
  <si>
    <t>დრიმლენდი</t>
  </si>
  <si>
    <t>448400677</t>
  </si>
  <si>
    <t>ხელვაჩაურის რაიონი, სოფ. სამება, მე–10, II ჩიხი, №3</t>
  </si>
  <si>
    <t>ზაურ სალვარიძე</t>
  </si>
  <si>
    <t>D1A48383-C7AB-494F-B0C8-FA26BF2B1820</t>
  </si>
  <si>
    <t>l.t.d.tnt007@gmail.com</t>
  </si>
  <si>
    <t>ICE001443</t>
  </si>
  <si>
    <t>დრიმლენდი (ს.კ. 448400677) - შპს</t>
  </si>
  <si>
    <t>ბათუმი სიტი XXI</t>
  </si>
  <si>
    <t>445398436</t>
  </si>
  <si>
    <t>ქ. ბათუმი, პუშკინის ქ., 146,/ხიმშიაშვილის ქ., 40/42/44/44ა</t>
  </si>
  <si>
    <t>ნუგზარ ინაიშვილი</t>
  </si>
  <si>
    <t>6BE4EDCC-20AE-467A-9C6F-119B92434E06</t>
  </si>
  <si>
    <t>bciti21@gmail.com</t>
  </si>
  <si>
    <t>ICE001444</t>
  </si>
  <si>
    <t>ბათუმი სიტი XXI (ს.კ. 445398436) - შპს</t>
  </si>
  <si>
    <t>ელექტრონ იქსი</t>
  </si>
  <si>
    <t>400221078</t>
  </si>
  <si>
    <t>ქ. თბილისი, გლდანის რაიონი, ზღვისუბნის დასახლება, III მიკრო/რაიონი, V კვარტალი, კორპუსი 16, ბინა 87</t>
  </si>
  <si>
    <t>ივანე ცალხელიშვილი</t>
  </si>
  <si>
    <t>01021008010</t>
  </si>
  <si>
    <t>FDE6C3B0-36A5-4452-8B9A-43B0A65F9C0F</t>
  </si>
  <si>
    <t>zura_lacabidze@mail.ru</t>
  </si>
  <si>
    <t>ICE001445</t>
  </si>
  <si>
    <t>ელექტრონ იქსი (ს.კ. 400221078) - შპს</t>
  </si>
  <si>
    <t>ახალი გზა მშენებლობისკენ</t>
  </si>
  <si>
    <t>406133624</t>
  </si>
  <si>
    <t>ქ. თბილისის, ისანი-სამგორის რაიონი, ვაზისუბნის IV მ/რ, II კვ., კორ. №9, ბ. №65</t>
  </si>
  <si>
    <t>01027056606</t>
  </si>
  <si>
    <t>3F3B358E-6395-4E92-A4C0-697BEB8B6C6C</t>
  </si>
  <si>
    <t>N.way095@gmail.com</t>
  </si>
  <si>
    <t>ICE001446</t>
  </si>
  <si>
    <t>ახალი გზა მშენებლობისკენ (ს.კ. 406133624) - შპს</t>
  </si>
  <si>
    <t>შრომა</t>
  </si>
  <si>
    <t>426527029</t>
  </si>
  <si>
    <t>shavadze_imeda@mail.ru</t>
  </si>
  <si>
    <t>ბაგრატ შავაძე</t>
  </si>
  <si>
    <t>A7BFCE87-9A63-4C70-881C-54404CD02DA9</t>
  </si>
  <si>
    <t>ICE001447</t>
  </si>
  <si>
    <t>შრომა (ს.კ. 426527029) - შპს</t>
  </si>
  <si>
    <t>პრიმტექს პლიუსი</t>
  </si>
  <si>
    <t>404533554</t>
  </si>
  <si>
    <t>ქ. თბილისი, ძველი თბილისის რაიონი, სულხან-საბას ქუჩა N 1/5</t>
  </si>
  <si>
    <t>ლიანა ლოლაშვილი</t>
  </si>
  <si>
    <t>01013005734</t>
  </si>
  <si>
    <t>56C8D28A-D319-4501-A227-EF7A75A00555</t>
  </si>
  <si>
    <t>lol003@mail.ru</t>
  </si>
  <si>
    <t>ICE001448</t>
  </si>
  <si>
    <t>პრიმტექს პლიუსი (ს.კ. 404533554) - შპს</t>
  </si>
  <si>
    <t>მინისო ჯორჯია</t>
  </si>
  <si>
    <t>405164879</t>
  </si>
  <si>
    <t>ქ. თბილისი, საბურთალოს რაიონი, ანა კალანდაძის ქ., № 4, სადარბაზო 1, საოფისე ფართი №ა5</t>
  </si>
  <si>
    <t>ბექა კიკალეიშვილი</t>
  </si>
  <si>
    <t>01009014841</t>
  </si>
  <si>
    <t>31CAB04D-4BBD-4165-B825-938F9D512A7B</t>
  </si>
  <si>
    <t>info@miniso.ge</t>
  </si>
  <si>
    <t>ICE001449</t>
  </si>
  <si>
    <t>მინისო ჯორჯია (ს.კ. 405164879) - შპს</t>
  </si>
  <si>
    <t>სავარძელი</t>
  </si>
  <si>
    <t>402074580</t>
  </si>
  <si>
    <t>ქ. თბილისი, დიდუბის რაიონი, სტანისლავსკის ქ., N 5</t>
  </si>
  <si>
    <t>ალექსანდრე ისაკაძე</t>
  </si>
  <si>
    <t>259221A2-FD77-4B2E-A648-4A37187ED71D</t>
  </si>
  <si>
    <t>savardzeli777@mail.ru</t>
  </si>
  <si>
    <t>ICE001450</t>
  </si>
  <si>
    <t>სავარძელი (ს.კ. 402074580) - შპს</t>
  </si>
  <si>
    <t>არჩი</t>
  </si>
  <si>
    <t>448389529</t>
  </si>
  <si>
    <t>ხელვაჩაურის რაიონი, ს. განთიადი</t>
  </si>
  <si>
    <t>არჩილ გორგაძე</t>
  </si>
  <si>
    <t>5EB57CE1-A014-419E-80FE-2817FB4C5354</t>
  </si>
  <si>
    <t>gorgadzearchil@gmail.com</t>
  </si>
  <si>
    <t>ICE001451</t>
  </si>
  <si>
    <t>არჩი (ს.კ. 448389529) - შპს</t>
  </si>
  <si>
    <t>მაქსთერმი</t>
  </si>
  <si>
    <t>237978113</t>
  </si>
  <si>
    <t>ქ. თბილისი, დიდუბის რაიონი, აკაკი ბელიაშვილის ქუჩა, №149</t>
  </si>
  <si>
    <t>გიორგი კუკულავა</t>
  </si>
  <si>
    <t>01001010197</t>
  </si>
  <si>
    <t>FC0B2FF6-A194-49D3-A027-E3EDE3125D93</t>
  </si>
  <si>
    <t>maxtherm@mail.com</t>
  </si>
  <si>
    <t>ICE001452</t>
  </si>
  <si>
    <t>მაქსთერმი (ს.კ. 237978113) - შპს</t>
  </si>
  <si>
    <t>ზოდი პლიუსი</t>
  </si>
  <si>
    <t>202424313</t>
  </si>
  <si>
    <t>თბილისი, ნაძალადევის რაიონი, ნონა გაფრინდაშვილის ქუჩა, №11</t>
  </si>
  <si>
    <t>ზაურ გაბაიძე</t>
  </si>
  <si>
    <t>DFAD2E0B-4EDB-4C8F-843C-7AA4573F0883</t>
  </si>
  <si>
    <t>info@zodi.ge</t>
  </si>
  <si>
    <t>ICE001453</t>
  </si>
  <si>
    <t>ზოდი პლიუსი (ს.კ. 202424313) - შპს</t>
  </si>
  <si>
    <t>New Tbilisi</t>
  </si>
  <si>
    <t>406089977</t>
  </si>
  <si>
    <t>ქ. თბილისის, ისანი-სამგორის რაიონში, III მასივი, X კვ., კორ. 12, ბ. 51</t>
  </si>
  <si>
    <t>ქ. თბილისის, დიდუბე-ჩუღურეთის რაიონი, აგლაძის ქ., № 32, (შენობა-ნაგებობა № 38)</t>
  </si>
  <si>
    <t>ირაკლი ირემაშვილი</t>
  </si>
  <si>
    <t>01027024541</t>
  </si>
  <si>
    <t>54088847-DDD8-4D7A-AC51-CACE8D771402</t>
  </si>
  <si>
    <t>Info.newtbilisi@gmail.com</t>
  </si>
  <si>
    <t>ICE001454</t>
  </si>
  <si>
    <t>New Tbilisi (ს.კ. 406089977) - შპს</t>
  </si>
  <si>
    <t>ტასუკა 2011</t>
  </si>
  <si>
    <t>401955988</t>
  </si>
  <si>
    <t>ქ. თბილისის, დიდუბე-ჩუღურეთის რაიონში, მ.ბუხაიძის ქ., № 14</t>
  </si>
  <si>
    <t>გრიგოლი ქურდაძე</t>
  </si>
  <si>
    <t>01019050074</t>
  </si>
  <si>
    <t>5D877B6E-1C22-4AD8-A887-74D7B31F1DBF</t>
  </si>
  <si>
    <t>ICE001455</t>
  </si>
  <si>
    <t>ტასუკა 2011 (ს.კ. 401955988) - შპს</t>
  </si>
  <si>
    <t>რაფაელ ალიევი</t>
  </si>
  <si>
    <t>416332392</t>
  </si>
  <si>
    <t>ქ. რუსთავი, XIX მ/რ., კორ. №12', ბ. №20</t>
  </si>
  <si>
    <t>B1B16D16-B3BC-4199-B22E-D65AA68197AD</t>
  </si>
  <si>
    <t>rafael-aliyev-1983@mail.ru</t>
  </si>
  <si>
    <t>ICE001456</t>
  </si>
  <si>
    <t>რაფაელ ალიევი (ს.კ. 416332392) - შპს</t>
  </si>
  <si>
    <t>ჰელიო</t>
  </si>
  <si>
    <t>402064635</t>
  </si>
  <si>
    <t>თბილისი, დიდუბის რაიონი, კოსმონავტების სანაპირო N51ბ</t>
  </si>
  <si>
    <t>34700284-446A-4254-AAB5-703FAD281F90</t>
  </si>
  <si>
    <t>Helioheating@gmail.com</t>
  </si>
  <si>
    <t>ICE001457</t>
  </si>
  <si>
    <t>ჰელიო (ს.კ. 402064635) - შპს</t>
  </si>
  <si>
    <t>ევრო-პლუსი</t>
  </si>
  <si>
    <t>435429920</t>
  </si>
  <si>
    <t>მარტვილი, სტალინის ქ., N 4</t>
  </si>
  <si>
    <t>ირაკლი ჩიქვანაია</t>
  </si>
  <si>
    <t>8A4D5619-8832-432C-8A6E-B7B68EBB94F1</t>
  </si>
  <si>
    <t>europlusge@gmail.com</t>
  </si>
  <si>
    <t>ICE001458</t>
  </si>
  <si>
    <t>ევრო-პლუსი (ს.კ. 435429920) - შპს</t>
  </si>
  <si>
    <t>თ და ს - 2008</t>
  </si>
  <si>
    <t>202431421</t>
  </si>
  <si>
    <t>ქ. თბილისის, დიდუბე-ჩუღურეთის რაიონში, აგლაძის ქ., №11, აგრარული უბნის მაღაზია №34</t>
  </si>
  <si>
    <t>ტარიელ გინდია</t>
  </si>
  <si>
    <t>8796BEC0-09DA-41AE-84BA-B71C04A031CF</t>
  </si>
  <si>
    <t>ICE001459</t>
  </si>
  <si>
    <t>თ და ს - 2008 (ს.კ. 202431421) - შპს</t>
  </si>
  <si>
    <t>ანდანი</t>
  </si>
  <si>
    <t>404863288</t>
  </si>
  <si>
    <t>ქ. თბილისის საბურთალოს რაიონში, დოლიძის ქ.,კორპ. №20, ბინა №2</t>
  </si>
  <si>
    <t>ლევან დანდლიშვილი</t>
  </si>
  <si>
    <t>01026006293</t>
  </si>
  <si>
    <t>6B7C7735-9839-4EE9-A367-0C22EE66DF71</t>
  </si>
  <si>
    <t>ICE001460</t>
  </si>
  <si>
    <t>ანდანი (ს.კ. 404863288) - შპს</t>
  </si>
  <si>
    <t>მეტალ ფორს ჯორჯია</t>
  </si>
  <si>
    <t>404867649</t>
  </si>
  <si>
    <t>ქ. თბილისის, ვაკე-საბურთალოს რაიონი, ჭავჭავაძის გამზ., №55</t>
  </si>
  <si>
    <t>ემზარ ღარიბაშვილი</t>
  </si>
  <si>
    <t>01011041895</t>
  </si>
  <si>
    <t>GE55BG0000000895313700</t>
  </si>
  <si>
    <t>7C368CFC-DD54-4EEC-A7C7-C5B3BA12590D</t>
  </si>
  <si>
    <t>info@metalforce.ge</t>
  </si>
  <si>
    <t>ICE001461</t>
  </si>
  <si>
    <t>მეტალ ფორს ჯორჯია (ს.კ. 404867649) - შპს</t>
  </si>
  <si>
    <t>თერმო ცენტრი</t>
  </si>
  <si>
    <t>404872401</t>
  </si>
  <si>
    <t>თბილისი, დიდუბის რაიონი, შალვა გოგიძის ქუჩა, N 6</t>
  </si>
  <si>
    <t>დავით ქათამაძე</t>
  </si>
  <si>
    <t>01006001704</t>
  </si>
  <si>
    <t>GE58BG0000000888376400</t>
  </si>
  <si>
    <t>D6F72FFE-76E4-4B65-8E3E-FFD609D6A539</t>
  </si>
  <si>
    <t>info@thermocenter.ge</t>
  </si>
  <si>
    <t>ICE001462</t>
  </si>
  <si>
    <t>თერმო ცენტრი (ს.კ. 404872401) - შპს</t>
  </si>
  <si>
    <t>გაბო</t>
  </si>
  <si>
    <t>405206888</t>
  </si>
  <si>
    <t>თბილისი, ვაკე-საბურთალოს რაიონი, წყნეთის გზატ., N 25</t>
  </si>
  <si>
    <t>ზვიად შაყულაშვილი</t>
  </si>
  <si>
    <t>01008031505</t>
  </si>
  <si>
    <t>9D0DD5F4-AFE3-4585-9226-8E3139C7E1E2</t>
  </si>
  <si>
    <t>zviadi_77@yahoo.com</t>
  </si>
  <si>
    <t>ICE001463</t>
  </si>
  <si>
    <t>გაბო (ს.კ. 405206888) - შპს</t>
  </si>
  <si>
    <t>პონტო ლაქი</t>
  </si>
  <si>
    <t>204999724</t>
  </si>
  <si>
    <t>თბილისი, ვაკე-საბურთალოს რაიონი, ვაჟაფშაველას გამზ., №45</t>
  </si>
  <si>
    <t>01001004346</t>
  </si>
  <si>
    <t>5F0B0DE0-7EE9-42BB-8BBD-43044E325A2F</t>
  </si>
  <si>
    <t>pontolac@pontolac.ge</t>
  </si>
  <si>
    <t>ICE001464</t>
  </si>
  <si>
    <t>პონტო ლაქი (ს.კ. 204999724) - შპს</t>
  </si>
  <si>
    <t>ბიზნეს ლიდერი 2016</t>
  </si>
  <si>
    <t>432543937</t>
  </si>
  <si>
    <t>კასპი, ს. სადგური, მეტეხი მე–4 ქ., №12</t>
  </si>
  <si>
    <t>ბექა საქიძე</t>
  </si>
  <si>
    <t>C997A497-FD57-4410-B5EE-0281E1F01C49</t>
  </si>
  <si>
    <t>fkhundzayishvili@mail.ru</t>
  </si>
  <si>
    <t>ICE001465</t>
  </si>
  <si>
    <t>ბიზნეს ლიდერი 2016 (ს.კ. 432543937) - შპს</t>
  </si>
  <si>
    <t>ხუცო</t>
  </si>
  <si>
    <t>405163255</t>
  </si>
  <si>
    <t>ქ. თბილისი, ვაკე-საბურთალოს რაიონი, ვაჟაფშაველას ქ., N 97, კვარტალი IV , კორპუსი 3ა</t>
  </si>
  <si>
    <t>ნათია ხურციძე</t>
  </si>
  <si>
    <t>EAC40776-6A11-4980-986A-9B09C2ED50F4</t>
  </si>
  <si>
    <t>iakob.melashvili@gmail.com</t>
  </si>
  <si>
    <t>ICE001466</t>
  </si>
  <si>
    <t>ხუცო (ს.კ. 405163255) - შპს</t>
  </si>
  <si>
    <t>არქი-ლოკი</t>
  </si>
  <si>
    <t>444958976</t>
  </si>
  <si>
    <t>ქ. ხონი, სოლომონ მეორის ქ., N 14</t>
  </si>
  <si>
    <t>ზურაბი ტუღუში</t>
  </si>
  <si>
    <t>69753036-8247-4BDA-9C5C-71C083DC8D9A</t>
  </si>
  <si>
    <t>zurabtugushi71@gmail.com</t>
  </si>
  <si>
    <t>ICE001467</t>
  </si>
  <si>
    <t>არქი-ლოკი (ს.კ. 444958976) - შპს</t>
  </si>
  <si>
    <t>ნათება</t>
  </si>
  <si>
    <t>400123415</t>
  </si>
  <si>
    <t>ქ. თბილისის, გლდანი-ნაძალადევის რაიონში, ზარზმის ქ., N 17, ბ. 28</t>
  </si>
  <si>
    <t>გიორგი ხადური</t>
  </si>
  <si>
    <t>55755042-9B8C-482C-AF3A-0CF99E5CFBCE</t>
  </si>
  <si>
    <t>gegechkora@mail.ru</t>
  </si>
  <si>
    <t>ICE001468</t>
  </si>
  <si>
    <t>ნათება (ს.კ. 400123415) - შპს</t>
  </si>
  <si>
    <t>Eagle Power Tools</t>
  </si>
  <si>
    <t>401984242</t>
  </si>
  <si>
    <t>თბილისი, ნაძალადევის რაიონი, ქსნის ქუჩა, N36</t>
  </si>
  <si>
    <t>ციალა ალფაგოთ</t>
  </si>
  <si>
    <t>01219090226</t>
  </si>
  <si>
    <t>B6EC2B80-2CF6-493E-90C9-584332D7A226</t>
  </si>
  <si>
    <t>eagle-power@hotmail.com</t>
  </si>
  <si>
    <t>ICE001469</t>
  </si>
  <si>
    <t>Eagle Power Tools (ს.კ. 401984242) - შპს</t>
  </si>
  <si>
    <t>არჩევანი</t>
  </si>
  <si>
    <t>404857927</t>
  </si>
  <si>
    <t>ქ. თბილისის საბურთალოს რაიონში, საბურთალოს ქ., 37/4</t>
  </si>
  <si>
    <t>მარინე იაშვილი</t>
  </si>
  <si>
    <t>01009001094</t>
  </si>
  <si>
    <t>D548F88C-6C9A-4090-A12F-4559C6CF48C4</t>
  </si>
  <si>
    <t>ICE001470</t>
  </si>
  <si>
    <t>არჩევანი (ს.კ. 404857927) - შპს</t>
  </si>
  <si>
    <t>გუმი</t>
  </si>
  <si>
    <t>402046479</t>
  </si>
  <si>
    <t>ქ. თბილისი, დიდუბე-ჩუღურეთის რაიონი, მდ.მტკვრის მარცხენა სანაპიროსა და აგლაძის ქუჩას შორის "პროგრამა ისანზე" დამაგრებული ტერიტორიიდან</t>
  </si>
  <si>
    <t>გულნარა გულაღაშვილი</t>
  </si>
  <si>
    <t>01013017166</t>
  </si>
  <si>
    <t>352F2F36-16A6-4238-9739-A59C736BE120</t>
  </si>
  <si>
    <t>gu.gumi@mail.ru</t>
  </si>
  <si>
    <t>ICE001471</t>
  </si>
  <si>
    <t>გუმი (ს.კ. 402046479) - შპს</t>
  </si>
  <si>
    <t>გიკო 4</t>
  </si>
  <si>
    <t>205281069</t>
  </si>
  <si>
    <t>თბილისი, ისანი-სამგორის რაიონი, სადგური ლილო, (ნაკვ. 04/069)</t>
  </si>
  <si>
    <t>კახაბერ ნიქაბაძე</t>
  </si>
  <si>
    <t>FC17C4C3-C997-477C-8B8B-696F1FECE93E</t>
  </si>
  <si>
    <t>ICE001472</t>
  </si>
  <si>
    <t>გიკო 4 (ს.კ. 205281069) - შპს</t>
  </si>
  <si>
    <t>მოდე</t>
  </si>
  <si>
    <t>402029416</t>
  </si>
  <si>
    <t>თბილისი, დიდუბე-ჩუღურეთის რაიონი, კ.სტანისლავსკის ქ., №5, ბ. 11ა</t>
  </si>
  <si>
    <t>ფრიდონ მოდებაძე</t>
  </si>
  <si>
    <t>CC05E363-5CBD-4845-9FA1-7888208311BB</t>
  </si>
  <si>
    <t>Fridoni444@mail.ru</t>
  </si>
  <si>
    <t>ICE001473</t>
  </si>
  <si>
    <t>მოდე (ს.კ. 402029416) - შპს</t>
  </si>
  <si>
    <t>ტევრი 2008</t>
  </si>
  <si>
    <t>200267683</t>
  </si>
  <si>
    <t>ქ. თბილისის ნაძალადევის რაიონში, ქვიშხეთის ქ. კორპ.3 ბ.38</t>
  </si>
  <si>
    <t>პავლე რუხაძე</t>
  </si>
  <si>
    <t>D23F4843-EC1A-4965-A20B-6FFBF2668B00</t>
  </si>
  <si>
    <t>ICE001474</t>
  </si>
  <si>
    <t>ტევრი 2008 (ს.კ. 200267683) - შპს</t>
  </si>
  <si>
    <t>ჯეოლაზა</t>
  </si>
  <si>
    <t>401980326</t>
  </si>
  <si>
    <t>ქ. თბილისის, ისანი-სამგორის რაიონში, მოსკოვის გამზირი, კორ. 36, ბინა 2</t>
  </si>
  <si>
    <t>ქ. თბილისის, დიდუბე-ჩუღურეთის რაიონში, ხოშარაულისა და ელიავას ქუჩებს, მდ. მტკვრის მარცხენა სანაპიროსა და ვახუშტის ხიდს შორის, ნაკვეთი N01.05.010.053, პირობითი N27 მაღაზია (ელივას ბაზრობის ტერიტორია)</t>
  </si>
  <si>
    <t>ირაკლი ყუბანეიშვილი</t>
  </si>
  <si>
    <t>01011066864</t>
  </si>
  <si>
    <t>58DC530F-A480-44F6-84F3-F6E38FB7A37C</t>
  </si>
  <si>
    <t>LAZA88.88@mail.ru</t>
  </si>
  <si>
    <t>ICE001475</t>
  </si>
  <si>
    <t>ჯეოლაზა (ს.კ. 401980326) - შპს</t>
  </si>
  <si>
    <t>მათემოტორსი</t>
  </si>
  <si>
    <t>204470063</t>
  </si>
  <si>
    <t>ქ. თბილისი, მთაწმინდის რაიონი, მარჯვენა სანაპირო, N6</t>
  </si>
  <si>
    <t>ქ. თბილისი, ვაკე-საბურთალოს რაიონი, მარშალ გელოვანის გამზ., 2ა</t>
  </si>
  <si>
    <t>ავთანდილ გელავა</t>
  </si>
  <si>
    <t>01024014473</t>
  </si>
  <si>
    <t>B7806C8C-964D-48C9-86C9-0260E794D1F7</t>
  </si>
  <si>
    <t>law@matemotors.com</t>
  </si>
  <si>
    <t>ICE001476</t>
  </si>
  <si>
    <t>მათემოტორსი (ს.კ. 204470063) - შპს</t>
  </si>
  <si>
    <t>ფავორიტი ედვერთაიზმენთი</t>
  </si>
  <si>
    <t>404416128</t>
  </si>
  <si>
    <t>ქ. თბილისის, ძველი თბილისის რაიონი, ჩუბინაშვილის ქ., N50</t>
  </si>
  <si>
    <t>ირაკლი ხუბულია</t>
  </si>
  <si>
    <t>01005001550</t>
  </si>
  <si>
    <t>DC32C779-2132-4684-A88D-69B36088C175</t>
  </si>
  <si>
    <t>F.advertisement@gmail.com</t>
  </si>
  <si>
    <t>ICE001477</t>
  </si>
  <si>
    <t>ფავორიტი ედვერთაიზმენთი (ს.კ. 404416128) - შპს</t>
  </si>
  <si>
    <t>დათო-ავთო</t>
  </si>
  <si>
    <t>445456854</t>
  </si>
  <si>
    <t>ბათუმი, დ.თავდადებულის ქ., N 97</t>
  </si>
  <si>
    <t>ავთანდილ ბერიძე</t>
  </si>
  <si>
    <t>9D7B1F59-AEC5-4EAA-8CC3-088C6D126965</t>
  </si>
  <si>
    <t>iremadzet@list.ru</t>
  </si>
  <si>
    <t>ICE001478</t>
  </si>
  <si>
    <t>დათო-ავთო (ს.კ. 445456854) - შპს</t>
  </si>
  <si>
    <t>ბესო</t>
  </si>
  <si>
    <t>445447678</t>
  </si>
  <si>
    <t>ბათუმი, ალ.პუშკინის ქ., N 70</t>
  </si>
  <si>
    <t>აბდულ ხარაბაძე</t>
  </si>
  <si>
    <t>01C516B6-EF0A-4B45-AA8E-CFAF652AA79D</t>
  </si>
  <si>
    <t>mikhashavidze@mail.ru</t>
  </si>
  <si>
    <t>ICE001479</t>
  </si>
  <si>
    <t>ბესო (ს.კ. 445447678) - შპს</t>
  </si>
  <si>
    <t>კომპანია G.A.R</t>
  </si>
  <si>
    <t>406101613</t>
  </si>
  <si>
    <t>ქ. თბილისის, ისანი-სამგორის რაიონში, ლილოს შეს., N 3</t>
  </si>
  <si>
    <t>გიორგი პეტრიაშვილი</t>
  </si>
  <si>
    <t>01030019657</t>
  </si>
  <si>
    <t>739F916C-66D7-415D-83FA-6563ABE66D10</t>
  </si>
  <si>
    <t>garcompani@gmail.com</t>
  </si>
  <si>
    <t>ICE001480</t>
  </si>
  <si>
    <t>კომპანია G.A.R (ს.კ. 406101613) - შპს</t>
  </si>
  <si>
    <t>TRG Group</t>
  </si>
  <si>
    <t>245558793</t>
  </si>
  <si>
    <t>ბათუმი, ალ. პუშკინის ქ., №66</t>
  </si>
  <si>
    <t>ტარიელი თურმანიძე</t>
  </si>
  <si>
    <t>5F341159-5A6D-4096-A677-C56774D44198</t>
  </si>
  <si>
    <t>ICE001481</t>
  </si>
  <si>
    <t>TRG Group (ს.კ. 245558793) - შპს</t>
  </si>
  <si>
    <t>აიტექნიკი</t>
  </si>
  <si>
    <t>404900531</t>
  </si>
  <si>
    <t>ქ. თბილისი, ვაკის რაიონი, პეტრე ქავთარაძის ქუჩა, N1</t>
  </si>
  <si>
    <t>სალომე გუგეშაშვილი</t>
  </si>
  <si>
    <t>A03A5841-D6A0-402B-87C8-0B76D39EBC70</t>
  </si>
  <si>
    <t>info@itechnic.ge</t>
  </si>
  <si>
    <t>ICE001482</t>
  </si>
  <si>
    <t>აიტექნიკი (ს.კ. 404900531) - შპს</t>
  </si>
  <si>
    <t>GIBERI</t>
  </si>
  <si>
    <t>404432967</t>
  </si>
  <si>
    <t>თბილისი, ძველი თბილისის რაიონი, დ.აღმაშენებლის გამზ., №191</t>
  </si>
  <si>
    <t>თამარ კვანტალიანი</t>
  </si>
  <si>
    <t>01030028694</t>
  </si>
  <si>
    <t>529F8DCD-2CDB-44EA-B2EB-D6FF41354A81</t>
  </si>
  <si>
    <t>KvantalianiTamari@yahoo.com</t>
  </si>
  <si>
    <t>ICE001484</t>
  </si>
  <si>
    <t>GIBERI (ს.კ. 404432967) - შპს</t>
  </si>
  <si>
    <t>ბენე</t>
  </si>
  <si>
    <t>203850877</t>
  </si>
  <si>
    <t>თბილისი, მთაწმინდის რაიონი, ბარნოვის ქ., №71</t>
  </si>
  <si>
    <t>ალექსანდრე კობახიძე</t>
  </si>
  <si>
    <t>01008007693</t>
  </si>
  <si>
    <t>7540598E-442B-4E8F-9ABC-D8C29DDF47C5</t>
  </si>
  <si>
    <t>info@bone.ge</t>
  </si>
  <si>
    <t>ICE001485</t>
  </si>
  <si>
    <t>ბენე (ს.კ. 203850877) - შპს</t>
  </si>
  <si>
    <t>ზუბე</t>
  </si>
  <si>
    <t>406027605</t>
  </si>
  <si>
    <t>თბილისი, ისანი-სამგორის რაიონი, დოდაშვილის ქ, №20ა ბ.9</t>
  </si>
  <si>
    <t>ბესიკ ჩიქოვანი</t>
  </si>
  <si>
    <t>01006008689</t>
  </si>
  <si>
    <t>C674FF0A-DAF0-4C5F-AA85-16E02387A85D</t>
  </si>
  <si>
    <t>b.chikovani67@gmail.com</t>
  </si>
  <si>
    <t>ICE001491</t>
  </si>
  <si>
    <t>ზუბე (ს.კ. 406027605) - შპს</t>
  </si>
  <si>
    <t>მექანიკ+</t>
  </si>
  <si>
    <t>406222216</t>
  </si>
  <si>
    <t>თბილისი, ისნის რაიონი, ბ. ხმელნიცკის ქ., N155, ბ. 46</t>
  </si>
  <si>
    <t>ვალენტინ რაზსიპნოვი</t>
  </si>
  <si>
    <t>01001011727</t>
  </si>
  <si>
    <t>18BB6CAB-DDB4-4F06-A270-7E6913B4B137</t>
  </si>
  <si>
    <t>vinni-peogeot@mail.ru</t>
  </si>
  <si>
    <t>ICE001492</t>
  </si>
  <si>
    <t>მექანიკ+ (ს.კ. 406222216) - შპს</t>
  </si>
  <si>
    <t>ანტა</t>
  </si>
  <si>
    <t>405383749</t>
  </si>
  <si>
    <t>თბილისი, საბურთალოს რაიონი, პავლე ასლანიდის ქუჩა, №7</t>
  </si>
  <si>
    <t>ვახტანგ კობერიძე</t>
  </si>
  <si>
    <t>01026007816</t>
  </si>
  <si>
    <t>9B9EE331-34A5-4597-8BFE-66B24E219246</t>
  </si>
  <si>
    <t>vakhokoberidze@gmail.com</t>
  </si>
  <si>
    <t>ICE001493</t>
  </si>
  <si>
    <t>ანტა (ს.კ. 405383749) - შპს</t>
  </si>
  <si>
    <t>აკროპოლი</t>
  </si>
  <si>
    <t>445536126</t>
  </si>
  <si>
    <t>ქალაქი ბათუმი, ფარნავაზ მეფის ქ., N45, ბინა N43</t>
  </si>
  <si>
    <t>მარია რამიშვილი</t>
  </si>
  <si>
    <t>77D4FC84-B08B-438D-AC69-1E537D4F2B72</t>
  </si>
  <si>
    <t>bertkvi@gmail.com</t>
  </si>
  <si>
    <t>ICE001494</t>
  </si>
  <si>
    <t>აკროპოლი (ს.კ. 445536126) - შპს</t>
  </si>
  <si>
    <t>როიალ ბარი</t>
  </si>
  <si>
    <t>445504749</t>
  </si>
  <si>
    <t>ქ. ბათუმი, კობალაძის ქ. № 4</t>
  </si>
  <si>
    <t>ეკატერინე მეტრეველი</t>
  </si>
  <si>
    <t>251FE226-D932-445B-B9CB-DDED6CD82397</t>
  </si>
  <si>
    <t>georgij.bendeliani2017@yandex.ru</t>
  </si>
  <si>
    <t>ICE001495</t>
  </si>
  <si>
    <t>როიალ ბარი (ს.კ. 445504749) - შპს</t>
  </si>
  <si>
    <t>გურმანი</t>
  </si>
  <si>
    <t>445571391</t>
  </si>
  <si>
    <t>ქალაქი ბათუმი, ზურაბ ნაჭყებიას ქუჩა, N 39</t>
  </si>
  <si>
    <t>ამირან ფარტენაძე</t>
  </si>
  <si>
    <t>3E5F35E2-1A17-4720-A56E-17F938AE82B7</t>
  </si>
  <si>
    <t>bestaurantgurmani@gmail.com</t>
  </si>
  <si>
    <t>ICE001496</t>
  </si>
  <si>
    <t>გურმანი (ს.კ. 445571391) - შპს</t>
  </si>
  <si>
    <t>ისტორია</t>
  </si>
  <si>
    <t>404575447</t>
  </si>
  <si>
    <t>ქ. თბილისი, მთაწმინდის რაიონი, პ. იაშვილის ქ., (ყოფ. ჯაფარიძე), № 20</t>
  </si>
  <si>
    <t>FD01198F-6905-4BC5-8B40-3DEBE05462E0</t>
  </si>
  <si>
    <t>tia.vashakidze@gmail.com</t>
  </si>
  <si>
    <t>ICE001497</t>
  </si>
  <si>
    <t>ისტორია (ს.კ. 404575447) - შპს</t>
  </si>
  <si>
    <t>სადო</t>
  </si>
  <si>
    <t>404899446</t>
  </si>
  <si>
    <t>ქ. თბილისის, ვაკე-საბურთალოს რაიონში, ვაჟა ფშაველას გამზ., №11</t>
  </si>
  <si>
    <t>გრიგოლ ლეკვეიშვილი</t>
  </si>
  <si>
    <t>01001010845</t>
  </si>
  <si>
    <t>EA330DBF-5BB3-420B-B282-DB252AA16EE1</t>
  </si>
  <si>
    <t>temur@tgl.ge</t>
  </si>
  <si>
    <t>ICE001498</t>
  </si>
  <si>
    <t>სადო (ს.კ. 404899446) - შპს</t>
  </si>
  <si>
    <t>აი სი არ ფუუდ ენდ ბევერეჯ</t>
  </si>
  <si>
    <t>405124510</t>
  </si>
  <si>
    <t>თბილისი, საბურთალოს რაიონი, დიღმის სასწავლო საცდელი მეურნეობის ტერიტორია, სართული №5</t>
  </si>
  <si>
    <t>კოკი ბაქრაძე</t>
  </si>
  <si>
    <t>01008051543</t>
  </si>
  <si>
    <t>97934196-10E2-496E-8E49-5DFD72849EFA</t>
  </si>
  <si>
    <t>fb@icr.ge</t>
  </si>
  <si>
    <t>ICE001499</t>
  </si>
  <si>
    <t>აი სი არ ფუუდ ენდ ბევერეჯ (ს.კ. 405124510) - შპს</t>
  </si>
  <si>
    <t>ალიუდ იუნიტას ჯორჯია</t>
  </si>
  <si>
    <t>445472667</t>
  </si>
  <si>
    <t>ქ. ბათუმი, ჭავჭავაძის ქ., № 78/88, ბ. 1, 2</t>
  </si>
  <si>
    <t>ალექსანდერ იუდინ</t>
  </si>
  <si>
    <t>CAF71F13-8241-4617-8C3C-754E2E7238F0</t>
  </si>
  <si>
    <t>Aliudgeorgia@gmail.com</t>
  </si>
  <si>
    <t>ICE001500</t>
  </si>
  <si>
    <t>ალიუდ იუნიტას ჯორჯია (ს.კ. 445472667) - შპს</t>
  </si>
  <si>
    <t>ჰბ გუდაური</t>
  </si>
  <si>
    <t>429322226</t>
  </si>
  <si>
    <t>დუშეთის რაიონი, დაბა ფასანაური</t>
  </si>
  <si>
    <t>5A18D134-91DC-46B5-AD4B-BAF449ADEDA7</t>
  </si>
  <si>
    <t>guliko52@mail.ru</t>
  </si>
  <si>
    <t>ICE001501</t>
  </si>
  <si>
    <t>ჰბ გუდაური (ს.კ. 429322226) - შპს</t>
  </si>
  <si>
    <t>HB მადიანი</t>
  </si>
  <si>
    <t>401958896</t>
  </si>
  <si>
    <t>ქ. თბილისის, დიდუბე-ჩუღურეთის რაიონში, დიღმის მასივი, III კვ., კორპ. 39, ბინა № 22</t>
  </si>
  <si>
    <t>ლანა კვირკაშვილი</t>
  </si>
  <si>
    <t>B965E9A8-30D4-488E-B0BB-37B726EAE2BB</t>
  </si>
  <si>
    <t>hbtbilisi@gmail.com</t>
  </si>
  <si>
    <t>ICE001502</t>
  </si>
  <si>
    <t>HB მადიანი (ს.კ. 401958896) - შპს</t>
  </si>
  <si>
    <t>ვარაზი 2014</t>
  </si>
  <si>
    <t>404467705</t>
  </si>
  <si>
    <t>ქ. თბილისი, ძველი თბილისის რაიონი, ვარაზის ხევის ქ., N2</t>
  </si>
  <si>
    <t>01024010196</t>
  </si>
  <si>
    <t>94E6D495-3F4E-41F4-9B08-64B391C55020</t>
  </si>
  <si>
    <t>varazi2014@yahoo.com</t>
  </si>
  <si>
    <t>ICE001503</t>
  </si>
  <si>
    <t>ვარაზი 2014 (ს.კ. 404467705) - შპს</t>
  </si>
  <si>
    <t>სს სასტუმროებისა და რესტორნების მენეჯმენტ ჯგუფი - ემ|გრუპ</t>
  </si>
  <si>
    <t>205073016</t>
  </si>
  <si>
    <t>თბილისი, სამგორის რაიონი, თენგიზ ჩანტლაძის ქ., №40 / თბილისი, დიდი ლილო, თეთრი ხევის დასახლება</t>
  </si>
  <si>
    <t>ლევან ვაშაკიძე</t>
  </si>
  <si>
    <t>01024040039</t>
  </si>
  <si>
    <t>78A39012-4A7D-4189-B5AA-527D90DE4AA6</t>
  </si>
  <si>
    <t>office@mgroup.ge</t>
  </si>
  <si>
    <t>ICE001504</t>
  </si>
  <si>
    <t>სს სასტუმროებისა და რესტორნების მენეჯმენტ ჯგუფი - ემ|გრუპ (ს.კ. 205073016) - შპს</t>
  </si>
  <si>
    <t>პეპე</t>
  </si>
  <si>
    <t>445391825</t>
  </si>
  <si>
    <t>ქ. ბათუმი, ქუთაისის/კოსტავას ქ.,№8/5</t>
  </si>
  <si>
    <t>მირანდა გოგიტიძე</t>
  </si>
  <si>
    <t>E909A92D-8E5F-4B37-9C42-1645B3DFDFC4</t>
  </si>
  <si>
    <t>ICE001505</t>
  </si>
  <si>
    <t>პეპე (ს.კ. 445391825) - შპს</t>
  </si>
  <si>
    <t>მიუნჰენი</t>
  </si>
  <si>
    <t>445411331</t>
  </si>
  <si>
    <t>ქ. ბათუმი, ქუთაისი/კოსტავას ქ., N8/5</t>
  </si>
  <si>
    <t>დავით ანდღულაძე</t>
  </si>
  <si>
    <t>A5A9C3D6-868C-4832-8856-B217BFB6897D</t>
  </si>
  <si>
    <t>arenabatumi@gmail.com</t>
  </si>
  <si>
    <t>ICE001506</t>
  </si>
  <si>
    <t>მიუნჰენი (ს.კ. 445411331) - შპს</t>
  </si>
  <si>
    <t>მაჭახელა-სამიკიტნო</t>
  </si>
  <si>
    <t>404889750</t>
  </si>
  <si>
    <t>ქ. თბილისი, საბურთალოს რაიონი, საქართველოს ტექნიკური უნივერსიტეტის შახტა ლაბორატორიის მიმდებარედ</t>
  </si>
  <si>
    <t>დიმიტრი ელიზბარაშვილი</t>
  </si>
  <si>
    <t>01009007448</t>
  </si>
  <si>
    <t>B1DB2679-7264-4F42-8382-3118E684A4A5</t>
  </si>
  <si>
    <t>info@vdcapital.ge</t>
  </si>
  <si>
    <t>ICE001507</t>
  </si>
  <si>
    <t>მაჭახელა-სამიკიტნო (ს.კ. 404889750) - შპს</t>
  </si>
  <si>
    <t>ბულვარის კარიბჭე</t>
  </si>
  <si>
    <t>445407916</t>
  </si>
  <si>
    <t>ბათუმი, კ.გამსახურდიას ქუჩა, N20</t>
  </si>
  <si>
    <t>რუსლან კაკაბაძე</t>
  </si>
  <si>
    <t>0268F6C4-D8BC-4C25-A005-5BE5162F61A8</t>
  </si>
  <si>
    <t>boulevardgate@gmail.com</t>
  </si>
  <si>
    <t>ICE001508</t>
  </si>
  <si>
    <t>ბულვარის კარიბჭე (ს.კ. 445407916) - შპს</t>
  </si>
  <si>
    <t>სუში რუმ</t>
  </si>
  <si>
    <t>404929422</t>
  </si>
  <si>
    <t>ქ. თბილისის, ვაკე-საბურთალოს რაიონში, ი.პეტრიწის ქ., № 15, ბ. 35</t>
  </si>
  <si>
    <t>იზაბელა ზარნაძე</t>
  </si>
  <si>
    <t>01030016710</t>
  </si>
  <si>
    <t>9ECCED2C-BD9D-46AB-8D49-73EB15C99C5D</t>
  </si>
  <si>
    <t>m_vardosanidze@yahoo.com</t>
  </si>
  <si>
    <t>ICE001509</t>
  </si>
  <si>
    <t>სუში რუმ (ს.კ. 404929422) - შპს</t>
  </si>
  <si>
    <t>402013726</t>
  </si>
  <si>
    <t xml:space="preserve">საქართველო, ქ. თბილისი, ჩუღურეთის რაიონი, დ.
აღმაშენებლის გამზ., N79 
</t>
  </si>
  <si>
    <t>ნინო ჩიქოვანი</t>
  </si>
  <si>
    <t>01024032551</t>
  </si>
  <si>
    <t>246A4861-7AB1-4DA2-A4C7-B76C8B793262</t>
  </si>
  <si>
    <t>ICE001510</t>
  </si>
  <si>
    <t>სოლო (ს.კ. 402013726) - შპს</t>
  </si>
  <si>
    <t>სპი - 88</t>
  </si>
  <si>
    <t>205169716</t>
  </si>
  <si>
    <t>თბილისი, ვაკე-საბურთალოს რაიონი, ად.მიცკევიჩის ქ. №29 კორ. №5 ბინა №4</t>
  </si>
  <si>
    <t>თბილისი, ვაკე-საბურთალოს რაიონი, ალ. ყაზბეგის გამზ. №42</t>
  </si>
  <si>
    <t>ჯამბულ გვაზავა</t>
  </si>
  <si>
    <t>01017020287</t>
  </si>
  <si>
    <t>7A2882EA-CA54-4040-9422-CF984B35DC53</t>
  </si>
  <si>
    <t>sharagulisps@mail.ru</t>
  </si>
  <si>
    <t>ICE001511</t>
  </si>
  <si>
    <t>სპი - 88 (ს.კ. 205169716) - შპს</t>
  </si>
  <si>
    <t>წისქვილი ჯგუფი</t>
  </si>
  <si>
    <t>202200778</t>
  </si>
  <si>
    <t>თბილისი, დიდუბე-ჩუღურეთის რაიონი, ბელიაშვილის ქ., მორფოლოგიის ინსტ. მ/ტ</t>
  </si>
  <si>
    <t>გიორგი გოცირიძე</t>
  </si>
  <si>
    <t>990CB3F6-F566-4B56-BB9E-739813E4940D</t>
  </si>
  <si>
    <t>financial@tsiskvili.ge</t>
  </si>
  <si>
    <t>ICE001512</t>
  </si>
  <si>
    <t>წისქვილი ჯგუფი (ს.კ. 202200778) - შპს</t>
  </si>
  <si>
    <t>აივეი</t>
  </si>
  <si>
    <t>404878325</t>
  </si>
  <si>
    <t>ქ. თბილისის საბურთალოს რაიონში, ჟ.შარტავას ქ.,№40-ის მიმდებარედ</t>
  </si>
  <si>
    <t>1. ირაკლი ვერულაშვილი; 2. ირაკლი კაკაურიძე</t>
  </si>
  <si>
    <t>1.01026008204;2.01026008122</t>
  </si>
  <si>
    <t>5CBF1371-9DBE-496E-BF95-184B441FEBC6</t>
  </si>
  <si>
    <t>ICE001513</t>
  </si>
  <si>
    <t>აივეი (ს.კ. 404878325) - შპს</t>
  </si>
  <si>
    <t>ფოსფორი</t>
  </si>
  <si>
    <t>445441353</t>
  </si>
  <si>
    <t>ქ. ბათუმი, გოგებაშვილის ქ., N 33</t>
  </si>
  <si>
    <t>ირმა კოტია</t>
  </si>
  <si>
    <t>E95E238F-5A21-432E-9F7F-0F0A930547E1</t>
  </si>
  <si>
    <t>irma.kotia1977@mail.ru</t>
  </si>
  <si>
    <t>ICE001514</t>
  </si>
  <si>
    <t>ფოსფორი (ს.კ. 445441353) - შპს</t>
  </si>
  <si>
    <t>თბილისი კარგო სერვისი</t>
  </si>
  <si>
    <t>208163949</t>
  </si>
  <si>
    <t>თბილისი, სამგორის რაიონი, აეროპორტის დასახლება, №15</t>
  </si>
  <si>
    <t>დავით დავითაშვილი</t>
  </si>
  <si>
    <t>01017007624</t>
  </si>
  <si>
    <t>2EFE4A7C-5ED8-41F5-A4D3-5CD3C0CA5F72</t>
  </si>
  <si>
    <t>tcscargo@live.com</t>
  </si>
  <si>
    <t>ICE001515</t>
  </si>
  <si>
    <t>თბილისი კარგო სერვისი (ს.კ. 208163949) - შპს</t>
  </si>
  <si>
    <t>ბ-ი კ-ეი პროექტი</t>
  </si>
  <si>
    <t>445442977</t>
  </si>
  <si>
    <t>ქ. ბათუმი, მ. აბაშიძის ქ., № 25</t>
  </si>
  <si>
    <t>პაატა ბეჟანიძე</t>
  </si>
  <si>
    <t>2381F531-2A13-40FD-BA7E-D6D8D5D8D6F4</t>
  </si>
  <si>
    <t>bkgeopro@gmail.com</t>
  </si>
  <si>
    <t>ICE001516</t>
  </si>
  <si>
    <t>ბ-ი კ-ეი პროექტი (ს.კ. 445442977) - შპს</t>
  </si>
  <si>
    <t>ვანილა სქაი ჯორჯია (LTD VANILLA SKY GEORGIA)</t>
  </si>
  <si>
    <t>236097772</t>
  </si>
  <si>
    <t>მცხეთის რაიონი, ს.ნატახტარი</t>
  </si>
  <si>
    <t>ნინო ფერაძე</t>
  </si>
  <si>
    <t>01024001265</t>
  </si>
  <si>
    <t>7FEDA390-BD16-4C45-AF3E-CE354D390992</t>
  </si>
  <si>
    <t>Info@vanillasky.ge</t>
  </si>
  <si>
    <t>ICE001517</t>
  </si>
  <si>
    <t>ვანილა სქაი ჯორჯია (LTD VANILLA SKY GEORGIA) (ს.კ. 236097772) - შპს</t>
  </si>
  <si>
    <t>ბათუმი</t>
  </si>
  <si>
    <t>445503027</t>
  </si>
  <si>
    <t>ქ. ბათუმი , ქუჩა კობალაძე , N 8ა , სართული 1, N7</t>
  </si>
  <si>
    <t>61006001003,</t>
  </si>
  <si>
    <t>D6D04552-AB0C-4FEA-9F9E-6FFEC83371F6</t>
  </si>
  <si>
    <t>fartenadzegoga@mail.ru</t>
  </si>
  <si>
    <t>ICE001518</t>
  </si>
  <si>
    <t>ბათუმი (ს.კ. 445503027) - შპს</t>
  </si>
  <si>
    <t>ტერმინალი თბილისი</t>
  </si>
  <si>
    <t>402050221</t>
  </si>
  <si>
    <t>ქ. თბილისი, სამგორის რაიონი, დასახლება ალექსეევკა, (ნაკვ.07/023)</t>
  </si>
  <si>
    <t>ლევანი ნებიერიძე</t>
  </si>
  <si>
    <t>01024002300</t>
  </si>
  <si>
    <t>8A7224FD-C999-435F-A55E-95A4FC281E3E</t>
  </si>
  <si>
    <t>l.nebieridze@vengo.ge</t>
  </si>
  <si>
    <t>ICE001519</t>
  </si>
  <si>
    <t>ტერმინალი თბილისი (ს.კ. 402050221) - შპს</t>
  </si>
  <si>
    <t>ALLEGRO</t>
  </si>
  <si>
    <t>445396875</t>
  </si>
  <si>
    <t>ქ. ბათუმი, ლერმონტოვის ქ., № 57., ბ. 17</t>
  </si>
  <si>
    <t>ტატიანა სტანისლავსკაია</t>
  </si>
  <si>
    <t>413F324E-995C-4784-9696-7D052539B908</t>
  </si>
  <si>
    <t>allegro_52@mail.ru</t>
  </si>
  <si>
    <t>ICE001520</t>
  </si>
  <si>
    <t>ALLEGRO (ს.კ. 445396875) - შპს</t>
  </si>
  <si>
    <t>ლიბერთი ოტელ</t>
  </si>
  <si>
    <t>445513668</t>
  </si>
  <si>
    <t>ქ. ბათუმი, გოგოლის ქუჩა, N1</t>
  </si>
  <si>
    <t>ონდერ უთქუ აჩარ</t>
  </si>
  <si>
    <t>36812087274,U20467790</t>
  </si>
  <si>
    <t>13120730-AF58-4D82-BF5F-9CFCDE746665</t>
  </si>
  <si>
    <t>cemtekcan@gmail.com</t>
  </si>
  <si>
    <t>ICE001521</t>
  </si>
  <si>
    <t>ლიბერთი ოტელ (ს.კ. 445513668) - შპს</t>
  </si>
  <si>
    <t>არგუმენტი</t>
  </si>
  <si>
    <t>405199173</t>
  </si>
  <si>
    <t>ქ. თბილისი, ვაკე-საბურთალოს რაიონი, ილო მოსაშვილის ქუჩა, N 2, ბინა 86</t>
  </si>
  <si>
    <t>დავით ჭეიშვილი</t>
  </si>
  <si>
    <t>01008013224</t>
  </si>
  <si>
    <t>4581F6F4-1B96-4A2F-A7F7-10D3DA1C6D99</t>
  </si>
  <si>
    <t>argumentltd@gmail.com</t>
  </si>
  <si>
    <t>ICE001522</t>
  </si>
  <si>
    <t>არგუმენტი (ს.კ. 405199173) - შპს</t>
  </si>
  <si>
    <t>თაშრე</t>
  </si>
  <si>
    <t>402031662</t>
  </si>
  <si>
    <t>თბილისი, დიდუბის რაიონი, აკაკი ბელიაშვილის ქ., N88</t>
  </si>
  <si>
    <t>მაკა ცაბუტაშვილი</t>
  </si>
  <si>
    <t>CF02526A-8726-4B57-9838-0C0F607A7F12</t>
  </si>
  <si>
    <t>temo@trawellin.ge</t>
  </si>
  <si>
    <t>ICE001523</t>
  </si>
  <si>
    <t>თაშრე (ს.კ. 402031662) - შპს</t>
  </si>
  <si>
    <t>კოლხური სახლი</t>
  </si>
  <si>
    <t>245593497</t>
  </si>
  <si>
    <t>ქ. ბათუმი, ხიმშიაშვილის ქ., №10</t>
  </si>
  <si>
    <t>მერაბ დოლიძე</t>
  </si>
  <si>
    <t>E49EDAE4-CDC6-4EA1-83D8-5422BF44E090</t>
  </si>
  <si>
    <t>ICE001524</t>
  </si>
  <si>
    <t>კოლხური სახლი (ს.კ. 245593497) - შპს</t>
  </si>
  <si>
    <t>ქართული ღვინის კოოპერაცია</t>
  </si>
  <si>
    <t>405117369</t>
  </si>
  <si>
    <t>ქ. თბილისის, ვაკე-საბურთალოს რაიონი, გ.შავგულიძის ქ. N 7 ბ. 57</t>
  </si>
  <si>
    <t>ირაკლი ჩხაიძე</t>
  </si>
  <si>
    <t>9F5A0EEC-01FC-4110-9618-D3CC414CA5FE</t>
  </si>
  <si>
    <t>iraklister@gmail.com</t>
  </si>
  <si>
    <t>ICE001525</t>
  </si>
  <si>
    <t>ქართული ღვინის კოოპერაცია (ს.კ. 405117369) - შპს</t>
  </si>
  <si>
    <t>ჩეხური ლუდის სახლი</t>
  </si>
  <si>
    <t>405137631</t>
  </si>
  <si>
    <t>თბილისი, ვაკე-საბურთალოს რაიონი, დიღმის სასწ. საცდელი მეურნეობა, მანსარდა №2, სართული 5</t>
  </si>
  <si>
    <t>ირაკლი ენუქიძე</t>
  </si>
  <si>
    <t>01008016616</t>
  </si>
  <si>
    <t>9D6D6E60-3761-4EAC-9E7C-43345EB1145D</t>
  </si>
  <si>
    <t>dkitoshvili@yahoo.com</t>
  </si>
  <si>
    <t>ICE001526</t>
  </si>
  <si>
    <t>ჩეხური ლუდის სახლი (ს.კ. 405137631) - შპს</t>
  </si>
  <si>
    <t>საგა გრუპი</t>
  </si>
  <si>
    <t>204577225</t>
  </si>
  <si>
    <t>თბილისი, დიდუბის რაიონი, გ. ცაბაძის ქ., კორპ. 4, ბ. 33</t>
  </si>
  <si>
    <t>ზურაბი კრიჟანოვსკი</t>
  </si>
  <si>
    <t>01030034062</t>
  </si>
  <si>
    <t>51690330-45EE-43CA-A1DE-C96DC120EBDD</t>
  </si>
  <si>
    <t>sagagroupltd@gmail.com</t>
  </si>
  <si>
    <t>ICE001527</t>
  </si>
  <si>
    <t>საგა გრუპი (ს.კ. 204577225) - შპს</t>
  </si>
  <si>
    <t>ატმ - ანბანის კოშკის მენეჯმენტი</t>
  </si>
  <si>
    <t>405104747</t>
  </si>
  <si>
    <t>ქ. ბათუმი, ზღვისპირა ბულვარი</t>
  </si>
  <si>
    <t>ზურაბ ნასყიდაშვილი</t>
  </si>
  <si>
    <t>CB28004A-2BC9-4D9F-95F0-F177FE4F7E4D</t>
  </si>
  <si>
    <t>tolosorel@yahoo.es</t>
  </si>
  <si>
    <t>ICE001528</t>
  </si>
  <si>
    <t>ატმ - ანბანის კოშკის მენეჯმენტი (ს.კ. 405104747) - შპს</t>
  </si>
  <si>
    <t>ლურჯი ტალღა</t>
  </si>
  <si>
    <t>445483726</t>
  </si>
  <si>
    <t>ბათუმი, გოგებაშვილის ქ., N 33</t>
  </si>
  <si>
    <t>იორდან ბიკოვი</t>
  </si>
  <si>
    <t>44FBA87A-BB75-435C-9065-B3C53BC4B29F</t>
  </si>
  <si>
    <t>lurjitalga@gmail.com</t>
  </si>
  <si>
    <t>ICE001529</t>
  </si>
  <si>
    <t>ლურჯი ტალღა (ს.კ. 445483726) - შპს</t>
  </si>
  <si>
    <t>ვარშტაინერი 2016</t>
  </si>
  <si>
    <t>404515253</t>
  </si>
  <si>
    <t>ქ. თბილისი, მთაწმინდის რაიონი, შ. რუსთაველის გამზ., N 23</t>
  </si>
  <si>
    <t>ლევან ნამგალაძე</t>
  </si>
  <si>
    <t>01026003426</t>
  </si>
  <si>
    <t>AE81CC4F-EF6E-41EC-BA4C-37A2B424F5E1</t>
  </si>
  <si>
    <t>irakartvelishvili@gmail.com</t>
  </si>
  <si>
    <t>ICE001530</t>
  </si>
  <si>
    <t>ვარშტაინერი 2016 (ს.კ. 404515253) - შპს</t>
  </si>
  <si>
    <t>გიო 2015</t>
  </si>
  <si>
    <t>425054380</t>
  </si>
  <si>
    <t>ბაღდათი ს. როხი მე–5 ქ. N 30</t>
  </si>
  <si>
    <t>გიორგი გორგოძე</t>
  </si>
  <si>
    <t>C49D6CE0-D74D-4BC7-8E0A-A6544A8482A0</t>
  </si>
  <si>
    <t>gio2015.ltd@mail.ru</t>
  </si>
  <si>
    <t>ICE001531</t>
  </si>
  <si>
    <t>გიო 2015 (ს.კ. 425054380) - შპს</t>
  </si>
  <si>
    <t>კანპეი</t>
  </si>
  <si>
    <t>404466234</t>
  </si>
  <si>
    <t>ქ. თბილისი, ძველი თბილისის რაიონი, ვაშლოვანის ქ., N 3, ბინა N3</t>
  </si>
  <si>
    <t>თამარ ჯღარკავა</t>
  </si>
  <si>
    <t>01015003040</t>
  </si>
  <si>
    <t>71F9057F-8AB8-4852-9A53-A111354055F5</t>
  </si>
  <si>
    <t>77777victoria@gmail.com</t>
  </si>
  <si>
    <t>ICE001532</t>
  </si>
  <si>
    <t>კანპეი (ს.კ. 404466234) - შპს</t>
  </si>
  <si>
    <t>რესტორან მუზეუმი გუჯარი</t>
  </si>
  <si>
    <t>404432262</t>
  </si>
  <si>
    <t>მცხეთა, დ. აღმაშენებლის ქ., №156</t>
  </si>
  <si>
    <t>თბილისი, ვაკის რაიონი, ზაქარია ფალიაშვილის ქ., N 62, ბინა 2</t>
  </si>
  <si>
    <t>ელგუჯა ბუბუტეიშვილი</t>
  </si>
  <si>
    <t>01018000374</t>
  </si>
  <si>
    <t>C95EDFE3-2C50-4E17-868C-6AB38DF54E6A</t>
  </si>
  <si>
    <t>info@sarajishvili.ge</t>
  </si>
  <si>
    <t>ICE001533</t>
  </si>
  <si>
    <t>რესტორან მუზეუმი გუჯარი (ს.კ. 404432262) - შპს</t>
  </si>
  <si>
    <t>საერთაშორისო კორპორაცია აი სი არ</t>
  </si>
  <si>
    <t>202907943</t>
  </si>
  <si>
    <t>თბილისი, დიდუბის რაიონი, დავით აღმაშენებლის გამზ., N173/ ბორჯომის ქ.,1</t>
  </si>
  <si>
    <t>ნანი ანდიაშვილი</t>
  </si>
  <si>
    <t>01008001539</t>
  </si>
  <si>
    <t>7F1697AC-4FB1-463C-9AF9-E8F2774F20BD</t>
  </si>
  <si>
    <t>info@icr.ge</t>
  </si>
  <si>
    <t>ICE001534</t>
  </si>
  <si>
    <t>საერთაშორისო კორპორაცია აი სი არ (ს.კ. 202907943) - შპს</t>
  </si>
  <si>
    <t>მუხამბაზი გარდენ</t>
  </si>
  <si>
    <t>402047539</t>
  </si>
  <si>
    <t>ქ. თბილისი, დიდუბე-ჩუღურეთის რაიონი, აკ. წერეთლის გამზ., N 55, კორ. 1, ბ. 135</t>
  </si>
  <si>
    <t>სოფიკო თავაძე</t>
  </si>
  <si>
    <t>01024028557</t>
  </si>
  <si>
    <t>50A4FD16-B2E9-43EB-81D7-D09C5D78F180</t>
  </si>
  <si>
    <t>sopotavadze@yahoo.com</t>
  </si>
  <si>
    <t>ICE001535</t>
  </si>
  <si>
    <t>მუხამბაზი გარდენ (ს.კ. 402047539) - შპს</t>
  </si>
  <si>
    <t>თავადური</t>
  </si>
  <si>
    <t>202243802</t>
  </si>
  <si>
    <t>თბილისი, დიდუბე-ჩუღურეთის რაიონი, მაიაკოვსკის ქ., N2/4</t>
  </si>
  <si>
    <t>თენგიზ ფიფია</t>
  </si>
  <si>
    <t>EED015C2-18E9-4599-A4C6-18B5817ED01D</t>
  </si>
  <si>
    <t>res.tavaduri@gmail.com</t>
  </si>
  <si>
    <t>ICE001536</t>
  </si>
  <si>
    <t>თავადური (ს.კ. 202243802) - შპს</t>
  </si>
  <si>
    <t>კუბა</t>
  </si>
  <si>
    <t>404892504</t>
  </si>
  <si>
    <t>თბილისი, საბურთალოს რაიონი, იპ. ხვიჩიას ქ., №31, ბ. 8</t>
  </si>
  <si>
    <t>1. ილია კაპანაძე; 2. რევაზ მაჭარაძე</t>
  </si>
  <si>
    <t>1.01021001741;2.01008022889</t>
  </si>
  <si>
    <t>3954C6E5-9387-4974-9933-5B2C66ED5B15</t>
  </si>
  <si>
    <t>Ilo.kapanadze@gmail.com</t>
  </si>
  <si>
    <t>ICE001537</t>
  </si>
  <si>
    <t>კუბა (ს.კ. 404892504) - შპს</t>
  </si>
  <si>
    <t>რესტორანი ძველი მეტეხი</t>
  </si>
  <si>
    <t>206274306</t>
  </si>
  <si>
    <t>თბილისი, ისანი-სამგორის რაიონი, მეტეხის აღმართი, №3</t>
  </si>
  <si>
    <t>ნუგზარ მაჭარაშვილი</t>
  </si>
  <si>
    <t>01021012786</t>
  </si>
  <si>
    <t>5334DCAA-15FE-46E8-9913-D16A23EDF170</t>
  </si>
  <si>
    <t>oldmetekhi1@yahoo.com</t>
  </si>
  <si>
    <t>ICE001538</t>
  </si>
  <si>
    <t>რესტორანი ძველი მეტეხი (ს.კ. 206274306) - შპს</t>
  </si>
  <si>
    <t>მარანი 2015</t>
  </si>
  <si>
    <t>405077937</t>
  </si>
  <si>
    <t>ქ.თბილისი, ვაკე-საბურთალოს რაიონი, ნუცუბიძის ფერდ., V მ/რ, კორ. 1, ბ. 43</t>
  </si>
  <si>
    <t>გიორგი ლომინაშვილი</t>
  </si>
  <si>
    <t>01008023612</t>
  </si>
  <si>
    <t>BE3B7C5F-3810-4576-B5C1-362D4960084D</t>
  </si>
  <si>
    <t>ltdmarani2015@gmail.com</t>
  </si>
  <si>
    <t>ICE001539</t>
  </si>
  <si>
    <t>მარანი 2015 (ს.კ. 405077937) - შპს</t>
  </si>
  <si>
    <t>VOICE</t>
  </si>
  <si>
    <t>404435125</t>
  </si>
  <si>
    <t>ქ. თბილისი, ძველი თბილისის რაიონი, ბამბის რიგი, 8</t>
  </si>
  <si>
    <t>ირაკლი კორძახია</t>
  </si>
  <si>
    <t>DC63EB3C-C361-41BC-972A-95238981142A</t>
  </si>
  <si>
    <t>kordza@mail.ru</t>
  </si>
  <si>
    <t>ICE001540</t>
  </si>
  <si>
    <t>VOICE (ს.კ. 404435125) - შპს</t>
  </si>
  <si>
    <t>ჰერ ბუხმიულერი</t>
  </si>
  <si>
    <t>405010553</t>
  </si>
  <si>
    <t>ქ. თბილისის, ვაკე-საბურთალოს რაიონში, ირ.აბაშიძის ქ., N 46, ბ. 14ა</t>
  </si>
  <si>
    <t>4A65C737-2091-45B5-9295-8CEA6A156E2A</t>
  </si>
  <si>
    <t>herr.buchmuller@gmail.com</t>
  </si>
  <si>
    <t>ICE001541</t>
  </si>
  <si>
    <t>ჰერ ბუხმიულერი (ს.კ. 405010553) - შპს</t>
  </si>
  <si>
    <t>კოლხეთი</t>
  </si>
  <si>
    <t>202351748</t>
  </si>
  <si>
    <t>თბილისი, დიდუბის რაიონი, მტკვრის მარცხენა სანაპირო, გუდაუთის ქუჩის მიმდებარედ</t>
  </si>
  <si>
    <t>ოთარ ახობაძე</t>
  </si>
  <si>
    <t>74FCECDD-B108-4D7C-A19D-AEACCB5995EB</t>
  </si>
  <si>
    <t>kolkheti@mail.ru</t>
  </si>
  <si>
    <t>ICE001542</t>
  </si>
  <si>
    <t>კოლხეთი (ს.კ. 202351748) - შპს</t>
  </si>
  <si>
    <t>აიღვინისსახლი</t>
  </si>
  <si>
    <t>406128275</t>
  </si>
  <si>
    <t>ქ. თბილისი, დიდუბე- ჩუღურეთის რაიონი, ელენე ახვლედიანის აღმართი, N 4</t>
  </si>
  <si>
    <t>ნინო კვიციანი</t>
  </si>
  <si>
    <t>80F0CA66-967C-4AE6-AE68-4C6DFBE0410A</t>
  </si>
  <si>
    <t>iwinehouse2014@gmail.com</t>
  </si>
  <si>
    <t>ICE001543</t>
  </si>
  <si>
    <t>აიღვინისსახლი (ს.კ. 406128275) - შპს</t>
  </si>
  <si>
    <t>აგავა</t>
  </si>
  <si>
    <t>405003151</t>
  </si>
  <si>
    <t>ქ. თბილისის, ვაკე-საბურთალოს რაიონი, სანდრო ეულის ქ., №7</t>
  </si>
  <si>
    <t>ნინო კაპანაძე</t>
  </si>
  <si>
    <t>01017031805</t>
  </si>
  <si>
    <t>A2C79627-72B9-45CF-B857-814D8B3D1C7D</t>
  </si>
  <si>
    <t>agavafoods@gmail.com</t>
  </si>
  <si>
    <t>ICE001544</t>
  </si>
  <si>
    <t>აგავა (ს.კ. 405003151) - შპს</t>
  </si>
  <si>
    <t>MAIKA.GE</t>
  </si>
  <si>
    <t>404430175</t>
  </si>
  <si>
    <t>ქ. თბილისის, ძველი თბილისის რაიონში, იერუსალიმის ქ., N 2/5</t>
  </si>
  <si>
    <t>დავით ხუნდაძე</t>
  </si>
  <si>
    <t>01031003104</t>
  </si>
  <si>
    <t>11D914CB-4DD0-448F-B78B-861DF6AA7DEC</t>
  </si>
  <si>
    <t>david@myvideo.ge</t>
  </si>
  <si>
    <t>ICE001545</t>
  </si>
  <si>
    <t>MAIKA.GE (ს.კ. 404430175) - შპს</t>
  </si>
  <si>
    <t>გარდენ</t>
  </si>
  <si>
    <t>248435643</t>
  </si>
  <si>
    <t>ბათუმი, არდაგანის ტბაში მდებარე კუნძული,</t>
  </si>
  <si>
    <t>1. სუათ აქქუში; 2. დათო ჯაიანი; 3. გია ლომინაძე</t>
  </si>
  <si>
    <t>1.42388177684,U22988466;2.61001025509;3.61010003423</t>
  </si>
  <si>
    <t>BA65C5E3-88E0-4AE5-B488-F54E69F0A362</t>
  </si>
  <si>
    <t>cengiz.ozkendir@ajaratextile.com</t>
  </si>
  <si>
    <t>ICE001546</t>
  </si>
  <si>
    <t>გარდენ (ს.კ. 248435643) - შპს</t>
  </si>
  <si>
    <t>ვუდ იმპექსი</t>
  </si>
  <si>
    <t>202065905</t>
  </si>
  <si>
    <t>ქ. თბილისის, დიდუბე-ჩუღურეთის რაიონში, ცაბაძის ქ., №7</t>
  </si>
  <si>
    <t>მოსე ბეზარაშვილი</t>
  </si>
  <si>
    <t>01008006808</t>
  </si>
  <si>
    <t>026E8C78-DA28-4D1A-9752-C5A9ECCD3761</t>
  </si>
  <si>
    <t>ICE001547</t>
  </si>
  <si>
    <t>ვუდ იმპექსი (ს.კ. 202065905) - შპს</t>
  </si>
  <si>
    <t>პეკინი pekini</t>
  </si>
  <si>
    <t>405031246</t>
  </si>
  <si>
    <t>ქ. თბილისის, ვაკე-საბურთალოს რაიონში, გამსახურდიას გამზ., №41, (ნაკვეთი 12/026), (ნაკვ.12/040)</t>
  </si>
  <si>
    <t>ირინა მჭედლიძე</t>
  </si>
  <si>
    <t>01029010139</t>
  </si>
  <si>
    <t>0AD9339F-CD3A-4F11-BA04-E66425CE085A</t>
  </si>
  <si>
    <t>ICE001548</t>
  </si>
  <si>
    <t>პეკინი pekini (ს.კ. 405031246) - შპს</t>
  </si>
  <si>
    <t>რიკო</t>
  </si>
  <si>
    <t>445462650</t>
  </si>
  <si>
    <t>ქ. ბათუმი, ზ.გორგილაძის ქ., N 50/52, ბ. 61</t>
  </si>
  <si>
    <t>რუსუდან სტამბოლიშვილი</t>
  </si>
  <si>
    <t>D557ACA4-0976-498E-BF38-DEEA60C9AD1A</t>
  </si>
  <si>
    <t>ket-an@mail.ru</t>
  </si>
  <si>
    <t>ICE001549</t>
  </si>
  <si>
    <t>რიკო (ს.კ. 445462650) - შპს</t>
  </si>
  <si>
    <t>ჯოჯო გრუპი</t>
  </si>
  <si>
    <t>405071559</t>
  </si>
  <si>
    <t>თბილისი, ვაკე-საბურთალოს რაიონი, ვ. გაბაშვილის ქ., II სადარბაზო, მე-8 სართული, ბ. 57, ბლოკი "A"</t>
  </si>
  <si>
    <t>ივანე აკოფაშვილი</t>
  </si>
  <si>
    <t>9D8A9AC3-092D-4E6D-9C1C-5F05F91BB9FD</t>
  </si>
  <si>
    <t>inga.gogitidze@gmail.com</t>
  </si>
  <si>
    <t>ICE001550</t>
  </si>
  <si>
    <t>ჯოჯო გრუპი (ს.კ. 405071559) - შპს</t>
  </si>
  <si>
    <t>ყირამალა</t>
  </si>
  <si>
    <t>448393462</t>
  </si>
  <si>
    <t>ხელვაჩაურის რაიონი, სოფელი განთიადი</t>
  </si>
  <si>
    <t>მანუჩარ კოზმავა</t>
  </si>
  <si>
    <t>70BF7CEA-536D-43A9-BE48-34C4D989967D</t>
  </si>
  <si>
    <t>kiramala.batumi@gmail.com</t>
  </si>
  <si>
    <t>ICE001551</t>
  </si>
  <si>
    <t>ყირამალა (ს.კ. 448393462) - შპს</t>
  </si>
  <si>
    <t>ია+ჯგუფი</t>
  </si>
  <si>
    <t>401975332</t>
  </si>
  <si>
    <t>ქ. თბილისი, კრწანისის რაიონი, კრწანისის ქ., №16, კორპ. 2, ბ. 14</t>
  </si>
  <si>
    <t>რამინი ვადაჭკორია</t>
  </si>
  <si>
    <t>01015000806</t>
  </si>
  <si>
    <t>295629CD-077E-4598-AB9F-966FF22C52CF</t>
  </si>
  <si>
    <t>iosebasanidze@gmail.com</t>
  </si>
  <si>
    <t>ICE001552</t>
  </si>
  <si>
    <t>ია+ჯგუფი (ს.კ. 401975332) - შპს</t>
  </si>
  <si>
    <t>ჯეოპიცა</t>
  </si>
  <si>
    <t>404467055</t>
  </si>
  <si>
    <t>თბილისი, საბურთალოს რაიონი, კოსტავას ქ., N 74</t>
  </si>
  <si>
    <t>მიხეილ ალხანიშვილი</t>
  </si>
  <si>
    <t>01003001393</t>
  </si>
  <si>
    <t>C4CBE133-EF41-4BCF-8DFF-F34882857FB7</t>
  </si>
  <si>
    <t>info@dominospizza.ge</t>
  </si>
  <si>
    <t>ICE001553</t>
  </si>
  <si>
    <t>ჯეოპიცა (ს.კ. 404467055) - შპს</t>
  </si>
  <si>
    <t>ღვინის ქარხანა №1</t>
  </si>
  <si>
    <t>404401544</t>
  </si>
  <si>
    <t>თბილისი, ძველი თბილისის რაიონი, პეტრიაშვილის ქ., №1</t>
  </si>
  <si>
    <t>არჩილ ივარდავა</t>
  </si>
  <si>
    <t>542863AE-8945-4D52-8C76-A8E33692FD9E</t>
  </si>
  <si>
    <t>katricapitall@yahoo.com</t>
  </si>
  <si>
    <t>ICE001554</t>
  </si>
  <si>
    <t>ღვინის ქარხანა №1 (ს.კ. 404401544) - შპს</t>
  </si>
  <si>
    <t>კანაპე</t>
  </si>
  <si>
    <t>205178635</t>
  </si>
  <si>
    <t>ქ. თბილისის, ვაკე-საბურთალოს რაიონში, ი. აბაშიძის ქ., N14</t>
  </si>
  <si>
    <t>ვახტანგ კანდელაკი</t>
  </si>
  <si>
    <t>01026004919</t>
  </si>
  <si>
    <t>36F1E750-AFB3-4B98-98CB-BEE26F9A8F6C</t>
  </si>
  <si>
    <t>ICE001555</t>
  </si>
  <si>
    <t>კანაპე (ს.კ. 205178635) - შპს</t>
  </si>
  <si>
    <t>იტალიური გალერეა Galleria Italiana</t>
  </si>
  <si>
    <t>406063049</t>
  </si>
  <si>
    <t>თბილისი, სამგორის რაიონი, ვარკეთილი 3, III მ/რ, კორპ. 307, ბ. 34</t>
  </si>
  <si>
    <t>01011037560</t>
  </si>
  <si>
    <t>8133E511-BA42-4DC8-A98D-05F2E1DA8F9F</t>
  </si>
  <si>
    <t>ladonartkoshvili@yahoo.com</t>
  </si>
  <si>
    <t>ICE001556</t>
  </si>
  <si>
    <t>იტალიური გალერეა Galleria Italiana (ს.კ. 406063049) - შპს</t>
  </si>
  <si>
    <t>მედუზა</t>
  </si>
  <si>
    <t>405017903</t>
  </si>
  <si>
    <t>ქ. თბილისი, ვაკე-საბურთალოს რაიონი, მიცკევიჩის ქ., №27ბ</t>
  </si>
  <si>
    <t>დანიელ მიხაელი</t>
  </si>
  <si>
    <t>0-1164123-0,20884190,</t>
  </si>
  <si>
    <t>32B799C4-AAA7-4A1A-A17F-BB6BA2280E8C</t>
  </si>
  <si>
    <t>danielzdeli@gmail.com</t>
  </si>
  <si>
    <t>ICE001557</t>
  </si>
  <si>
    <t>მედუზა (ს.კ. 405017903) - შპს</t>
  </si>
  <si>
    <t>დაუნთაუნი</t>
  </si>
  <si>
    <t>404385367</t>
  </si>
  <si>
    <t>ქ. თბილისი, ძველი თბილისის რაიონი, კოსტავას ქ., N47/57</t>
  </si>
  <si>
    <t>ანა მაისაშვილი</t>
  </si>
  <si>
    <t>01005007465</t>
  </si>
  <si>
    <t>3F317509-064F-45DF-83EF-2F019DEC4222</t>
  </si>
  <si>
    <t>ana.downtown@gmail.com</t>
  </si>
  <si>
    <t>ICE001558</t>
  </si>
  <si>
    <t>დაუნთაუნი (ს.კ. 404385367) - შპს</t>
  </si>
  <si>
    <t>რესტო</t>
  </si>
  <si>
    <t>404391591</t>
  </si>
  <si>
    <t>ქ. თბილისის, ძველი თბილისის რაიონში, კ. აფხაზის ქ., №44</t>
  </si>
  <si>
    <t>დიმიტრი ქიტოშვილი</t>
  </si>
  <si>
    <t>01010005676</t>
  </si>
  <si>
    <t>9B959D9C-8D91-4AC7-B509-328335CAAF3A</t>
  </si>
  <si>
    <t>ICE001559</t>
  </si>
  <si>
    <t>რესტო (ს.კ. 404391591) - შპს</t>
  </si>
  <si>
    <t>დანი 2012</t>
  </si>
  <si>
    <t>404419704</t>
  </si>
  <si>
    <t>ქ. თბილისი, დიდუბის რაიონი, ცაბაძის ქ., №2</t>
  </si>
  <si>
    <t>ბერუჩა ლუხუტაშვილი</t>
  </si>
  <si>
    <t>01001022313</t>
  </si>
  <si>
    <t>7C7399FE-CA14-4167-930E-6DE9312A1ECF</t>
  </si>
  <si>
    <t>likusha777@yahoo.com</t>
  </si>
  <si>
    <t>ICE001560</t>
  </si>
  <si>
    <t>დანი 2012 (ს.კ. 404419704) - შპს</t>
  </si>
  <si>
    <t>ნიკორწმინდა</t>
  </si>
  <si>
    <t>404465869</t>
  </si>
  <si>
    <t>ქ. თბილისის, ძველი თბილისის რაიონში, სანაპიროს ქ., № 3</t>
  </si>
  <si>
    <t>ნატალია წოწორია</t>
  </si>
  <si>
    <t>01011074175</t>
  </si>
  <si>
    <t>836737B6-36D5-4031-8D87-4B171DC03116</t>
  </si>
  <si>
    <t>natalicoc@rambler.ru</t>
  </si>
  <si>
    <t>ICE001561</t>
  </si>
  <si>
    <t>ნიკორწმინდა (ს.კ. 404465869) - შპს</t>
  </si>
  <si>
    <t>ასტრა-დიღომი</t>
  </si>
  <si>
    <t>202063523</t>
  </si>
  <si>
    <t>ქ. თბილისი, დიდუბე-ჩუღურეთის რაიონი, ჩაჩავას ქ, №4</t>
  </si>
  <si>
    <t>თამაზ შაფათავა</t>
  </si>
  <si>
    <t>01005036558</t>
  </si>
  <si>
    <t>F91C8331-B7A8-4E7E-BCF8-B3931AE79787</t>
  </si>
  <si>
    <t>ICE001562</t>
  </si>
  <si>
    <t>ასტრა-დიღომი (ს.კ. 202063523) - შპს</t>
  </si>
  <si>
    <t>პროგრესი</t>
  </si>
  <si>
    <t>404469268</t>
  </si>
  <si>
    <t>ქ. თბილისის, ძველი თბილისის რაიონში, ახვლედიანის ქ., (ყოფ. პეროვსკაია), N 8/1</t>
  </si>
  <si>
    <t>ქეთევან ოქრომჭედლიშვილი</t>
  </si>
  <si>
    <t>01019041375</t>
  </si>
  <si>
    <t>6D771C71-1257-44FB-A3F1-0E05DD39A41F</t>
  </si>
  <si>
    <t>i.sokhadze@yahoo.com</t>
  </si>
  <si>
    <t>ICE001563</t>
  </si>
  <si>
    <t>პროგრესი (ს.კ. 404469268) - შპს</t>
  </si>
  <si>
    <t>განახლება</t>
  </si>
  <si>
    <t>404955599</t>
  </si>
  <si>
    <t>ქ. თბილისის, ვაკე-საბურთალოს რაიონში, ალ. ყაზბეგის გამზ., №26, კორპ. 2, ბინა №2ა</t>
  </si>
  <si>
    <t>მარინე თუმანიშვილი</t>
  </si>
  <si>
    <t>03001011884</t>
  </si>
  <si>
    <t>3F69D751-32F2-4F6E-A6F9-5CBE1E10779B</t>
  </si>
  <si>
    <t>irakli.95@mail.ru</t>
  </si>
  <si>
    <t>ICE001564</t>
  </si>
  <si>
    <t>განახლება (ს.კ. 404955599) - შპს</t>
  </si>
  <si>
    <t>კია მოტორს ჯორჯია</t>
  </si>
  <si>
    <t>236096675</t>
  </si>
  <si>
    <t>ქ. თბილისი, საბურთალოს რაიონი, დავით აღმაშენებელის ხეივანი, N 197</t>
  </si>
  <si>
    <t>7CC091DF-C4DB-460F-AF7F-C7EF5EF3BD84</t>
  </si>
  <si>
    <t>director@kiamotors.ge</t>
  </si>
  <si>
    <t>ICE001565</t>
  </si>
  <si>
    <t>კია მოტორს ჯორჯია (ს.კ. 236096675) - შპს</t>
  </si>
  <si>
    <t>სენატი</t>
  </si>
  <si>
    <t>404860753</t>
  </si>
  <si>
    <t>ქ. თბილისი, ვაკე-საბურთალოს რაიონი, გ. სააკაძის ქ, №107</t>
  </si>
  <si>
    <t>კახაბერ ბუკია</t>
  </si>
  <si>
    <t>01022003148</t>
  </si>
  <si>
    <t>502DF514-5A27-4787-9CE5-3526F0EA542E</t>
  </si>
  <si>
    <t>ICE001566</t>
  </si>
  <si>
    <t>სენატი (ს.კ. 404860753) - შპს</t>
  </si>
  <si>
    <t>ლავერნა</t>
  </si>
  <si>
    <t>400030113</t>
  </si>
  <si>
    <t>ქ. თბილისის, გლდანი-ნაძალადევის რაიონში, ც. დადიანის ქ., №65, კორ. №1, ბ. 92</t>
  </si>
  <si>
    <t>პაატა ზაქარეიშვილი</t>
  </si>
  <si>
    <t>01020000591</t>
  </si>
  <si>
    <t>91E71CCE-E47F-4F47-B520-D5C6B9A07DAE</t>
  </si>
  <si>
    <t>ICE001567</t>
  </si>
  <si>
    <t>ლავერნა (ს.კ. 400030113) - შპს</t>
  </si>
  <si>
    <t>მ.ი.ა.</t>
  </si>
  <si>
    <t>404981962</t>
  </si>
  <si>
    <t>ქ. თბილისი, ვაკე–საბურთალოს რაიონი, თ.აბულაძის ქ., №34, ბინა №23</t>
  </si>
  <si>
    <t>ინგა დუნდუა</t>
  </si>
  <si>
    <t>01008011400,</t>
  </si>
  <si>
    <t>07224666-89DC-463A-B5CC-A3BFF055537A</t>
  </si>
  <si>
    <t>ingia67@hotmail.com</t>
  </si>
  <si>
    <t>ICE001568</t>
  </si>
  <si>
    <t>მ.ი.ა. (ს.კ. 404981962) - შპს</t>
  </si>
  <si>
    <t>სან გრუპ</t>
  </si>
  <si>
    <t>205288650</t>
  </si>
  <si>
    <t>ქ. თბილისის საბურთალოს რაიონში, მიცკევიჩის ქ., №4, ბინა 1</t>
  </si>
  <si>
    <t>ლაშა რაჭველიშვილი</t>
  </si>
  <si>
    <t>01025007836</t>
  </si>
  <si>
    <t>8D1168D7-3015-48BC-A8C1-23C795742B97</t>
  </si>
  <si>
    <t>ICE001569</t>
  </si>
  <si>
    <t>სან გრუპ (ს.კ. 205288650) - შპს</t>
  </si>
  <si>
    <t>ჯოკო</t>
  </si>
  <si>
    <t>404910762</t>
  </si>
  <si>
    <t>ქ. თბილისი, ვაკე-საბურთალოს რაიონი, ხეივანი დავით აღმაშენებელი, მე-13 კმ, მიმდებარედ (ნაკვეთი 13/444)/ ქალაქი თბილისი, საქ. სამხედრო გზაზე მუხათგვერდის სასაფლაოზე ასასვლელი გაუქმებული ხიდის შემდეგ</t>
  </si>
  <si>
    <t>ზაზა კობახიძე</t>
  </si>
  <si>
    <t>01019008951,</t>
  </si>
  <si>
    <t>D1DDFA3A-3E40-409E-95A8-FB9B2196EAA5</t>
  </si>
  <si>
    <t>soso.kobakhidze@mail.ru</t>
  </si>
  <si>
    <t>ICE001570</t>
  </si>
  <si>
    <t>ჯოკო (ს.კ. 404910762) - შპს</t>
  </si>
  <si>
    <t>თაღლაურა მენეჯმენტ კომპანი</t>
  </si>
  <si>
    <t>404851255</t>
  </si>
  <si>
    <t>ქ. თბილისი, საბურთალოს რაიონი, ტექნიკური უნივერსიტეტის შახტა- ლაბორატორიის მიმდებარედ</t>
  </si>
  <si>
    <t>ქეთევან ქირია</t>
  </si>
  <si>
    <t>E10112F9-E1B1-4AB7-8034-1C01BD873CA3</t>
  </si>
  <si>
    <t>ICE001571</t>
  </si>
  <si>
    <t>თაღლაურა მენეჯმენტ კომპანი (ს.კ. 404851255) - შპს</t>
  </si>
  <si>
    <t>ზაზანოვა</t>
  </si>
  <si>
    <t>404962377</t>
  </si>
  <si>
    <t>ქ. თბილისის, ვაკე-საბურთალოს რაიონში, ს. ზაქარიაძის ქ., N 3, ბ. 25</t>
  </si>
  <si>
    <t>მარინე სალუქვაძე</t>
  </si>
  <si>
    <t>01024014264</t>
  </si>
  <si>
    <t>AC4C440E-43E1-4F20-B363-DF84F47C8543</t>
  </si>
  <si>
    <t>zazanovacafe@yahoo.com</t>
  </si>
  <si>
    <t>ICE001572</t>
  </si>
  <si>
    <t>ზაზანოვა (ს.კ. 404962377) - შპს</t>
  </si>
  <si>
    <t>მტკვრის ნაპირი</t>
  </si>
  <si>
    <t>404981418</t>
  </si>
  <si>
    <t>ქ. თბილისის, ვაკე-საბურთალოს რაიონში, ჟ. შარტავას ქ., №35, კორპ. №1, ბინა №4</t>
  </si>
  <si>
    <t>ლევან გველუკაშვილი</t>
  </si>
  <si>
    <t>01029001917</t>
  </si>
  <si>
    <t>45827006-4B5D-42A1-A5DA-695D98F1614C</t>
  </si>
  <si>
    <t>georgia@surfrigo.ge</t>
  </si>
  <si>
    <t>ICE001573</t>
  </si>
  <si>
    <t>მტკვრის ნაპირი (ს.კ. 404981418) - შპს</t>
  </si>
  <si>
    <t>კოპალა</t>
  </si>
  <si>
    <t>206118075</t>
  </si>
  <si>
    <t>ქ. თბილისი, ისნის რაიონი, ჩეხოვის ქ., №8/10</t>
  </si>
  <si>
    <t>თორნიკე კოპალეიშვილი</t>
  </si>
  <si>
    <t>01011056530</t>
  </si>
  <si>
    <t>428CE19C-D236-494C-ADAB-56AEFA08839B</t>
  </si>
  <si>
    <t>HOTEL@KOPALA.ge</t>
  </si>
  <si>
    <t>ICE001574</t>
  </si>
  <si>
    <t>კოპალა (ს.კ. 206118075) - შპს</t>
  </si>
  <si>
    <t>ბერთო</t>
  </si>
  <si>
    <t>400049648</t>
  </si>
  <si>
    <t>ქ. თბილისი, გლდანი-ნაძალადევის რაიონი, თემქის დასახლება, XI მ/რ, II კვ., კორ. 36ა, ბ. 31</t>
  </si>
  <si>
    <t>ნიკოლოზ გაჩეჩილაძე</t>
  </si>
  <si>
    <t>01008001643</t>
  </si>
  <si>
    <t>FD68DF8A-3A0D-436E-824A-7975E21BD26A</t>
  </si>
  <si>
    <t>tarieli66@mail.ru</t>
  </si>
  <si>
    <t>ICE001575</t>
  </si>
  <si>
    <t>ბერთო (ს.კ. 400049648) - შპს</t>
  </si>
  <si>
    <t>პასკი</t>
  </si>
  <si>
    <t>404404827</t>
  </si>
  <si>
    <t>ქ. თბილისის, ძველი თბილისის რაიონში, ლ.ასათიანის ქ., N 38</t>
  </si>
  <si>
    <t>გიორგი ზაგაშვილი</t>
  </si>
  <si>
    <t>01017000215</t>
  </si>
  <si>
    <t>3D78446D-0DDC-4C60-A111-7C35DECD124E</t>
  </si>
  <si>
    <t>ICE001576</t>
  </si>
  <si>
    <t>პასკი (ს.კ. 404404827) - შპს</t>
  </si>
  <si>
    <t>404955777</t>
  </si>
  <si>
    <t>ქ. თბილისის, ძველი თბილისის რაიონში, კიევის ქ., N3</t>
  </si>
  <si>
    <t>ხათუნა ბოცვაძე</t>
  </si>
  <si>
    <t>01006015509</t>
  </si>
  <si>
    <t>F3796185-1C02-4F1E-8708-B4137BEB0C39</t>
  </si>
  <si>
    <t>xatunabocvadze@hotmail.com</t>
  </si>
  <si>
    <t>ICE001577</t>
  </si>
  <si>
    <t>გურმანი (ს.კ. 404955777) - შპს</t>
  </si>
  <si>
    <t>სასტუმრო ოდა</t>
  </si>
  <si>
    <t>200270081</t>
  </si>
  <si>
    <t>ქ. თბილისი, გლდანი-ნაძალადევის რაიონი, ქსნის ქ., №45ა</t>
  </si>
  <si>
    <t>ომარ ცაავა</t>
  </si>
  <si>
    <t>01008012545</t>
  </si>
  <si>
    <t>95C8B0B2-9881-424B-89EF-EBD848B58304</t>
  </si>
  <si>
    <t>ICE001578</t>
  </si>
  <si>
    <t>სასტუმრო ოდა (ს.კ. 200270081) - შპს</t>
  </si>
  <si>
    <t>NETS INVESTMENT</t>
  </si>
  <si>
    <t>401970257</t>
  </si>
  <si>
    <t>ქ. თბილისის, დიდუბე-ჩუღურეთის რაიონში, დიღმის მას., II კვ., კორ. 14, ბ. 69</t>
  </si>
  <si>
    <t>ელი ელიშა</t>
  </si>
  <si>
    <t>0-1433661-4,10939276</t>
  </si>
  <si>
    <t>B30198FC-70A6-4DC1-8C6E-FB84F8E16BBB</t>
  </si>
  <si>
    <t>ani.xatia@yahoo.com</t>
  </si>
  <si>
    <t>ICE001579</t>
  </si>
  <si>
    <t>NETS INVESTMENT (ს.კ. 401970257) - შპს</t>
  </si>
  <si>
    <t>ს&amp;რ 1969</t>
  </si>
  <si>
    <t>205259307</t>
  </si>
  <si>
    <t>ქ. თბილისის, ვაკე-საბურთალოს რაიონში, ჭავჭავაძის გამზ., №55, ბ.12</t>
  </si>
  <si>
    <t>1. რომან ქრისტოფ ბრისონი; 2. სალომე კობახიძე</t>
  </si>
  <si>
    <t>1.13AT16806;2.01008050123</t>
  </si>
  <si>
    <t>996CE1DD-A59A-46C6-9F1E-7F06EB303A41</t>
  </si>
  <si>
    <t>setr1969.tbilisi@gmail.com</t>
  </si>
  <si>
    <t>ICE001580</t>
  </si>
  <si>
    <t>ს&amp;რ 1969 (ს.კ. 205259307) - შპს</t>
  </si>
  <si>
    <t>ბი-ემ კომპანი</t>
  </si>
  <si>
    <t>401954756</t>
  </si>
  <si>
    <t>ქ. თბილისის დიდუბის რაიონში, მტკვრის მარჯვენა სანაპიროსა და ბელიაშვილის ქუჩის მიმდებარედ</t>
  </si>
  <si>
    <t>5424288F-14E0-464D-AE8B-0E2E3060B5D0</t>
  </si>
  <si>
    <t>ICE001581</t>
  </si>
  <si>
    <t>ბი-ემ კომპანი (ს.კ. 401954756) - შპს</t>
  </si>
  <si>
    <t>ვისოლ ავტო ექსპრეს</t>
  </si>
  <si>
    <t>404878806</t>
  </si>
  <si>
    <t>ნიკოლოზ ხოდელი</t>
  </si>
  <si>
    <t>01011030395</t>
  </si>
  <si>
    <t>B08FF9FD-A058-4185-830B-34F26F501C8A</t>
  </si>
  <si>
    <t>N.Khodeli@wissolautoexpress.ge</t>
  </si>
  <si>
    <t>ICE001582</t>
  </si>
  <si>
    <t>ვისოლ ავტო ექსპრეს (ს.კ. 404878806) - შპს</t>
  </si>
  <si>
    <t>სარეწკელა</t>
  </si>
  <si>
    <t>202458535</t>
  </si>
  <si>
    <t>ქ. თბილისის, დიდუბე-ჩუღურეთის რაიონში, დიღმის მასივი, კვ. 4., კორპ 1ა., ბ 53</t>
  </si>
  <si>
    <t>ანა დავითულიანი</t>
  </si>
  <si>
    <t>0FF7DFCB-D418-4A85-AC18-80D5D96C5C4B</t>
  </si>
  <si>
    <t>saretskela@ymail.com</t>
  </si>
  <si>
    <t>ICE001583</t>
  </si>
  <si>
    <t>სარეწკელა (ს.კ. 202458535) - შპს</t>
  </si>
  <si>
    <t>ხარისხი</t>
  </si>
  <si>
    <t>401947382</t>
  </si>
  <si>
    <t>ქ. თბილისის დიდუბის რაიონში, დიდუბის №8</t>
  </si>
  <si>
    <t>გურამი კიკილაშვილი</t>
  </si>
  <si>
    <t>CBA50917-06FA-49A6-B895-81056163EB1D</t>
  </si>
  <si>
    <t>ICE001584</t>
  </si>
  <si>
    <t>ხარისხი (ს.კ. 401947382) - შპს</t>
  </si>
  <si>
    <t>იმედი 2011</t>
  </si>
  <si>
    <t>400019314</t>
  </si>
  <si>
    <t>ქ. თბილისის, გლდანი-ნაძალადევის რაიონში, გლდანი VII მ/რ, კორ. 17ბ, ბ. 81</t>
  </si>
  <si>
    <t>3B5C4CBF-9D3D-4341-A1B8-F59E3D927058</t>
  </si>
  <si>
    <t>ICE001585</t>
  </si>
  <si>
    <t>იმედი 2011 (ს.კ. 400019314) - შპს</t>
  </si>
  <si>
    <t>კომპანია დე.ტა</t>
  </si>
  <si>
    <t>224092372</t>
  </si>
  <si>
    <t>ქ. ახალციხე, რუსთაველის ქ., №122</t>
  </si>
  <si>
    <t>ტარიელ ტალახაძე</t>
  </si>
  <si>
    <t>A63216E9-FE0D-4494-B13E-13348C9E4015</t>
  </si>
  <si>
    <t>ICE001586</t>
  </si>
  <si>
    <t>კომპანია დე.ტა (ს.კ. 224092372) - შპს</t>
  </si>
  <si>
    <t>ქ და მ</t>
  </si>
  <si>
    <t>404870840</t>
  </si>
  <si>
    <t>ქ. თბილისის ვაკე–საბურთალოს რაიონში, გამსახურდიას ( პეკინის) გამზირი,N41</t>
  </si>
  <si>
    <t>2029EF9B-FE63-4603-82BF-EA92356F99AC</t>
  </si>
  <si>
    <t>shiomachavariani@gmail.com</t>
  </si>
  <si>
    <t>ICE001588</t>
  </si>
  <si>
    <t>ქ და მ (ს.კ. 404870840) - შპს</t>
  </si>
  <si>
    <t>ჯი თი ექსპრეს სერვისი</t>
  </si>
  <si>
    <t>206339755</t>
  </si>
  <si>
    <t>ქ. თბილისი, ისანი-სამგორის რაიონი, აეროპორტი</t>
  </si>
  <si>
    <t>ალბერტ ბერიაშვილი</t>
  </si>
  <si>
    <t>01003004949</t>
  </si>
  <si>
    <t>694613C1-AFB0-46C5-98B8-A78DA244BCFB</t>
  </si>
  <si>
    <t>ani.kakulashvili@mail.ru</t>
  </si>
  <si>
    <t>ICE001589</t>
  </si>
  <si>
    <t>ჯი თი ექსპრეს სერვისი (ს.კ. 206339755) - შპს</t>
  </si>
  <si>
    <t>მეიდანი-ჯ</t>
  </si>
  <si>
    <t>404386320</t>
  </si>
  <si>
    <t>ქ. თბილისი, რკინის რიგი № 6</t>
  </si>
  <si>
    <t>ზიზი ჩიკვატია</t>
  </si>
  <si>
    <t>1EA32A4C-767E-4716-B8C5-A593FAD76F66</t>
  </si>
  <si>
    <t>ICE001590</t>
  </si>
  <si>
    <t>მეიდანი-ჯ (ს.კ. 404386320) - შპს</t>
  </si>
  <si>
    <t>ავთუკა 2000</t>
  </si>
  <si>
    <t>202462664</t>
  </si>
  <si>
    <t>ქ. თბილისი, დიდუბის რაიონი, გუდაუთის ქ.,№2</t>
  </si>
  <si>
    <t>სულხან მოდებაძე</t>
  </si>
  <si>
    <t>A7BBE0E6-2A67-42A2-A07C-B9558E339ED8</t>
  </si>
  <si>
    <t>giomitsubishi@gmail.com</t>
  </si>
  <si>
    <t>ICE001591</t>
  </si>
  <si>
    <t>ავთუკა 2000 (ს.კ. 202462664) - შპს</t>
  </si>
  <si>
    <t>ალფა მოტორსი</t>
  </si>
  <si>
    <t>206108442</t>
  </si>
  <si>
    <t>ქ. თბილისის, ისანი-სამგორის რაიონი, ლაღიძის ქ., №21</t>
  </si>
  <si>
    <t>დავით გაბროშვილი</t>
  </si>
  <si>
    <t>01012010820</t>
  </si>
  <si>
    <t>98FE5837-7D99-459D-A1C2-FE0E8F10BCB8</t>
  </si>
  <si>
    <t>gabroshvili@mail.ru</t>
  </si>
  <si>
    <t>ICE001592</t>
  </si>
  <si>
    <t>ალფა მოტორსი (ს.კ. 206108442) - შპს</t>
  </si>
  <si>
    <t>რემონტალი</t>
  </si>
  <si>
    <t>202457956</t>
  </si>
  <si>
    <t>ქ. თბილისი, დიდუბის რაიონი, აგლაძის ქ., №9</t>
  </si>
  <si>
    <t>შალვა ჭოხონელიძე</t>
  </si>
  <si>
    <t>9416446D-3C81-41EC-8920-777C8B7FC61C</t>
  </si>
  <si>
    <t>remontalinfo@gmail.com</t>
  </si>
  <si>
    <t>ICE001593</t>
  </si>
  <si>
    <t>რემონტალი (ს.კ. 202457956) - შპს</t>
  </si>
  <si>
    <t>ეი-ჯი-პი ჯგუფი</t>
  </si>
  <si>
    <t>205093744</t>
  </si>
  <si>
    <t>ქ. თბილისის ვაკის რაიონში, მცხეთის 33 ბ 8</t>
  </si>
  <si>
    <t>FE518BE8-B0CB-46FB-B587-4FBC93720E4A</t>
  </si>
  <si>
    <t>ICE001594</t>
  </si>
  <si>
    <t>ეი-ჯი-პი ჯგუფი (ს.კ. 205093744) - შპს</t>
  </si>
  <si>
    <t>პეგასი ჯგუფი</t>
  </si>
  <si>
    <t>204554847</t>
  </si>
  <si>
    <t>ქ. თბილისი, ძველი თბილისის რაიონი, სანაპიროს ქ., N6</t>
  </si>
  <si>
    <t>მიხეილ ივანიშვილი</t>
  </si>
  <si>
    <t>01004000668</t>
  </si>
  <si>
    <t>2FC85A8A-EB24-4F6F-A692-5EDC4DD43E9B</t>
  </si>
  <si>
    <t>miek_77@yahoo.com</t>
  </si>
  <si>
    <t>ICE001595</t>
  </si>
  <si>
    <t>პეგასი ჯგუფი (ს.კ. 204554847) - შპს</t>
  </si>
  <si>
    <t>მზე</t>
  </si>
  <si>
    <t>204971744</t>
  </si>
  <si>
    <t>ქ. თბილისი, ვაკე-საბურთალოს რაიონი, ალ. ყაზბეგის გამზ., №9ა</t>
  </si>
  <si>
    <t>ბიჭიკო ლეჟავა</t>
  </si>
  <si>
    <t>76E30602-39AC-4A4F-BFC9-5B1A935DCC47</t>
  </si>
  <si>
    <t>ICE001596</t>
  </si>
  <si>
    <t>მზე (ს.კ. 204971744) - შპს</t>
  </si>
  <si>
    <t>შორენა დოლიძე</t>
  </si>
  <si>
    <t>01019054970</t>
  </si>
  <si>
    <t>ქ. თბილისის ნაძალადევის რაიონში, ჯავის,III შეს. N 12</t>
  </si>
  <si>
    <t>5F327D12-927B-4E29-A8BF-67608AF0A758</t>
  </si>
  <si>
    <t>ICE001597</t>
  </si>
  <si>
    <t>შორენა დოლიძე (ს.კ. 01019054970) - ინდ. მეწარმე</t>
  </si>
  <si>
    <t>ვაჟა დიდმანიძე</t>
  </si>
  <si>
    <t>61006051430</t>
  </si>
  <si>
    <t>ქ. ბათუმი, ნიკო ჯაყელის ქუჩა, N 28</t>
  </si>
  <si>
    <t>1B285618-73CB-4B0A-BAD0-C0AFE5BE0D8E</t>
  </si>
  <si>
    <t>ICE001598</t>
  </si>
  <si>
    <t>ვაჟა დიდმანიძე (ს.კ. 61006051430) - ინდ. მეწარმე</t>
  </si>
  <si>
    <t>ინგა ცინცაძე</t>
  </si>
  <si>
    <t>35001098619</t>
  </si>
  <si>
    <t>ქალაქი რუსთავი, XXI მიკრო/რაიონი, N 12, ბინა 46</t>
  </si>
  <si>
    <t>F67C81E3-180E-4FB1-A8C1-7E5C90478078</t>
  </si>
  <si>
    <t>ICE001599</t>
  </si>
  <si>
    <t>ინგა ცინცაძე (ს.კ. 35001098619) - ინდ. მეწარმე</t>
  </si>
  <si>
    <t>მურად ყაველაშვილი</t>
  </si>
  <si>
    <t>54001002779</t>
  </si>
  <si>
    <t>ქ. ჭიათურა, თბილისის ქ., №44</t>
  </si>
  <si>
    <t>9D984E5F-A5D7-4FF7-84FE-41E760D109BB</t>
  </si>
  <si>
    <t>ICE001600</t>
  </si>
  <si>
    <t>მურად ყაველაშვილი (ს.კ. 54001002779) - შპს</t>
  </si>
  <si>
    <t>ნინო გიორგაძე</t>
  </si>
  <si>
    <t>28001033436</t>
  </si>
  <si>
    <t>მარნეულის რაიონი, სოფ. საიმერლო, ი.ჯავახიშვილის ქ., N 12</t>
  </si>
  <si>
    <t>C7224CAD-7CBF-4D1C-85EF-975983DDA982</t>
  </si>
  <si>
    <t>ICE001601</t>
  </si>
  <si>
    <t>ნინო გიორგაძე (ს.კ. 28001033436) - მცირე მეწარმე</t>
  </si>
  <si>
    <t>გოჩა ხუჭუა</t>
  </si>
  <si>
    <t>37001002804</t>
  </si>
  <si>
    <t>ქ. თბილისის, დიდუბე-ჩუღურეთის რაიონში, ქუჩა მირცხულავა № 3ა, ბინა № 113</t>
  </si>
  <si>
    <t>35205556-CAC2-45E9-B09C-62897D86FF25</t>
  </si>
  <si>
    <t>ICE001602</t>
  </si>
  <si>
    <t>გოჩა ხუჭუა (ს.კ. 37001002804) - მცირე მეწარმე</t>
  </si>
  <si>
    <t>რომან კოზლოვი</t>
  </si>
  <si>
    <t>61006026428</t>
  </si>
  <si>
    <t>ქ.ბათუმი, აეროპორტის გზატ. IV ჩიხი, N71</t>
  </si>
  <si>
    <t>930E1EFA-1A4F-4FED-8DDA-BF3B6F77888F</t>
  </si>
  <si>
    <t>romanik8787@mail.ru</t>
  </si>
  <si>
    <t>ICE001603</t>
  </si>
  <si>
    <t>რომან კოზლოვი (ს.კ. 61006026428) - ინდ. მეწარმე</t>
  </si>
  <si>
    <t>რევაზ სულაშვილი</t>
  </si>
  <si>
    <t>14001026622</t>
  </si>
  <si>
    <t>დედოფლისწყარო, ს. გამარჯვება</t>
  </si>
  <si>
    <t>D2129896-EDF0-42AF-889C-D6B7D699876B</t>
  </si>
  <si>
    <t>revazi85@yahoo.com</t>
  </si>
  <si>
    <t>ICE001604</t>
  </si>
  <si>
    <t>რევაზ სულაშვილი (ს.კ. 14001026622) - მცირე მეწარმე</t>
  </si>
  <si>
    <t>ნიკა ანდრიაძე</t>
  </si>
  <si>
    <t>35001125455</t>
  </si>
  <si>
    <t>ქ. რუსთავი, XV მ/რ, N13, ბ. N3</t>
  </si>
  <si>
    <t>A2FDA2EF-FFFA-4167-9D65-30638E362240</t>
  </si>
  <si>
    <t>nikanika0217@gmail.com</t>
  </si>
  <si>
    <t>ICE001605</t>
  </si>
  <si>
    <t>ნიკა ანდრიაძე (ს.კ. 35001125455) - ინდ. მეწარმე</t>
  </si>
  <si>
    <t>ედნარ ანანიძე</t>
  </si>
  <si>
    <t>61006048928</t>
  </si>
  <si>
    <t>ქ. ბათუმი, აღმაშენებელის ქ. №21</t>
  </si>
  <si>
    <t>E41B0884-7A66-40E7-A8E6-FCF62BC48665</t>
  </si>
  <si>
    <t>ICE001606</t>
  </si>
  <si>
    <t>ედნარ ანანიძე (ს.კ. 61006048928) - მცირე მეწარმე</t>
  </si>
  <si>
    <t>ნაზიბროლა შალამბერიძე</t>
  </si>
  <si>
    <t>53001005008</t>
  </si>
  <si>
    <t>ქ. თბილისის, ვაკე-საბურთალოს რაიონი, ვ.დოლიძის ქ. N 134</t>
  </si>
  <si>
    <t>547E9AC6-2176-43FA-AE72-A4CD1C215C2C</t>
  </si>
  <si>
    <t>nazibrola.shalamberidze@mail.ru</t>
  </si>
  <si>
    <t>ICE001607</t>
  </si>
  <si>
    <t>ნაზიბროლა შალამბერიძე (ს.კ. 53001005008) - ინდ. მეწარმე</t>
  </si>
  <si>
    <t>სიმუზერ ახმადოვა</t>
  </si>
  <si>
    <t>331168953</t>
  </si>
  <si>
    <t>ქ.თბილისი, ისანი-სამგორის რაიონი, ლილოს ბაზრის მიმდებარე ტერიტორია</t>
  </si>
  <si>
    <t>თელავი, ს. ყარაჯალა</t>
  </si>
  <si>
    <t>D803A471-F296-43B7-80DC-5CFFEB69BA0C</t>
  </si>
  <si>
    <t>simuzar.axmadov@rambler.ru</t>
  </si>
  <si>
    <t>ICE001608</t>
  </si>
  <si>
    <t>სიმუზერ ახმადოვა (ს.კ. 331168953) - ინდ. მეწარმე</t>
  </si>
  <si>
    <t>ჯამბულ ცეცხლაძე</t>
  </si>
  <si>
    <t>61009006522</t>
  </si>
  <si>
    <t>ხულოს რაიონი, ს. გურძაული</t>
  </si>
  <si>
    <t>B3829F6A-6C6C-4576-82B6-9C0FE4821AF6</t>
  </si>
  <si>
    <t>cecxladze.jambul@mail.ru</t>
  </si>
  <si>
    <t>ICE001609</t>
  </si>
  <si>
    <t>ჯამბულ ცეცხლაძე (ს.კ. 61009006522) - ინდ. მეწარმე</t>
  </si>
  <si>
    <t>ზურაბ ჩაჩანიძე</t>
  </si>
  <si>
    <t>54001002417</t>
  </si>
  <si>
    <t>ქ. თბილისის, ვაკე-საბურთალოს რაიონში, ქავთარაძის ქ., № 3</t>
  </si>
  <si>
    <t>8E8646A8-2B52-41B7-90EA-CEC1CACB4291</t>
  </si>
  <si>
    <t>ICE001610</t>
  </si>
  <si>
    <t>ზურაბ ჩაჩანიძე (ს.კ. 54001002417) - ინდ. მეწარმე</t>
  </si>
  <si>
    <t>ალექსანდრე ბუქური</t>
  </si>
  <si>
    <t>31001034687</t>
  </si>
  <si>
    <t>ქ. თბილისის დიდუბის რაიონში, წერეთლის გ.N 118</t>
  </si>
  <si>
    <t>00E1963E-6449-47AC-A2AC-48394E52F7FA</t>
  </si>
  <si>
    <t>ICE001611</t>
  </si>
  <si>
    <t>ალექსანდრე ბუქური (ს.კ. 31001034687) - ინდ. მეწარმე</t>
  </si>
  <si>
    <t>ბადრი ლეჟავა</t>
  </si>
  <si>
    <t>37001002475</t>
  </si>
  <si>
    <t>სამტრედია, ს. დიდი ჯიხაიში</t>
  </si>
  <si>
    <t>934D5AFD-2C06-49A3-8AFF-07D606578539</t>
  </si>
  <si>
    <t>Badrilejava@posta.ge</t>
  </si>
  <si>
    <t>ICE001612</t>
  </si>
  <si>
    <t>ბადრი ლეჟავა (ს.კ. 37001002475) - ინდ. მეწარმე</t>
  </si>
  <si>
    <t>გელა მაჭარაშვილი</t>
  </si>
  <si>
    <t>54001007677</t>
  </si>
  <si>
    <t>ქ. თბილისის ნაძალადევის რაიონში, თემქა მე-3 მ/რ კვ2,კ25,ბ4</t>
  </si>
  <si>
    <t>38C93C4B-F487-4AB9-BFCF-5A3C452CD4F4</t>
  </si>
  <si>
    <t>ICE001613</t>
  </si>
  <si>
    <t>გელა მაჭარაშვილი (ს.კ. 54001007677) - ინდ. მეწარმე</t>
  </si>
  <si>
    <t>თორნიკე კოპალიანი</t>
  </si>
  <si>
    <t>60001124960</t>
  </si>
  <si>
    <t>ქ. ქუთაისი, ზ ჭავჭავაძის ბ.50</t>
  </si>
  <si>
    <t>24FFD0E7-EFBC-408D-BFE4-6A50F93F6AAE</t>
  </si>
  <si>
    <t>ICE001614</t>
  </si>
  <si>
    <t>თორნიკე კოპალიანი (ს.კ. 60001124960) - ფიზ. პირი</t>
  </si>
  <si>
    <t>ედიშერ ქამადაძე</t>
  </si>
  <si>
    <t>61010012952</t>
  </si>
  <si>
    <t>ქ. ბათუმი, პუშკინის ქ., №57</t>
  </si>
  <si>
    <t>B956EED6-190F-448D-A428-895E1F4B0C92</t>
  </si>
  <si>
    <t>ICE001615</t>
  </si>
  <si>
    <t>ედიშერ ქამადაძე (ს.კ. 61010012952) - მცირე მეწარმე</t>
  </si>
  <si>
    <t>ზაალ კაპანაძე</t>
  </si>
  <si>
    <t>54001027630</t>
  </si>
  <si>
    <t>ქ. თბილისი, ხოშარაულის ქ.N 34</t>
  </si>
  <si>
    <t>CBCF9AF7-B5EE-4592-89F4-06A40AC4631A</t>
  </si>
  <si>
    <t>ICE001616</t>
  </si>
  <si>
    <t>ზაალ კაპანაძე (ს.კ. 54001027630) - მცირე მეწარმე</t>
  </si>
  <si>
    <t>მანანა ტატიშვილი</t>
  </si>
  <si>
    <t>62001015308</t>
  </si>
  <si>
    <t>ქ. თბილისი, დიდუბის რაიონი, დიღომი , ქოშიგორა</t>
  </si>
  <si>
    <t>844C94D3-91BE-4F85-9656-E32FC633E697</t>
  </si>
  <si>
    <t>nugo7213@mail.ru</t>
  </si>
  <si>
    <t>ICE001617</t>
  </si>
  <si>
    <t>მანანა ტატიშვილი (ს.კ. 62001015308) - ინდ. მეწარმე</t>
  </si>
  <si>
    <t>სულხანი შაინიძე</t>
  </si>
  <si>
    <t>61004064819</t>
  </si>
  <si>
    <t>ქობულეთის რაიონი, ს. მუხაესტატე, 23–ე ქ., N 1ა</t>
  </si>
  <si>
    <t>AE9D74CE-1695-435E-970E-8F185B895C36</t>
  </si>
  <si>
    <t>Teagviniashvili31@gmail.com</t>
  </si>
  <si>
    <t>ICE001618</t>
  </si>
  <si>
    <t>სულხანი შაინიძე (ს.კ. 61004064819) - მცირე მეწარმე</t>
  </si>
  <si>
    <t>ეკატერინე ჩხაიძე</t>
  </si>
  <si>
    <t>61003000104</t>
  </si>
  <si>
    <t>ქ. ბათუმი, ი.ნონეშვილის ქ., N 50, ბ. 4</t>
  </si>
  <si>
    <t>B26B19F5-F283-4965-85B5-44CF983AE578</t>
  </si>
  <si>
    <t>echkhaidze@bk.ru</t>
  </si>
  <si>
    <t>ICE001619</t>
  </si>
  <si>
    <t>ეკატერინე ჩხაიძე (ს.კ. 61003000104) - ინდ. მეწარმე</t>
  </si>
  <si>
    <t>გიორგი კაციაშვილი</t>
  </si>
  <si>
    <t>24001000303</t>
  </si>
  <si>
    <t>კასპის რაიონი, ს. ქვემო გომი</t>
  </si>
  <si>
    <t>F6FBFC15-E490-42BD-8461-9F38D4E45157</t>
  </si>
  <si>
    <t>maiko6565@mail.ru</t>
  </si>
  <si>
    <t>ICE001620</t>
  </si>
  <si>
    <t>გიორგი კაციაშვილი (ს.კ. 24001000303) - მცირე მეწარმე</t>
  </si>
  <si>
    <t>ბეჟან ბალიაშვილი</t>
  </si>
  <si>
    <t>35001009285</t>
  </si>
  <si>
    <t>ქ. თბილისის ვაკე–საბურთალოს რაიონში, ქავთარაძის ქ. №3</t>
  </si>
  <si>
    <t>4FBAFDD9-34B7-4807-B271-49B6EB23043F</t>
  </si>
  <si>
    <t>ICE001621</t>
  </si>
  <si>
    <t>ბეჟან ბალიაშვილი (ს.კ. 35001009285) - ინდ. მეწარმე</t>
  </si>
  <si>
    <t>ტარიელ ბერიძე</t>
  </si>
  <si>
    <t>61006051613</t>
  </si>
  <si>
    <t>ქ. ბათუმი, პუშკინის ქ., №47, სართული 1</t>
  </si>
  <si>
    <t>BC46ED8A-F330-4F5F-9864-4BDACE58F47B</t>
  </si>
  <si>
    <t>tarielberidze74@mail.ru</t>
  </si>
  <si>
    <t>ICE001622</t>
  </si>
  <si>
    <t>ტარიელ ბერიძე (ს.კ. 61006051613) - ინდ. მეწარმე</t>
  </si>
  <si>
    <t>ჯუმბერ ხიმშიაშვილი</t>
  </si>
  <si>
    <t>61001058605</t>
  </si>
  <si>
    <t>ქ. ბათუმი, ბაგრატიონის ქ., №172</t>
  </si>
  <si>
    <t>F286D642-5761-4703-BA6A-5CB95A22E889</t>
  </si>
  <si>
    <t>ICE001623</t>
  </si>
  <si>
    <t>ჯუმბერ ხიმშიაშვილი (ს.კ. 61001058605) - ინდ. მეწარმე</t>
  </si>
  <si>
    <t>დიმიტრი ტატიშვილი</t>
  </si>
  <si>
    <t>62001015482</t>
  </si>
  <si>
    <t>ქ. თბილისის, დიდუბე-ჩუღურეთის რაიონში, ხოშარაულის ქ., №34</t>
  </si>
  <si>
    <t>E69685D0-FFD8-4073-A8DA-CBD51DE2B502</t>
  </si>
  <si>
    <t>ICE001624</t>
  </si>
  <si>
    <t>დიმიტრი ტატიშვილი (ს.კ. 62001015482) - ფიზ. პირი</t>
  </si>
  <si>
    <t>ნათია თაგოშვილი</t>
  </si>
  <si>
    <t>306130601</t>
  </si>
  <si>
    <t>ქ. თბილისის, ისანი-სამგორის რაიონში, ვაზისუბნის III მ/რ., II კვ., კორ. 10, ბ. 126</t>
  </si>
  <si>
    <t>83688BC3-4DBF-45BA-8AF4-5183E0D07ECB</t>
  </si>
  <si>
    <t>tagoshvili.natia@yandx.ru</t>
  </si>
  <si>
    <t>ICE001625</t>
  </si>
  <si>
    <t>ნათია თაგოშვილი (ს.კ. 306130601) - ინდ. მეწარმე</t>
  </si>
  <si>
    <t>ბადრი მალაყმაძე</t>
  </si>
  <si>
    <t>61001023243</t>
  </si>
  <si>
    <t>ქ. ბათუმი, კომახიძის ქ., N72</t>
  </si>
  <si>
    <t>B24A657C-FF4C-4BA5-A5C0-24B88C4E7CF8</t>
  </si>
  <si>
    <t>ICE001626</t>
  </si>
  <si>
    <t>ბადრი მალაყმაძე (ს.კ. 61001023243) - მცირე მეწარმე</t>
  </si>
  <si>
    <t>ვაჟა ოქროჯანაშვილი</t>
  </si>
  <si>
    <t>300129992</t>
  </si>
  <si>
    <t>ქ. თბილისის, გლდანი-ნაძალადევის რაიონში, მასივი გლდანი, მ/რ I, კორპ. 12, ბ. 87</t>
  </si>
  <si>
    <t>EF5DCF72-9D24-4B3D-9ED2-6BA8DE096C4B</t>
  </si>
  <si>
    <t>vaja.okrojanashvili.1976@mail.ru</t>
  </si>
  <si>
    <t>ICE001627</t>
  </si>
  <si>
    <t>ვაჟა ოქროჯანაშვილი (ს.კ. 300129992) - ინდ. მეწარმე</t>
  </si>
  <si>
    <t>მალხაზი გიორგაძე</t>
  </si>
  <si>
    <t>21001002425</t>
  </si>
  <si>
    <t>თერჯოლის რაიონი, სოფ.ძევრი</t>
  </si>
  <si>
    <t>3B4D3FE7-7746-4890-99E6-21F2B9743222</t>
  </si>
  <si>
    <t>ICE001628</t>
  </si>
  <si>
    <t>მალხაზი გიორგაძე (ს.კ. 21001002425) - ინდ. მეწარმე</t>
  </si>
  <si>
    <t>კობა თარხნიშვილი</t>
  </si>
  <si>
    <t>24001000456</t>
  </si>
  <si>
    <t>ქ. თბილისის დიდუბის რაიონში, დ.აღმაშენებლის ხეივანი 9 კმ</t>
  </si>
  <si>
    <t>064B1D5D-7370-456C-83D2-2F68E42A9F91</t>
  </si>
  <si>
    <t>ICE001629</t>
  </si>
  <si>
    <t>კობა თარხნიშვილი (ს.კ. 24001000456) - ინდ. მეწარმე</t>
  </si>
  <si>
    <t>ნაშრევანი გამხარაშვილი</t>
  </si>
  <si>
    <t>316312227</t>
  </si>
  <si>
    <t>ქ.რუსთავი, XVI მ/რ, კორ. 4, ბ. 17</t>
  </si>
  <si>
    <t>AB7F5060-5D8D-4985-8264-4B24D309EBCC</t>
  </si>
  <si>
    <t>levani.babajanashvili@mail.ru</t>
  </si>
  <si>
    <t>ICE001630</t>
  </si>
  <si>
    <t>ნაშრევანი გამხარაშვილი (ს.კ. 316312227) - ინდ. მეწარმე</t>
  </si>
  <si>
    <t>იამზე წულაია</t>
  </si>
  <si>
    <t>29001040471</t>
  </si>
  <si>
    <t>მარტვილი, ს. ნაგვაზაო, 21–ე ქ., N 29</t>
  </si>
  <si>
    <t>815CA619-8817-4571-B5D6-1A7047F7AA67</t>
  </si>
  <si>
    <t>mtolordava77@gmail.com</t>
  </si>
  <si>
    <t>ICE001631</t>
  </si>
  <si>
    <t>იამზე წულაია (ს.კ. 29001040471) - ინდ. მეწარმე</t>
  </si>
  <si>
    <t>ზაზა ჯულაყიძე</t>
  </si>
  <si>
    <t>17801033799</t>
  </si>
  <si>
    <t>ვანი, ს. ყუმური</t>
  </si>
  <si>
    <t>AB4ED448-78AC-4ECF-8912-328049B27A26</t>
  </si>
  <si>
    <t>ICE001632</t>
  </si>
  <si>
    <t>ზაზა ჯულაყიძე (ს.კ. 17801033799) - ინდ. მეწარმე</t>
  </si>
  <si>
    <t>ვაჟა კვანტრიშვილი</t>
  </si>
  <si>
    <t>18001062317</t>
  </si>
  <si>
    <t>ზესტაფონის რაიონი, ს. თვრინი</t>
  </si>
  <si>
    <t>84C5BA09-18B6-4516-AA97-83AB862C5EB4</t>
  </si>
  <si>
    <t>ICE001633</t>
  </si>
  <si>
    <t>ვაჟა კვანტრიშვილი (ს.კ. 18001062317) - ინდ. მეწარმე</t>
  </si>
  <si>
    <t>აკაკი ცნობილაძე</t>
  </si>
  <si>
    <t>21001001440</t>
  </si>
  <si>
    <t>ქ. თბილისის, ვაკე-საბურთალოს რაიონში, ჟ.შარტავას ქ., N 35/37, ბ. 53</t>
  </si>
  <si>
    <t>28D6FB18-F848-4777-8F3E-C64F93347C31</t>
  </si>
  <si>
    <t>namgaladze.mari@gmail.com</t>
  </si>
  <si>
    <t>ICE001634</t>
  </si>
  <si>
    <t>აკაკი ცნობილაძე (ს.კ. 21001001440) - ინდ. მეწარმე</t>
  </si>
  <si>
    <t>სახიბ იუსიფოვი</t>
  </si>
  <si>
    <t>35001009577</t>
  </si>
  <si>
    <t>ქ. რუსთავი, ვ.ბარნოვის ქ. კორ. №8 ბ. №54</t>
  </si>
  <si>
    <t>BDE75668-D66F-45AC-ABA6-FD57B5604150</t>
  </si>
  <si>
    <t>ICE001635</t>
  </si>
  <si>
    <t>სახიბ იუსიფოვი (ს.კ. 35001009577) - ფიზ. პირი</t>
  </si>
  <si>
    <t>გოჩა ბენიძე</t>
  </si>
  <si>
    <t>62003001728</t>
  </si>
  <si>
    <t>ქ. თბილისის ისნის რაიონში, თბილისის ზღვა მიმდებარე</t>
  </si>
  <si>
    <t>B0AB53E0-E5BE-436E-8E61-5CBFDB272A9D</t>
  </si>
  <si>
    <t>ICE001636</t>
  </si>
  <si>
    <t>გოჩა ბენიძე (ს.კ. 62003001728) - ინდ. მეწარმე</t>
  </si>
  <si>
    <t>გოდერძი მოქია</t>
  </si>
  <si>
    <t>35001106365</t>
  </si>
  <si>
    <t>ქ. თბილისის დიდუბის რაიონში, ხოშარაულის ქ.N 32</t>
  </si>
  <si>
    <t>40FD3099-BF33-4B66-829F-A7EAC5172D0E</t>
  </si>
  <si>
    <t>ICE001637</t>
  </si>
  <si>
    <t>გოდერძი მოქია (ს.კ. 35001106365) - მცირე მეწარმე</t>
  </si>
  <si>
    <t>თენგიზ მანაგაძე</t>
  </si>
  <si>
    <t>62003001482</t>
  </si>
  <si>
    <t>ქ. თბილისის დიდუბის რაიონში, წერეთლის გ.N 101 ბ/ბაღი</t>
  </si>
  <si>
    <t>B5193660-5074-408C-8713-6EBEFA84BA52</t>
  </si>
  <si>
    <t>ICE001638</t>
  </si>
  <si>
    <t>თენგიზ მანაგაძე (ს.კ. 62003001482) - ინდ. მეწარმე</t>
  </si>
  <si>
    <t>საქართველოს შინაგან საქმეთა სამინისტროს სსიპ "112"</t>
  </si>
  <si>
    <t>204579429</t>
  </si>
  <si>
    <t>ქ. თბილისი, გულუას ქ. #10</t>
  </si>
  <si>
    <t>ავთანდილ ჩიტაძე</t>
  </si>
  <si>
    <t>BF815471-401D-40A1-BDC2-8B4E0A09CC3E</t>
  </si>
  <si>
    <t>ICE001639</t>
  </si>
  <si>
    <t>საქართველოს შინაგან საქმეთა სამინისტროს სსიპ "112" (ს.კ. 204579429) - საჯარო სამართლის იურიდიული პირი</t>
  </si>
  <si>
    <t>მანანა პრუსეცკი</t>
  </si>
  <si>
    <t>01008005543</t>
  </si>
  <si>
    <t>ქ. თბილისის, ვაკე-საბურთალოს რაიონში, შროშის ქ., N 14, ბ. 15</t>
  </si>
  <si>
    <t>493F1948-8195-405F-87BD-1A6EBB326B58</t>
  </si>
  <si>
    <t>ira_pruszecka@hotmail.com</t>
  </si>
  <si>
    <t>ICE001640</t>
  </si>
  <si>
    <t>მანანა პრუსეცკი (ს.კ. 01008005543) - ინდ. მეწარმე</t>
  </si>
  <si>
    <t>"ლევან სამხარაულის სახელობის სასამართლო ექსპერტიზის ეროვნული ბიურო"</t>
  </si>
  <si>
    <t>204852089</t>
  </si>
  <si>
    <t>ქ. თბილისი, ჭავჭავაძის გამზ. 84</t>
  </si>
  <si>
    <t>ლერი ბარნაბიშვილი</t>
  </si>
  <si>
    <t>01013004352</t>
  </si>
  <si>
    <t>FE6C67D9-CB6B-472F-B219-17E57440E623</t>
  </si>
  <si>
    <t>ICE001641</t>
  </si>
  <si>
    <t>"ლევან სამხარაულის სახელობის სასამართლო ექსპერტიზის ეროვნული ბიურო" (ს.კ. 204852089) - საჯარო სამართლის იურიდიული პირი</t>
  </si>
  <si>
    <t>თორნიკე არახამია</t>
  </si>
  <si>
    <t>62005002744</t>
  </si>
  <si>
    <t>CAE99A5F-434B-4FA9-BD49-C3FB53D1F6A2</t>
  </si>
  <si>
    <t>ICE001642</t>
  </si>
  <si>
    <t>თორნიკე არახამია (ს.კ. 62005002744) - ინდ. მეწარმე</t>
  </si>
  <si>
    <t>ოპტიმა</t>
  </si>
  <si>
    <t>405160819</t>
  </si>
  <si>
    <t>ქ. თბილისი, ალ. ყაზბეგის გამზ., N15, საოფისე ფართი, დ ბლოკი, 4 სართული</t>
  </si>
  <si>
    <t>შორენა დარჩიაშვილი</t>
  </si>
  <si>
    <t>01015005334</t>
  </si>
  <si>
    <t>8F8E8A11-9B71-4C85-B91E-A9EC404CBC96</t>
  </si>
  <si>
    <t>s.darchiashvili@m2.ge</t>
  </si>
  <si>
    <t>ICE001643</t>
  </si>
  <si>
    <t>ოპტიმა (ს.კ. 405160819) - შპს</t>
  </si>
  <si>
    <t>24001002261</t>
  </si>
  <si>
    <t>კასპის რაიონი / სოფ.ახალქალაქი</t>
  </si>
  <si>
    <t>CB2DE391-A27A-4189-AA88-867A0711DE44</t>
  </si>
  <si>
    <t>ICE001644</t>
  </si>
  <si>
    <t>დავით დავითაშვილი (ს.კ. 24001002261) - ფიზ. პირი</t>
  </si>
  <si>
    <t>მ-ბათუმი</t>
  </si>
  <si>
    <t>445584617</t>
  </si>
  <si>
    <t>ქ. ბათუმი, დემეტრე თავდადებულის ქ., N 15, სართული 2, ბინა N2, (მშენებარე)</t>
  </si>
  <si>
    <t>ქ. ბათუმი, დ. აღმაშენებლის ქ., N 3</t>
  </si>
  <si>
    <t>მირიან გაბაიძე</t>
  </si>
  <si>
    <t>D7FD0E37-6568-45A8-961A-36FA9AE2902B</t>
  </si>
  <si>
    <t>archil.kochadze@mail.ru</t>
  </si>
  <si>
    <t>ICE001646</t>
  </si>
  <si>
    <t>მ-ბათუმი (ს.კ. 445584617) - შპს</t>
  </si>
  <si>
    <t>437070269</t>
  </si>
  <si>
    <t>ოზურგეთის რაიონი, დ. ნასაკირალი მე–12 ქ., N 2</t>
  </si>
  <si>
    <t>ომარი ირემაძე</t>
  </si>
  <si>
    <t>5209CEC8-46F5-4088-9EAA-AFFB74C256ED</t>
  </si>
  <si>
    <t>omariiremadze2014@gmail.com</t>
  </si>
  <si>
    <t>ICE001647</t>
  </si>
  <si>
    <t>გალაქსი (ს.კ. 437070269) - შპს</t>
  </si>
  <si>
    <t>თემოსალი</t>
  </si>
  <si>
    <t>245623892</t>
  </si>
  <si>
    <t>ქ. ბათუმი, ჭავჭავაძის ქ., №21</t>
  </si>
  <si>
    <t>დიდარი ბოლქვაძე</t>
  </si>
  <si>
    <t>F9B10E60-DD8F-4448-9319-935B00D46357</t>
  </si>
  <si>
    <t>ICE001648</t>
  </si>
  <si>
    <t>თემოსალი (ს.კ. 245623892) - შპს</t>
  </si>
  <si>
    <t>კრისტალი 2020</t>
  </si>
  <si>
    <t>448055407</t>
  </si>
  <si>
    <t>ხულოს რაიონი, ს. პაქსაძეები, მე–2 III ჩიხი N1</t>
  </si>
  <si>
    <t>ლერი პაქსაძე</t>
  </si>
  <si>
    <t>585DBC97-21C1-4C7F-9483-F547065DEACB</t>
  </si>
  <si>
    <t>paqsadzeleri042@gmail.com</t>
  </si>
  <si>
    <t>ICE001649</t>
  </si>
  <si>
    <t>კრისტალი 2020 (ს.კ. 448055407) - შპს</t>
  </si>
  <si>
    <t>ბიბლუსი</t>
  </si>
  <si>
    <t>205254892</t>
  </si>
  <si>
    <t>ქ. თბილისი, საბურთალოს რაიონი, იოსებიძის ქ., N49</t>
  </si>
  <si>
    <t>01017013370</t>
  </si>
  <si>
    <t>ირაკლიგაგნიძე</t>
  </si>
  <si>
    <t>384FE7D5-7826-47CC-981A-19B577A12925</t>
  </si>
  <si>
    <t>i.gagnidze@biblusi.ge</t>
  </si>
  <si>
    <t>ICE001650</t>
  </si>
  <si>
    <t>ბიბლუსი (ს.კ. 205254892) - შპს</t>
  </si>
  <si>
    <t>თენგიზი ჯანგულაშვილი</t>
  </si>
  <si>
    <t>01025000284</t>
  </si>
  <si>
    <t>ქ. თბილისის ვაკე–საბურთალოს რაიონში, დიდი დიღომი III მიკრ. რ-ნი კორ.7 ბ.37</t>
  </si>
  <si>
    <t>0B7CCF89-A04D-4CA8-966C-BC852D3C5311</t>
  </si>
  <si>
    <t>ICE001651</t>
  </si>
  <si>
    <t>თენგიზი ჯანგულაშვილი (ს.კ. 01025000284) - მცირე მეწარმე</t>
  </si>
  <si>
    <t>მარინე ღელეყვა</t>
  </si>
  <si>
    <t>61003005477</t>
  </si>
  <si>
    <t>ქალაქი ბათუმი, ლუკა ასათიანის ქუჩა, N 79- 81, ბინა 19</t>
  </si>
  <si>
    <t>C388CB38-7855-432F-B8E6-4A521D223B71</t>
  </si>
  <si>
    <t>marinageleyva@gmail.com</t>
  </si>
  <si>
    <t>ICE001652</t>
  </si>
  <si>
    <t>მარინე ღელეყვა (ს.კ. 61003005477) - მცირე მეწარმე</t>
  </si>
  <si>
    <t>პსპ -აფთიაქი</t>
  </si>
  <si>
    <t>202199575</t>
  </si>
  <si>
    <t>ქ. თბილისი, ძველი თბილისის რაიონი, დ. აღმაშენებლის გამზ., №148/III</t>
  </si>
  <si>
    <t>კახაბერ ფანჩულიძე</t>
  </si>
  <si>
    <t>01010001852</t>
  </si>
  <si>
    <t>DA631D67-6AA1-493D-89F7-236F0137418B</t>
  </si>
  <si>
    <t>apotheka@psp.ge</t>
  </si>
  <si>
    <t>ICE001653</t>
  </si>
  <si>
    <t>პსპ -აფთიაქი (ს.კ. 202199575) - შპს</t>
  </si>
  <si>
    <t>ოქეი</t>
  </si>
  <si>
    <t>204560901</t>
  </si>
  <si>
    <t>ქ. თბილისი, კრწანისის რაიონი, ორბელიანის ქ., N35</t>
  </si>
  <si>
    <t>683EBE96-BDC3-4D36-BFBD-2BA1EBA529B5</t>
  </si>
  <si>
    <t>m.tsulukiani@ok.ge</t>
  </si>
  <si>
    <t>ICE001654</t>
  </si>
  <si>
    <t>ოქეი (ს.კ. 204560901) - შპს</t>
  </si>
  <si>
    <t>იბერია ავტოჰაუსი</t>
  </si>
  <si>
    <t>236081832</t>
  </si>
  <si>
    <t>მცხეთა, დ.აღმაშენებლის ქ</t>
  </si>
  <si>
    <t>FD450214-9EC6-4875-8895-988A084D39B8</t>
  </si>
  <si>
    <t>info@volkswagen.ge</t>
  </si>
  <si>
    <t>ICE001655</t>
  </si>
  <si>
    <t>იბერია ავტოჰაუსი (ს.კ. 236081832) - შპს</t>
  </si>
  <si>
    <t>ბერიკა</t>
  </si>
  <si>
    <t>402028845</t>
  </si>
  <si>
    <t>ქ. თბილისი, დიდუბე-ჩუღურეთის რაიონი, გ. ცაბაძის ქ., № 4, ბ. 33</t>
  </si>
  <si>
    <t>2BFCF9E3-28E9-4B2E-9798-CCBEC920EEBF</t>
  </si>
  <si>
    <t>ICE001656</t>
  </si>
  <si>
    <t>ბერიკა (ს.კ. 402028845) - შპს</t>
  </si>
  <si>
    <t>204992954</t>
  </si>
  <si>
    <t>ქ. თბილისის ვაკის რაიონში, ფარნავაზ მეფის გამზირი,1</t>
  </si>
  <si>
    <t>1. ნუგზარ მაღულარი; 2. მიხეილ ჩარკვიანი</t>
  </si>
  <si>
    <t>1.61001008567;2.61001024279</t>
  </si>
  <si>
    <t>DF7DCCB3-EC8E-42A7-82EC-F9FA1EF19867</t>
  </si>
  <si>
    <t>ICE001657</t>
  </si>
  <si>
    <t>გუდვილი (ს.კ. 204992954) - შპს</t>
  </si>
  <si>
    <t>სავაჭრო სახლი ანდიჟანკაბელი-თბილისი</t>
  </si>
  <si>
    <t>205253679</t>
  </si>
  <si>
    <t>ქ. თბილისი, ვაკის რაიონი, ნუცუბიძის V მ/რ, კორპ. 5, ბ. 14</t>
  </si>
  <si>
    <t>კობა ზუხუბაია</t>
  </si>
  <si>
    <t>43CD56B0-6FAE-4B61-BBCF-7318C081979C</t>
  </si>
  <si>
    <t>andigankabel@mail.ru</t>
  </si>
  <si>
    <t>ICE001658</t>
  </si>
  <si>
    <t>სავაჭრო სახლი ანდიჟანკაბელი-თბილისი (ს.კ. 205253679) - შპს</t>
  </si>
  <si>
    <t>ია ყიფიანი</t>
  </si>
  <si>
    <t>01008020803</t>
  </si>
  <si>
    <t>ქ. თბილისი, ყიფშიძის ქ. N4, ბ. N60</t>
  </si>
  <si>
    <t>99AF1280-DDBB-4C53-A72A-E261BFDF442A</t>
  </si>
  <si>
    <t>ICE001659</t>
  </si>
  <si>
    <t>ია ყიფიანი (ს.კ. 01008020803) - ფიზ. პირი</t>
  </si>
  <si>
    <t>GUANGZHOU DEYSSE ELEVATOR FITTINGS CO.</t>
  </si>
  <si>
    <t>ჩინეთი - CHN</t>
  </si>
  <si>
    <t xml:space="preserve">ROOM 2801-1,JINHUI BUILDING,NO.123 JIEFANG SOUTH ROAD, YUEXIU DISTRICT, GUANGZHOU,510120 </t>
  </si>
  <si>
    <t>D98C86A2-F8DC-4A82-999B-35153D4741B0</t>
  </si>
  <si>
    <t>yui@deysse.com</t>
  </si>
  <si>
    <t>ICE001660</t>
  </si>
  <si>
    <t>GUANGZHOU DEYSSE ELEVATOR FITTINGS CO. (ს.კ. ICE001680) - უცხოური საწარმო</t>
  </si>
  <si>
    <t>სი ეი აი ჯორჯია</t>
  </si>
  <si>
    <t>404596558</t>
  </si>
  <si>
    <t>ქ. თბილისი, მთაწმინდის რაიონი, ქუჩა ბესიკი, N4, ბინა N66</t>
  </si>
  <si>
    <t>F4E2342E-114A-4CE3-AD11-5BFCB9C0B367</t>
  </si>
  <si>
    <t>caigeorgia@gmail.com</t>
  </si>
  <si>
    <t>ICE001661</t>
  </si>
  <si>
    <t>სი ეი აი ჯორჯია (ს.კ. 404596558) - შპს</t>
  </si>
  <si>
    <t>ვლადიმერ ბერიაშვილი</t>
  </si>
  <si>
    <t>01007007062</t>
  </si>
  <si>
    <t xml:space="preserve">საქართველო, ქ. თბილისის დიდუბის რაიონში, გვეტაძის ქ.N
8 ბ-40
</t>
  </si>
  <si>
    <t>D2E15BCB-34AF-43D4-B80F-51A6E6D6936D</t>
  </si>
  <si>
    <t>ICE001662</t>
  </si>
  <si>
    <t>ვლადიმერ ბერიაშვილი (ს.კ. 01007007062) - ინდ. მეწარმე</t>
  </si>
  <si>
    <t>ელექტრონიორი</t>
  </si>
  <si>
    <t>439419602</t>
  </si>
  <si>
    <t xml:space="preserve">საქართველო, საჩხერის რაიონი, ს. ქორეთი, 22–ე ქ., N 20 
</t>
  </si>
  <si>
    <t>მერაბ მეგრელიშვილი</t>
  </si>
  <si>
    <t>01024069783</t>
  </si>
  <si>
    <t>ICE001663</t>
  </si>
  <si>
    <t>ელექტრონიორი (ს.კ. 439419602) - შპს</t>
  </si>
  <si>
    <t>თეგეტა თრაქ ენდ ბას</t>
  </si>
  <si>
    <t>206239729</t>
  </si>
  <si>
    <t>საქართველო, თბილისი, საბურთალოს რაიონი, დავით
აღმშენებლის ხეივანი, მე-12 კმ, №5</t>
  </si>
  <si>
    <t>7F27743A-AAA6-4A5B-9480-A67782A5DFB2</t>
  </si>
  <si>
    <t>ICE001664</t>
  </si>
  <si>
    <t>თეგეტა თრაქ ენდ ბას (ს.კ. 206239729) - შპს</t>
  </si>
  <si>
    <t>ნომარი</t>
  </si>
  <si>
    <t>400015960</t>
  </si>
  <si>
    <t>საქართველო, ქ. თბილისის გლდანის რაიონში,
ე.ანდრონიკაშვილის,I შესახ. №20</t>
  </si>
  <si>
    <t>784FF608-E51D-489A-9070-19E1964CAFEA</t>
  </si>
  <si>
    <t>ICE001665</t>
  </si>
  <si>
    <t>ნომარი (ს.კ. 400015960) - შპს</t>
  </si>
  <si>
    <t>ზურაბ ტუხაშვილი</t>
  </si>
  <si>
    <t>14001019960</t>
  </si>
  <si>
    <t>საქართველო, ქ. თბილისის, დიდუბე-ჩუღურეთის რაიონში,
ხოშარაულის ქ., №32</t>
  </si>
  <si>
    <t>F04A110A-4411-4087-8D25-CD1290545CF4</t>
  </si>
  <si>
    <t>ICE001666</t>
  </si>
  <si>
    <t>ზურაბ ტუხაშვილი (ს.კ. 14001019960) - ინდ. მეწარმე</t>
  </si>
  <si>
    <t>29001006614</t>
  </si>
  <si>
    <t xml:space="preserve">საქართველო, ქ. თბილისი, საბურთალოს რაიონი, სოფელი
დიღომი, დავარის ქუჩა N 27, სართული 8, ბინა N29ა 
</t>
  </si>
  <si>
    <t>ICE001667</t>
  </si>
  <si>
    <t>ირაკლი ჩიქვანაია (ს.კ. 29001006614) - ინდ. მეწარმე</t>
  </si>
  <si>
    <t>ბალტიის ბიზნეს განვითარება</t>
  </si>
  <si>
    <t>400098078</t>
  </si>
  <si>
    <t>ქ. თბილისი, გლდანის რაიონი, თორნიკე ერისთავის ქ.N1</t>
  </si>
  <si>
    <t>ბექა ძაგნიძე</t>
  </si>
  <si>
    <t>01007015689</t>
  </si>
  <si>
    <t>683C3DF5-4CB1-4571-B08C-7154A4496822</t>
  </si>
  <si>
    <t>sergej.Babic@gmail.com</t>
  </si>
  <si>
    <t>ICE001668</t>
  </si>
  <si>
    <t>ბალტიის ბიზნეს განვითარება (ს.კ. 400098078) - შპს</t>
  </si>
  <si>
    <t>მშენებლობა და რემონტი</t>
  </si>
  <si>
    <t>402105351</t>
  </si>
  <si>
    <t>ქალაქი თბილისი, დიდუბე-ჩუღურეთის რაიონი, გუდაუთის ქუჩა N5ბ</t>
  </si>
  <si>
    <t>01004006087</t>
  </si>
  <si>
    <t>33671D99-B99D-4596-813B-3FC5A2246AB5</t>
  </si>
  <si>
    <t>lasha1881@mail.ru</t>
  </si>
  <si>
    <t>ICE001669</t>
  </si>
  <si>
    <t>მშენებლობა და რემონტი (ს.კ. 402105351) - შპს</t>
  </si>
  <si>
    <t>ედისონ სთორი</t>
  </si>
  <si>
    <t>406303646</t>
  </si>
  <si>
    <t>ქ. თბილისი, სამგორის რაიონი, III მასივი, ზემო პლატო, კორპუსი 24, ბინა 1</t>
  </si>
  <si>
    <t>თორნიკე გორდეზიანი</t>
  </si>
  <si>
    <t>01008058076</t>
  </si>
  <si>
    <t>3CFEE91E-A4DB-4FD5-9203-7994E4F84F78</t>
  </si>
  <si>
    <t>store@edison.ge</t>
  </si>
  <si>
    <t>ICE001670</t>
  </si>
  <si>
    <t>ედისონ სთორი (ს.კ. 406303646) - შპს</t>
  </si>
  <si>
    <t>ცისნამი</t>
  </si>
  <si>
    <t>400254041</t>
  </si>
  <si>
    <t>ქ. თბილისი, გლდანის რაიონი, მუხიანის დასახლება, IVბ მ/რ., კორპუსი 43, ბინა 44</t>
  </si>
  <si>
    <t xml:space="preserve">კონსტანტინე სპირლიევი
</t>
  </si>
  <si>
    <t>01003003007</t>
  </si>
  <si>
    <t>23E4AB0E-4B4D-43BE-9152-D631922F9A61</t>
  </si>
  <si>
    <t>kote.spirlievi.kote@gmail.com</t>
  </si>
  <si>
    <t>ICE001671</t>
  </si>
  <si>
    <t>ცისნამი (ს.კ. 400254041) - შპს</t>
  </si>
  <si>
    <t>შრომის უსაფრთხოების მენეჯმენტის ჯგუფი</t>
  </si>
  <si>
    <t>406289065</t>
  </si>
  <si>
    <t xml:space="preserve">ქ. თბილისი, ისნის რაიონი, მოსკოვის გამზ., V კვ., კორ. 11, ბ. 16  </t>
  </si>
  <si>
    <t>კონსტანტინე მჭედლიშვილი</t>
  </si>
  <si>
    <t>01006003355</t>
  </si>
  <si>
    <t>78F9592B-AA5F-4DFE-A21F-0B12F7EAC5B4</t>
  </si>
  <si>
    <t>aleksandre.korkotadze@gmail.com</t>
  </si>
  <si>
    <t>ICE001672</t>
  </si>
  <si>
    <t>შრომის უსაფრთხოების მენეჯმენტის ჯგუფი (ს.კ. 406289065) - შპს</t>
  </si>
  <si>
    <t>ლევან ხალატოვი</t>
  </si>
  <si>
    <t>01026011399</t>
  </si>
  <si>
    <t>ქ. თბილისის, ვაკე-საბურთალოს რაიონში, მ. და ა.ბალანჩივაძეების ქ. N67</t>
  </si>
  <si>
    <t>22012238-D053-444B-93C0-D69AFE9B81A6</t>
  </si>
  <si>
    <t>ICE001673</t>
  </si>
  <si>
    <t>ლევან ხალატოვი (ს.კ. 01026011399) - მცირე მეწარმე</t>
  </si>
  <si>
    <t xml:space="preserve">საშხაპე </t>
  </si>
  <si>
    <t>404928183</t>
  </si>
  <si>
    <t>ქ. თბილისი, ვაკე-საბურთალოს რაიონი, გელოვანის გამზ., №1, (ნაკვ.1/3)</t>
  </si>
  <si>
    <t>პაატა შატბერაშვილი</t>
  </si>
  <si>
    <t>01009020543</t>
  </si>
  <si>
    <t>AD72D0B3-A6DE-457B-9D4E-0EE8AFC60341</t>
  </si>
  <si>
    <t>sosoold@mail.ru</t>
  </si>
  <si>
    <t>ICE001674</t>
  </si>
  <si>
    <t>საშხაპე (ს.კ. 404928183) - შპს</t>
  </si>
  <si>
    <t>ალექსანდრე ყაჭეიშვილი</t>
  </si>
  <si>
    <t>61003009684</t>
  </si>
  <si>
    <t>ბათუმი, ტბეთის ქ.N9 ბ.55</t>
  </si>
  <si>
    <t>FB51496E-F732-4DF5-BAA0-6164321C8A32</t>
  </si>
  <si>
    <t>ICE001675</t>
  </si>
  <si>
    <t>ალექსანდრე ყაჭეიშვილი (ს.კ. 61003009684) - მცირე მეწარმე</t>
  </si>
  <si>
    <t xml:space="preserve">სტუდიო </t>
  </si>
  <si>
    <t>405429987</t>
  </si>
  <si>
    <t>ქალაქი თბილისი, ვაკის რაიონი, ილია ჭავჭავაძის გამზირი, N39დ</t>
  </si>
  <si>
    <t>D15F8998-6E45-4D86-B01A-2F0FFDF61114</t>
  </si>
  <si>
    <t>studioinfo2021@gmail.com</t>
  </si>
  <si>
    <t>ICE001676</t>
  </si>
  <si>
    <t>სტუდიო (ს.კ. 405429987) - შპს</t>
  </si>
  <si>
    <t xml:space="preserve">ბომს </t>
  </si>
  <si>
    <t>200267040</t>
  </si>
  <si>
    <t>ქ. თბილისი, თბილისი, დიდუბის რაიონი, წერეთლის გამზ. N97</t>
  </si>
  <si>
    <t>თამარი მჭედლიშვილი; შამილ ბაშბუღ</t>
  </si>
  <si>
    <t>პ/ნ13001010078;პ/ნ01092003912,TR-M060747</t>
  </si>
  <si>
    <t>2C81A6D3-7721-462E-9644-37BCEDC739E1</t>
  </si>
  <si>
    <t>Bomsltd@hotmail.com</t>
  </si>
  <si>
    <t>ICE001677</t>
  </si>
  <si>
    <t>ბომს (ს.კ. 200267040) - შპს</t>
  </si>
  <si>
    <t xml:space="preserve">ანთა </t>
  </si>
  <si>
    <t>445546767</t>
  </si>
  <si>
    <t xml:space="preserve">ქ. ბათუმი, იოსებ ნონეშვილის ქუჩა, N60, ბინა N35  
</t>
  </si>
  <si>
    <t>მამუკა ზოიძე</t>
  </si>
  <si>
    <t>9508C2AD-E213-4FBD-9EAD-34E71E7C4CD5</t>
  </si>
  <si>
    <t>mamukazoidze10@gmail.com</t>
  </si>
  <si>
    <t>ICE001678</t>
  </si>
  <si>
    <t>ანთა (ს.კ. 445546767) - შპს</t>
  </si>
  <si>
    <t>კონსტანტინე სპირლიევი</t>
  </si>
  <si>
    <t>ჯანმრთელი ქალაქი</t>
  </si>
  <si>
    <t>445435093</t>
  </si>
  <si>
    <t>ქ. ბათუმი, ს. ხიმშიაშვილის ქუჩა N 88</t>
  </si>
  <si>
    <t>რომან ვახტანგაძე</t>
  </si>
  <si>
    <t>634A02F6-FBD0-4BAC-BCC7-2D8C77AD0803</t>
  </si>
  <si>
    <t xml:space="preserve">HealthySITY@GMAIL.COM </t>
  </si>
  <si>
    <t>ICE001680</t>
  </si>
  <si>
    <t>ჯანმრთელი ქალაქი (ს.კ. 445435093) - შპს</t>
  </si>
  <si>
    <t>ნოუ ჰაუ</t>
  </si>
  <si>
    <t>401966985</t>
  </si>
  <si>
    <t>ქ. თბილისის, დიდუბე-ჩუღურეთის რაიონში, ხოშარაულის და ელიავას ქუჩებს, მდ. მტკვრის მარცხენა სანაპიროსა და ვახუშტის ხიდს შორის, (ნაკვეთი 10/23)</t>
  </si>
  <si>
    <t>კახა კახნიაშვილი</t>
  </si>
  <si>
    <t>01023007675</t>
  </si>
  <si>
    <t>16B6DEAE-FCA5-4E7B-B863-B9EB0FE1F95C</t>
  </si>
  <si>
    <t>ninchancho@yahoo.com</t>
  </si>
  <si>
    <t>ICE001681</t>
  </si>
  <si>
    <t>ნოუ ჰაუ (ს.კ. 401966985) - შპს</t>
  </si>
  <si>
    <t>მშენებელი 2016</t>
  </si>
  <si>
    <t>432544767</t>
  </si>
  <si>
    <t>კასპის რაიონი, ს. ახალქალაქი თეძმის ქ. N 28</t>
  </si>
  <si>
    <t>სანდრო ნამორაძე</t>
  </si>
  <si>
    <t>01024056477</t>
  </si>
  <si>
    <t>87811326-2623-4D23-A80F-65F83217F5A8</t>
  </si>
  <si>
    <t>Tb.building.group@gmail.com</t>
  </si>
  <si>
    <t>ICE001682</t>
  </si>
  <si>
    <t>მშენებელი 2016 (ს.კ. 432544767) - შპს</t>
  </si>
  <si>
    <t xml:space="preserve">ნიუტეჩ </t>
  </si>
  <si>
    <t>445515602</t>
  </si>
  <si>
    <t xml:space="preserve">ქ. ბათუმი, ლერმონტოვის ქ., N 94 </t>
  </si>
  <si>
    <t>მზია შარაბიძე</t>
  </si>
  <si>
    <t>07CC8A09-4CF3-4674-A227-0F74C8528C51</t>
  </si>
  <si>
    <t>newtechservice77@gmail.com</t>
  </si>
  <si>
    <t>ICE001683</t>
  </si>
  <si>
    <t>ნიუტეჩ (ს.კ. 445515602) - შპს</t>
  </si>
  <si>
    <t>უნი მოტორსი</t>
  </si>
  <si>
    <t>416310806</t>
  </si>
  <si>
    <t>ქ. რუსთავი, მაიაკოვსკის ქ., №6, ბ.30</t>
  </si>
  <si>
    <t>ჰენრი ჯობაძე</t>
  </si>
  <si>
    <t>7C01AAEC-1342-4DE5-B1DF-5387377C5412</t>
  </si>
  <si>
    <t xml:space="preserve">ltdunimotors@gmail.com 
</t>
  </si>
  <si>
    <t>ICE001684</t>
  </si>
  <si>
    <t>უნი მოტორსი (ს.კ. 416310806) - შპს</t>
  </si>
  <si>
    <t xml:space="preserve">ათი მოტორს 2015 </t>
  </si>
  <si>
    <t>405103775</t>
  </si>
  <si>
    <t>ქ. თბილისის, ვაკე-საბურთალოს რაიონი, იოანე პეტრიწის ქ., №1, ბ. 125</t>
  </si>
  <si>
    <t>სინან ქუთლუჯან</t>
  </si>
  <si>
    <t>01891012420</t>
  </si>
  <si>
    <t>7EBF9AE1-B44C-440B-89A5-C738D5B97689</t>
  </si>
  <si>
    <t>ati.motors2015@mail.ru</t>
  </si>
  <si>
    <t>ICE001685</t>
  </si>
  <si>
    <t>ათი მოტორს 2015 (ს.კ. 405103775) - შპს</t>
  </si>
  <si>
    <t>ზუ-კა</t>
  </si>
  <si>
    <t>445473461</t>
  </si>
  <si>
    <t>ქ. ბათუმი, 26 მაისის ქ., №10/12 ბ. 13</t>
  </si>
  <si>
    <t>ზურაბ შარაძე</t>
  </si>
  <si>
    <t>CD16F91D-1AEC-435D-8529-73D9F59DB712</t>
  </si>
  <si>
    <t>zurab_sharadze@gmail.com</t>
  </si>
  <si>
    <t>ICE001686</t>
  </si>
  <si>
    <t>ზუ-კა (ს.კ. 445473461) - შპს</t>
  </si>
  <si>
    <t>ჯეო ავტო სერვისი</t>
  </si>
  <si>
    <t>402160521</t>
  </si>
  <si>
    <t>ქ. თბილისი, ჩუღურეთის რაიონი, დიღომბარის ქუჩა, N15</t>
  </si>
  <si>
    <t>გიორგი ბეჟიტაშვილი</t>
  </si>
  <si>
    <t>01030025750</t>
  </si>
  <si>
    <t>C841E27A-027F-4203-A8E7-0425CD91F097</t>
  </si>
  <si>
    <t>G.bezhitashvili@gmail.com</t>
  </si>
  <si>
    <t>ICE001687</t>
  </si>
  <si>
    <t>ჯეო ავტო სერვისი (ს.კ. 402160521) - შპს</t>
  </si>
  <si>
    <t>თი-ბი-ეი თეგეტა</t>
  </si>
  <si>
    <t>445580773</t>
  </si>
  <si>
    <t>ქ. ბათუმი, ლეონიძის ქ., N 29, ხახულის და გაგარინის ქუჩების კვეთა</t>
  </si>
  <si>
    <t>დავითი ჭეიშვილი</t>
  </si>
  <si>
    <t>EC597072-4485-4580-B4D2-56FC0B31A1B1</t>
  </si>
  <si>
    <t>info@tba-tegeta.ge</t>
  </si>
  <si>
    <t>ICE001688</t>
  </si>
  <si>
    <t>თი-ბი-ეი თეგეტა (ს.კ. 445580773) - შპს</t>
  </si>
  <si>
    <t>ნანული გადელია</t>
  </si>
  <si>
    <t>62006001971</t>
  </si>
  <si>
    <t>ქ. თბილისის დიდუბის რაიონში, აგლაძის ქ.N 7/ა</t>
  </si>
  <si>
    <t>46BC8724-8125-4308-8334-24B5AFD2EFA8</t>
  </si>
  <si>
    <t>ICE001689</t>
  </si>
  <si>
    <t>ნანული გადელია (ს.კ. 62006001971) - ინდ. მეწარმე</t>
  </si>
  <si>
    <t>ნუგზარ ბიგანაშვილი</t>
  </si>
  <si>
    <t>01001023583</t>
  </si>
  <si>
    <t xml:space="preserve">ქ. თბილისის დიდუბის რაიონში, აგლაძის ქ.N 7ა 
</t>
  </si>
  <si>
    <t>E3BCD269-EB5A-4204-AE2B-3261617861D5</t>
  </si>
  <si>
    <t>ICE001690</t>
  </si>
  <si>
    <t>ნუგზარ ბიგანაშვილი (ს.კ. 01001023583) - მცირე მეწარმე</t>
  </si>
  <si>
    <t>დავითი კამკამიძე</t>
  </si>
  <si>
    <t>18001004247</t>
  </si>
  <si>
    <t>ზესტაფონის რაიონში, ჩიკაშუას 9</t>
  </si>
  <si>
    <t>5F1B0D93-597A-4CA5-BD0D-775622B345D9</t>
  </si>
  <si>
    <t>ICE001691</t>
  </si>
  <si>
    <t>დავითი კამკამიძე (ს.კ. 18001004247) - ინდ. მეწარმე</t>
  </si>
  <si>
    <t>თეგეტა რითეილი</t>
  </si>
  <si>
    <t>405408811</t>
  </si>
  <si>
    <t>თბილისი, საბურთალოს რაიონი, დავით აღმაშენებლის ხეივანი, მე-12 კმ., № 5</t>
  </si>
  <si>
    <t>გრიგოლ ბარბაქაძე</t>
  </si>
  <si>
    <t>5AF33106-EAC8-4345-823B-C8A8C8811C6F</t>
  </si>
  <si>
    <t>info@tegetamotors.ge</t>
  </si>
  <si>
    <t>ICE001692</t>
  </si>
  <si>
    <t>თეგეტა რითეილი (ს.კ. 405408811) - შპს</t>
  </si>
  <si>
    <t>ჯი თი ჯი კაპიტალი</t>
  </si>
  <si>
    <t>405307350</t>
  </si>
  <si>
    <t>ქ. თბილისი, საბურთალოს რაიონი, ვაჟაფშაველას გამზირი, N 3, ბინა 16–17–18</t>
  </si>
  <si>
    <t>1018E99A-DFDB-452F-BF44-0F3B42213AA9</t>
  </si>
  <si>
    <t>g.tavdishvili@gtgroup.ge</t>
  </si>
  <si>
    <t>ICE001693</t>
  </si>
  <si>
    <t>ჯი თი ჯი კაპიტალი (ს.კ. 405307350) - შპს</t>
  </si>
  <si>
    <t>ინექს გრუპი</t>
  </si>
  <si>
    <t>400010572</t>
  </si>
  <si>
    <t>ქ. თბილისის გლდანის რაიონში, მეტრო სადგურ ,,ახმეტელის თეატრი"-ს მიმდებარე ტერიტორია,ნაგებობა №1, სართული 1</t>
  </si>
  <si>
    <t>გიორგი კაპანაძე</t>
  </si>
  <si>
    <t>5AD15BB3-2EA4-4CE2-BDDE-406492691831</t>
  </si>
  <si>
    <t>info@inexgroup.ge</t>
  </si>
  <si>
    <t>ICE001694</t>
  </si>
  <si>
    <t>ინექს გრუპი (ს.კ. 400010572) - შპს</t>
  </si>
  <si>
    <t>გიორგი მარგებაძე</t>
  </si>
  <si>
    <t>01025019447</t>
  </si>
  <si>
    <t>ქ. თბილისი, ვაკე-საბურთალოს რაიონი, გიორგი ბრწყინვალეს ქუჩა, N5ა, ბინა N56</t>
  </si>
  <si>
    <t>B437C7DF-108A-4B75-B00F-01A3AA261703</t>
  </si>
  <si>
    <t>giomargebadze@gmail.com</t>
  </si>
  <si>
    <t>ICE001695</t>
  </si>
  <si>
    <t>გიორგი მარგებაძე (ს.კ. 01025019447) - ფიზ. პირი</t>
  </si>
  <si>
    <t>ტესლა</t>
  </si>
  <si>
    <t>405070989</t>
  </si>
  <si>
    <t>ქ. თბილისი, ვაკე-საბურთალოს რაიონი, ვაჟაფშაველას გამზ., IV კვ., კორ., N1ბ, ბ. N127</t>
  </si>
  <si>
    <t>გიორგი კლდიაშვილი</t>
  </si>
  <si>
    <t>01009000479</t>
  </si>
  <si>
    <t>GE79BG0000000875385200</t>
  </si>
  <si>
    <t>113E3A34-85E2-460F-B1BF-4169C8C98F44</t>
  </si>
  <si>
    <t>gia-kldiashvili@mail.ru</t>
  </si>
  <si>
    <t>ICE001696</t>
  </si>
  <si>
    <t>ტესლა (ს.კ. 405070989) - შპს</t>
  </si>
  <si>
    <t>თენგიზ სარჯველაძე</t>
  </si>
  <si>
    <t>61001018248</t>
  </si>
  <si>
    <t>ბათუმი / ფარნავაზ მეფის ქ.სახლი.10</t>
  </si>
  <si>
    <t>8FB0EC97-AA52-41D1-8516-B3C255D651F7</t>
  </si>
  <si>
    <t>ICE001697</t>
  </si>
  <si>
    <t>თენგიზ სარჯველაძე (ს.კ. 61001018248) - ფიზ. პირი</t>
  </si>
  <si>
    <t>ბეთბი</t>
  </si>
  <si>
    <t>204882190</t>
  </si>
  <si>
    <t xml:space="preserve">ქ. თბილისი, ვაკის რაიონი, ჭავჭავაძის გამზ., N29 
</t>
  </si>
  <si>
    <t>1) იოზეფ არნოლდ არტურ მინდერიანი; 2) გელა ქვლივიძე; 3) იან კოელერი; 4) მაკა კანთელაძე;</t>
  </si>
  <si>
    <t>1)C3MXXTP0Y;2)01008009344;3)C3OPH0G25;4)60001012894;</t>
  </si>
  <si>
    <t>EB68A48E-56D3-4801-8842-5ADFBBED62C4</t>
  </si>
  <si>
    <t>betbi@gol.ge</t>
  </si>
  <si>
    <t>ICE001698</t>
  </si>
  <si>
    <t>ბეთბი (ს.კ. 204882190) - შპს</t>
  </si>
  <si>
    <t>BERKUMS DIS TICARET A.S.</t>
  </si>
  <si>
    <t>Serifali Mahallesi Kutup Sk. No: 28, STANBUL</t>
  </si>
  <si>
    <t>C3F89485-A245-44DF-90B5-6D51C9FFFCF6</t>
  </si>
  <si>
    <t>info@blcbrl.com</t>
  </si>
  <si>
    <t>ICE001699</t>
  </si>
  <si>
    <t>BERKUMS DIŞ TİCARET A.Ş. (ს.კ. ICE001698) - უცხოური საწარმო</t>
  </si>
  <si>
    <t>თაბორი რიზორთსი</t>
  </si>
  <si>
    <t>405147755</t>
  </si>
  <si>
    <t>ქ. თბილისი, ვაკის რაიონი, ილია ჭავჭავაძის გამზირი, N37მ</t>
  </si>
  <si>
    <t>გიორგი თორაძე</t>
  </si>
  <si>
    <t>01014004492</t>
  </si>
  <si>
    <t>738F3469-9A4B-4388-A057-181EF691F93E</t>
  </si>
  <si>
    <t>info@gtdf.ge</t>
  </si>
  <si>
    <t>ICE001700</t>
  </si>
  <si>
    <t>თაბორი რიზორთსი (ს.კ. 405147755 ) - შპს</t>
  </si>
  <si>
    <t>კოპოს ელექტრო</t>
  </si>
  <si>
    <t>206340985</t>
  </si>
  <si>
    <t xml:space="preserve">ქ. თბილისი, ისანი-სამგორის რაიონი, მოსკოვის გამზ., №31ა 
</t>
  </si>
  <si>
    <t>ადოლფ ტურეკ</t>
  </si>
  <si>
    <t>530523/101, 39001687, 01092003844</t>
  </si>
  <si>
    <t>0209132F-A1EB-4825-90CE-7FC5EAB5CB9C</t>
  </si>
  <si>
    <t>ICE001701</t>
  </si>
  <si>
    <t>კოპოს ელექტრო (ს.კ. 206340985 ) - შპს</t>
  </si>
  <si>
    <t>კოპოს-ნაგი</t>
  </si>
  <si>
    <t>406253423</t>
  </si>
  <si>
    <t xml:space="preserve">ქ. თბილისი, ისანის რაიონი, უჯარმის ქ., N8 </t>
  </si>
  <si>
    <t>ადოლფი ტურეკი</t>
  </si>
  <si>
    <t>01092003844</t>
  </si>
  <si>
    <t>E483615C-8278-4640-B7B1-47FF87FA3B28</t>
  </si>
  <si>
    <t xml:space="preserve">grigol.miqaia@kopos.cz  </t>
  </si>
  <si>
    <t>ICE001702</t>
  </si>
  <si>
    <t>კოპოს-ნაგი (ს.კ. 406253423 ) - შპს</t>
  </si>
  <si>
    <t>ლაშა ამაღლობელი</t>
  </si>
  <si>
    <t>01005026838</t>
  </si>
  <si>
    <t>ქ. თბილისის დიდუბის რაიონში, აკ წერეთლის გამზ. N118</t>
  </si>
  <si>
    <t>B1DBEEBD-1FE1-426E-84A6-99100CD5F4A2</t>
  </si>
  <si>
    <t>ICE001703</t>
  </si>
  <si>
    <t>ლაშა ამაღლობელი (ს.კ. 01005026838) - მცირე მეწარმე</t>
  </si>
  <si>
    <t>ელექტროქსელმშენი</t>
  </si>
  <si>
    <t>231945241</t>
  </si>
  <si>
    <t>თერჯოლის რაიონი, სოფ. კვახჭირი</t>
  </si>
  <si>
    <t>სოსო ჭანტურია</t>
  </si>
  <si>
    <t>6173F0A4-3FBF-4685-A153-975BD668E6E4</t>
  </si>
  <si>
    <t>elqselmsheni@mail.ru</t>
  </si>
  <si>
    <t>ICE001704</t>
  </si>
  <si>
    <t>ელექტროქსელმშენი (ს.კ. 231945241 ) - სს</t>
  </si>
  <si>
    <t>კრწანისი როიალ რეზიდენსი</t>
  </si>
  <si>
    <t>404569837</t>
  </si>
  <si>
    <t>ქ. თბილისი, კრწანისის რაიონი, ა. ჯაფარიძის ქ., N 22ა</t>
  </si>
  <si>
    <t>ნოშრევან ნამორაძე</t>
  </si>
  <si>
    <t>01018000728</t>
  </si>
  <si>
    <t>08D1C5F5-CD74-4351-833E-A1B294127921</t>
  </si>
  <si>
    <t>info@krtsanisivilla.com</t>
  </si>
  <si>
    <t>ICE001705</t>
  </si>
  <si>
    <t>კრწანისი როიალ რეზიდენსი (ს.კ. 404569837) - შპს</t>
  </si>
  <si>
    <t>გრინ ლაიფ</t>
  </si>
  <si>
    <t>404477730</t>
  </si>
  <si>
    <t xml:space="preserve">ქ. თბილისი, ვაკე-საბურთალოს რაიონი, დ. თავდადებულის ქ. N29 ბ, ფართი 6, სართული 3 </t>
  </si>
  <si>
    <t>შალვა ლიპარტელიანი</t>
  </si>
  <si>
    <t>01024031860</t>
  </si>
  <si>
    <t>7885E9EF-3269-491C-91E3-5E98A71863CD</t>
  </si>
  <si>
    <t xml:space="preserve">liparteliani.sh@gmail.com 
</t>
  </si>
  <si>
    <t>ICE001706</t>
  </si>
  <si>
    <t>გრინ ლაიფ (ს.კ. 404477730) - შპს</t>
  </si>
  <si>
    <t>LUCKY ELECTRONICS</t>
  </si>
  <si>
    <t>404426126</t>
  </si>
  <si>
    <t>ქ. თბილისის, ძველი თბილისის რაიონში, შ. ჩიტაძის ქ., №11</t>
  </si>
  <si>
    <t>ემინ გაჯილაროვი</t>
  </si>
  <si>
    <t>01017018906</t>
  </si>
  <si>
    <t>2BAA13A6-4196-456B-8D21-1263B3083495</t>
  </si>
  <si>
    <t>ICE001707</t>
  </si>
  <si>
    <t>LUCKY ELECTRONICS (ს.კ. 404426126) - შპს</t>
  </si>
  <si>
    <t>გიკანი</t>
  </si>
  <si>
    <t>400086875</t>
  </si>
  <si>
    <t>ქ. თბილისი, გლდანის რაიონი, გლდანის III მ/რ, კორპ. 11, ბ. 145</t>
  </si>
  <si>
    <t>მერაბ გველესიანი</t>
  </si>
  <si>
    <t>39EACEB6-E9F4-41E9-AAE8-2F64AD41D314</t>
  </si>
  <si>
    <t>gvelesiani.merab@mail.ru</t>
  </si>
  <si>
    <t>ICE001708</t>
  </si>
  <si>
    <t>გიკანი (ს.კ. 400086875) - შპს</t>
  </si>
  <si>
    <t>ემ ჯი პლასტიკი</t>
  </si>
  <si>
    <t>402179940</t>
  </si>
  <si>
    <t>ქ. თბილისი,დიდუბის რაიონი, რაფიელ აგლაძის ქ., N 9, ბ. 41</t>
  </si>
  <si>
    <t>საბა მაჩიტიძე</t>
  </si>
  <si>
    <t>01005030631</t>
  </si>
  <si>
    <t>87A45340-F619-42B9-9F85-2771779D50E5</t>
  </si>
  <si>
    <t>saba.machitidze.98@mail.ru</t>
  </si>
  <si>
    <t>ICE001709</t>
  </si>
  <si>
    <t>ემ ჯი პლასტიკი (ს.კ. 402179940) - შპს</t>
  </si>
  <si>
    <t>მარი-97</t>
  </si>
  <si>
    <t>445478251</t>
  </si>
  <si>
    <t xml:space="preserve">ქ. ბათუმი, მ. გოგოლიშვილის ქ., №34 </t>
  </si>
  <si>
    <t>მარიამ დიასამიძე</t>
  </si>
  <si>
    <t>36110A80-6172-41E7-B124-046764869CE8</t>
  </si>
  <si>
    <t>ICE001710</t>
  </si>
  <si>
    <t>მარი-97 (ს.კ. 445478251) - შპს</t>
  </si>
  <si>
    <t>გეეკო</t>
  </si>
  <si>
    <t>400253104</t>
  </si>
  <si>
    <t xml:space="preserve">ქ. თბილისი, გლდანის რაიონი, გლდანი VIII მ/რ.კორ. 1. ბ. 98 
</t>
  </si>
  <si>
    <t>მერაბი გველესიანი</t>
  </si>
  <si>
    <t>01002004254</t>
  </si>
  <si>
    <t>97C4A393-0F23-4091-B34C-DB90DFF5B4D0</t>
  </si>
  <si>
    <t>demetregvelesiani@yahoo.com</t>
  </si>
  <si>
    <t>ICE001711</t>
  </si>
  <si>
    <t>გეეკო (ს.კ. 400253104) - შპს</t>
  </si>
  <si>
    <t>რომა</t>
  </si>
  <si>
    <t>405358571</t>
  </si>
  <si>
    <t>ქ. თბილისი, ვაკის რაიონი, დაბა წყნეთი, მერაბ კოსტავას ქუჩა, N 30</t>
  </si>
  <si>
    <t>რომან ონაშვილი</t>
  </si>
  <si>
    <t>01008009862</t>
  </si>
  <si>
    <t>863869F0-2778-44DA-90BE-C78FC5F295D0</t>
  </si>
  <si>
    <t>roma108shop@gmail.com</t>
  </si>
  <si>
    <t>ICE001712</t>
  </si>
  <si>
    <t>რომა (ს.კ. 405358571) - შპს</t>
  </si>
  <si>
    <t>412711846</t>
  </si>
  <si>
    <t xml:space="preserve">ქალაქი ქუთაისი, ქუჩა გუგუნავა, N 18, (ნაკვეთი N5-2-2) 
</t>
  </si>
  <si>
    <t>თორნიკე სალაძე</t>
  </si>
  <si>
    <t>787F2C95-5D9D-478E-8107-CF74054EAB14</t>
  </si>
  <si>
    <t>7metali77@mail.ru</t>
  </si>
  <si>
    <t>ICE001713</t>
  </si>
  <si>
    <t>მეტალი (ს.კ. 412711846) - შპს</t>
  </si>
  <si>
    <t>პრაქტიკა</t>
  </si>
  <si>
    <t>405209554</t>
  </si>
  <si>
    <t>ქ. თბილისი, ვაკე-საბურთალოს რაიონი, გურამ ფანჯიკიძის ქ., შესახვევი I , N 1, სართული 7, ბ. N24</t>
  </si>
  <si>
    <t>ლევან ესვანჯია</t>
  </si>
  <si>
    <t>01001008009</t>
  </si>
  <si>
    <t>9AF1651B-ADA8-41D0-BC9F-CBB57DB14CD1</t>
  </si>
  <si>
    <t>practice.house@yahoo.com</t>
  </si>
  <si>
    <t>ICE001714</t>
  </si>
  <si>
    <t>პრაქტიკა (ს.კ. 405209554) - სს</t>
  </si>
  <si>
    <t>დავით ყიფშიძე</t>
  </si>
  <si>
    <t>35001085595</t>
  </si>
  <si>
    <t>ქ. რუსთავი ვაჟა-ფშაველას II გას. კორ. 2 ბ. 10</t>
  </si>
  <si>
    <t>38E3E0F9-682A-4B07-A9BD-9FEDC0218E4D</t>
  </si>
  <si>
    <t>valerintx@gmail.com</t>
  </si>
  <si>
    <t>ICE001715</t>
  </si>
  <si>
    <t>დავით ყიფშიძე (ს.კ. 35001085595) - მცირე მეწარმე</t>
  </si>
  <si>
    <t>ბიძინა გალუაშვილი</t>
  </si>
  <si>
    <t>01035000776</t>
  </si>
  <si>
    <t>ქ. თბილისი, ვაკის რაიონი, დ. წყნეთი, დ. ამილახვრის ქ., N 7</t>
  </si>
  <si>
    <t>686BFBA7-4779-463B-B903-0D3B884BD02E</t>
  </si>
  <si>
    <t>bidzinagaluashvili@yahoo.com</t>
  </si>
  <si>
    <t>ICE001716</t>
  </si>
  <si>
    <t>ბიძინა გალუაშვილი (ს.კ. 01035000776) - ინდ. მეწარმე</t>
  </si>
  <si>
    <t>ბექა ლეჟავა</t>
  </si>
  <si>
    <t>01009014629</t>
  </si>
  <si>
    <t>ქ. თბილისი, ვაჟა-ფშაველას გამზ. III კვ. კორ. 22ბ, ბ. 16</t>
  </si>
  <si>
    <t>415016FC-2E12-41BF-A2FC-AA3E7475751A</t>
  </si>
  <si>
    <t>ICE001717</t>
  </si>
  <si>
    <t>ბექა ლეჟავა (ს.კ. 01009014629) - ფიზ. პირი</t>
  </si>
  <si>
    <t>01027023991</t>
  </si>
  <si>
    <t>თბილისი,</t>
  </si>
  <si>
    <t>EC7AFECD-A5A6-4AA2-8997-05ADC012B4EF</t>
  </si>
  <si>
    <t>ICE001718</t>
  </si>
  <si>
    <t>გიორგი გაგნიძე (ს.კ. 01027023991) - ფიზ. პირი</t>
  </si>
  <si>
    <t>ანა თალაკვაძე</t>
  </si>
  <si>
    <t>01001003747</t>
  </si>
  <si>
    <t>ქ. თბილისი, დ. გურამიშვილის გამზ.</t>
  </si>
  <si>
    <t>0DD68E80-3361-4FB3-9275-31E828438ADC</t>
  </si>
  <si>
    <t>ICE001719</t>
  </si>
  <si>
    <t>ანა თალაკვაძე (ს.კ. 01001003747) - ფიზ. პირი</t>
  </si>
  <si>
    <t>სოკარ ჯორჯია პეტროლეუმი</t>
  </si>
  <si>
    <t>202352514</t>
  </si>
  <si>
    <t xml:space="preserve">ქ. თბილისი, ისნის რაიონი, 300 არაგველის ქ. N24 
</t>
  </si>
  <si>
    <t>ლევან გიორგაძე</t>
  </si>
  <si>
    <t>01008016642</t>
  </si>
  <si>
    <t>8EAF0D8D-92BE-4709-B21A-592D4F372042</t>
  </si>
  <si>
    <t>info@sgp.ge</t>
  </si>
  <si>
    <t>ICE001720</t>
  </si>
  <si>
    <t>სოკარ ჯორჯია პეტროლეუმი (ს.კ. 202352514) - შპს</t>
  </si>
  <si>
    <t>საბატა</t>
  </si>
  <si>
    <t>245550185</t>
  </si>
  <si>
    <t>ქ. ბათუმი, ვაჟა-ფშაველას ქ., №40</t>
  </si>
  <si>
    <t>მალხაზ თავდგირიძე</t>
  </si>
  <si>
    <t>D385E628-2D0B-4E0D-8B10-AA29E1F9CFBD</t>
  </si>
  <si>
    <t>Sabata.ltd@hotmail.com</t>
  </si>
  <si>
    <t>ICE001721</t>
  </si>
  <si>
    <t>საბატა (ს.კ. 245550185) - შპს</t>
  </si>
  <si>
    <t>მაკა სილაგაძე</t>
  </si>
  <si>
    <t>60001015627</t>
  </si>
  <si>
    <t>ქ. თბილისის, ძველი თბილისის რაიონში, მ. კოსტავას ქ., №3</t>
  </si>
  <si>
    <t>CB9F157D-A364-4520-8058-2FFC1C620EBA</t>
  </si>
  <si>
    <t>maka-silagadze@hotmail.com</t>
  </si>
  <si>
    <t>ICE001722</t>
  </si>
  <si>
    <t>მაკა სილაგაძე (ს.კ. 60001015627) - ინდ. მეწარმე</t>
  </si>
  <si>
    <t>EURASIA LOGISTICS UAB</t>
  </si>
  <si>
    <t>ლიტვა - LTU</t>
  </si>
  <si>
    <t>Antano Tumeno g. 4, LT-01109 Vilnius, Lithuania</t>
  </si>
  <si>
    <t>6DE42F59-669A-46CF-A69D-3C6AF257E84B</t>
  </si>
  <si>
    <t>info@eurasia.lt</t>
  </si>
  <si>
    <t>ICE001723</t>
  </si>
  <si>
    <t>EURASIA LOGISTICS UAB (ს.კ. ICE001723) - უცხოური საწარმო</t>
  </si>
  <si>
    <t>PROLIFT GLOBAL DIS.TIC.A.S.</t>
  </si>
  <si>
    <t>ISTANBUL</t>
  </si>
  <si>
    <t>A5B9DA95-9565-4797-9F3D-5B22B9995530</t>
  </si>
  <si>
    <t>ICE001724</t>
  </si>
  <si>
    <t>PROLIFT GLOBAL DIS.TIC.A.S. (ს.კ. ICE001724) - უცხოური საწარმო</t>
  </si>
  <si>
    <t>რუსუდან ბრაგვაძე</t>
  </si>
  <si>
    <t>01024067897</t>
  </si>
  <si>
    <t>ქ. თბილისი, გიორგი დანელიას 33</t>
  </si>
  <si>
    <t>27BE7E23-FFE5-4CD0-B081-F330DBB2EDBF</t>
  </si>
  <si>
    <t>ICE001725</t>
  </si>
  <si>
    <t>რუსუდან ბრაგვაძე (ს.კ. 01024067897) - ფიზ. პირი</t>
  </si>
  <si>
    <t>ონისე იოსელიანი</t>
  </si>
  <si>
    <t>01009020969</t>
  </si>
  <si>
    <t>ქ. თბილისი, ვაჟა-ფშაველას გამზ.კორპ.4</t>
  </si>
  <si>
    <t>150EE4A2-4E30-43C4-B94F-3DA3A283FD5B</t>
  </si>
  <si>
    <t>ICE001726</t>
  </si>
  <si>
    <t>ონისე იოსელიანი (ს.კ. 01009020969) - ფიზ. პირი</t>
  </si>
  <si>
    <t>01031006443</t>
  </si>
  <si>
    <t>ქ. თბილისი, ცინცაძის 26, V ბლოკი, 8 სადარბაზო, ბინა N85</t>
  </si>
  <si>
    <t>8832AAFF-F2AE-44E8-876A-E1B1B305B48C</t>
  </si>
  <si>
    <t>ICE001727</t>
  </si>
  <si>
    <t>დავით მაჭავარიანი (ს.კ. 01031006443) - ფიზ. პირი</t>
  </si>
  <si>
    <t>61001014004</t>
  </si>
  <si>
    <t>ქ. თბილისი, კარტოზიას 10, სადარბაზო 6, ბინა N769</t>
  </si>
  <si>
    <t>D4783163-8E1D-47D8-B183-54109C9F72EF</t>
  </si>
  <si>
    <t>ICE001728</t>
  </si>
  <si>
    <t>ირაკლი თავართქილაძე (ს.კ. 61001014004) - ფიზ. პირი</t>
  </si>
  <si>
    <t>არი აუტომეიშენ ენდ ფაიარ ფაითინგ</t>
  </si>
  <si>
    <t>406299456</t>
  </si>
  <si>
    <t>საქართველო, ქ. თბილისი, სამგორის რაიონი, მ. გახოკიძის
ქ., N 49</t>
  </si>
  <si>
    <t>ერდემ ქაბლან, U 03607242, 21950455900 (თურქეთი) / ენის ბაიარ U 00100334,
47629645878 (თურქეთი)</t>
  </si>
  <si>
    <t>6F616EBB-AAB6-44B0-A469-0A6A79DD2188</t>
  </si>
  <si>
    <t>erdem.kablan@ariotomasyon.com.tr</t>
  </si>
  <si>
    <t>ICE001729</t>
  </si>
  <si>
    <t>არი აუტომეიშენ ენდ ფაიარ ფაითინგ (ს.კ. 406299456) - შპს</t>
  </si>
  <si>
    <t>იქსბაუ</t>
  </si>
  <si>
    <t>445595302</t>
  </si>
  <si>
    <t>ქ. ბათუმი, დიდგორის ქ., N 27</t>
  </si>
  <si>
    <t>ირაკლი ვარშანიძე</t>
  </si>
  <si>
    <t>68868179-071A-4A8B-BAEF-0AED4A0C46FC</t>
  </si>
  <si>
    <t>Varshanidze077@yahoo.com</t>
  </si>
  <si>
    <t>ICE001730</t>
  </si>
  <si>
    <t>იქსბაუ (ს.კ. 445595302) - შპს</t>
  </si>
  <si>
    <t>406115742</t>
  </si>
  <si>
    <t>ქ. თბილისის, ისანი-სამგორის რაიონში, ვარკეთილი 3, I მ/რ, კორ. 8, ბ. 45</t>
  </si>
  <si>
    <t>ზაქარია დაუთაშვილი</t>
  </si>
  <si>
    <t>01013014278</t>
  </si>
  <si>
    <t>C24CECB0-58D3-4552-82FF-6D054B28D0AC</t>
  </si>
  <si>
    <t>zazadautaShvili@gmail.com</t>
  </si>
  <si>
    <t>ICE001731</t>
  </si>
  <si>
    <t>მეტალი (ს.კ. 406115742) - შპს</t>
  </si>
  <si>
    <t>ლთ მოტორსი</t>
  </si>
  <si>
    <t>445513016</t>
  </si>
  <si>
    <t>ქ. ბათუმი, პეტრე ბაგრატიონის ქ., N 111, ბ.  146</t>
  </si>
  <si>
    <t>გაიოზ გოგიტიძე</t>
  </si>
  <si>
    <t>FE1FAB9B-08D6-4F8D-965C-7E344BE1C9DA</t>
  </si>
  <si>
    <t>l.gogitidze60@mail.ru</t>
  </si>
  <si>
    <t>ICE001732</t>
  </si>
  <si>
    <t>ლთ მოტორსი (ს.კ. 445513016) - შპს</t>
  </si>
  <si>
    <t>გოუვარდ</t>
  </si>
  <si>
    <t>402169407</t>
  </si>
  <si>
    <t xml:space="preserve">ქალაქი მცხეთა, შოთა რუსთაველის ქუჩა, N32  
</t>
  </si>
  <si>
    <t>ელგუჯა მურადოვი</t>
  </si>
  <si>
    <t>7F1FB5F9-602D-45A6-B392-AC2A3A5B4218</t>
  </si>
  <si>
    <t>gowardgeorgia@gmail.com</t>
  </si>
  <si>
    <t>ICE001733</t>
  </si>
  <si>
    <t>გოუვარდ (ს.კ. 402169407) - შპს</t>
  </si>
  <si>
    <t>გოგა მოტორსი</t>
  </si>
  <si>
    <t>445484878</t>
  </si>
  <si>
    <t>ქ. ბათუმი, ურეხის დასახლება</t>
  </si>
  <si>
    <t>თემურ ბერიძე</t>
  </si>
  <si>
    <t>4165724C-7F2B-436E-A895-2B3FF1D17686</t>
  </si>
  <si>
    <t>lia-kekelidze@mail.ru</t>
  </si>
  <si>
    <t>ICE001734</t>
  </si>
  <si>
    <t>გოგა მოტორსი (ს.კ. 445484878) - შპს</t>
  </si>
  <si>
    <t>ირაკლი ყაველაშვილი</t>
  </si>
  <si>
    <t>54001019233</t>
  </si>
  <si>
    <t xml:space="preserve">ქალაქი თბილისი, ნაძალადევის რაიონი, ზღვისუბნის დასახლება, III მიკრო/რაიონი, II კვარტალი, კორპუსი 36, ბინა 14 </t>
  </si>
  <si>
    <t>4765E6EE-63E4-4A1B-9591-9793FC7B3695</t>
  </si>
  <si>
    <t>irakli_kavelashvili@mail.ru</t>
  </si>
  <si>
    <t>ICE001735</t>
  </si>
  <si>
    <t>ირაკლი ყაველაშვილი (ს.კ. 54001019233) - ინდ. მეწარმე</t>
  </si>
  <si>
    <t>მაქრო ტურიზმ</t>
  </si>
  <si>
    <t>404492759</t>
  </si>
  <si>
    <t>საქართველო, თბილისი, კრწანისის რაიონი, ვახტანგ
გორგასლის ქ., №9</t>
  </si>
  <si>
    <t>მურათ ავჯი, საქართველო, თურქეთი</t>
  </si>
  <si>
    <t>21067053150, U11214185, 01991004483</t>
  </si>
  <si>
    <t>48FE0F65-3537-41CE-9A86-F1731BB59E25</t>
  </si>
  <si>
    <t>info@maqro.ge</t>
  </si>
  <si>
    <t>ICE001736</t>
  </si>
  <si>
    <t>მაქრო ტურიზმ (ს.კ. 404492759) - შპს</t>
  </si>
  <si>
    <t>ლაქი ჯორჯია</t>
  </si>
  <si>
    <t>406175491</t>
  </si>
  <si>
    <t>საქართველო, თბილისი, ისანი-სამგორის რაიონი,
ვარკეთილი 3, II მ/რ, კორ. №41, ბ. №49</t>
  </si>
  <si>
    <t xml:space="preserve">ვლადიმერ ბულბულაშვილი
</t>
  </si>
  <si>
    <t>01013028545</t>
  </si>
  <si>
    <t>0026620A-053A-4C52-8994-59A18DCEF2DE</t>
  </si>
  <si>
    <t>ICE001737</t>
  </si>
  <si>
    <t>ლაქი ჯორჯია (ს.კ. 406175491) - შპს</t>
  </si>
  <si>
    <t>აისბერგი 2</t>
  </si>
  <si>
    <t>215127725</t>
  </si>
  <si>
    <t>საქართველო, ქ. ფოთი, ვიქტორ კრატასიუკის ქ., №19</t>
  </si>
  <si>
    <t>ირაკლი ვეკუა</t>
  </si>
  <si>
    <t>94A66A38-9C06-4CF8-BD70-E15F7054355C</t>
  </si>
  <si>
    <t>ICE001738</t>
  </si>
  <si>
    <t>აისბერგი 2 (ს.კ. 215127725) - შპს</t>
  </si>
  <si>
    <t>ასლანი გოგინაშვილი</t>
  </si>
  <si>
    <t>13001026603</t>
  </si>
  <si>
    <t>საქართველო, ქ. თბილისის, ისანი-სამგორის რაიონში,
კალოუბნის ქ., N14</t>
  </si>
  <si>
    <t>48C99876-4CEC-4032-9BC2-11843E023F40</t>
  </si>
  <si>
    <t>ICE001739</t>
  </si>
  <si>
    <t>ასლანი გოგინაშვილი (ს.კ. 13001026603) - ინდ. მეწარმე</t>
  </si>
  <si>
    <t>ვენგო ჯგუფი</t>
  </si>
  <si>
    <t>404996395</t>
  </si>
  <si>
    <t>ქ. თბილისი, საბურთალოს რაიონი, ალ. ყაზბეგის გამზ., N24გ, სადარბაზო 3, სართული 4, ბ. N59</t>
  </si>
  <si>
    <t>პავლე ზაკალაშვილი</t>
  </si>
  <si>
    <t>01005000550</t>
  </si>
  <si>
    <t>699FD283-CFDB-49ED-B318-721C24B70B1A</t>
  </si>
  <si>
    <t>p.zakalashvili@vengo.ge</t>
  </si>
  <si>
    <t>ICE001740</t>
  </si>
  <si>
    <t>ვენგო ჯგუფი (ს.კ. 404996395) - შპს</t>
  </si>
  <si>
    <t>მზიური რეზორტ</t>
  </si>
  <si>
    <t>404462256</t>
  </si>
  <si>
    <t xml:space="preserve">ქ. ბათუმი, თამარ მეფის გამზირი, N14 </t>
  </si>
  <si>
    <t>933470D5-D1F0-4CB0-8738-317256F1B307</t>
  </si>
  <si>
    <t>zurab.naskidashvili@yahoo.com</t>
  </si>
  <si>
    <t>ICE001741</t>
  </si>
  <si>
    <t>მზიური რეზორტ (ს.კ. 404462256) - შპს</t>
  </si>
  <si>
    <t>გრინ დეველოპმენტი</t>
  </si>
  <si>
    <t>204452412</t>
  </si>
  <si>
    <t>ქ. თბილისი, ვაკე-საურთალოს რაიონი, ავთო ვარაზის ქუჩა N64, საოფისე ფართი N1 (მშენებარე), სართული 0, ბლოკი B</t>
  </si>
  <si>
    <t>ზურაბ წვერიკმაზაშვილი</t>
  </si>
  <si>
    <t>01011004814</t>
  </si>
  <si>
    <t>25CDD3DB-B92D-4066-8363-867726289059</t>
  </si>
  <si>
    <t>tax@green.ge</t>
  </si>
  <si>
    <t>ICE001742</t>
  </si>
  <si>
    <t>გრინ დეველოპმენტი (ს.კ. 204452412) - შპს</t>
  </si>
  <si>
    <t>გიორგი თედორაძე</t>
  </si>
  <si>
    <t>61004064042</t>
  </si>
  <si>
    <t>ქობულეთი, დ. ჩაქვი, აჭარის ქ. N151</t>
  </si>
  <si>
    <t>8B56699C-B01A-41E2-8662-07565020EF0C</t>
  </si>
  <si>
    <t>ICE001743</t>
  </si>
  <si>
    <t>გიორგი თედორაძე (ს.კ. 61004064042) - ფიზ. პირი</t>
  </si>
  <si>
    <t>მედლოგ ჯორჯია</t>
  </si>
  <si>
    <t>402042552</t>
  </si>
  <si>
    <t xml:space="preserve">ქ. თბილისი, დიდუბის რაიონი, ლებანიძის ქ. N17 
</t>
  </si>
  <si>
    <t>მუხრან დეკანაძე</t>
  </si>
  <si>
    <t>66DE43FB-7516-49C9-9EFB-A214BF3715F9</t>
  </si>
  <si>
    <t>tatuli.arveladze@msc.com</t>
  </si>
  <si>
    <t>ICE001744</t>
  </si>
  <si>
    <t>მედლოგ ჯორჯია (ს.კ. 402042552) - შპს</t>
  </si>
  <si>
    <t>ეს ელ ლოჯისტიკს გრუპ</t>
  </si>
  <si>
    <t>405276810</t>
  </si>
  <si>
    <t>ქ. თბილისი, საბურთალოს რაიონი, გამსახურდიას გამზ., კორპ. 41, სტუ. ს/ს</t>
  </si>
  <si>
    <t>ნიკა ქაჯაია</t>
  </si>
  <si>
    <t>DAE98E45-350C-4070-BC30-11CDCACA7B28</t>
  </si>
  <si>
    <t>info@sllogistics.ge</t>
  </si>
  <si>
    <t>ICE001745</t>
  </si>
  <si>
    <t>ეს ელ ლოჯისტიკს გრუპ (ს.კ. 405276810) - შპს</t>
  </si>
  <si>
    <t>HAVART IKLIMLENDIRME</t>
  </si>
  <si>
    <t>BURSA</t>
  </si>
  <si>
    <t>D39FECC0-2033-44FE-BC8F-2EB11B8D8710</t>
  </si>
  <si>
    <t>ICE001746</t>
  </si>
  <si>
    <t>HAVART IKLIMLENDIRME (ს.კ. ICE001746) - უცხოური საწარმო</t>
  </si>
  <si>
    <t>ეკატერინა ბერდიშევა</t>
  </si>
  <si>
    <t>762917460</t>
  </si>
  <si>
    <t>რუსეთი - RUS</t>
  </si>
  <si>
    <t>ნაჰოდკა, პერევალნაიას 146ბ</t>
  </si>
  <si>
    <t>4D14C355-EC7F-4B2D-A2C7-CE79B3AEAD88</t>
  </si>
  <si>
    <t>ICE001747</t>
  </si>
  <si>
    <t>ეკატერინა ბერდიშევა (ს.კ. 762917460) - ფიზ. პირი</t>
  </si>
  <si>
    <t>ევრო გრუპ</t>
  </si>
  <si>
    <t>406138923</t>
  </si>
  <si>
    <t>ქ. თბილისის, ისანი-სამგორის რაიონში, ვაზისუბნის IV მ/რ, II კვ., კორ. 11, ბ. 85</t>
  </si>
  <si>
    <t>ბადრი ანყოსი</t>
  </si>
  <si>
    <t>01005027228</t>
  </si>
  <si>
    <t>582CA0C1-4665-48C1-AFB9-BAFEF3694283</t>
  </si>
  <si>
    <t>geo-eurogroup@mail.ru</t>
  </si>
  <si>
    <t>ICE001748</t>
  </si>
  <si>
    <t>ევრო გრუპ (ს.კ. 406138923) - შპს</t>
  </si>
  <si>
    <t>ევრომეტალი</t>
  </si>
  <si>
    <t>402068445</t>
  </si>
  <si>
    <t xml:space="preserve">ქ. თბილისი, დიდუბის რაიონი, აკაკი წერეთელის გამზირი, №118 </t>
  </si>
  <si>
    <t>CEFA59BA-66DC-4CEE-9A3E-BDE950F8FD3A</t>
  </si>
  <si>
    <t>euro.metal@mail.ru</t>
  </si>
  <si>
    <t>ICE001749</t>
  </si>
  <si>
    <t>ევრომეტალი (ს.კ. 402068445 ) - შპს</t>
  </si>
  <si>
    <t>ეპ ჯორჯია მიწოდება</t>
  </si>
  <si>
    <t>405460594</t>
  </si>
  <si>
    <t xml:space="preserve">ქ. თბილისი, ისნის რაიონი, ქუჩა იალბუზი , N1 
</t>
  </si>
  <si>
    <t>01005008634</t>
  </si>
  <si>
    <t>0DA03196-E756-40B6-AFE5-49C8C28DB9C0</t>
  </si>
  <si>
    <t>EPGeorgia.Supply@energo-pro.ge</t>
  </si>
  <si>
    <t>ICE001750</t>
  </si>
  <si>
    <t>ეპ ჯორჯია მიწოდება (ს.კ. 405460594) - სს</t>
  </si>
  <si>
    <t>NATIONAL FIRE FIGHTING MANUFACTURING FZCO</t>
  </si>
  <si>
    <t>PO Box 17014, Dubai, United Arab Emirates</t>
  </si>
  <si>
    <t>43506737-91CA-452C-B2AF-98E59B272841</t>
  </si>
  <si>
    <t>ICE001751</t>
  </si>
  <si>
    <t>NATIONAL FIRE FIGHTING MANUFACTURING FZCO (ს.კ. ICE001751) - უცხოური საწარმო</t>
  </si>
  <si>
    <t>SIGRAM</t>
  </si>
  <si>
    <t>სომხეთი - ARM</t>
  </si>
  <si>
    <t>Yerevan, Yervand Qochar Str. 23, App 2</t>
  </si>
  <si>
    <t>719CFA1F-8A29-4D35-BF48-504F010EA546</t>
  </si>
  <si>
    <t>ICE001752</t>
  </si>
  <si>
    <t>SIGRAM (ს.კ. ICE001752) - უცხოური საწარმო</t>
  </si>
  <si>
    <t>სუპრემე სოლუთიონს</t>
  </si>
  <si>
    <t>445587320</t>
  </si>
  <si>
    <t>ქ. ბათუმი, თაბუკაშვილის ქ, N 3, სართული 1</t>
  </si>
  <si>
    <t>ოლეკსანდრ შიპოშა</t>
  </si>
  <si>
    <t>FB324424</t>
  </si>
  <si>
    <t>5E3E7CDB-6C59-424F-BE60-1115A70E3B8E</t>
  </si>
  <si>
    <t>supreme.sol2020@gmail.com</t>
  </si>
  <si>
    <t>ICE001753</t>
  </si>
  <si>
    <t>სუპრემე სოლუთიონს (ს.კ. 445587320) - შპს</t>
  </si>
  <si>
    <t>ჯიემ მოტორსი</t>
  </si>
  <si>
    <t>416328094</t>
  </si>
  <si>
    <t>ქ. რუსთავი, XX მ/რ, ლეონიძის ქუჩის მიმდებარე ტერიტორია</t>
  </si>
  <si>
    <t>ემზარ ბენაშვილი</t>
  </si>
  <si>
    <t>A0D032E9-9D09-44C0-8B0B-0B0338912EEA</t>
  </si>
  <si>
    <t>ICE001754</t>
  </si>
  <si>
    <t>ჯიემ მოტორსი (ს.კ. 416328094) - შპს</t>
  </si>
  <si>
    <t>აიდიმოტორსი</t>
  </si>
  <si>
    <t>402177684</t>
  </si>
  <si>
    <t>ქ. თბილისი, დიდუბის რაიონი, თევდორე მღვდლის ქუჩა N51-53, სადარბაზო 4, სართული 10, ბინა N123</t>
  </si>
  <si>
    <t>დავით მიხელიძე</t>
  </si>
  <si>
    <t>035AAF24-3445-4DD2-831E-611EB628A903</t>
  </si>
  <si>
    <t>ICE001755</t>
  </si>
  <si>
    <t>აიდიმოტორსი (ს.კ. 402177684) - შპს</t>
  </si>
  <si>
    <t>გეფა</t>
  </si>
  <si>
    <t>201991229</t>
  </si>
  <si>
    <t>ქ. თბილისი, დიდუბის რაიონი, დიდი დიღომიგლდანის შემაერთებელ მაგისტრალსა და ბელიაშვილის ქუჩის გადაკვეთაზე., (ნაკვ. 4/77) / თბილისი, აკაკი ბელიაშვილის ქ., N142</t>
  </si>
  <si>
    <t>მიხეილ აბრამიძე; ენრიკო ბერიძე</t>
  </si>
  <si>
    <t>01002008161; 61008000106</t>
  </si>
  <si>
    <t>F0E9142E-44C4-41BE-B8EB-A35B666E6C5E</t>
  </si>
  <si>
    <t>ICE001756</t>
  </si>
  <si>
    <t>გეფა (ს.კ. 201991229) - სს</t>
  </si>
  <si>
    <t>შელი</t>
  </si>
  <si>
    <t>404909462</t>
  </si>
  <si>
    <t>რასულ კულიევი</t>
  </si>
  <si>
    <t>DF41800F-23AE-4609-B959-861728283228</t>
  </si>
  <si>
    <t>ICE001757</t>
  </si>
  <si>
    <t>შელი (ს.კ. 404909462) - შპს</t>
  </si>
  <si>
    <t>ელჰაუსი</t>
  </si>
  <si>
    <t>400298646</t>
  </si>
  <si>
    <t>ქ. თბილისი, გლდანის რაიონი, მუხიანის დასახლება, IVბ მიკრო/რაიონი, კორპუსი 41, ბინა 33</t>
  </si>
  <si>
    <t>ლევანი წერეთელი</t>
  </si>
  <si>
    <t>44A7C2EF-AD07-47A0-BC32-F84C8F6F9A5F</t>
  </si>
  <si>
    <t>ICE001758</t>
  </si>
  <si>
    <t>ელჰაუსი (ს.კ. 400298646) - შპს</t>
  </si>
  <si>
    <t>ელ +</t>
  </si>
  <si>
    <t>206108950</t>
  </si>
  <si>
    <t>ქ. თბილისი, ისნის რაიონი, ბერი გაბრიელ სალოსის გამზირი, N126</t>
  </si>
  <si>
    <t>ლაშა ჭუმბურიძე</t>
  </si>
  <si>
    <t>186E95DE-5EB0-4BAE-81F8-7214A21CDBB3</t>
  </si>
  <si>
    <t>ICE001759</t>
  </si>
  <si>
    <t>ელ + (ს.კ. 206108950) - შპს</t>
  </si>
  <si>
    <t>გ და თ</t>
  </si>
  <si>
    <t>400210142</t>
  </si>
  <si>
    <t xml:space="preserve">ქ. თბილისი, ზღვისუბნის დასახლება, X კვ., კორპ. #36ა, ბ. #17 </t>
  </si>
  <si>
    <t>გალაქტიონი ბუაძე</t>
  </si>
  <si>
    <t>B67738EF-46D0-4F1F-8450-9657CE200783</t>
  </si>
  <si>
    <t>ICE001760</t>
  </si>
  <si>
    <t>გ და თ (ს.კ. 400210142) - შპს</t>
  </si>
  <si>
    <t>ბაინდერი</t>
  </si>
  <si>
    <t>448412227</t>
  </si>
  <si>
    <t>ხელვაჩაურის რაიონი, სოფ. სამება, მე–17, II ჩიხი, N13</t>
  </si>
  <si>
    <t>გიორგი ნაკაშიძე</t>
  </si>
  <si>
    <t>917C1CCD-BBA7-4166-8E49-B1A0CE6E896E</t>
  </si>
  <si>
    <t>ICE001761</t>
  </si>
  <si>
    <t>ბაინდერი (ს.კ. 448412227) - შპს</t>
  </si>
  <si>
    <t>ჯი ფი აუთსორსინგ</t>
  </si>
  <si>
    <t>405352808</t>
  </si>
  <si>
    <t>ქ. თბილისი, ვაკის რაიონი, ქუჩა წყნეთი, კორპუსი 14, ბინა N52</t>
  </si>
  <si>
    <t>გიორგი გაბოძე</t>
  </si>
  <si>
    <t>82911D17-B259-4566-AE0B-50EC6C305D8E</t>
  </si>
  <si>
    <t>ICE001762</t>
  </si>
  <si>
    <t>ჯი ფი აუთსორსინგ (ს.კ. 405352808) - შპს</t>
  </si>
  <si>
    <t>ნიუ ტიფლის</t>
  </si>
  <si>
    <t>402071039</t>
  </si>
  <si>
    <t>ქ. თბილისი, ჩუღურეთის რაიონი, დავით აღმაშენებლის გამზირი, №75</t>
  </si>
  <si>
    <t>გიორგი კალანდაძე</t>
  </si>
  <si>
    <t>01019005448</t>
  </si>
  <si>
    <t>E344D9AF-EB09-45EC-A84B-2441534A2FBB</t>
  </si>
  <si>
    <t>ICE001763</t>
  </si>
  <si>
    <t>ნიუ ტიფლის (ს.კ. 402071039) - შპს</t>
  </si>
  <si>
    <t>ავთანდილ წიქორიძე</t>
  </si>
  <si>
    <t>09001000481</t>
  </si>
  <si>
    <t>ბაღდათის რაიონი, სოფ. წითელხევი, მე–16 ქ., N7</t>
  </si>
  <si>
    <t>9E84D4F2-6773-4DD0-A9BB-7C1A570D07B3</t>
  </si>
  <si>
    <t>ICE001764</t>
  </si>
  <si>
    <t>ავთანდილ წიქორიძე (ს.კ. 09001000481) - მცირე მეწარმე</t>
  </si>
  <si>
    <t>ბიელსი</t>
  </si>
  <si>
    <t>404507182</t>
  </si>
  <si>
    <t>ქალაქი თბილისი, დიდუბის რაიონი, დავით აღმაშენებელის გამზირი, N129ა, მაღაზია N4, +3 სართული</t>
  </si>
  <si>
    <t>ალექსანდრე ბოლქვაძე</t>
  </si>
  <si>
    <t>01008002643</t>
  </si>
  <si>
    <t>659DF8DF-26D9-41A4-81E1-287946E368FA</t>
  </si>
  <si>
    <t>blc@blc.ge</t>
  </si>
  <si>
    <t>ICE001765</t>
  </si>
  <si>
    <t>ბიელსი (ს.კ. 404507182) - შპს</t>
  </si>
  <si>
    <t>ემ ელ სი ლოჯისტიკს</t>
  </si>
  <si>
    <t>405380181</t>
  </si>
  <si>
    <t>ქ. თბილისი, საბურთალოს რაიონი, საირმის ქ., N86, ბ. 7</t>
  </si>
  <si>
    <t>დავით მენაბდე</t>
  </si>
  <si>
    <t>14F0723B-2DFE-490E-80A0-15A1B4545C49</t>
  </si>
  <si>
    <t>datikom@gmail.com</t>
  </si>
  <si>
    <t>ICE001766</t>
  </si>
  <si>
    <t>ემ ელ სი ლოჯისტიკს (ს.კ. 405380181) - შპს</t>
  </si>
  <si>
    <t>OZINAN ASANSOR</t>
  </si>
  <si>
    <t xml:space="preserve">KIRAN STREET RING-ROAD AVENUE NO:77/1, ILKADIM </t>
  </si>
  <si>
    <t>6FB16591-13EF-4060-A4B1-0008BAFAA182</t>
  </si>
  <si>
    <t>ICE001767</t>
  </si>
  <si>
    <t>OZINAN ASANSOR (ს.კ. ICE001767) - უცხოური საწარმო</t>
  </si>
  <si>
    <t>გიდანი</t>
  </si>
  <si>
    <t>205259780</t>
  </si>
  <si>
    <t>ქ.თბილისი, დიდუბე-ჩუღურეთის რაიონი, თემურ ფიფიას ქ., N10</t>
  </si>
  <si>
    <t>გურამი ბერიძე</t>
  </si>
  <si>
    <t>C150916F-F6F1-4AAB-ADBF-39138A6288BA</t>
  </si>
  <si>
    <t>gidaniltd@gmail.com</t>
  </si>
  <si>
    <t>ICE001768</t>
  </si>
  <si>
    <t>გიდანი (ს.კ. 205259780) - შპს</t>
  </si>
  <si>
    <t>ანტონ ვორონინი</t>
  </si>
  <si>
    <t>03187803411</t>
  </si>
  <si>
    <t>BE85F113-ED2E-49E3-82F1-CFA5A146ACFA</t>
  </si>
  <si>
    <t>ICE001769</t>
  </si>
  <si>
    <t>ანტონ ვორონინი (ს.კ. 03187803411) - ფიზ. პირი</t>
  </si>
  <si>
    <t>აჭარის პროექტების მართვის კომპანია</t>
  </si>
  <si>
    <t>445409415</t>
  </si>
  <si>
    <t>საქართველო, ქ. ბათუმი, ჟიული შარტავას გამზირი, N 13</t>
  </si>
  <si>
    <t>ბაქარ ჩიტაია</t>
  </si>
  <si>
    <t>9CC4F811-3CFB-458A-B444-2C67195A5178</t>
  </si>
  <si>
    <t>ajarapmc@gmail.com</t>
  </si>
  <si>
    <t>ICE001770</t>
  </si>
  <si>
    <t>აჭარის პროექტების მართვის კომპანია (ს.კ. 445409415) - შპს</t>
  </si>
  <si>
    <t>მშვილდოსანი</t>
  </si>
  <si>
    <t>404385401</t>
  </si>
  <si>
    <t>ქ. თბილისი,ერწოს ქ. კორპ. N6, ბ. N3</t>
  </si>
  <si>
    <t>პაატა გაფრინდაშვილი</t>
  </si>
  <si>
    <t>01019004040</t>
  </si>
  <si>
    <t>C0FA4151-5E85-487D-96C5-68E4CE197C87</t>
  </si>
  <si>
    <t>mshvildosani.2010@mail.ru</t>
  </si>
  <si>
    <t>ICE001771</t>
  </si>
  <si>
    <t>მშვილდოსანი (ს.კ. 404385401) - შპს</t>
  </si>
  <si>
    <t>ნინო სირბილაძე</t>
  </si>
  <si>
    <t xml:space="preserve">ქ. თბილისი, </t>
  </si>
  <si>
    <t>079E40C8-D88D-476C-BDEF-D2EBF2E4E276</t>
  </si>
  <si>
    <t>ICE001772</t>
  </si>
  <si>
    <t>ნინო სირბილაძე (ს.კ. 01008033246) - ფიზ. პირი</t>
  </si>
  <si>
    <t>ტიგრან ხაჩატრიან</t>
  </si>
  <si>
    <t>65130000512</t>
  </si>
  <si>
    <t>ქ.თბილისი, გორგასლის ქ. N63. ბ N79</t>
  </si>
  <si>
    <t>842A48FE-651B-4120-9F5E-F00AF55C0692</t>
  </si>
  <si>
    <t>ICE001773</t>
  </si>
  <si>
    <t>ტიგრან ხაჩატრიან (ს.კ. 65130000512) - ფიზ. პირი</t>
  </si>
  <si>
    <t>PATERSON BROTHERS</t>
  </si>
  <si>
    <t>გაერთიანებული სამეფო - GBR</t>
  </si>
  <si>
    <t>PILLSBURY WINTHROP SHAW PITTMAN LLP TOWER 42,LEVEL 23, 25 OLD BROAD STR. LONDON UNITED KINGDOM,EC2N 1HQ</t>
  </si>
  <si>
    <t>C5A3FA69-2388-4635-B3D6-C33F810B7A99</t>
  </si>
  <si>
    <t>ICE001774</t>
  </si>
  <si>
    <t>PATERSON BROTHERS (ს.კ. ICE001775) - უცხოური საწარმო</t>
  </si>
  <si>
    <t>აიექსპერტი</t>
  </si>
  <si>
    <t>406259604</t>
  </si>
  <si>
    <t>ქალაქი თბილისი, სამგორის რაიონი, მოსკოვის გამზირი, № 36ე, ბინა № 47</t>
  </si>
  <si>
    <t>მაია წიკლაური</t>
  </si>
  <si>
    <t>EBE38EAB-579F-464C-AC59-AC7287407823</t>
  </si>
  <si>
    <t>ICE001775</t>
  </si>
  <si>
    <t>აიექსპერტი (ს.კ. 406259604) - შპს</t>
  </si>
  <si>
    <t>მათე</t>
  </si>
  <si>
    <t>435431748</t>
  </si>
  <si>
    <t>მარტვილი, თავისუფლების ქ., N 14</t>
  </si>
  <si>
    <t>ვალიკო სილაგავა</t>
  </si>
  <si>
    <t>366CF097-C2CF-4083-AC38-55BED800C1DE</t>
  </si>
  <si>
    <t>ICE001776</t>
  </si>
  <si>
    <t>მათე (ს.კ. 435431748) - შპს</t>
  </si>
  <si>
    <t>გლობალ სელ</t>
  </si>
  <si>
    <t>204567085</t>
  </si>
  <si>
    <t>ქ. თბილისი, ჩუღურეთის რაიონი, წინამძღვრიშვილის ქ., №90</t>
  </si>
  <si>
    <t>გიორგი მადუაშვილი</t>
  </si>
  <si>
    <t>F07563BA-3519-44C4-8A36-29A888763E65</t>
  </si>
  <si>
    <t>ICE001777</t>
  </si>
  <si>
    <t>გლობალ სელ (ს.კ. 204567085) - შპს</t>
  </si>
  <si>
    <t>ზუმერი ჯორჯია</t>
  </si>
  <si>
    <t>202462717</t>
  </si>
  <si>
    <t>ქ. თბილისი, დიდუბის რაიონი, ცაბაძის ქ., №8</t>
  </si>
  <si>
    <t>ლევან გაფრინდაშვილი</t>
  </si>
  <si>
    <t>C3FBD559-95C4-4B5C-A95F-47578BF60D94</t>
  </si>
  <si>
    <t>ICE001778</t>
  </si>
  <si>
    <t>ზუმერი ჯორჯია (ს.კ. 202462717) - შპს</t>
  </si>
  <si>
    <t>არომაკო</t>
  </si>
  <si>
    <t>400286800</t>
  </si>
  <si>
    <t>ქ.  თბილისი, ისნის რაიონი, წმინდა ქეთევან დედოფლის გამზირი, N41 / სამასი არაგველის ქუჩა, N6, სადარბაზო 1, სართული 2</t>
  </si>
  <si>
    <t>შაი ცურ</t>
  </si>
  <si>
    <t>3-1027081-4, 21446245</t>
  </si>
  <si>
    <t>EEAA5F7C-B2A8-462D-99AF-0B4B6D10DD95</t>
  </si>
  <si>
    <t>ICE001779</t>
  </si>
  <si>
    <t>არომაკო (ს.კ. 400286800) - შპს</t>
  </si>
  <si>
    <t>რედი</t>
  </si>
  <si>
    <t>401965959</t>
  </si>
  <si>
    <t>ქ. ბათუმი, ორბელიანი/მელიქიშვილის 5/104</t>
  </si>
  <si>
    <t>რევაზ დიასამიძე</t>
  </si>
  <si>
    <t>BC355BE6-5817-4346-A09B-651B71933A1B</t>
  </si>
  <si>
    <t>ICE001780</t>
  </si>
  <si>
    <t>რედი (ს.კ. 401965959) - შპს</t>
  </si>
  <si>
    <t>ელ-სს</t>
  </si>
  <si>
    <t>202452381</t>
  </si>
  <si>
    <t>რომან ბლიაძე</t>
  </si>
  <si>
    <t>01011072218</t>
  </si>
  <si>
    <t>6D400965-67B3-48FD-8953-166C23DDFFC2</t>
  </si>
  <si>
    <t>ICE001781</t>
  </si>
  <si>
    <t>ელ-სს (ს.კ. 202452381) - შპს</t>
  </si>
  <si>
    <t>კერხერი</t>
  </si>
  <si>
    <t>404488826</t>
  </si>
  <si>
    <t>ქ.თბილისი, დიდუბე-ჩუღურეთის რაიონი, აკაკი ბელიაშვილის ქ. №167</t>
  </si>
  <si>
    <t>ნიკოლოზი ბათირაშვილი</t>
  </si>
  <si>
    <t>F490C417-FCFC-4EFF-993D-9B7F27B18333</t>
  </si>
  <si>
    <t>ICE001782</t>
  </si>
  <si>
    <t>კერხერი (ს.კ. 404488826) - შპს</t>
  </si>
  <si>
    <t>იმერი</t>
  </si>
  <si>
    <t>430032582</t>
  </si>
  <si>
    <t xml:space="preserve">ზესტაფონი, უშ.ჩხეიძის ქ., N 96 </t>
  </si>
  <si>
    <t>ზაური ფესვიანიძე</t>
  </si>
  <si>
    <t>B648D0F1-02A8-4230-BD8D-1E71CE39E2DE</t>
  </si>
  <si>
    <t>ICE001783</t>
  </si>
  <si>
    <t>იმერი (ს.კ. 430032582) - შპს</t>
  </si>
  <si>
    <t>ცენტ გრუპ</t>
  </si>
  <si>
    <t>446977013</t>
  </si>
  <si>
    <t xml:space="preserve">ქობულეთის რაიონი, ს. წყავროკა, მე–11 ქ., N16 </t>
  </si>
  <si>
    <t>აჩიკო ცენტერაძე</t>
  </si>
  <si>
    <t>F25E1D28-3637-4954-8D9D-2415D6614BAE</t>
  </si>
  <si>
    <t>ICE001784</t>
  </si>
  <si>
    <t>ცენტ გრუპ (ს.კ. 446977013) - შპს</t>
  </si>
  <si>
    <t>ემემეს-ჯგუფი</t>
  </si>
  <si>
    <t>212905472</t>
  </si>
  <si>
    <t>ქ. ქუთაისი, ნიკეას ქ., N14ა</t>
  </si>
  <si>
    <t>გიორგი ნეფარიძე</t>
  </si>
  <si>
    <t>9AE959AB-C7A5-41E6-BF7F-1CA4F7739A4B</t>
  </si>
  <si>
    <t>ICE001785</t>
  </si>
  <si>
    <t>ემემეს-ჯგუფი (ს.კ. 212905472) - შპს</t>
  </si>
  <si>
    <t>აუტოტესტ გეორგია</t>
  </si>
  <si>
    <t>405041119</t>
  </si>
  <si>
    <t>ქ. თბილისი, საბურთალოს რაიონი, სოფ. დიღომი, ცამეტი ასურელი მამის ქ., N 128</t>
  </si>
  <si>
    <t>ვაჟა იორდანიშვილი</t>
  </si>
  <si>
    <t>01011017250</t>
  </si>
  <si>
    <t>06B34AAC-B4DC-4E59-9AA1-855A322471F6</t>
  </si>
  <si>
    <t>ICE001786</t>
  </si>
  <si>
    <t>აუტოტესტ გეორგია (ს.კ. 405041119) - შპს</t>
  </si>
  <si>
    <t>პავლონია გარდენი</t>
  </si>
  <si>
    <t>416358881</t>
  </si>
  <si>
    <t>ქალაქი ქუთაისი, რევაზ თაბუკაშვილის ქუჩა, N171, ბინა 30</t>
  </si>
  <si>
    <t>თამაზი ღურჯია</t>
  </si>
  <si>
    <t>35CC021F-3957-49F5-868A-B77929F0414B</t>
  </si>
  <si>
    <t>ICE001787</t>
  </si>
  <si>
    <t>პავლონია გარდენი (ს.კ. 416358881) - შპს</t>
  </si>
  <si>
    <t>ანა გურაშვილი</t>
  </si>
  <si>
    <t>40001001781</t>
  </si>
  <si>
    <t>ქ. თბილისის, ისანი-სამგორის რაიონში, ვარკეთილი 3, IV მ/რ, კორ. 405, ბ. 11</t>
  </si>
  <si>
    <t>4C20E9A3-376B-47D8-9398-C7B976984936</t>
  </si>
  <si>
    <t>ICE001788</t>
  </si>
  <si>
    <t>ანა გურაშვილი (ს.კ. 40001001781) - მცირე მეწარმე</t>
  </si>
  <si>
    <t>ინგა გოგოლაძე</t>
  </si>
  <si>
    <t>38001006792</t>
  </si>
  <si>
    <t>ქ. თბილისი, ისნის რაიონი, ბერი გაბრიელ სალოსის შეს., №7, კორპ. 7, ბ. 21</t>
  </si>
  <si>
    <t>FBC8E448-2082-45EE-8934-961240E4F4CD</t>
  </si>
  <si>
    <t>ICE001789</t>
  </si>
  <si>
    <t>ინგა გოგოლაძე (ს.კ. 38001006792) - მცირე მეწარმე</t>
  </si>
  <si>
    <t>პრემიუმ ჯგუფი</t>
  </si>
  <si>
    <t>445522907</t>
  </si>
  <si>
    <t>ქ. ბათუმი, მემედ აბაშიძის ქ. N36, ბ. N1</t>
  </si>
  <si>
    <t>ჯემალ ჩურუკბა</t>
  </si>
  <si>
    <t>C1B734D0-6642-4B4C-AD22-ABF60C8F299C</t>
  </si>
  <si>
    <t>ICE001790</t>
  </si>
  <si>
    <t>პრემიუმ ჯგუფი (ს.კ. 445522907) - შპს</t>
  </si>
  <si>
    <t>იბერია სპედიტიონ</t>
  </si>
  <si>
    <t>402133446</t>
  </si>
  <si>
    <t>ქ. თბილისი, დიდუბის რაიონი, უზნაძის ქ., N111, შენობა N2, ბინა N 11</t>
  </si>
  <si>
    <t>ჰალილ იბრაჰიმ ჰაჯისალიოგლუ</t>
  </si>
  <si>
    <t>01691003578</t>
  </si>
  <si>
    <t>D9D45510-C311-4628-9FED-03C0C8676AEA</t>
  </si>
  <si>
    <t>ICE001791</t>
  </si>
  <si>
    <t>იბერია სპედიტიონ (ს.კ. 402133446) - შპს</t>
  </si>
  <si>
    <t>ჰავანა</t>
  </si>
  <si>
    <t>405022817</t>
  </si>
  <si>
    <t xml:space="preserve">ქ. თბილისის, ვაკე-საბურთალოს რაიონში, ყიფშიძის ქუჩაზე არსებული ავტოსადგომის მიმდებარედ, სადარბაზო1, სართული1, კომერციული ფართი N1 </t>
  </si>
  <si>
    <t>ანა ცქიფურიშვილი</t>
  </si>
  <si>
    <t>01008011069</t>
  </si>
  <si>
    <t>AFCD9F23-05C7-4391-B0B8-DCFA0C2F7F05</t>
  </si>
  <si>
    <t>info@havanact.ge</t>
  </si>
  <si>
    <t>ICE001792</t>
  </si>
  <si>
    <t>ჰავანა (ს.კ. 405022817) - შპს</t>
  </si>
  <si>
    <t>UNIWIN ULUSLARARASI TASIMACILIK VE LOJISTIK LIMITED SIRKETI</t>
  </si>
  <si>
    <t>SAMSUN, 19 MAYIS VERGI DAIRESI MUD</t>
  </si>
  <si>
    <t>88B976BF-588E-481D-B29F-414666BA0049</t>
  </si>
  <si>
    <t>ICE001793</t>
  </si>
  <si>
    <t>UNIWIN ULUSLARARASI TASIMACILIK VE LOJISTIK LIMITED SIRKETI (ს.კ. ICE001795) - უცხოური საწარმო</t>
  </si>
  <si>
    <t>A-FLY INTERNATIONAL LIMITED</t>
  </si>
  <si>
    <t>Rm. 402, Building B, No. 2435 Pazhou Exhibition Industrial Park, XinGang Dong Road, Guangzhou, China</t>
  </si>
  <si>
    <t>1F65B541-0951-43D8-90C8-3599159EA2D6</t>
  </si>
  <si>
    <t>http://www.aflye.com</t>
  </si>
  <si>
    <t>ICE001794</t>
  </si>
  <si>
    <t>A-FLY INTERNATIONAL LIMITED (ს.კ. ICE001796) - უცხოური საწარმო</t>
  </si>
  <si>
    <t>HASPAR ASANSOR SAN. TIC.</t>
  </si>
  <si>
    <t>ANKARA CADDE 13. KM NO:77</t>
  </si>
  <si>
    <t>B696D699-8830-428A-930B-184623DC75B2</t>
  </si>
  <si>
    <t>ICE001795</t>
  </si>
  <si>
    <t>HASPAR ASANSOR SAN. TIC. (ს.კ. ICE001797) - უცხოური საწარმო</t>
  </si>
  <si>
    <t>OTIS LIFT</t>
  </si>
  <si>
    <t>21 KIRPICHNAYA STR., 1051 18, MOSCOW</t>
  </si>
  <si>
    <t>FABADEB3-EEE3-4794-A88D-18288AF415BF</t>
  </si>
  <si>
    <t>ICE001796</t>
  </si>
  <si>
    <t>OTIS LIFT (ს.კ. ICE001798) - უცხოური საწარმო</t>
  </si>
  <si>
    <t>ჯი პი ელ</t>
  </si>
  <si>
    <t>406082322</t>
  </si>
  <si>
    <t xml:space="preserve">ქ. თბილისი, სამგორის რაიონი, ნაკადულის ქ. N8, ბ. N6 
</t>
  </si>
  <si>
    <t>ნუგზარ შუბითიძე</t>
  </si>
  <si>
    <t>E2C9AA42-7641-4C6A-AD7A-789438F48FE8</t>
  </si>
  <si>
    <t>ICE001797</t>
  </si>
  <si>
    <t>ჯი პი ელ (ს.კ. 406082322) - შპს</t>
  </si>
  <si>
    <t>მაია მესხი</t>
  </si>
  <si>
    <t>01024009520</t>
  </si>
  <si>
    <t>ქ. თბილისი,  ჟ. შარტავას ქ. N18, ბ N33</t>
  </si>
  <si>
    <t>A2A92AE7-925E-47DE-A372-1EB823A2A6D7</t>
  </si>
  <si>
    <t>ICE001798</t>
  </si>
  <si>
    <t>მაია მესხი (ს.კ. 01024009520) - ფიზ. პირი</t>
  </si>
  <si>
    <t>ბმა ქ. ბათუმი, ნინოშვილის N23ა</t>
  </si>
  <si>
    <t>ქ. ბათუმი, ნინოშვილის ქ. N23ა</t>
  </si>
  <si>
    <t>ნატალია კოზიუკ</t>
  </si>
  <si>
    <t>C1FE4361-F19C-4AAD-9122-7023B52DA711</t>
  </si>
  <si>
    <t>ICE001799</t>
  </si>
  <si>
    <t>ბმა ქ. ბათუმი, ნინოშვილის N23ა (ს.კ. ICE001801) - ამხანაგობა</t>
  </si>
  <si>
    <t>Amazon.com</t>
  </si>
  <si>
    <t>აშშ - USA</t>
  </si>
  <si>
    <t>Seattle, Washington</t>
  </si>
  <si>
    <t>503EE7B5-131C-400B-A4B7-483DEB77560B</t>
  </si>
  <si>
    <t>ICE001800</t>
  </si>
  <si>
    <t>Amazon.com (ს.კ. ICE001802) - უცხოური საწარმო</t>
  </si>
  <si>
    <t>კამექს ინტერნეიშნლ</t>
  </si>
  <si>
    <t>405064013</t>
  </si>
  <si>
    <t>ქალაქი თბილისი, ვაკის რაიონი, დაბა წყნეთი, ილიკო სუხიშვილის ქუჩა, N 11, ბინა N3</t>
  </si>
  <si>
    <t>გულნარა სეთურიძე</t>
  </si>
  <si>
    <t>01594000550</t>
  </si>
  <si>
    <t>E5EA85C0-2295-4B82-8E97-FC24DB49FFD0</t>
  </si>
  <si>
    <t>ICE001801</t>
  </si>
  <si>
    <t>კამექს ინტერნეიშნლ (ს.კ. 405064013) - შპს</t>
  </si>
  <si>
    <t>ფოლადის სახლი</t>
  </si>
  <si>
    <t>406258259</t>
  </si>
  <si>
    <t xml:space="preserve">ქ. თბილისი, სამგორის რაიონი, ივანე იუმაშევის ჩიხი N14 </t>
  </si>
  <si>
    <t>ზეზვა სალთხუციშვილი</t>
  </si>
  <si>
    <t>E86ADA19-3646-47E6-8F64-8E287C55F87B</t>
  </si>
  <si>
    <t>ICE001802</t>
  </si>
  <si>
    <t>ფოლადის სახლი (ს.კ. 406258259) - შპს</t>
  </si>
  <si>
    <t>ქართული თოკი</t>
  </si>
  <si>
    <t>445523513</t>
  </si>
  <si>
    <t>ბათუმი, ხახულის ქ., N28</t>
  </si>
  <si>
    <t>მზია მიქელაძე</t>
  </si>
  <si>
    <t>4F4B09B5-0841-4984-95FD-526FC950B48F</t>
  </si>
  <si>
    <t>ICE001803</t>
  </si>
  <si>
    <t>ქართული თოკი (ს.კ. 445523513) - შპს</t>
  </si>
  <si>
    <t>მოდაჩ</t>
  </si>
  <si>
    <t>445601073</t>
  </si>
  <si>
    <t>ქალაქი ბათუმი, დასახლება კახაბერი; ქალაქი ბათუმი, ქუჩა კაკაბაძე, N 32ბ</t>
  </si>
  <si>
    <t>ანილ თუთუნჯუ</t>
  </si>
  <si>
    <t>C0C0BDC0-E56A-4FA3-B559-7D9682AC336F</t>
  </si>
  <si>
    <t>ICE001804</t>
  </si>
  <si>
    <t>მოდაჩ (ს.კ. 445601073) - შპს</t>
  </si>
  <si>
    <t>სხივი</t>
  </si>
  <si>
    <t>400003893</t>
  </si>
  <si>
    <t>ქ. თბილისი, გლდანი-ნაძალადევის რაიონი, ც.დადიანის ქ, №65 კორპ.1 ბ.13</t>
  </si>
  <si>
    <t>გულადი ტყეშელაშვილი</t>
  </si>
  <si>
    <t>DF013904-4455-4EED-997E-0AD7DA11832C</t>
  </si>
  <si>
    <t>ICE001805</t>
  </si>
  <si>
    <t>სხივი (ს.კ. 400003893) - შპს</t>
  </si>
  <si>
    <t>ლიფტი 1970</t>
  </si>
  <si>
    <t>404955009</t>
  </si>
  <si>
    <t>ქ. თბილისის, ვაკე-საბურთალოს რაიონში, გოძიაშვილის ქ., N 28</t>
  </si>
  <si>
    <t>მალხაზი ბოჭორიშვილი</t>
  </si>
  <si>
    <t>270DF362-09F9-4314-816D-A93D1D981C58</t>
  </si>
  <si>
    <t>ICE001806</t>
  </si>
  <si>
    <t>ლიფტი 1970 (ს.კ. 404955009) - შპს</t>
  </si>
  <si>
    <t>ემაკო კომპანი</t>
  </si>
  <si>
    <t>400097079</t>
  </si>
  <si>
    <t xml:space="preserve">ქ. თბილისი, გლდანი-ნაძალადევის რაიონი,გლდანი, VII მ/რ., კორ. 4, ბ. 131 
</t>
  </si>
  <si>
    <t>არკად აკოფოვი</t>
  </si>
  <si>
    <t>01002001186</t>
  </si>
  <si>
    <t>5DDD78B3-E4BB-4821-B137-E0FD4ADC9C0B</t>
  </si>
  <si>
    <t>ICE001807</t>
  </si>
  <si>
    <t>ემაკო კომპანი (ს.კ. 400097079) - შპს</t>
  </si>
  <si>
    <t>ჯეორჯიან ბრაზერს</t>
  </si>
  <si>
    <t>445507194</t>
  </si>
  <si>
    <t>ქ. ბათუმი, ქედის ქ., N 1ბ</t>
  </si>
  <si>
    <t>ირაკლი ალიშანიძე; ჯონი მამულაძე</t>
  </si>
  <si>
    <t>61001070598; 61001073393</t>
  </si>
  <si>
    <t>088329D6-F414-4084-A9BF-5DCBEF1F992E</t>
  </si>
  <si>
    <t>ICE001808</t>
  </si>
  <si>
    <t>ჯეორჯიან ბრაზერს (ს.კ. 445507194) - შპს</t>
  </si>
  <si>
    <t>ენდე მოტორსი</t>
  </si>
  <si>
    <t>445591743</t>
  </si>
  <si>
    <t>ქალაქი ბათუმი, გრიგოლ ლორთქიფანიძის ქუჩა, N47</t>
  </si>
  <si>
    <t>გურამ ბერიძე</t>
  </si>
  <si>
    <t>B951C1DE-AF01-4058-B40A-D1948F9D4873</t>
  </si>
  <si>
    <t>ICE001809</t>
  </si>
  <si>
    <t>ენდე მოტორსი (ს.კ. 445591743) - შპს</t>
  </si>
  <si>
    <t>ვ.გ. აუტოფართს</t>
  </si>
  <si>
    <t>406262716</t>
  </si>
  <si>
    <t>ქ. თბილისი, ისნის რაიონი, ნავთლუღის II დასახლება, III ქუჩა, N 6</t>
  </si>
  <si>
    <t>ვიაჩესლავ გოხაძე</t>
  </si>
  <si>
    <t>01011036525</t>
  </si>
  <si>
    <t>55364796-AD42-441F-A40A-0FEE1717D6D6</t>
  </si>
  <si>
    <t>ICE001810</t>
  </si>
  <si>
    <t>ვ.გ. აუტოფართს (ს.კ. 406262716) - შპს</t>
  </si>
  <si>
    <t>მეგა-მოტორს</t>
  </si>
  <si>
    <t>434067779</t>
  </si>
  <si>
    <t>ლენტეხის რაიონი, სოფ. ლექსურა</t>
  </si>
  <si>
    <t>მინდია ლიპარტელიანი</t>
  </si>
  <si>
    <t>BCE09C69-DE5A-4C79-BB38-386CA5376A8D</t>
  </si>
  <si>
    <t>ICE001811</t>
  </si>
  <si>
    <t>მეგა-მოტორს (ს.კ. 434067779) - შპს</t>
  </si>
  <si>
    <t>ლილო+ 2020</t>
  </si>
  <si>
    <t>404589094</t>
  </si>
  <si>
    <t xml:space="preserve">ქ. თბილისი, ი. ნიკოლაძის ქ., N5, ბინა 72 
</t>
  </si>
  <si>
    <t>ნინო ლოლაძე</t>
  </si>
  <si>
    <t>01001075305</t>
  </si>
  <si>
    <t>33880E2F-8AF5-4C60-A86E-9212B02BADC0</t>
  </si>
  <si>
    <t>ICE001812</t>
  </si>
  <si>
    <t>ლილო+ 2020 (ს.კ. 404589094) - შპს</t>
  </si>
  <si>
    <t>რუსთავის ტექ. ინსპექტირების ცენტრი</t>
  </si>
  <si>
    <t>404545060</t>
  </si>
  <si>
    <t xml:space="preserve">ქ. თბილისი, ძველი თბილისის რაიონი, მერაბ მამარდაშვილის ქუჩა, № 3, მანსარდი 12 </t>
  </si>
  <si>
    <t>ბექა ცინცაძე</t>
  </si>
  <si>
    <t>6A993A51-4888-42DB-BB62-00E30143F1E2</t>
  </si>
  <si>
    <t>ICE001813</t>
  </si>
  <si>
    <t>რუსთავის ტექ. ინსპექტირების ცენტრი (ს.კ. 404545060) - შპს</t>
  </si>
  <si>
    <t>თეგეტა ქონსთრაქშენ ექვიფმენთ</t>
  </si>
  <si>
    <t>206316645</t>
  </si>
  <si>
    <t>ქ. თბილისი, სამგორის რაიონი, კახეთის გზატკეცილი, N63</t>
  </si>
  <si>
    <t>01003012341</t>
  </si>
  <si>
    <t>3FB28C03-C5AD-44A3-B0D0-A1605A305CBF</t>
  </si>
  <si>
    <t>ICE001814</t>
  </si>
  <si>
    <t>თეგეტა ქონსთრაქშენ ექვიფმენთ (ს.კ. 206316645) - შპს</t>
  </si>
  <si>
    <t>ვაჟა გორგაძე</t>
  </si>
  <si>
    <t>61008016584</t>
  </si>
  <si>
    <t>ქედის რაიონი, ს. გოგინიძეები მე–6 ქ., N1</t>
  </si>
  <si>
    <t>9D38416A-0028-4DBE-9CD1-20CF965915B0</t>
  </si>
  <si>
    <t>ICE001815</t>
  </si>
  <si>
    <t>ვაჟა გორგაძე (ს.კ. 61008016584) - ინდ. მეწარმე</t>
  </si>
  <si>
    <t>ბიძინა ბალაძე</t>
  </si>
  <si>
    <t>61001068021</t>
  </si>
  <si>
    <t>ქ. ბათუმი, თამარ მეფის გამზირი, N 5, ბინა 11</t>
  </si>
  <si>
    <t>C386394F-3851-4A2C-BB4D-74D0638F4E49</t>
  </si>
  <si>
    <t>ICE001816</t>
  </si>
  <si>
    <t>ბიძინა ბალაძე (ს.კ. 61001068021) - მცირე მეწარმე</t>
  </si>
  <si>
    <t>გიგლა კაკალია</t>
  </si>
  <si>
    <t>01006007757</t>
  </si>
  <si>
    <t>E6A56C00-9A5B-45F3-998A-7F96AECF7B5E</t>
  </si>
  <si>
    <t>ICE001817</t>
  </si>
  <si>
    <t>გიგლა კაკალია (ს.კ. 01006007757) - ინდ. მეწარმე</t>
  </si>
  <si>
    <t>კაპიტალ გრუპი</t>
  </si>
  <si>
    <t>405296255</t>
  </si>
  <si>
    <t>ქ. თბილისი, საბურთალოს რაიონი, სიმონ ჩიქოვანის ქუჩა, N 22, ბინა 30</t>
  </si>
  <si>
    <t>დალი ბერულავა</t>
  </si>
  <si>
    <t>01025003756</t>
  </si>
  <si>
    <t>77AF1960-EC8C-4658-B33E-8D26E449F36A</t>
  </si>
  <si>
    <t>berlli@yahoo.com</t>
  </si>
  <si>
    <t>ICE001818</t>
  </si>
  <si>
    <t>კაპიტალ გრუპი (ს.კ. 405296255) - შპს</t>
  </si>
  <si>
    <t>ირაკლი ბუხიაშვილი</t>
  </si>
  <si>
    <t>01031007136</t>
  </si>
  <si>
    <t>თბილისი</t>
  </si>
  <si>
    <t>EEF71586-275A-4382-B2B2-0CE0940A8FD6</t>
  </si>
  <si>
    <t>ICE001819</t>
  </si>
  <si>
    <t>ირაკლი ბუხიაშვილი (ს.კ. 01031007136) - ფიზ. პირი</t>
  </si>
  <si>
    <t>უკრაინა - UKR</t>
  </si>
  <si>
    <t>ქ. ბათუმი, ფიროსმანის 18, ბ. N81</t>
  </si>
  <si>
    <t>6CA0F547-5BC0-4947-824D-B84A8D012EE7</t>
  </si>
  <si>
    <t>ICE001820</t>
  </si>
  <si>
    <t>ოლეკსანდრ შიპოშა (ს.კ. 19891103-00237) - ფიზ. პირი</t>
  </si>
  <si>
    <t>კლიმატ ინჟინერინგი</t>
  </si>
  <si>
    <t>405164584</t>
  </si>
  <si>
    <t>ქ. თბილისი, საბურთალოს რაიონი, გაბრიელ ისაკაძის ქ., N12, ბინა N59</t>
  </si>
  <si>
    <t>გიორგი თვალავაძე</t>
  </si>
  <si>
    <t>01024044826</t>
  </si>
  <si>
    <t>934ACF0F-2594-4C3F-9AF0-B7472C14257A</t>
  </si>
  <si>
    <t>Giorgi@Dalkin.com.ge</t>
  </si>
  <si>
    <t>ICE001821</t>
  </si>
  <si>
    <t>კლიმატ ინჟინერინგი (ს.კ. 405164584) - შპს</t>
  </si>
  <si>
    <t>ალიანსი თბილისი</t>
  </si>
  <si>
    <t>405144703</t>
  </si>
  <si>
    <t>ქ. თბილისი, ი. ჭავჭავაძის გამზ, N49ბ</t>
  </si>
  <si>
    <t>აკაკი სონგულია</t>
  </si>
  <si>
    <t>73F7A185-024C-4137-BCF6-0AF1157D6600</t>
  </si>
  <si>
    <t>alliancetbilisi@gmail.com</t>
  </si>
  <si>
    <t>ICE001822</t>
  </si>
  <si>
    <t>ალიანსი თბილისი (ს.კ. 405144703) - შპს</t>
  </si>
  <si>
    <t>სიმძლავრე</t>
  </si>
  <si>
    <t>445440531</t>
  </si>
  <si>
    <t>ქ. ბათუმი, ქედის ქ., N1ბ</t>
  </si>
  <si>
    <t>ირაკლი ალიშანიძე</t>
  </si>
  <si>
    <t>24486CD1-C94C-49A1-869A-36AB001092F6</t>
  </si>
  <si>
    <t>ICE001823</t>
  </si>
  <si>
    <t>სიმძლავრე (ს.კ. 445440531) - შპს</t>
  </si>
  <si>
    <t>ახალი ძალა</t>
  </si>
  <si>
    <t>445492128</t>
  </si>
  <si>
    <t>C450F397-9472-40D5-8A9A-004F158C156F</t>
  </si>
  <si>
    <t>ICE001824</t>
  </si>
  <si>
    <t>ახალი ძალა (ს.კ. 445492128) - შპს</t>
  </si>
  <si>
    <t>შექმენი ახალი</t>
  </si>
  <si>
    <t>400261863</t>
  </si>
  <si>
    <t>ქ. თბილისი, ნაძალადევის რაიონი, ჭოლა ლომთათიძის ქუჩა, №89</t>
  </si>
  <si>
    <t>ლუკა აფციაურ</t>
  </si>
  <si>
    <t>01019087691</t>
  </si>
  <si>
    <t>7C866E08-514C-4BA5-A321-08B811444BCB</t>
  </si>
  <si>
    <t>ICE001825</t>
  </si>
  <si>
    <t>შექმენი ახალი (ს.კ. 400261863) - შპს</t>
  </si>
  <si>
    <t>კავკას მეტალი</t>
  </si>
  <si>
    <t>205282308</t>
  </si>
  <si>
    <t xml:space="preserve">ქალაქი თბილისი, კრწანისის რაიონი, რუსთავის გზატკეცილი, N 36 </t>
  </si>
  <si>
    <t>კონსტანტინე წირღვავა</t>
  </si>
  <si>
    <t>01018001966</t>
  </si>
  <si>
    <t>GE91TB7012736150100005</t>
  </si>
  <si>
    <t>14BE0E19-7D0C-4227-8B4F-0E51EF023393</t>
  </si>
  <si>
    <t>ICE001826</t>
  </si>
  <si>
    <t>კავკას მეტალი (ს.კ. 205282308) - შპს</t>
  </si>
  <si>
    <t>მეტალ ექსპო (METAL EXPO)</t>
  </si>
  <si>
    <t>430026777</t>
  </si>
  <si>
    <t>ზესტაფონის რაიონი, ს. ქვედა საზანო</t>
  </si>
  <si>
    <t>ირაკლი ორბელაძე</t>
  </si>
  <si>
    <t>C0732639-3B92-4D0D-B7D5-525FE19AA951</t>
  </si>
  <si>
    <t>ICE001827</t>
  </si>
  <si>
    <t>მეტალ ექსპო (METAL EXPO) (ს.კ. 430026777) - შპს</t>
  </si>
  <si>
    <t>AKZONOBEL GEO</t>
  </si>
  <si>
    <t>448383464</t>
  </si>
  <si>
    <t>C342356C-A3AF-414D-BB87-EDFA5806D62B</t>
  </si>
  <si>
    <t>ICE001828</t>
  </si>
  <si>
    <t>AKZONOBEL GEO (ს.კ. 448383464) - შპს</t>
  </si>
  <si>
    <t>ფელიქსი</t>
  </si>
  <si>
    <t>445464907</t>
  </si>
  <si>
    <t xml:space="preserve">ქ. ბათუმი, გიორგი სააკაძის ქ., N47 
</t>
  </si>
  <si>
    <t>ასლან მამულაძე</t>
  </si>
  <si>
    <t>35804753-737D-43AD-9F7B-D37C5041373C</t>
  </si>
  <si>
    <t>ICE001829</t>
  </si>
  <si>
    <t>ფელიქსი (ს.კ. 445464907) - შპს</t>
  </si>
  <si>
    <t>კახი ხოლუაშვილი</t>
  </si>
  <si>
    <t>01032005186</t>
  </si>
  <si>
    <t>ქ. თბილისი, ვაკე-საბურთალოს რაიონი, ქავთარაძის ქ., N 1</t>
  </si>
  <si>
    <t>FE93407C-A85D-4FC6-8A91-7CC703EF9989</t>
  </si>
  <si>
    <t>ICE001830</t>
  </si>
  <si>
    <t>კახი ხოლუაშვილი (ს.კ. 01032005186) - მცირე მეწარმე</t>
  </si>
  <si>
    <t>ტერასა ტვიში</t>
  </si>
  <si>
    <t>445559958</t>
  </si>
  <si>
    <t xml:space="preserve">ქალაქი ბათუმი, გორგილაძის ქუჩა, N36, ბინა 34 
</t>
  </si>
  <si>
    <t>ქეთევან გათენაძე</t>
  </si>
  <si>
    <t>3EEA16B5-E560-432C-A930-F05F26AE3DD5</t>
  </si>
  <si>
    <t>ICE001831</t>
  </si>
  <si>
    <t>ტერასა ტვიში (ს.კ. 445559958) - შპს</t>
  </si>
  <si>
    <t>ალიანს რესტორატორი</t>
  </si>
  <si>
    <t>445599479</t>
  </si>
  <si>
    <t>ქ. ბათუმი, შ. ხიმშიაშვილის ქ., N5</t>
  </si>
  <si>
    <t>მალხაზ თევზაძე</t>
  </si>
  <si>
    <t>41642FAD-B733-4588-B8D1-08BB943C1DEF</t>
  </si>
  <si>
    <t>ICE001832</t>
  </si>
  <si>
    <t>ალიანს რესტორატორი (ს.კ. 445599479) - შპს</t>
  </si>
  <si>
    <t>სოსო ოქრუაძე</t>
  </si>
  <si>
    <t>33001021790</t>
  </si>
  <si>
    <t>ქალაქი თბილისი, ჩუღურეთის რაიონი, ახალარსენალის I ქუჩა, N 19ა</t>
  </si>
  <si>
    <t>B6D5FAF8-1C22-4CA8-B1B0-95D0EC5BCC0D</t>
  </si>
  <si>
    <t>ICE001833</t>
  </si>
  <si>
    <t>სოსო ოქრუაძე (ს.კ. 33001021790) - მცირე მეწარმე</t>
  </si>
  <si>
    <t>ჯეო ჰიბრიდი</t>
  </si>
  <si>
    <t>406231634</t>
  </si>
  <si>
    <t xml:space="preserve">ქალაქი თბილისი, ისანი-სამგორის რაიონი, მესხეთის ქუჩა, N 61 </t>
  </si>
  <si>
    <t>გიორგი დოლიძე</t>
  </si>
  <si>
    <t>01011071851</t>
  </si>
  <si>
    <t>3AE87C33-5465-45CD-B8B7-1F146902DF2F</t>
  </si>
  <si>
    <t>ICE001834</t>
  </si>
  <si>
    <t>ჯეო ჰიბრიდი (ს.კ. 406231634) - შპს</t>
  </si>
  <si>
    <t>სერგეი ალოიან</t>
  </si>
  <si>
    <t>01011077165</t>
  </si>
  <si>
    <t>ქ. თბილისი, სამგორის რაიონი, ვაზისუბნის III მ/რ, I კვ, კორ. 2, ბ. 107</t>
  </si>
  <si>
    <t>93E057BA-B855-4C38-BCE4-B034F7104160</t>
  </si>
  <si>
    <t>ICE001835</t>
  </si>
  <si>
    <t>სერგეი ალოიან (ს.კ. 01011077165) - მცირე მეწარმე</t>
  </si>
  <si>
    <t>დენის ბატურინი</t>
  </si>
  <si>
    <t>61001061730</t>
  </si>
  <si>
    <t>ქ. ბათუმი, მ. ლერმონტოვის ქ., N36, ბ. 92</t>
  </si>
  <si>
    <t>E639A6C7-477C-4020-9314-9E2A38ACA62A</t>
  </si>
  <si>
    <t>ICE001836</t>
  </si>
  <si>
    <t>დენის ბატურინი (ს.კ. 61001061730) - მცირე მეწარმე</t>
  </si>
  <si>
    <t>ვალერიან გორჯელაძე</t>
  </si>
  <si>
    <t>61004062423</t>
  </si>
  <si>
    <t>ქობულეთი ს. საჩინო</t>
  </si>
  <si>
    <t>GE18BG0000000142266700,GE43BG0000000538531620</t>
  </si>
  <si>
    <t>92F54867-D303-4C5D-8B9C-5339167D6257</t>
  </si>
  <si>
    <t>ICE001837</t>
  </si>
  <si>
    <t>ვალერიან გორჯელაძე (ს.კ. 61004062423) - ფიზ. პირი</t>
  </si>
  <si>
    <t>ლაშა შავერდაშვილი</t>
  </si>
  <si>
    <t>01027089321</t>
  </si>
  <si>
    <t>ქ. თბილისი, სამგორის რაიონი, ს. თაყაიშვილის ქ., N46, ბ. N41</t>
  </si>
  <si>
    <t>8322C824-6B67-48EF-9AE2-5D30FAC832B1</t>
  </si>
  <si>
    <t>ICE001838</t>
  </si>
  <si>
    <t>ლაშა შავერდაშვილი (ს.კ. 01027089321) - მცირე მეწარმე</t>
  </si>
  <si>
    <t>მანუჩარ გულიაშვილი</t>
  </si>
  <si>
    <t>28001004588</t>
  </si>
  <si>
    <t>ქ. თბილისი, სამგორის რაიონი, ვარკეთილი3-ის IIIა მ/რ, კორპუსი 337, ბინა 70</t>
  </si>
  <si>
    <t>21B8A9CB-DCE0-4227-A23F-045036615D72</t>
  </si>
  <si>
    <t>ICE001839</t>
  </si>
  <si>
    <t>მანუჩარ გულიაშვილი (ს.კ. 28001004588) - მცირე მეწარმე</t>
  </si>
  <si>
    <t>ირაკლი კონცელიძე</t>
  </si>
  <si>
    <t>61004061086</t>
  </si>
  <si>
    <t>ქობულეთის რაიონი, დაბა ჩაქვი, თამარ მეფის ქ., N 5ა, ბ. 6</t>
  </si>
  <si>
    <t>GE85BG0000000528248088</t>
  </si>
  <si>
    <t>95D409F5-5022-4CBE-99E5-BE3035CF6FDE</t>
  </si>
  <si>
    <t>ICE001840</t>
  </si>
  <si>
    <t>ირაკლი კონცელიძე (ს.კ. 61004061086) - მცირე მეწარმე</t>
  </si>
  <si>
    <t>ლევანი ბაგაშვილი</t>
  </si>
  <si>
    <t>01027083562</t>
  </si>
  <si>
    <t xml:space="preserve">ქ. თბილისი შუამთის ქუჩა
</t>
  </si>
  <si>
    <t>F8DB2788-C3CD-4B78-95E8-21190D333FF2</t>
  </si>
  <si>
    <t>ICE001841</t>
  </si>
  <si>
    <t>ლევანი ბაგაშვილი (ს.კ. 01027083562) - ფიზ. პირი</t>
  </si>
  <si>
    <t>45001031265</t>
  </si>
  <si>
    <t>ყვარლის რაიონი, სოფელი ენისელი</t>
  </si>
  <si>
    <t>GE21BG0000000533472593</t>
  </si>
  <si>
    <t>DAE381C9-D056-4F41-BFD4-DA43CAF29B15</t>
  </si>
  <si>
    <t>ICE001842</t>
  </si>
  <si>
    <t>ნოდარ ვარსიმაშვილი (ს.კ. 45001031265) - ფიზ. პირი</t>
  </si>
  <si>
    <t>იევგენ ოვეშნიაქოვ</t>
  </si>
  <si>
    <t>1982092803392</t>
  </si>
  <si>
    <t>ქ. ბათუმში, რუსთაველის ქუჩა N40</t>
  </si>
  <si>
    <t>2BE0B019-5123-46B7-AD88-7A56ACE72918</t>
  </si>
  <si>
    <t>ICE001843</t>
  </si>
  <si>
    <t>იევგენ ოვეშნიაქოვ (ს.კ. 1982092803392) - ფიზ. პირი</t>
  </si>
  <si>
    <t>ილია იაკობიძე</t>
  </si>
  <si>
    <t>01008053571</t>
  </si>
  <si>
    <t>ქ. თბილისი, სულხან ცინცაძის ქუჩა, N18, ბინა N36</t>
  </si>
  <si>
    <t>3F1EB616-2884-429C-81CE-FD771A90FE2E</t>
  </si>
  <si>
    <t>ICE001844</t>
  </si>
  <si>
    <t>ილია იაკობიძე (ს.კ. 01008053571) - ფიზ. პირი</t>
  </si>
  <si>
    <t>სტილ ჰაუსი</t>
  </si>
  <si>
    <t>401964567</t>
  </si>
  <si>
    <t xml:space="preserve">ქ. თბილისის, დიდუბე-ჩუღურეთის რაიონში, აგლაძის ქ, მდ მტკვრის მარცხენა სანაპიროსა და ვახუშტი ბაგრატიონის სახელობის ხიდს შორის </t>
  </si>
  <si>
    <t>მალხაზი მამაცაშვილი</t>
  </si>
  <si>
    <t>98F138D8-7F77-4350-A89F-0D204CCC729A</t>
  </si>
  <si>
    <t>ICE001845</t>
  </si>
  <si>
    <t>სტილ ჰაუსი (ს.კ. 401964567) - შპს</t>
  </si>
  <si>
    <t>ჰელიოსი</t>
  </si>
  <si>
    <t>445431541</t>
  </si>
  <si>
    <t>ქ. ბათუმი, გ. ჩოხელის ქ., N65</t>
  </si>
  <si>
    <t>ზვიად მგელაძე</t>
  </si>
  <si>
    <t>10464822-CAB4-434B-94BA-AE638A263737</t>
  </si>
  <si>
    <t>ICE001846</t>
  </si>
  <si>
    <t>ჰელიოსი (ს.კ. 445431541) - შპს</t>
  </si>
  <si>
    <t>ქუდოს ჯორჯია</t>
  </si>
  <si>
    <t>406240884</t>
  </si>
  <si>
    <t xml:space="preserve">ქ. თბილისი, ვაკის რაიონი, ილია ჭავჭავაძის გამზირი, N 60ბ, ბინა N64 </t>
  </si>
  <si>
    <t>ალექსანდრე მარგიშვილი;  ანა ოსიყმიშვილი</t>
  </si>
  <si>
    <t>01006005538; 01017010938</t>
  </si>
  <si>
    <t>F94AFA24-E43D-491A-8AEC-96B90E2B6C92</t>
  </si>
  <si>
    <t>ICE001847</t>
  </si>
  <si>
    <t>ქუდოს ჯორჯია (ს.კ. 406240884) - შპს</t>
  </si>
  <si>
    <t>გრანდ კაფე</t>
  </si>
  <si>
    <t>445469564</t>
  </si>
  <si>
    <t>ქ. ბათუმი, 26 მაისის ქ., N 17, ბინა N1</t>
  </si>
  <si>
    <t>ლია ჭყონია</t>
  </si>
  <si>
    <t>6450DCF3-9F47-45D3-9844-4A7ECD41577A</t>
  </si>
  <si>
    <t>ICE001848</t>
  </si>
  <si>
    <t>გრანდ კაფე (ს.კ. 445469564) - შპს</t>
  </si>
  <si>
    <t>ანა ფირცხალავა</t>
  </si>
  <si>
    <t>62003014448</t>
  </si>
  <si>
    <t>ქ. თბილისი, ვაკის რაიონი, დაბა წყნეთი, დავით გურამიშვილის ქუჩა, N 9, ბინა N21</t>
  </si>
  <si>
    <t>C54EB547-1BF2-4318-8B7A-B4FF1707E167</t>
  </si>
  <si>
    <t>annipirtskhalava@gmail.com</t>
  </si>
  <si>
    <t>ICE001849</t>
  </si>
  <si>
    <t>ანა ფირცხალავა (ს.კ. 62003014448) - ინდ. მეწარმე</t>
  </si>
  <si>
    <t>პრაიმ არქი</t>
  </si>
  <si>
    <t>406132929</t>
  </si>
  <si>
    <t>ქ. თბილისი, ვაკის რაიონი, ყიფშიძის შესახვევი, N15, სართული 3</t>
  </si>
  <si>
    <t>თენგიზ წულაია</t>
  </si>
  <si>
    <t>72217FB1-5EF9-48C3-8334-52575EBFC828</t>
  </si>
  <si>
    <t>info@archi.ge</t>
  </si>
  <si>
    <t>ICE001850</t>
  </si>
  <si>
    <t>პრაიმ არქი (ს.კ. 406132929) - შპს</t>
  </si>
  <si>
    <t>კომპანია ჯდჯ</t>
  </si>
  <si>
    <t>405119964</t>
  </si>
  <si>
    <t xml:space="preserve">ქ. თბილისი,ჭავჭავაძის გამზ. N30 
</t>
  </si>
  <si>
    <t>ირმა ფოფხაძე</t>
  </si>
  <si>
    <t>B6D1A89E-F7B8-4B57-98D9-CDE962395C63</t>
  </si>
  <si>
    <t>ICE001851</t>
  </si>
  <si>
    <t>კომპანია ჯდჯ (ს.კ. 405119964) - შპს</t>
  </si>
  <si>
    <t>ბრავა ჭავჭავაძე 49</t>
  </si>
  <si>
    <t>405204489</t>
  </si>
  <si>
    <t>ქ. თბილისის ვაკე-საბურთალოს რაიონი, ლიზიკო ქავთარაძის ქ. N 1, ბინა N97.</t>
  </si>
  <si>
    <t>მარიამ ასათიანი</t>
  </si>
  <si>
    <t>01030003647</t>
  </si>
  <si>
    <t>1DAAD926-8153-46BA-A5E8-7507580943B4</t>
  </si>
  <si>
    <t>ICE001852</t>
  </si>
  <si>
    <t>ბრავა ჭავჭავაძე 49 (ს.კ. 405204489) - შპს</t>
  </si>
  <si>
    <t>ფრანგული უბანი ფრანგული უბნის "დ" და "ე" ბლოკების ამხანაგობა</t>
  </si>
  <si>
    <t>200316657</t>
  </si>
  <si>
    <t>ქ. თბილისი, მარსელის ქ. 10</t>
  </si>
  <si>
    <t>E56C25E1-F15A-4390-BB92-B64890A90093</t>
  </si>
  <si>
    <t>ICE001853</t>
  </si>
  <si>
    <t>ფრანგული უბანი ფრანგული უბნის "დ" და "ე" ბლოკების ამხანაგობა (ს.კ. 200316657) - ამხანაგობა</t>
  </si>
  <si>
    <t>ფრანგული დასახლების ა-ბ-გ ბლოკების ამხანაგობა</t>
  </si>
  <si>
    <t>200317273</t>
  </si>
  <si>
    <t>ქ. თბილისი, იპოლიტ ივანოვის 10</t>
  </si>
  <si>
    <t>6878FB60-0B5E-4898-ABCD-60ACC55A458D</t>
  </si>
  <si>
    <t>ICE001854</t>
  </si>
  <si>
    <t>ფრანგული დასახლების ა-ბ-გ ბლოკების ამხანაგობა (ს.კ. 200317273) - ამხანაგობა</t>
  </si>
  <si>
    <t>გორგილაძის 88ა</t>
  </si>
  <si>
    <t>ქ. თბილისი, გორგილაძის ქ. N88ა</t>
  </si>
  <si>
    <t>გიორგი აფაქიძე</t>
  </si>
  <si>
    <t>FE4FCC52-C6FC-42E2-BE3D-E360FEE52DEF</t>
  </si>
  <si>
    <t>ICE001855</t>
  </si>
  <si>
    <t>გორგილაძის 88ა (ს.კ. ICE001857) - ამხანაგობა</t>
  </si>
  <si>
    <t>ისანი პალასი</t>
  </si>
  <si>
    <t>ქ. თბილისი, ნავთლუღის ქ. N10ა</t>
  </si>
  <si>
    <t>ირაკლი გორგაძე</t>
  </si>
  <si>
    <t>C2317420-4845-4771-96EF-8159FBEF74FF</t>
  </si>
  <si>
    <t>ICE001856</t>
  </si>
  <si>
    <t>ისანი პალასი (ს.კ. ICE001858) - ამხანაგობა</t>
  </si>
  <si>
    <t>ნინოწმინდა</t>
  </si>
  <si>
    <t>438115754</t>
  </si>
  <si>
    <t>საგარეჯო, ს. გიორგიწმინდა</t>
  </si>
  <si>
    <t>სოსო მარიდაშვილი</t>
  </si>
  <si>
    <t>01009014555</t>
  </si>
  <si>
    <t>FF29019D-6300-4647-97ED-EEB49D7F8A9D</t>
  </si>
  <si>
    <t>ICE001857</t>
  </si>
  <si>
    <t>ნინოწმინდა (ს.კ. 438115754) - შპს</t>
  </si>
  <si>
    <t>61001029125</t>
  </si>
  <si>
    <t>ბათუმი, პეტრე მელიქიშვილის ქ. N16, ბ.  N4</t>
  </si>
  <si>
    <t>51469664-FF07-46CE-A2D1-3851CE293B88</t>
  </si>
  <si>
    <t>ICE001858</t>
  </si>
  <si>
    <t>დემურ დიასამიძე (ს.კ. 61001029125) - ფიზ. პირი</t>
  </si>
  <si>
    <t>ლაიქ ჰაუსი</t>
  </si>
  <si>
    <t>445478563</t>
  </si>
  <si>
    <t>ქ. ბათუმი, გორგილაძის ქ., N61/თაყაიშვილის ქ., 12-14-16</t>
  </si>
  <si>
    <t>ბესარიონ ბაჯელიძე</t>
  </si>
  <si>
    <t>E5065FFE-1CD4-4C87-A053-0558ECFC9B1D</t>
  </si>
  <si>
    <t>ICE001859</t>
  </si>
  <si>
    <t>ლაიქ ჰაუსი (ს.კ. 445478563) - შპს</t>
  </si>
  <si>
    <t>ოთო–555</t>
  </si>
  <si>
    <t>448382633</t>
  </si>
  <si>
    <t>ხელვაჩაური, ს. ფერია</t>
  </si>
  <si>
    <t>ზაზა ანთაძე</t>
  </si>
  <si>
    <t>602CBC64-BB86-49E0-805F-ED4B512C0105</t>
  </si>
  <si>
    <t>ICE001860</t>
  </si>
  <si>
    <t>ოთო–555 (ს.კ. 448382633) - შპს</t>
  </si>
  <si>
    <t>ანთ გრუპ</t>
  </si>
  <si>
    <t>448403479</t>
  </si>
  <si>
    <t xml:space="preserve">ხელვაჩაურის რაიონი, ს. ფერია, მე–13 III ჩიხი, N 6 
</t>
  </si>
  <si>
    <t>F7CE5E6C-13F0-4B09-AAC0-6E2D401FCB42</t>
  </si>
  <si>
    <t>ICE001861</t>
  </si>
  <si>
    <t>ანთ გრუპ (ს.კ. 448403479) - შპს</t>
  </si>
  <si>
    <t>რეზო+</t>
  </si>
  <si>
    <t>445395590</t>
  </si>
  <si>
    <t xml:space="preserve">ქ. ბათუმი, პუშკინის ქ., №3 </t>
  </si>
  <si>
    <t>რეზო ზოსიძე</t>
  </si>
  <si>
    <t>86AA002C-9B6E-4CDC-929E-1022C86F2590</t>
  </si>
  <si>
    <t>ICE001862</t>
  </si>
  <si>
    <t>რეზო+ (ს.კ. 445395590) - შპს</t>
  </si>
  <si>
    <t>ელექტრიკი</t>
  </si>
  <si>
    <t>406205636</t>
  </si>
  <si>
    <t xml:space="preserve">ქ. თბილისი, ისან-სამგორის რაიონი, კაიროს ქ., N19 
</t>
  </si>
  <si>
    <t>ხვიჩა კვეტენაძე</t>
  </si>
  <si>
    <t>1DF1704A-B704-4D4F-BFA3-EFA4DE3392CB</t>
  </si>
  <si>
    <t>ICE001863</t>
  </si>
  <si>
    <t>ელექტრიკი (ს.კ. 406205636) - შპს</t>
  </si>
  <si>
    <t>ელვარე</t>
  </si>
  <si>
    <t>406325187</t>
  </si>
  <si>
    <t xml:space="preserve">ქ. თბილისი, სამგორის რაიონი, ქვემო ალექსეევკას დასახლება; ქვემო ალექსეევკა </t>
  </si>
  <si>
    <t>გიორგი ხოსიაშვილი</t>
  </si>
  <si>
    <t>01020002098</t>
  </si>
  <si>
    <t>0E070D84-8DA0-4558-A05B-0B5BDBDDB2A1</t>
  </si>
  <si>
    <t>ICE001866</t>
  </si>
  <si>
    <t>ელვარე (ს.კ. 406325187) - შპს</t>
  </si>
  <si>
    <t>აპოლო</t>
  </si>
  <si>
    <t>448397477</t>
  </si>
  <si>
    <t>ხელვაჩაურის რაიონი, ს. ყოროლისთავი</t>
  </si>
  <si>
    <t>ლევან ჭელიძე</t>
  </si>
  <si>
    <t>CA2347C8-A5CF-4C18-A166-12ECA7A80EA8</t>
  </si>
  <si>
    <t>ICE001867</t>
  </si>
  <si>
    <t>აპოლო (ს.კ. 448397477) - შპს</t>
  </si>
  <si>
    <t>კანცბუმი</t>
  </si>
  <si>
    <t>445468388</t>
  </si>
  <si>
    <t>ქ. ბათუმი, შ.ინასარიძის ქ., N 8, ბ. 7-8</t>
  </si>
  <si>
    <t>ენვერ ჭაღალიძე</t>
  </si>
  <si>
    <t>1A1C3CB3-BC82-47C6-8172-520FFDAC4EBF</t>
  </si>
  <si>
    <t>ICE001868</t>
  </si>
  <si>
    <t>კანცბუმი (ს.კ. 445468388) - შპს</t>
  </si>
  <si>
    <t>რკინის კაცი</t>
  </si>
  <si>
    <t>405150704</t>
  </si>
  <si>
    <t xml:space="preserve">ქ. თბილისის, ვაკე-საბურთალოს რაიონში, შ.ნუცუბიძის ფერდ., IV მ/რ, მხატვრების დას., N 8 </t>
  </si>
  <si>
    <t>ნიკა ოზაშვილი</t>
  </si>
  <si>
    <t>01008048876</t>
  </si>
  <si>
    <t>35F977D6-65AE-464A-A4D0-E8287E2D8955</t>
  </si>
  <si>
    <t>ICE001869</t>
  </si>
  <si>
    <t>რკინის კაცი (ს.კ. 405150704) - შპს</t>
  </si>
  <si>
    <t>საბა777</t>
  </si>
  <si>
    <t>419619149</t>
  </si>
  <si>
    <t>ტყიბული ე.აფხაიძის ქ. N24</t>
  </si>
  <si>
    <t>ფარვიზი ქასრაშვილი</t>
  </si>
  <si>
    <t>DD4713A3-A703-496F-9362-34633CD44E96</t>
  </si>
  <si>
    <t>ICE001870</t>
  </si>
  <si>
    <t>საბა777 (ს.კ. 419619149) - შპს</t>
  </si>
  <si>
    <t>თი თი სი</t>
  </si>
  <si>
    <t>205200815</t>
  </si>
  <si>
    <t>ქ. თბილისი, საბურთალოს რაიონი, საბურთალოს ქ., №10, კორ. 6, "ბ", ბ. 27</t>
  </si>
  <si>
    <t>ოლეგი ბაზაძე</t>
  </si>
  <si>
    <t>82767883-11D6-44AB-8CCE-7465459DFFD9</t>
  </si>
  <si>
    <t>ICE001871</t>
  </si>
  <si>
    <t>თი თი სი (ს.კ. 205200815) - შპს</t>
  </si>
  <si>
    <t>საბა</t>
  </si>
  <si>
    <t>445441889</t>
  </si>
  <si>
    <t xml:space="preserve">ბათუმი, ტბელ აბუსერისძის ქ. N 21ბ ბ. 46 </t>
  </si>
  <si>
    <t>ჯონი ბოლქვაძე</t>
  </si>
  <si>
    <t>872CDEF8-AD39-47DC-8DCE-01F12947C416</t>
  </si>
  <si>
    <t>ICE001872</t>
  </si>
  <si>
    <t>საბა (ს.კ. 445441889) - შპს</t>
  </si>
  <si>
    <t>ნონა ზამბახიძე</t>
  </si>
  <si>
    <t>61003008070</t>
  </si>
  <si>
    <t>ბათუმი, თამარ მეფის დას., N 29, ბ. 8</t>
  </si>
  <si>
    <t>661ABD0B-F239-4B7C-964E-99CC092B030B</t>
  </si>
  <si>
    <t>ICE001873</t>
  </si>
  <si>
    <t>ნონა ზამბახიძე (ს.კ. 61003008070) - მცირე მეწარმე</t>
  </si>
  <si>
    <t>ნუცუბიძე</t>
  </si>
  <si>
    <t>405387861</t>
  </si>
  <si>
    <t>ქ. თბილისი, მთაწმინდის რაიონი, კოსტავას ქუჩა, № 37-39, სართული 3, კომერციული ფართი</t>
  </si>
  <si>
    <t>იბრაიმ შალიკაძე</t>
  </si>
  <si>
    <t>272FF8D3-4909-409A-99B0-E2C8CA3BB9AF</t>
  </si>
  <si>
    <t>ICE001874</t>
  </si>
  <si>
    <t>ნუცუბიძე (ს.კ. 405387861) - შპს</t>
  </si>
  <si>
    <t>ზურაბ ბეროშვილი</t>
  </si>
  <si>
    <t>01008016853</t>
  </si>
  <si>
    <t>ქ. თბილისი, ცაბაძის ქუჩა N9</t>
  </si>
  <si>
    <t>6D35EE90-BD58-4E7D-8589-8EC87F57E04F</t>
  </si>
  <si>
    <t>ICE001875</t>
  </si>
  <si>
    <t>ზურაბ ბეროშვილი (ს.კ. 01008016853) - ფიზ. პირი</t>
  </si>
  <si>
    <t>შოთა მონადირიშვილი</t>
  </si>
  <si>
    <t>01024051928</t>
  </si>
  <si>
    <t>ქ. თბილისი, ალ. ყაზბეგის გამზ. N4ა, ბინა N25</t>
  </si>
  <si>
    <t>FB20B5F4-212D-4E39-B5D5-EDCC2F8F507F</t>
  </si>
  <si>
    <t>ICE001876</t>
  </si>
  <si>
    <t>შოთა მონადირიშვილი (ს.კ. 01024051928) - ფიზ. პირი</t>
  </si>
  <si>
    <t>ვერგე</t>
  </si>
  <si>
    <t>425365507</t>
  </si>
  <si>
    <t>ბორჯომის რაიონი, ს. ვარდგინეთი</t>
  </si>
  <si>
    <t>გიორგი ჭინჭარაული</t>
  </si>
  <si>
    <t>b4a248a5-14b1-4b9b-96b6-186c1fb4b4d8</t>
  </si>
  <si>
    <t>ICE001877</t>
  </si>
  <si>
    <t>ვერგე (ს.კ. 425365507) - შპს</t>
  </si>
  <si>
    <t>ვოიარგ ლიმითედ</t>
  </si>
  <si>
    <t>405346102</t>
  </si>
  <si>
    <t>ქ. თბილისი, საბურთალოს რაიონი, ს. ცინცაძის ქ. N10, ბინა N36</t>
  </si>
  <si>
    <t>ივანე ხოხლოვი</t>
  </si>
  <si>
    <t>e741733c-b798-4f98-9c57-c569f4b042ea</t>
  </si>
  <si>
    <t>ICE001878</t>
  </si>
  <si>
    <t>ვოიარგ ლიმითედ (ს.კ. 405346102) - შპს</t>
  </si>
  <si>
    <t>დიმიტრი მახარობლიშვილი</t>
  </si>
  <si>
    <t>01010007910</t>
  </si>
  <si>
    <t>ქ. თბილისი, ყაზბეგის გამზირი, N8</t>
  </si>
  <si>
    <t>a7cca9cc-873f-4e58-8fcf-b611034ab3c0</t>
  </si>
  <si>
    <t>ICE001879</t>
  </si>
  <si>
    <t>დიმიტრი მახარობლიშვილი (ს.კ. 01010007910) - ფიზ. პირი</t>
  </si>
  <si>
    <t>ბაგრატიონი რეზიდენსი</t>
  </si>
  <si>
    <t>445572568</t>
  </si>
  <si>
    <t>ქ. ბათუმი, ბაგრატიონის ქ., 131-ის მიმდებარე; / ქ. ბათუმი, ბაგრატიონის ქ., N 131</t>
  </si>
  <si>
    <t xml:space="preserve">ნუკრი ქართველიშვილი </t>
  </si>
  <si>
    <t>58fa8342-2181-4246-af05-590de2ef9e8d</t>
  </si>
  <si>
    <t>ICE001880</t>
  </si>
  <si>
    <t>ბაგრატიონი რეზიდენსი (ს.კ. 445572568) - შპს</t>
  </si>
  <si>
    <t>აიდისი</t>
  </si>
  <si>
    <t>204998342</t>
  </si>
  <si>
    <t>ქ. თბილისი, საბურთალოს რაიონი, სოფ. დიღომი, როსტევანის ქ., №5</t>
  </si>
  <si>
    <t>ვახტანგ რაზმაძე</t>
  </si>
  <si>
    <t>84fbebbf-ffe3-4de2-b726-6c20f7de3e5e</t>
  </si>
  <si>
    <t>ICE001881</t>
  </si>
  <si>
    <t>აიდისი (ს.კ. 204998342) - შპს</t>
  </si>
  <si>
    <t>ალიანსი ფრივილიჯი</t>
  </si>
  <si>
    <t>412718466</t>
  </si>
  <si>
    <t>ქალაქი ბათუმი, ლ. ასათიანის ქუჩა, N21</t>
  </si>
  <si>
    <t>dbbb87c7-d197-4838-8a24-faf3e22917cc</t>
  </si>
  <si>
    <t>ICE001882</t>
  </si>
  <si>
    <t>ალიანსი ფრივილიჯი (ს.კ. 412718466) - შპს</t>
  </si>
  <si>
    <t>გრანდ მოლი</t>
  </si>
  <si>
    <t>445524479</t>
  </si>
  <si>
    <t xml:space="preserve">ქ. ბათუმი, შ. ხიმშიაშვილის და კობალაძის ქუჩების კვეთა 
</t>
  </si>
  <si>
    <t>fb5cb65c-f87e-4ad2-a3ed-fa346097ef17</t>
  </si>
  <si>
    <t>ICE001883</t>
  </si>
  <si>
    <t>გრანდ მოლი (ს.კ. 445524479) - შპს</t>
  </si>
  <si>
    <t>ინდეკო ჰოსფითალითი</t>
  </si>
  <si>
    <t>405508026</t>
  </si>
  <si>
    <t xml:space="preserve">ქ. თბილისი, ვაკის რაიონი, ი. ჭავჭავაძის გამზ., N 23-23ა, საოფისე ფართი N 7ა </t>
  </si>
  <si>
    <t>ნინო ნემსაძე; ნიკოლოზ ქურდაძე</t>
  </si>
  <si>
    <t>01026010171;  01001090081</t>
  </si>
  <si>
    <t>1436a7f5-9177-4e1d-85e3-61dfd225db33</t>
  </si>
  <si>
    <t>ICE001884</t>
  </si>
  <si>
    <t>ინდეკო ჰოსფითალითი (ს.კ. 405508026) - შპს</t>
  </si>
  <si>
    <t>კარგონი</t>
  </si>
  <si>
    <t>405170292</t>
  </si>
  <si>
    <t>ქ. თბილისი, ვაკის რაიონი, თენგიზ აბულაძის ქ., №34, ბინა №31</t>
  </si>
  <si>
    <t>ვანო ჩალაძე</t>
  </si>
  <si>
    <t>5481c8f2-7094-4f28-b420-fe247dddc086</t>
  </si>
  <si>
    <t>ICE001885</t>
  </si>
  <si>
    <t>კარგონი (ს.კ. 405170292) - შპს</t>
  </si>
  <si>
    <t>IKLIMAIR KLIMA SISTEMLERI TICARET</t>
  </si>
  <si>
    <t>0</t>
  </si>
  <si>
    <t>Zumrutevler Mah. Sinem Sok. Tan Apt. No:18/A ,Maltepe, İstanbul – Türkiye</t>
  </si>
  <si>
    <t>fdd85ab4-51e4-437f-9467-fa15ae24da7a</t>
  </si>
  <si>
    <t>ICE001886</t>
  </si>
  <si>
    <t>IKLIMAIR KLIMA SISTEMLERI TICARET (ს.კ. 0) - უცხოური საწარმო</t>
  </si>
  <si>
    <t>ზენ იოგა სტუდიო</t>
  </si>
  <si>
    <t>205288856</t>
  </si>
  <si>
    <t>ქ. თბილისი, ვაკე-საბურთალოს რაიონი, იოსელიანის ქ., N37, ბ. N91</t>
  </si>
  <si>
    <t>ნინო ჯიბლაძე</t>
  </si>
  <si>
    <t>81885caa-698e-4700-b0c0-60d0a5119680</t>
  </si>
  <si>
    <t>ზენ იოგა სტუდიო (ს.კ. 205288856) - შპს</t>
  </si>
  <si>
    <t>ვ-ჯეო რესტორნები</t>
  </si>
  <si>
    <t>405404076</t>
  </si>
  <si>
    <t>ქ. თბილისი, ვაკის რაიონი, ჭავჭავაძის გამზ., N74ბ</t>
  </si>
  <si>
    <t>b178ee69-8398-4d71-9a3b-727043bba954</t>
  </si>
  <si>
    <t>ICE001887</t>
  </si>
  <si>
    <t>ვ-ჯეო რესტორნები (ს.კ. 405404076) - შპს</t>
  </si>
  <si>
    <t>გოლდენ გრუპ</t>
  </si>
  <si>
    <t>445519831</t>
  </si>
  <si>
    <t>ქ. ბათუმი, შერიფ ხიმშიაშვილის ქ., № 5, სართული 38, სასტუმრო/აპარტამენტი 3809</t>
  </si>
  <si>
    <t>მასუდ მეირ კოჰენ</t>
  </si>
  <si>
    <t>0-5868411-9, 39012310</t>
  </si>
  <si>
    <t>6db1636b-2fd7-4d19-886e-7f4fdecc76fd</t>
  </si>
  <si>
    <t>ICE001888</t>
  </si>
  <si>
    <t>გოლდენ გრუპ (ს.კ. 445519831) - შპს</t>
  </si>
  <si>
    <t>შენკერ და კოს ფილიალი საქართველოში</t>
  </si>
  <si>
    <t>402186399</t>
  </si>
  <si>
    <t xml:space="preserve">ქალაქი თბილისი , დიდუბის რაიონი, ქუჩა მარჯანიშვილი , N 6 </t>
  </si>
  <si>
    <t>რაინერ მიტლი</t>
  </si>
  <si>
    <t>U3846444</t>
  </si>
  <si>
    <t>GE47PC0133600100071163</t>
  </si>
  <si>
    <t>b0e7a16c-214b-4166-9b02-37de2a4c9a33</t>
  </si>
  <si>
    <t>ICE001889</t>
  </si>
  <si>
    <t>შენკერ და კოს ფილიალი საქართველოში (ს.კ. 402186399) - სს</t>
  </si>
  <si>
    <t>თი ელ ქონსთრაქშენ</t>
  </si>
  <si>
    <t>445520525</t>
  </si>
  <si>
    <t>ქ. ბათუმი, მელიქიშვილის ქუჩა N35, ბინა N9</t>
  </si>
  <si>
    <t>ავთანდილ დოლიძე</t>
  </si>
  <si>
    <t>68612348-6cfb-49fe-b24b-cac04030d5a7</t>
  </si>
  <si>
    <t>ICE001890</t>
  </si>
  <si>
    <t>თი ელ ქონსთრაქშენ (ს.კ. 445520525) - შპს</t>
  </si>
  <si>
    <t>ინთერნეიშენალ ბიზნეს ექსპრეს</t>
  </si>
  <si>
    <t>400220943</t>
  </si>
  <si>
    <t xml:space="preserve">ქ. თბილისი, გლდანის რაიონი, ქერჩის ქ., N 2, ბ. 43 </t>
  </si>
  <si>
    <t>ლაშა ბარნაბიშვილი;</t>
  </si>
  <si>
    <t>532ca104-9134-403c-ada1-1bf4b48beced</t>
  </si>
  <si>
    <t>ICE001891</t>
  </si>
  <si>
    <t>ინთერნეიშენალ ბიზნეს ექსპრეს (ს.კ. 400220943) - შპს</t>
  </si>
  <si>
    <t>თბილისის ლოგისტიკური ცენტრი</t>
  </si>
  <si>
    <t>405402693</t>
  </si>
  <si>
    <t>ქალაქი თბილისი, ვაკე-საბურთალოს რაიონი, რამაზ ჩხიკვაძის ქუჩა, N 1 სართული1, ბინა 82ა</t>
  </si>
  <si>
    <t>არჩილი წერეთელი</t>
  </si>
  <si>
    <t>f624e4d2-5e9c-4e71-af2e-69719a25993c</t>
  </si>
  <si>
    <t>ICE001892</t>
  </si>
  <si>
    <t>თბილისის ლოგისტიკური ცენტრი (ს.კ. 405402693) - შპს</t>
  </si>
  <si>
    <t>თამილა ჭურკვეიძე</t>
  </si>
  <si>
    <t>61006026727</t>
  </si>
  <si>
    <t>ბათუმი, ხელვაჩაური</t>
  </si>
  <si>
    <t>62adb203-22a8-4c9a-a654-f4abd3761f58</t>
  </si>
  <si>
    <t>ICE001893</t>
  </si>
  <si>
    <t>თამილა ჭურკვეიძე (ს.კ. 61006026727) - ფიზ. პირი</t>
  </si>
  <si>
    <t>თბილისი სითი</t>
  </si>
  <si>
    <t>405034537</t>
  </si>
  <si>
    <t>ქ. თბილისი, ვაკის რაიონი, ი. ჭავჭავაძის გამზ., №37მ</t>
  </si>
  <si>
    <t>შოთა ხიზანიშვილი</t>
  </si>
  <si>
    <t>c12720de-3276-40e2-abd0-b542e0a18f02</t>
  </si>
  <si>
    <t>ICE001894</t>
  </si>
  <si>
    <t>თბილისი სითი (ს.კ. 405034537) - შპს</t>
  </si>
  <si>
    <t>AG Transport and Development Limited</t>
  </si>
  <si>
    <t>5e546978-a76e-4472-8bb1-a82d80dc1088</t>
  </si>
  <si>
    <t>ICE001895</t>
  </si>
  <si>
    <t>AG Transport and Development Limited (ს.კ. 0) - უცხოური საწარმო</t>
  </si>
  <si>
    <t>61006002758</t>
  </si>
  <si>
    <t>ხელვაჩაურის რაიონი, ს. კირნათი , მე–4 ქ., N2</t>
  </si>
  <si>
    <t>95fd8a07-50e2-4f93-b641-f8fc33a8f6d2</t>
  </si>
  <si>
    <t>ICE001896</t>
  </si>
  <si>
    <t>იბრაიმ შალიკაძე (ს.კ. 61006002758) - ფიზ. პირი</t>
  </si>
  <si>
    <t>DATAKOM</t>
  </si>
  <si>
    <t>Serifali Mah. Bayraktar Bulvarı, Kutup Sokak No:26 Umraniye-Istanbul-TURKEY</t>
  </si>
  <si>
    <t>28a0c522-7a99-4695-922f-a4d722967554</t>
  </si>
  <si>
    <t>ICE001897</t>
  </si>
  <si>
    <t>DATAKOM (ს.კ. 0) - უცხოური საწარმო</t>
  </si>
  <si>
    <t>POLTIME</t>
  </si>
  <si>
    <t>10726 Sk. No: 29-31 Karatay / KONYA / TURKEY</t>
  </si>
  <si>
    <t>9d415757-fc58-46bc-99c2-6476225d05c9</t>
  </si>
  <si>
    <t>ICE001898</t>
  </si>
  <si>
    <t>POLTIME (ს.კ. 0) - უცხოური საწარმო</t>
  </si>
  <si>
    <t>ავთანდილ ფარტენაძე</t>
  </si>
  <si>
    <t>61004039677</t>
  </si>
  <si>
    <t>GE55BG0000000534025754</t>
  </si>
  <si>
    <t>e0928ffe-f0df-4a52-a816-fc0caca1d7be</t>
  </si>
  <si>
    <t>ICE001899</t>
  </si>
  <si>
    <t>ავთანდილ ფარტენაძე (ს.კ. 61004039677) - მცირე მეწარმე</t>
  </si>
  <si>
    <t>მინდია ხიმშიაშვილი</t>
  </si>
  <si>
    <t>61010015857</t>
  </si>
  <si>
    <t>GE43BG0000000048035600</t>
  </si>
  <si>
    <t>7f6f0e56-1263-4322-8a5d-4dec80656746</t>
  </si>
  <si>
    <t>ICE1900</t>
  </si>
  <si>
    <t>მინდია ხიმშიაშვილი (ს.კ. 61010015857) - მცირე მეწარმე</t>
  </si>
  <si>
    <t>გოგიტა გოგატიშვილი</t>
  </si>
  <si>
    <t>58001030154</t>
  </si>
  <si>
    <t>GE07BG0000000160863156</t>
  </si>
  <si>
    <t>5cb99129-a37d-48a8-9434-afdd7657c13e</t>
  </si>
  <si>
    <t>ICE1901</t>
  </si>
  <si>
    <t>გოგიტა გოგატიშვილი (ს.კ. 58001030154) - მცირე მეწარმე</t>
  </si>
  <si>
    <t>დავით მჭედლიშვილი</t>
  </si>
  <si>
    <t>24001001978</t>
  </si>
  <si>
    <t>GE07BG0000000345925285,GE34TB7257745064300026</t>
  </si>
  <si>
    <t>8af77510-7dae-4172-ba12-b51ae1632683</t>
  </si>
  <si>
    <t>ICE1902</t>
  </si>
  <si>
    <t>დავით მჭედლიშვილი (ს.კ. 24001001978) - მცირე მეწარმე</t>
  </si>
  <si>
    <t>DT MUHENDISLIK VE TAAHHUT A.S.</t>
  </si>
  <si>
    <t>Şerifali Mah. Başer Sok. No:30-32 Ümraniye / İstanbul / Türkiye</t>
  </si>
  <si>
    <t>e73bbc35-c413-4683-8c6f-c015c511dffa</t>
  </si>
  <si>
    <t>ICE001903</t>
  </si>
  <si>
    <t>DT MUHENDISLIK VE TAAHHUT A.S. (ს.კ. 0) - უცხოური საწარმო</t>
  </si>
  <si>
    <t>დნთ ქონსთრაქშენ</t>
  </si>
  <si>
    <t>405418196</t>
  </si>
  <si>
    <t>ქ. თბილისი, საბურთალოს რაიონი, დიდი დიღმის დასახლება, III მიკრო/რაიონი, კორპუსი 3, ბინა 162</t>
  </si>
  <si>
    <t>ერთან აიგუნ</t>
  </si>
  <si>
    <t>830b062b-b828-450d-8340-a3eabbf037ce</t>
  </si>
  <si>
    <t>ICE1904</t>
  </si>
  <si>
    <t>დნთ ქონსთრაქშენ (ს.კ. 405418196) - შპს</t>
  </si>
  <si>
    <t xml:space="preserve">ინდეკო სი ემ </t>
  </si>
  <si>
    <t>405508339</t>
  </si>
  <si>
    <t xml:space="preserve">ქ. თბილისი, ვაკის რაიონი, ი. ჭავჭავაძის გამზ.,N 23-23ა, საოფისე ფართი N 7ა  </t>
  </si>
  <si>
    <t>ba94ed59-522c-4852-994c-130ef7e8cd30</t>
  </si>
  <si>
    <t>ICE1905</t>
  </si>
  <si>
    <t>ინდეკო სი ემ  (ს.კ. 405508339) - შპს</t>
  </si>
  <si>
    <t>შატო დე ვერე</t>
  </si>
  <si>
    <t>405357224</t>
  </si>
  <si>
    <t>ქ. თბილისი, ვაკის რაიონი, ყიფშიძის ქ., N 3ბ, კომერციული ფართი, I სართული და ანტრესოლი</t>
  </si>
  <si>
    <t>დავით ჩაჩანიძე</t>
  </si>
  <si>
    <t>80df9929-4edd-411e-b6a3-b5e9f30e5fa0</t>
  </si>
  <si>
    <t>ICE001906</t>
  </si>
  <si>
    <t>შატო დე ვერე (ს.კ. 405357224) - სს</t>
  </si>
  <si>
    <t>ასკანელი ვაინერი &amp; დისტილერი</t>
  </si>
  <si>
    <t>205010888</t>
  </si>
  <si>
    <t xml:space="preserve">ქ. თბილისი, სამგორის რაიონი, კახეთის გზატკ.,110ა </t>
  </si>
  <si>
    <t>ბესიკი კევლიშვილი</t>
  </si>
  <si>
    <t>0ea1ff2e-cd21-42e6-8652-3079bf1d48b2</t>
  </si>
  <si>
    <t>ICE001907</t>
  </si>
  <si>
    <t>ასკანელი ვაინერი &amp; დისტილერი (ს.კ. 205010888) - შპს</t>
  </si>
  <si>
    <t>ევრომასტერი</t>
  </si>
  <si>
    <t>412670499</t>
  </si>
  <si>
    <t>ქალაქი თბილისი, დიდუბის რაიონი, აკაკი ბელიაშვილის ქუჩა, N132</t>
  </si>
  <si>
    <t>პაატა რუსაძე</t>
  </si>
  <si>
    <t>GE97CD0360000021700819</t>
  </si>
  <si>
    <t>a4425102-baf9-4b16-b55f-aa91a50f9f8c</t>
  </si>
  <si>
    <t>ICE001908</t>
  </si>
  <si>
    <t>ევრომასტერი (ს.კ. 412670499) - შპს</t>
  </si>
  <si>
    <t>აკაკი ბრელიძე</t>
  </si>
  <si>
    <t>01008006801</t>
  </si>
  <si>
    <t>ქ. თბილისი, შატბერაშვილის ქუჩა N38</t>
  </si>
  <si>
    <t>GE74BG0000000538910720</t>
  </si>
  <si>
    <t>c2ee6a7d-7345-499b-81d4-d49654bb5af6</t>
  </si>
  <si>
    <t>ICE1910</t>
  </si>
  <si>
    <t>აკაკი ბრელიძე (ს.კ. 01008006801) - ფიზ. პირი</t>
  </si>
  <si>
    <t>ირაკლი მჭედლიშვილი</t>
  </si>
  <si>
    <t>01012000978</t>
  </si>
  <si>
    <t>GE62BG0000000306286700</t>
  </si>
  <si>
    <t>489f2ee4-9c4d-4909-8b54-37d86935386e</t>
  </si>
  <si>
    <t>ICE001911</t>
  </si>
  <si>
    <t>ირაკლი მჭედლიშვილი (ს.კ. 01012000978) - ფიზ. პირი</t>
  </si>
  <si>
    <t>სანდრო დოლიძე</t>
  </si>
  <si>
    <t>01024087695</t>
  </si>
  <si>
    <t>361ef59b-8404-476a-9b64-d979384a1bf2</t>
  </si>
  <si>
    <t>ICE1912</t>
  </si>
  <si>
    <t>სანდრო დოლიძე (ს.კ. 01024087695) - ფიზ. პირი</t>
  </si>
  <si>
    <t>ეს ეს მოტორსი</t>
  </si>
  <si>
    <t>445586893</t>
  </si>
  <si>
    <t>ქ. ბათუმი, ფრიდონ ხალვაშის ქ., N144</t>
  </si>
  <si>
    <t>სოსლან ხილაძე</t>
  </si>
  <si>
    <t>65ea75e3-4c45-410f-928b-cb6eefb35125</t>
  </si>
  <si>
    <t>ICE001913</t>
  </si>
  <si>
    <t>ეს ეს მოტორსი (ს.კ. 445586893) - შპს</t>
  </si>
  <si>
    <t>უჩა სხირტლაძე</t>
  </si>
  <si>
    <t>38001019705</t>
  </si>
  <si>
    <t>საჩხერე ს. კალვათა</t>
  </si>
  <si>
    <t>bf098ac6-3a23-4afa-8d21-c373a90ed0fa</t>
  </si>
  <si>
    <t>ICE1914</t>
  </si>
  <si>
    <t>უჩა სხირტლაძე (ს.კ. 38001019705) - ფიზ. პირი</t>
  </si>
  <si>
    <t>თიემჯი ლოგისტიკს</t>
  </si>
  <si>
    <t>405508641</t>
  </si>
  <si>
    <t xml:space="preserve">ქალაქი თბილისი, საბურთალოს რაიონი, გივი კარტოზიას ქუჩა, N10, სადარბაზო 2, სართული 16, ბინა N162 
</t>
  </si>
  <si>
    <t>ვაჟა ბიბიჩაძე</t>
  </si>
  <si>
    <t>5bece0da-8351-43cb-86c0-04cab9aefe56</t>
  </si>
  <si>
    <t>ICE001915</t>
  </si>
  <si>
    <t>თიემჯი ლოგისტიკს (ს.კ. 405508641) - შპს</t>
  </si>
  <si>
    <t>ბათუ ჯანჯალაშვილი</t>
  </si>
  <si>
    <t>24001012870</t>
  </si>
  <si>
    <t>GE10BG0000000161675089</t>
  </si>
  <si>
    <t>53d30266-63e4-4ef1-9c52-e4156eb7d71a</t>
  </si>
  <si>
    <t>ICE001916</t>
  </si>
  <si>
    <t>ბათუ ჯანჯალაშვილი (ს.კ. 24001012870) - ფიზ. პირი</t>
  </si>
  <si>
    <t>გიორგი ანსიანი</t>
  </si>
  <si>
    <t>15001022753</t>
  </si>
  <si>
    <t>GE36BG0000000498752143</t>
  </si>
  <si>
    <t>8574a4ca-6bff-4b2f-9658-08edd306a0b3</t>
  </si>
  <si>
    <t>ICE001917</t>
  </si>
  <si>
    <t>გიორგი ანსიანი (ს.კ. 15001022753) - ფიზ. პირი</t>
  </si>
  <si>
    <t>სითი სისტემს</t>
  </si>
  <si>
    <t>405319668</t>
  </si>
  <si>
    <t xml:space="preserve">საქართველო, თბილისი, საბურთალოს რაიონი, პეკინის გამზ., N 35, ბინა 10 </t>
  </si>
  <si>
    <t>GE84TB7731936080100011</t>
  </si>
  <si>
    <t>2490dae3-255a-413e-b60e-82d1999b0290</t>
  </si>
  <si>
    <t>ICE001918</t>
  </si>
  <si>
    <t>სითი სისტემს (ს.კ. 405319668) - შპს</t>
  </si>
  <si>
    <t>მერა ჯგუფი</t>
  </si>
  <si>
    <t>401965557</t>
  </si>
  <si>
    <t>ქ. თბილისი, დიდუბე-ჩუღურეთის რაიონი, სამტრედიის ქ., კორ. 3, ბ. 17</t>
  </si>
  <si>
    <t>გაგა კენჭოშვილი</t>
  </si>
  <si>
    <t>GE07BG0000000537766744</t>
  </si>
  <si>
    <t>ebab657d-01d9-4321-928b-8eeb31e8893c</t>
  </si>
  <si>
    <t>ICE001919</t>
  </si>
  <si>
    <t>მერა ჯგუფი (ს.კ. 401965557) - შპს</t>
  </si>
  <si>
    <t>ჯელო მოტორსი</t>
  </si>
  <si>
    <t>416326327</t>
  </si>
  <si>
    <t xml:space="preserve">ქ. რუსთავი, VII მ/რ., კორ. 7, ბ. 58 </t>
  </si>
  <si>
    <t>ლევან ჯელაძე</t>
  </si>
  <si>
    <t>GE28TB7668836080100003</t>
  </si>
  <si>
    <t>7303bd20-9dd3-4b81-aeb5-93c98366182f</t>
  </si>
  <si>
    <t>ICE001920</t>
  </si>
  <si>
    <t>ჯელო მოტორსი (ს.კ. 416326327) - შპს</t>
  </si>
  <si>
    <t>ელთ ბილდინგი</t>
  </si>
  <si>
    <t>445471285</t>
  </si>
  <si>
    <t>ქალაქი ბათუმი, რეჯებ ნიჟარაძის ქუჩა N18, კომერციული ფართი N1</t>
  </si>
  <si>
    <t>გიორგი კასრაძე</t>
  </si>
  <si>
    <t>4919eb9d-4646-43e8-92f6-429e479dfb02</t>
  </si>
  <si>
    <t>ICE001922</t>
  </si>
  <si>
    <t>ელთ ბილდინგი (ს.კ. 445471285) - შპს</t>
  </si>
  <si>
    <t>Beauty Life</t>
  </si>
  <si>
    <t>204557639</t>
  </si>
  <si>
    <t>ქ. თბილისი, საბურთალოს რაიონი, პეტრე ქავთარაძის ქუჩა, N 20დ, კომერციული ფართი N5, სართული 3</t>
  </si>
  <si>
    <t>ლია ობოლაშვილი</t>
  </si>
  <si>
    <t>6f986c6a-0419-4e51-b724-a6cb819550b1</t>
  </si>
  <si>
    <t>ICE001923</t>
  </si>
  <si>
    <t>Beauty Life (ს.კ. 204557639) - შპს</t>
  </si>
  <si>
    <t>ჯულიეტა გაგლოშვილი</t>
  </si>
  <si>
    <t>01024039776</t>
  </si>
  <si>
    <t>ქ. თბილისის დიდუბის რაიონში, აკ წერეთლის გამზ. N 141ა</t>
  </si>
  <si>
    <t>GE48TB7090145061600011</t>
  </si>
  <si>
    <t>5dd4b499-e95a-48aa-b8e2-5722e230211a</t>
  </si>
  <si>
    <t>ICE001924</t>
  </si>
  <si>
    <t>ჯულიეტა გაგლოშვილი (ს.კ. 01024039776) - ფიზ. პირი</t>
  </si>
  <si>
    <t>OTIS KAZAKHSTAN</t>
  </si>
  <si>
    <t>ყაზახეთი - KAZ</t>
  </si>
  <si>
    <t>ქ. ასტანა, სიგანაკის ქ. N43</t>
  </si>
  <si>
    <t>KZ4983201D0200436001</t>
  </si>
  <si>
    <t>61faf6d0-e1e8-4e74-900b-56f74eed84c1</t>
  </si>
  <si>
    <t>ICE1925</t>
  </si>
  <si>
    <t>OTIS KAZAKHSTAN (ს.კ. 0) - უცხოური საწარმო</t>
  </si>
  <si>
    <t>ვუნშერ აუტომოტივე</t>
  </si>
  <si>
    <t>400261701</t>
  </si>
  <si>
    <t xml:space="preserve">ქ. თბილისი, ნაძალადევის რაიონი, ეფრემ ზაქარაიას I შესახვევი, N 12 </t>
  </si>
  <si>
    <t>გიორგი პაპიაშვილი</t>
  </si>
  <si>
    <t>b31dc8d2-1ffa-4c84-8439-3430a712081b</t>
  </si>
  <si>
    <t>ICE001926</t>
  </si>
  <si>
    <t>ვუნშერ აუტომოტივე (ს.კ. 400261701) - შპს</t>
  </si>
  <si>
    <t>ჯი ემ თი</t>
  </si>
  <si>
    <t>435431445</t>
  </si>
  <si>
    <t>მარტვილი, ს. ნახუნაო</t>
  </si>
  <si>
    <t>გიორგი ესიავა</t>
  </si>
  <si>
    <t>f0e74704-bbe8-4b66-ab47-e463d9818101</t>
  </si>
  <si>
    <t>ICE1927</t>
  </si>
  <si>
    <t>ჯი ემ თი (ს.კ. 435431445) - შპს</t>
  </si>
  <si>
    <t>ისეკო</t>
  </si>
  <si>
    <t>406027838</t>
  </si>
  <si>
    <t xml:space="preserve">ქ. თბილისი, სამგორის რაიონი, ქინძმარაულის ქ.,№5-7 
</t>
  </si>
  <si>
    <t>პაატა ეზიეშვილი</t>
  </si>
  <si>
    <t>fe6896b1-f07d-49b3-a14d-4c49a76a5877</t>
  </si>
  <si>
    <t>ICE1928</t>
  </si>
  <si>
    <t>ისეკო (ს.კ. 406027838) - შპს</t>
  </si>
  <si>
    <t>რადკომ</t>
  </si>
  <si>
    <t>405036900</t>
  </si>
  <si>
    <t>ქ. თბილისი, ვაკე-საბურთალოს რაიონი, ჩიქოვანის ქ., №95</t>
  </si>
  <si>
    <t>პაატა კვარაცხელია;  კონსტანტინე ოსიპოვი</t>
  </si>
  <si>
    <t>62003015858; 01013011406</t>
  </si>
  <si>
    <t>090c7d2a-3a50-4a2b-93fa-40577cbcfdbc</t>
  </si>
  <si>
    <t>ICE1929</t>
  </si>
  <si>
    <t>რადკომ (ს.კ. 405036900) - შპს</t>
  </si>
  <si>
    <t>ბადუ გრუპ</t>
  </si>
  <si>
    <t>400025860</t>
  </si>
  <si>
    <t xml:space="preserve">ქ. თბილისის, გლდანი-ნაძალადევის რაიონში, გლდანი VII მ/რ, კორ. №4, ბინა №131 </t>
  </si>
  <si>
    <t>ემილ აკოფოვი</t>
  </si>
  <si>
    <t>d89060a8-9659-4ec3-9665-6ddb77561fcd</t>
  </si>
  <si>
    <t>ICE1930</t>
  </si>
  <si>
    <t>ბადუ გრუპ (ს.კ. 400025860) - შპს</t>
  </si>
  <si>
    <t>ავტომარიაჟი</t>
  </si>
  <si>
    <t>445548435</t>
  </si>
  <si>
    <t>ქ. ბათუმი, ნიკო მუსხელიშვილის I შესახვევი, N 20</t>
  </si>
  <si>
    <t>სერგო აბაშიძე</t>
  </si>
  <si>
    <t>8c440802-0fef-43f1-9d0d-c284b0797848</t>
  </si>
  <si>
    <t>ICE1931</t>
  </si>
  <si>
    <t>ავტომარიაჟი (ს.კ. 445548435) - შპს</t>
  </si>
  <si>
    <t>FOOD 7</t>
  </si>
  <si>
    <t>400074735</t>
  </si>
  <si>
    <t>ქ. თბილისი, ნაძალადევის რაიონი, თემქა, III მ/რ, IV კვ., კორ. 53, ბ. 19</t>
  </si>
  <si>
    <t>მიხეილ ცოგოშვილი</t>
  </si>
  <si>
    <t>8a02a186-2c5f-4e5d-9a4c-3dfc132c0e30</t>
  </si>
  <si>
    <t>ICE1932</t>
  </si>
  <si>
    <t>FOOD 7 (ს.კ. 400074735) - შპს</t>
  </si>
  <si>
    <t>GRW</t>
  </si>
  <si>
    <t>441554471</t>
  </si>
  <si>
    <t>ქ. ყვარელი, აღდგომის ქ., N 26</t>
  </si>
  <si>
    <t>რევაზი ყარალაშვილი</t>
  </si>
  <si>
    <t>6c8db500-022a-4022-aee6-29d024f487f5</t>
  </si>
  <si>
    <t>ICE1933</t>
  </si>
  <si>
    <t>GRW (ს.კ. 441554471) - შპს</t>
  </si>
  <si>
    <t>პრინტდიზაინი</t>
  </si>
  <si>
    <t>433651023</t>
  </si>
  <si>
    <t>ქ. ლანჩხუთის რაიონი, სოფ. ზემო შუხუთი, ლელოს ქ., N 55</t>
  </si>
  <si>
    <t>ლაშა ხუხუნაიშვილი</t>
  </si>
  <si>
    <t>6cf6fb8b-ce9c-4b86-940b-a474ee051875</t>
  </si>
  <si>
    <t>ICE1934</t>
  </si>
  <si>
    <t>პრინტდიზაინი (ს.კ. 433651023) - შპს</t>
  </si>
  <si>
    <t>ნული</t>
  </si>
  <si>
    <t>431180296</t>
  </si>
  <si>
    <t>თელავის რაიონი, ს. ვანთა</t>
  </si>
  <si>
    <t>ლელა ქევხიშვილი</t>
  </si>
  <si>
    <t>12178e31-c3d8-4551-ae5a-4905d73dd539</t>
  </si>
  <si>
    <t>ICE1935</t>
  </si>
  <si>
    <t>ნული (ს.კ. 431180296) - შპს</t>
  </si>
  <si>
    <t>ჯი თი კომპანი</t>
  </si>
  <si>
    <t>405104961</t>
  </si>
  <si>
    <t>ქ. თბილისი, ვაკის რაიონი, ბაგები, ი. უჩანეიშვილის ქ., N34</t>
  </si>
  <si>
    <t>გიორგი თოფურია</t>
  </si>
  <si>
    <t>b9cd454d-664e-47ed-b5db-35f445f7e188</t>
  </si>
  <si>
    <t>ICE1936</t>
  </si>
  <si>
    <t>ჯი თი კომპანი (ს.კ. 405104961) - შპს</t>
  </si>
  <si>
    <t>სამი ძმა</t>
  </si>
  <si>
    <t>405194427</t>
  </si>
  <si>
    <t>ქ. თბილისი, ვაკე-საბურთალოს რაიონი, იური გაგარინის ქ., N 13ა, კომერციული ფართი N26, ანტრესოლი</t>
  </si>
  <si>
    <t>აბელი კაპანაძე</t>
  </si>
  <si>
    <t>9702f9a7-2c1e-406a-8054-8146552777d8</t>
  </si>
  <si>
    <t>ICE1937</t>
  </si>
  <si>
    <t>სამი ძმა (ს.კ. 405194427) - შპს</t>
  </si>
  <si>
    <t>ეარ მენეჯმენტ სისტემს</t>
  </si>
  <si>
    <t>208189618</t>
  </si>
  <si>
    <t>ქ. თბილისი, ისანი-სამგორის რაიონი, ორხევის დასახლება, თეთრი ხევი, ჰესის მიმ ტერ.</t>
  </si>
  <si>
    <t>ანდრო ქადაგიძე</t>
  </si>
  <si>
    <t>4324f40a-2af1-44ac-9e6a-350e20796128</t>
  </si>
  <si>
    <t>ICE1938</t>
  </si>
  <si>
    <t>ეარ მენეჯმენტ სისტემს (ს.კ. 208189618) - შპს</t>
  </si>
  <si>
    <t>საგი</t>
  </si>
  <si>
    <t>426537633</t>
  </si>
  <si>
    <t>ქ. გარდაბანი, ვაჟა-ფშაველას ქ., N 2</t>
  </si>
  <si>
    <t>689db146-d541-4691-b1ab-9b8fcbad8fb3</t>
  </si>
  <si>
    <t>ICE1939</t>
  </si>
  <si>
    <t>საგი (ს.კ. 426537633) - შპს</t>
  </si>
  <si>
    <t>აგროჰაბი</t>
  </si>
  <si>
    <t>404502098</t>
  </si>
  <si>
    <t>ქ. თბილისი, გლდანის რაიონი, ელეფთერ ანდრონიკაშვილის ქ., N 151</t>
  </si>
  <si>
    <t>ლაშა გოცირიძე</t>
  </si>
  <si>
    <t>59196e6a-287a-4278-a4e4-a07ce75030f0</t>
  </si>
  <si>
    <t>ICE1940</t>
  </si>
  <si>
    <t>აგროჰაბი (ს.კ. 404502098) - შპს</t>
  </si>
  <si>
    <t>და-დე</t>
  </si>
  <si>
    <t>445543261</t>
  </si>
  <si>
    <t>ქ. ბათუმი, მ. ლერმონტოვის ქ., N 12ა, ბ. 13</t>
  </si>
  <si>
    <t>მინდია მახარაძე</t>
  </si>
  <si>
    <t>73c68135-ed6d-47ba-a277-ebec9cf3f3bf</t>
  </si>
  <si>
    <t>ICE1941</t>
  </si>
  <si>
    <t>და-დე (ს.კ. 445543261) - შპს</t>
  </si>
  <si>
    <t>თომა</t>
  </si>
  <si>
    <t>415596769</t>
  </si>
  <si>
    <t>ჭიათურის რაიონი, ს. ითხვისი</t>
  </si>
  <si>
    <t>ოთარ მეგრელიშვილი</t>
  </si>
  <si>
    <t>4800cf81-dfea-4aed-a224-9427cc2f27a4</t>
  </si>
  <si>
    <t>ICE1942</t>
  </si>
  <si>
    <t>თომა (ს.კ. 415596769) - შპს</t>
  </si>
  <si>
    <t>ბრიკო</t>
  </si>
  <si>
    <t>405459472</t>
  </si>
  <si>
    <t>ქ. თბილისი, ვაკე-საბურთალოს რაიონი, შალვა ნუცუბიძის ფერდობი, III მიკრო/რაიონი, კვარტალი III, კორპუსი 10, ბინა 28</t>
  </si>
  <si>
    <t>ალექსანდრე ბარაბაძე</t>
  </si>
  <si>
    <t>6fd05ab3-4bfa-4bf6-887c-8ce6a5bac440</t>
  </si>
  <si>
    <t>ICE1943</t>
  </si>
  <si>
    <t>ბრიკო (ს.კ. 405459472) - შპს</t>
  </si>
  <si>
    <t>რეგალო</t>
  </si>
  <si>
    <t>445524790</t>
  </si>
  <si>
    <t>ქ. ბათუმი, გიორგი ბრწყინვალეს ქუჩა N124</t>
  </si>
  <si>
    <t>ინგა ბაბუჩაიშვილი</t>
  </si>
  <si>
    <t>90f3cbe7-2757-4fb5-a92f-0f95f910b3ab</t>
  </si>
  <si>
    <t>ICE1944</t>
  </si>
  <si>
    <t>რეგალო (ს.კ. 445524790) - შპს</t>
  </si>
  <si>
    <t>გევა</t>
  </si>
  <si>
    <t>406177998</t>
  </si>
  <si>
    <t>ქ. თბილისის, ისანი-სამგორის რაიონი, ბერი გაბრიელ სალოსის გამზ., N160, ბ. N205</t>
  </si>
  <si>
    <t>ვალერიან თაბაგარი</t>
  </si>
  <si>
    <t>0c9cfa6f-539b-412f-9f7d-211c9a1fac9e</t>
  </si>
  <si>
    <t>ICE1945</t>
  </si>
  <si>
    <t>გევა (ს.კ. 406177998) - შპს</t>
  </si>
  <si>
    <t>დაგი</t>
  </si>
  <si>
    <t>404553041</t>
  </si>
  <si>
    <t>ქ. თბილისი, კრწანისის რაიონი, ორთაჭალას ქუჩა, N 62</t>
  </si>
  <si>
    <t>დავით დუმბაძე</t>
  </si>
  <si>
    <t>add9f808-ef21-4a64-970f-efe10e9419dc</t>
  </si>
  <si>
    <t>ICE1946</t>
  </si>
  <si>
    <t>დაგი (ს.კ. 404553041) - შპს</t>
  </si>
  <si>
    <t>აბმ 2010</t>
  </si>
  <si>
    <t>204576306</t>
  </si>
  <si>
    <t>ძველი თბილისის (ყოფ. მთაწმ) რაიონში, ყიფიანის 12</t>
  </si>
  <si>
    <t>ბესიკ მამაცაშვილი</t>
  </si>
  <si>
    <t>e55fbde2-8ab9-400e-a88d-1f517ed4f9f7</t>
  </si>
  <si>
    <t>ICE1947</t>
  </si>
  <si>
    <t>აბმ 2010 (ს.კ. 204576306) - შპს</t>
  </si>
  <si>
    <t>ენ ბი სი ჯგუფი</t>
  </si>
  <si>
    <t>400300893</t>
  </si>
  <si>
    <t>ქ. თბილისი, გლდანის რაიონი, მარატ ნოზაძის ქუჩა N 8, სართული 1, კომერციული ფართი</t>
  </si>
  <si>
    <t>ირმა ჯახუტაშვილი</t>
  </si>
  <si>
    <t>b7555bfd-a646-40da-b1a1-bf4da4abe12a</t>
  </si>
  <si>
    <t>ICE1948</t>
  </si>
  <si>
    <t>ენ ბი სი ჯგუფი (ს.კ. 400300893) - შპს</t>
  </si>
  <si>
    <t>რეზი+</t>
  </si>
  <si>
    <t>445465041</t>
  </si>
  <si>
    <t>ბათუმი, დ.აღმაშენებლის ქ., №28, ბ. 24</t>
  </si>
  <si>
    <t>ირაკლი პაპუნიძე</t>
  </si>
  <si>
    <t>GE55TB7679236050100001</t>
  </si>
  <si>
    <t>0a821234-9622-42d1-88ac-c40454272a6f</t>
  </si>
  <si>
    <t>ICE1949</t>
  </si>
  <si>
    <t>რეზი+ (ს.კ. 445465041) - შპს</t>
  </si>
  <si>
    <t>ილია ნარაკიძე 777</t>
  </si>
  <si>
    <t>245594496</t>
  </si>
  <si>
    <t>ილია ნარაკიძე</t>
  </si>
  <si>
    <t>014eb032-b527-4168-84ad-eadb5ebb1d79</t>
  </si>
  <si>
    <t>ICE1950</t>
  </si>
  <si>
    <t>ილია ნარაკიძე 777 (ს.კ. 245594496) - შპს</t>
  </si>
  <si>
    <t>თეგეტა დისტრიბუცია</t>
  </si>
  <si>
    <t>405391080</t>
  </si>
  <si>
    <t>ქალაქი თბილისი, საბურთალოს რაიონი, დავით აღმაშენებლის ხეივანი, N129</t>
  </si>
  <si>
    <t>ლევანი ვარშანიძე</t>
  </si>
  <si>
    <t>234b9126-dfad-46f3-b985-2c36967f9b61</t>
  </si>
  <si>
    <t>ICE001951</t>
  </si>
  <si>
    <t>თეგეტა დისტრიბუცია (ს.კ. 405391080) - შპს</t>
  </si>
  <si>
    <t>ბათუმი ლიფტსერვისი 2</t>
  </si>
  <si>
    <t>405245569</t>
  </si>
  <si>
    <t>ქალაქი თბილისი, ვაკის რაიონი, შალვა ნუცუბიძის ფერდობი, III მ/რ, I კვარტალი, კორპუსი №4, ბინა №10</t>
  </si>
  <si>
    <t>ოთარ ფევაძე</t>
  </si>
  <si>
    <t>17e00569-9004-42ea-98b5-f6020994bc42</t>
  </si>
  <si>
    <t>ICE1952</t>
  </si>
  <si>
    <t>ბათუმი ლიფტსერვისი 2 (ს.კ. 405245569) - შპს</t>
  </si>
  <si>
    <t>ერთობა +</t>
  </si>
  <si>
    <t>204549836</t>
  </si>
  <si>
    <t xml:space="preserve">ქალაქი თბილისი, ნაძალადევის რაიონი, გიორგი ჭყონდიდელის ქუჩა N 62 </t>
  </si>
  <si>
    <t>ba1a5d78-5845-45bd-b1b1-3dd5e1da4218</t>
  </si>
  <si>
    <t>ICE1953</t>
  </si>
  <si>
    <t>ერთობა + (ს.კ. 204549836) - შპს</t>
  </si>
  <si>
    <t>ტუმბო</t>
  </si>
  <si>
    <t>405244141</t>
  </si>
  <si>
    <t>ქ. თბილისი, დიდუბის რაიონი, აკაკი ბელიაშვილის ქუჩა N23</t>
  </si>
  <si>
    <t>ზურაბ თეთრაშვილი</t>
  </si>
  <si>
    <t>b19e534f-e055-4578-afe0-ef2e825dfe2f</t>
  </si>
  <si>
    <t>ICE1954</t>
  </si>
  <si>
    <t>ტუმბო (ს.კ. 405244141) - შპს</t>
  </si>
  <si>
    <t>ლუკა-2015</t>
  </si>
  <si>
    <t>445474111</t>
  </si>
  <si>
    <t xml:space="preserve">ქ. ბათუმი, გაგარინის ქ., № 44 </t>
  </si>
  <si>
    <t>მალხაზ თებიძე</t>
  </si>
  <si>
    <t>2b78f136-c97c-465d-9f05-54b4af39e145</t>
  </si>
  <si>
    <t>ICE1955</t>
  </si>
  <si>
    <t>ლუკა-2015 (ს.კ. 445474111) - შპს</t>
  </si>
  <si>
    <t>ძმები</t>
  </si>
  <si>
    <t>400007078</t>
  </si>
  <si>
    <t>ქ. თბილისი, ნაძალადევის რაიონი, არბოს ქ., კორ. N20"ბ", ბინა N69</t>
  </si>
  <si>
    <t>ბესიკ ბუთხაშვილი</t>
  </si>
  <si>
    <t>c0415d5c-1d46-44d6-8171-9ece54d5b4b2</t>
  </si>
  <si>
    <t>ICE1956</t>
  </si>
  <si>
    <t>ძმები (ს.კ. 400007078) - შპს</t>
  </si>
  <si>
    <t>ბმ გრუპ</t>
  </si>
  <si>
    <t>405130834</t>
  </si>
  <si>
    <t xml:space="preserve">ქ. თბილისი, ვაკე-საბურთალოს რაიონი, ალ. ყაზბეგის გამზ., №3ა, სადარბაზო 2, სართული 10, ბ. 54 </t>
  </si>
  <si>
    <t>გიორგი ბუნტური</t>
  </si>
  <si>
    <t>d2b6d796-7934-41e9-8360-e49b779c84e4</t>
  </si>
  <si>
    <t>ICE1957</t>
  </si>
  <si>
    <t>ბმ გრუპ (ს.კ. 405130834) - შპს</t>
  </si>
  <si>
    <t>კოლორიუმი</t>
  </si>
  <si>
    <t>416343326</t>
  </si>
  <si>
    <t>ქ. რუსთავი, კიკვიძის ქ., N 8, ბ. N18</t>
  </si>
  <si>
    <t>fcc0e843-7cd6-462c-8b56-2bbe7a5dd604</t>
  </si>
  <si>
    <t>ICE1958</t>
  </si>
  <si>
    <t>კოლორიუმი (ს.კ. 416343326) - შპს</t>
  </si>
  <si>
    <t>კ–მოტორსი</t>
  </si>
  <si>
    <t>406058126</t>
  </si>
  <si>
    <t>ქ. თბილისი, სამგორის რაიონი, ზურაბ იარაჯულის ქუჩა, N29</t>
  </si>
  <si>
    <t>ნინო შამანაური</t>
  </si>
  <si>
    <t>ada63e06-e615-4d88-98d4-bcb765991d69</t>
  </si>
  <si>
    <t>ICE1959</t>
  </si>
  <si>
    <t>კ–მოტორსი (ს.კ. 406058126) - შპს</t>
  </si>
  <si>
    <t>ენჯინ პარტს</t>
  </si>
  <si>
    <t>206341323</t>
  </si>
  <si>
    <t>ქ. თბილისი, ისანის რაიონი, წულუკიძის ქ., N3</t>
  </si>
  <si>
    <t>მიხეილ სეროფოვი</t>
  </si>
  <si>
    <t>027ddf12-d2de-4be6-b5e5-030be771dd19</t>
  </si>
  <si>
    <t>ICE1960</t>
  </si>
  <si>
    <t>ენჯინ პარტს (ს.კ. 206341323) - შპს</t>
  </si>
  <si>
    <t>მედაირი</t>
  </si>
  <si>
    <t>208145979</t>
  </si>
  <si>
    <t xml:space="preserve">ქ. თბილისი, ისანი-სამგორის რაიონი, მუხაძის ქ.,№50 
</t>
  </si>
  <si>
    <t>თეა ჯინჭარაძე</t>
  </si>
  <si>
    <t>c856af5a-d252-4882-92fa-0cf3598e59f8</t>
  </si>
  <si>
    <t>ICE1961</t>
  </si>
  <si>
    <t>მედაირი (ს.კ. 208145979) - შპს</t>
  </si>
  <si>
    <t>ალექსანდრე კოჩაძე</t>
  </si>
  <si>
    <t>54001013207</t>
  </si>
  <si>
    <t>7fb2028a-fe13-472b-840e-5e70fd316b19</t>
  </si>
  <si>
    <t>ICE1962</t>
  </si>
  <si>
    <t>ალექსანდრე კოჩაძე (ს.კ. 54001013207) - ინდ. მეწარმე</t>
  </si>
  <si>
    <t>გვანცა ლებანიძე</t>
  </si>
  <si>
    <t>01019058668</t>
  </si>
  <si>
    <t>ქალაქი თბილისი, გიორგი ჭყონდიდელის ქუჩა, N23</t>
  </si>
  <si>
    <t>GE10TB7651545063300001</t>
  </si>
  <si>
    <t>a703de60-7255-40f6-bcd1-b990ca15c2b4</t>
  </si>
  <si>
    <t>ICE001963</t>
  </si>
  <si>
    <t>გვანცა ლებანიძე (ს.კ. 01019058668) - ფიზ. პირი</t>
  </si>
  <si>
    <t>ინ ვესტა ჯორჯია</t>
  </si>
  <si>
    <t>206342698</t>
  </si>
  <si>
    <t>ქალაქი თბილისი, ძველი თბილისის რაიონი, ვ. ჯორბენაძის ქ., №15</t>
  </si>
  <si>
    <t>გალუსტ სარქისოვი</t>
  </si>
  <si>
    <t>5a054c9b-29f5-4071-8294-4992fbc8b87a</t>
  </si>
  <si>
    <t>ICE1964</t>
  </si>
  <si>
    <t>ინ ვესტა ჯორჯია (ს.კ. 206342698) - შპს</t>
  </si>
  <si>
    <t>ნიკუშა 2015</t>
  </si>
  <si>
    <t>448396646</t>
  </si>
  <si>
    <t>ხელვაჩაური, დ.აღმაშენებლის ქ. N30</t>
  </si>
  <si>
    <t>ედუარდ დემურაძე</t>
  </si>
  <si>
    <t>2104edaf-a726-4b6c-bc3f-55d8db13f87b</t>
  </si>
  <si>
    <t>ICE1965</t>
  </si>
  <si>
    <t>ნიკუშა 2015 (ს.კ. 448396646) - შპს</t>
  </si>
  <si>
    <t>ქაშვეთი Qashveti</t>
  </si>
  <si>
    <t>445437493</t>
  </si>
  <si>
    <t>ქ. ბათუმი, პ.ლორიას ქ. N 8, ბ. 16</t>
  </si>
  <si>
    <t>გიორგი ზოსიძე</t>
  </si>
  <si>
    <t>2d37fa48-7e6b-472d-80e6-c2d4eb8607e0</t>
  </si>
  <si>
    <t>ICE1966</t>
  </si>
  <si>
    <t>ქაშვეთი Qashveti (ს.კ. 445437493) - შპს</t>
  </si>
  <si>
    <t>ჯეოგრუპ ჯი</t>
  </si>
  <si>
    <t>448417302</t>
  </si>
  <si>
    <t>ხელვაჩაურის რაიონი, სოფ. ზედა ახალშენი, მე-15 I შეს., №4</t>
  </si>
  <si>
    <t>გოჩა ლომინაძე</t>
  </si>
  <si>
    <t>fe1a4d92-4a3a-48e0-8951-614cbc2ef038</t>
  </si>
  <si>
    <t>ICE1967</t>
  </si>
  <si>
    <t>ჯეოგრუპ ჯი (ს.კ. 448417302) - შპს</t>
  </si>
  <si>
    <t>დავითი 2019</t>
  </si>
  <si>
    <t>445570132</t>
  </si>
  <si>
    <t>ბათუმი პ.რურუას ქ. N 1 ბ. 21</t>
  </si>
  <si>
    <t>ინგა ბერიძე</t>
  </si>
  <si>
    <t>0d9ced5a-2ef3-48e4-b67d-e3e6393c9bcf</t>
  </si>
  <si>
    <t>ICE1968</t>
  </si>
  <si>
    <t>დავითი 2019 (ს.კ. 445570132) - შპს</t>
  </si>
  <si>
    <t>ფელო</t>
  </si>
  <si>
    <t>248436447</t>
  </si>
  <si>
    <t xml:space="preserve">ხელვაჩაურის რაიონი, ს.თხილნარი </t>
  </si>
  <si>
    <t>გივი თიკანაძე</t>
  </si>
  <si>
    <t>c9c53c0a-40fc-451a-8571-3a9248d059fa</t>
  </si>
  <si>
    <t>ICE1969</t>
  </si>
  <si>
    <t>ფელო (ს.კ. 248436447) - შპს</t>
  </si>
  <si>
    <t>საკანცელარიო თ.მ</t>
  </si>
  <si>
    <t>400332261</t>
  </si>
  <si>
    <t>ქ. თბილისი, გლდანის რაიონი, მუხიანის დასახლება, I მიკრო/რაიონი, კორპუსი 2, ბინა 194</t>
  </si>
  <si>
    <t>დავით ბექთეშაშვილი</t>
  </si>
  <si>
    <t>18b34dd7-167e-4edb-b4e7-8417d99f8ea0</t>
  </si>
  <si>
    <t>ICE1970</t>
  </si>
  <si>
    <t>საკანცელარიო თმ (ს.კ. 400332261) - შპს</t>
  </si>
  <si>
    <t>იატაკი და კომფორტი</t>
  </si>
  <si>
    <t>400240388</t>
  </si>
  <si>
    <t>ქ. თბილისი, გლდანის რაიონი, უწერის ქ 11</t>
  </si>
  <si>
    <t>მურთაზი ხაჭაპურიძე</t>
  </si>
  <si>
    <t>4c2ee514-afb9-4a3e-8b5b-77cd977f2ec4</t>
  </si>
  <si>
    <t>ICE1971</t>
  </si>
  <si>
    <t>იატაკი და კომფორტი (ს.კ. 400240388) - შპს</t>
  </si>
  <si>
    <t>კარბო</t>
  </si>
  <si>
    <t>406199457</t>
  </si>
  <si>
    <t>ქ. თბილისი, ისანი-სამგორის რაიონი, ვარკეთილის მას., II მ/რ, კორ. 2, ბ. 109</t>
  </si>
  <si>
    <t>ზაზა ხაჩიძე</t>
  </si>
  <si>
    <t>9089c76e-3685-47e1-9bc6-903c52b786ec</t>
  </si>
  <si>
    <t>ICE1972</t>
  </si>
  <si>
    <t>კარბო (ს.კ. 406199457) - შპს</t>
  </si>
  <si>
    <t>ვალენსია</t>
  </si>
  <si>
    <t>412750483</t>
  </si>
  <si>
    <t>ქალაქი ქუთაისი, ილია ჭავჭავაძის გამზ., N43, ბ. N27-37</t>
  </si>
  <si>
    <t>შპს პანდამონიუმი</t>
  </si>
  <si>
    <t>89623534-7d8d-4b8e-9bc8-cd71217b18b0</t>
  </si>
  <si>
    <t>ICE001973</t>
  </si>
  <si>
    <t>ვალენსია (ს.კ. 412750483) - შპს</t>
  </si>
  <si>
    <t>LIGTING</t>
  </si>
  <si>
    <t>445422882</t>
  </si>
  <si>
    <t>ბათუმი, ივ.ჯავახიშვილის ქ., N 37</t>
  </si>
  <si>
    <t>რესან ბაჯელიძე</t>
  </si>
  <si>
    <t>a101cbf6-9606-4fc1-81d9-fd4278037fa5</t>
  </si>
  <si>
    <t>ICE1974</t>
  </si>
  <si>
    <t>LIGTING (ს.კ. 445422882) - შპს</t>
  </si>
  <si>
    <t>ფარმა სესი+</t>
  </si>
  <si>
    <t>445542146</t>
  </si>
  <si>
    <t>ქ. ბათუმი , ფრიდონ ხალვაშის მე-7 შესახვევი, N 11</t>
  </si>
  <si>
    <t>სალომე ბერიძე</t>
  </si>
  <si>
    <t>54ad1ea2-f1ce-45c3-a173-3b5fda45f4d6</t>
  </si>
  <si>
    <t>ICE1975</t>
  </si>
  <si>
    <t>ფარმა სესი+ (ს.კ. 445542146) - შპს</t>
  </si>
  <si>
    <t>ფიულერ 001</t>
  </si>
  <si>
    <t>400317046</t>
  </si>
  <si>
    <t xml:space="preserve">ქალაქი თბილისი, გლდანის რაიონი, გლდანის მასივი, III მიკრო/რაიონი, კორპუსი 4, ბინა 62 </t>
  </si>
  <si>
    <t>გიორგი შაყულაშვილი</t>
  </si>
  <si>
    <t>a849a39b-a026-4d92-a69c-ad884a68224f</t>
  </si>
  <si>
    <t>ICE1976</t>
  </si>
  <si>
    <t>ფიულერ 001 (ს.კ. 400317046) - შპს</t>
  </si>
  <si>
    <t>ციტრუსი</t>
  </si>
  <si>
    <t>405411772</t>
  </si>
  <si>
    <t xml:space="preserve">ქ. თბილისი, საბურთალოს რაიონი, ად. მიცკევიჩის ქ., კორპ. 1, ბ. 67  </t>
  </si>
  <si>
    <t>გურამი თათეშვილი</t>
  </si>
  <si>
    <t>11b10f51-b2c6-4a7f-a57d-4c8ce40d84ea</t>
  </si>
  <si>
    <t>ICE1977</t>
  </si>
  <si>
    <t>ციტრუსი (ს.კ. 405411772) - შპს</t>
  </si>
  <si>
    <t>მალა სა</t>
  </si>
  <si>
    <t>405191830</t>
  </si>
  <si>
    <t>ქ. თბილისი, საბურთალოს რაიონი, ალ. ყაზბეგის გამზირი, N 4, ბინა 17</t>
  </si>
  <si>
    <t>სერგო ათუაშვილი</t>
  </si>
  <si>
    <t>GE59BG0000000525537212</t>
  </si>
  <si>
    <t>7e4f9440-bec4-4d96-ac45-b5890a36f0ec</t>
  </si>
  <si>
    <t>ICE1978</t>
  </si>
  <si>
    <t>მალა სა (ს.კ. 405191830) - შპს</t>
  </si>
  <si>
    <t>არტ-დეკორი+</t>
  </si>
  <si>
    <t>200251164</t>
  </si>
  <si>
    <t>ქალაქი თბილისი, დიდუბის რაიონი, წერეთლის გამზირსა და სამტრედიის ქუჩის გადაკვეთა, (ნაკვ.20/32), კომერციული ფართი N14</t>
  </si>
  <si>
    <t>რობერტ მავრომატის; ნოდარ მავრომატის</t>
  </si>
  <si>
    <t>AH3930366; 01019003842</t>
  </si>
  <si>
    <t>6f54f714-10ab-411b-a82f-b886ddde8689</t>
  </si>
  <si>
    <t>ICE1979</t>
  </si>
  <si>
    <t>არტ-დეკორი+ (ს.კ. 200251164) - შპს</t>
  </si>
  <si>
    <t>ელ-ჯი-ჯი</t>
  </si>
  <si>
    <t>205208773</t>
  </si>
  <si>
    <t>ქ. თბილისი, საბურთალოს რაიონი, ზაქარიაძის ქუჩა, N 8, ბინა N 56</t>
  </si>
  <si>
    <t>თეიმურაზ გიორგაძე</t>
  </si>
  <si>
    <t>095effd9-9a60-4a34-9804-a096c75378a9</t>
  </si>
  <si>
    <t>ICE1980</t>
  </si>
  <si>
    <t>ელ-ჯი-ჯი (ს.კ. 205208773) - შპს</t>
  </si>
  <si>
    <t>გრაფი</t>
  </si>
  <si>
    <t>445507345</t>
  </si>
  <si>
    <t>ბათუმი პ.რურუას ქ. N 13 ბ. 57</t>
  </si>
  <si>
    <t>დავით აფხაზავა</t>
  </si>
  <si>
    <t>95bfa0c1-2a11-4d2b-ae76-fbdb13af4fd7</t>
  </si>
  <si>
    <t>ICE1981</t>
  </si>
  <si>
    <t>გრაფი (ს.კ. 445507345) - შპს</t>
  </si>
  <si>
    <t>მედპროდუქტი</t>
  </si>
  <si>
    <t>427743221</t>
  </si>
  <si>
    <t>გურჯაანის რაიონი, ს. ველისციხე 21–ე ქ. N 74</t>
  </si>
  <si>
    <t>ელენე აკოლაშვილი</t>
  </si>
  <si>
    <t>00850453-b3dd-43e6-adf0-b1bd4c126736</t>
  </si>
  <si>
    <t>ICE1982</t>
  </si>
  <si>
    <t>მედპროდუქტი (ს.კ. 427743221) - შპს</t>
  </si>
  <si>
    <t>გიო ავტო სერვისი</t>
  </si>
  <si>
    <t>426528830</t>
  </si>
  <si>
    <t>გარდაბანი, ს. სართიჭალა, მე–12 ქ., №166</t>
  </si>
  <si>
    <t>გიორგი ჩადუნელი</t>
  </si>
  <si>
    <t>3e8ee847-54e8-434c-a2b3-1dc334c38d33</t>
  </si>
  <si>
    <t>ICE1983</t>
  </si>
  <si>
    <t>გიო ავტო სერვისი (ს.კ. 426528830) - შპს</t>
  </si>
  <si>
    <t>აჭარა</t>
  </si>
  <si>
    <t>447864026</t>
  </si>
  <si>
    <t>შუახევი ს. დღვანი</t>
  </si>
  <si>
    <t>მურად ფუტკარაძე</t>
  </si>
  <si>
    <t>230a7ea8-a1cd-4391-a634-2ffa254060e3</t>
  </si>
  <si>
    <t>ICE1984</t>
  </si>
  <si>
    <t>აჭარა (ს.კ. 447864026) - შპს</t>
  </si>
  <si>
    <t>კა-ზუ</t>
  </si>
  <si>
    <t>415601209</t>
  </si>
  <si>
    <t xml:space="preserve">ჭიათურის რაიონი, ს. ზოდი </t>
  </si>
  <si>
    <t>კახაბერი ცხადიაშვილი</t>
  </si>
  <si>
    <t>133de7a8-1a31-4316-885c-bfe6b73f5954</t>
  </si>
  <si>
    <t>ICE1985</t>
  </si>
  <si>
    <t>კა-ზუ (ს.კ. 415601209) - შპს</t>
  </si>
  <si>
    <t>გიგუ მოტორსი</t>
  </si>
  <si>
    <t>435435003</t>
  </si>
  <si>
    <t>ქ. მარტვილი, თ. წოწორიას ქ., N 6</t>
  </si>
  <si>
    <t>გიორგი წულაია</t>
  </si>
  <si>
    <t>986c6c88-8788-45e7-961c-f230a2da4f41</t>
  </si>
  <si>
    <t>ICE1986</t>
  </si>
  <si>
    <t>გიგუ მოტორსი (ს.კ. 435435003) - შპს</t>
  </si>
  <si>
    <t>ბობერი</t>
  </si>
  <si>
    <t>405038631</t>
  </si>
  <si>
    <t xml:space="preserve">ქ. თბილისი, ვაკე-საბურთალოს რაიონი, გზატკეცილი წყნეთი, N 39, საოფისე ფართი N8 </t>
  </si>
  <si>
    <t>გიორგი კობახიძე; ლაშა ყაჯრიშვილი</t>
  </si>
  <si>
    <t>01008048241; 01036000661</t>
  </si>
  <si>
    <t>d44728eb-cd5f-456d-9665-62b4a976ccb0</t>
  </si>
  <si>
    <t>ICE1987</t>
  </si>
  <si>
    <t>ბობერი (ს.კ. 405038631) - შპს</t>
  </si>
  <si>
    <t>მასტერ</t>
  </si>
  <si>
    <t>446756412</t>
  </si>
  <si>
    <t xml:space="preserve">ქედის რაიონი, სოფ. საბადური, 1–ლი I ჩიხი, № 1 
</t>
  </si>
  <si>
    <t>9254cc12-b99b-47c0-b0d4-2f6f9e38ae2a</t>
  </si>
  <si>
    <t>ICE1988</t>
  </si>
  <si>
    <t>მასტერ (ს.კ. 446756412) - შპს</t>
  </si>
  <si>
    <t>გიორგი გელაშვილი</t>
  </si>
  <si>
    <t>01017053923</t>
  </si>
  <si>
    <t>ქ. თბილისი, კრწანისის რაიონი, ფონიჭალა-3-ის დასახლება, კორპუსი N12, ბინა N91</t>
  </si>
  <si>
    <t>909aca77-66d9-4902-b251-889f0acdc552</t>
  </si>
  <si>
    <t>ICE1989</t>
  </si>
  <si>
    <t>გიორგი გელაშვილი (ს.კ. 01017053923) - მცირე მეწარმე</t>
  </si>
  <si>
    <t>თამაზ ვარდოსანიძე</t>
  </si>
  <si>
    <t>01010006755</t>
  </si>
  <si>
    <t>ქ. თბილისი, ისანი-სამგორის რაიონი, ფონიჭალა 3, კორ. 6, ბ. 54</t>
  </si>
  <si>
    <t>ffcf3dba-21c0-41ee-8615-6b342d1a9084</t>
  </si>
  <si>
    <t>ICE1990</t>
  </si>
  <si>
    <t>თამაზ ვარდოსანიძე (ს.კ. 01010006755) - ინდ. მეწარმე</t>
  </si>
  <si>
    <t>მიხეილ სოფრომაძე</t>
  </si>
  <si>
    <t>01008041310</t>
  </si>
  <si>
    <t xml:space="preserve">ქ. თბილისის ვაკის რაიონში წყნეთის ქ. კორ. 6 ბ. 6 </t>
  </si>
  <si>
    <t>e9f8e5c5-4792-4b1f-a103-7c67c93dde5c</t>
  </si>
  <si>
    <t>ICE1991</t>
  </si>
  <si>
    <t>მიხეილ სოფრომაძე (ს.კ. 01008041310) - მცირე მეწარმე</t>
  </si>
  <si>
    <t>ნატო ფარტენაძე</t>
  </si>
  <si>
    <t>61008008655</t>
  </si>
  <si>
    <t>ქედის რაიონი, ს. კოლოტაური, მე–2 ქ., №7ა</t>
  </si>
  <si>
    <t>4912bf58-ff73-45ea-a034-02f0164590d5</t>
  </si>
  <si>
    <t>ICE1992</t>
  </si>
  <si>
    <t>ნატო ფარტენაძე (ს.კ. 61008008655) - ინდ. მეწარმე</t>
  </si>
  <si>
    <t>გულად კუკანია</t>
  </si>
  <si>
    <t>35001003502</t>
  </si>
  <si>
    <t>ქ. რუსთავი, XIX მ/რ, კორ. №23, ბ. №5</t>
  </si>
  <si>
    <t>d2ae0923-dbbb-4e43-a2ff-2a3500ef2d3b</t>
  </si>
  <si>
    <t>ICE1993</t>
  </si>
  <si>
    <t>გულად კუკანია (ს.კ. 35001003502) - მცირე მეწარმე</t>
  </si>
  <si>
    <t>ზურაბი ქავთარაძე</t>
  </si>
  <si>
    <t>35001025305</t>
  </si>
  <si>
    <t>ქ. რუსთავი, XXI მ/რ, კორ. 6, ბ. 49</t>
  </si>
  <si>
    <t>1cc3f78d-0302-4fe8-bf00-35580002c457</t>
  </si>
  <si>
    <t>ICE1994</t>
  </si>
  <si>
    <t>ზურაბი ქავთარაძე (ს.კ. 35001025305) - ინდ. მეწარმე</t>
  </si>
  <si>
    <t>ომარ ბერიძე</t>
  </si>
  <si>
    <t>61004009275</t>
  </si>
  <si>
    <t>ქობულეთი დ. ოჩხამური ტბელ აბუსერისძის ქ. N 17</t>
  </si>
  <si>
    <t>01438c5c-c4f6-4c2b-ad57-2b41be228c68</t>
  </si>
  <si>
    <t>ICE1995</t>
  </si>
  <si>
    <t>ომარ ბერიძე (ს.კ. 61004009275) - მცირე მეწარმე</t>
  </si>
  <si>
    <t>გიორგი გერსამია</t>
  </si>
  <si>
    <t>01020004635</t>
  </si>
  <si>
    <t xml:space="preserve">ქ. თბილისი, ნაძალადევის რაიონი, რ. ურიდიას შესახვევი, №5 
</t>
  </si>
  <si>
    <t>e8523535-de2e-4f99-bd52-6b5e8c580c70</t>
  </si>
  <si>
    <t>ICE1996</t>
  </si>
  <si>
    <t>გიორგი გერსამია (ს.კ. 01020004635) - ინდ. მეწარმე</t>
  </si>
  <si>
    <t>ზურაბ ჯორბენაძე</t>
  </si>
  <si>
    <t>61002004648</t>
  </si>
  <si>
    <t>ქ. ბათუმი, აღმაშენებლის 21</t>
  </si>
  <si>
    <t>356a4989-99f4-4afb-85e7-c27f98f85ad2</t>
  </si>
  <si>
    <t>ICE1997</t>
  </si>
  <si>
    <t>ზურაბ ჯორბენაძე (ს.კ. 61002004648) - მცირე მეწარმე</t>
  </si>
  <si>
    <t>ნუგზარ ფანცულაია</t>
  </si>
  <si>
    <t>01019008123</t>
  </si>
  <si>
    <t>ქ. თბილისის, გლდანი-ნაძალადევის რაიონი, ქვიშხეთის ქ., №1, ბ. 14</t>
  </si>
  <si>
    <t>a9115cfc-25f7-48be-b83b-5e0530c85c19</t>
  </si>
  <si>
    <t>ICE1998</t>
  </si>
  <si>
    <t>ნუგზარ ფანცულაია (ს.კ. 01019008123) - მცირე მეწარმე</t>
  </si>
  <si>
    <t>უჩა დადეშელი</t>
  </si>
  <si>
    <t>01001041492</t>
  </si>
  <si>
    <t>ქ. თბილისის, დიდუბე-ჩუღურეთის რაიონი, დავით ბაქრაძის ქ., №18</t>
  </si>
  <si>
    <t>GE96BG0000000498931483</t>
  </si>
  <si>
    <t>91852228-6605-4652-af45-44101242a785</t>
  </si>
  <si>
    <t>ICE001999</t>
  </si>
  <si>
    <t>უჩა დადეშელი (ს.კ. 01001041492) - მცირე მეწარმე</t>
  </si>
  <si>
    <t>01024033466</t>
  </si>
  <si>
    <t>ქალაქი თბილისი, პეკინის გამზირი, N 24, ბინა 36</t>
  </si>
  <si>
    <t>GE12BS0000000008445640</t>
  </si>
  <si>
    <t>1ae99065-3a99-4a7e-aa63-fa21cf93a264</t>
  </si>
  <si>
    <t>ICE002000</t>
  </si>
  <si>
    <t>ირაკლი მჭედლიშვილი (ს.კ. 01024033466) - ფიზ. პირი</t>
  </si>
  <si>
    <t>ზურაბ კუჭაშვილი</t>
  </si>
  <si>
    <t>26001037517</t>
  </si>
  <si>
    <t>ქალაქი ლანჩხუთი, თამარ მეფის ქუჩა, N 55(</t>
  </si>
  <si>
    <t>GE13BG0000000528422141</t>
  </si>
  <si>
    <t>a0861db8-76ad-49ee-bd0d-ed854cb84d2a</t>
  </si>
  <si>
    <t>ICE2001</t>
  </si>
  <si>
    <t>ზურაბ კუჭაშვილი (ს.კ. 26001037517) - ფიზ. პირი</t>
  </si>
  <si>
    <t>კონსტანტინე შეყლაშვილი</t>
  </si>
  <si>
    <t>01011013211</t>
  </si>
  <si>
    <t>ვასილ ბარნოვის I ჩიხი N 8 ბ. 5ა</t>
  </si>
  <si>
    <t>GE16BG0000000688271200</t>
  </si>
  <si>
    <t>f5994b6e-87ad-4366-9cc9-6e49a4295b87</t>
  </si>
  <si>
    <t>ICE002002</t>
  </si>
  <si>
    <t>კონსტანტინე შეყლაშვილი (ს.კ. 01011013211) - ფიზ. პირი</t>
  </si>
  <si>
    <t>ძინძე</t>
  </si>
  <si>
    <t>439420869</t>
  </si>
  <si>
    <t xml:space="preserve">საქართველო, საჩხერის რაიონი, ს. იტავაზა 
</t>
  </si>
  <si>
    <t>8e34ca92-9af5-4702-9a10-8d5bb394b812</t>
  </si>
  <si>
    <t>ICE002003</t>
  </si>
  <si>
    <t>ძინძე (ს.კ. 439420869) - შპს</t>
  </si>
  <si>
    <t>სახელმწიფო ხაზინა</t>
  </si>
  <si>
    <t>0000000000000</t>
  </si>
  <si>
    <t>678033b5-c40b-4b58-83bb-63ecf64bc757</t>
  </si>
  <si>
    <t>ICE002004</t>
  </si>
  <si>
    <t>სახელმწიფო ხაზინა (ს.კ. 0000000000000) - საჯარო სამართლის იურიდიული პირი</t>
  </si>
  <si>
    <t>ნოვე ხარატიშვილი</t>
  </si>
  <si>
    <t>01003004908</t>
  </si>
  <si>
    <t>ქ. თბილისის, გლდანი-ნაძალადევის რაიონში, მუხიანი, III მ/რ, კორ. 18, ბ. 2</t>
  </si>
  <si>
    <t>f0b568b9-6bf8-4db3-aefc-eaf5384b336c</t>
  </si>
  <si>
    <t>ICE002005</t>
  </si>
  <si>
    <t>ნოვე ხარატიშვილი (ს.კ. 01003004908) - მცირე მეწარმე</t>
  </si>
  <si>
    <t>ნადეჟდა ყაველაშვილი</t>
  </si>
  <si>
    <t>60003009647</t>
  </si>
  <si>
    <t>თერჯოლის რაიონი, ს. ალისუბანი</t>
  </si>
  <si>
    <t>c9d06a90-ff3b-43e6-8deb-e6e8100b9e60</t>
  </si>
  <si>
    <t>ICE2006</t>
  </si>
  <si>
    <t>ნადეჟდა ყაველაშვილი (ს.კ. 60003009647) - ინდ. მეწარმე</t>
  </si>
  <si>
    <t>ზვიადი ალექსანდრია</t>
  </si>
  <si>
    <t>01011092112</t>
  </si>
  <si>
    <t>ქ. თბილისი, მთისძირის N24</t>
  </si>
  <si>
    <t>GE29TB7519445061100096</t>
  </si>
  <si>
    <t>9c4e431e-bf60-4668-96be-fe3f9b8c4066</t>
  </si>
  <si>
    <t>ICE2009</t>
  </si>
  <si>
    <t>ზვიადი ალექსანდრია (ს.კ. 01011092112) - ფიზ. პირი</t>
  </si>
  <si>
    <t>დავით ჩიტაიშვილი</t>
  </si>
  <si>
    <t>01030049942</t>
  </si>
  <si>
    <t>ქ.თბილისი, ძველი თბილისის რაიონი, ოსიაურის ქ., I შეს. # 13</t>
  </si>
  <si>
    <t>GE24BG0000000788612900</t>
  </si>
  <si>
    <t>f226abbb-d682-476f-9fea-3665c62bccb6</t>
  </si>
  <si>
    <t>ICE002010</t>
  </si>
  <si>
    <t>დავით ჩიტაიშვილი (ს.კ. 01030049942) - ფიზ. პირი</t>
  </si>
  <si>
    <t>გოდერძი გობაძე</t>
  </si>
  <si>
    <t>61006076043</t>
  </si>
  <si>
    <t>ხელვაჩაური ს. კაპრეშუმი მამია აბაშიძის ქ. N 36</t>
  </si>
  <si>
    <t>GE90BG0000000256751400</t>
  </si>
  <si>
    <t>ab051763-5d42-467f-8549-04137afde270</t>
  </si>
  <si>
    <t>ICE002011</t>
  </si>
  <si>
    <t>გოდერძი გობაძე (ს.კ. 61006076043) - ფიზ. პირი</t>
  </si>
  <si>
    <t>ეკატერინე ბეჟანიძე</t>
  </si>
  <si>
    <t>61004055698</t>
  </si>
  <si>
    <t>ქალაქი ბათუმი, მიხეილ ლერმონტოვის ქუჩა, N 115, ბინა 30</t>
  </si>
  <si>
    <t>GE04BG0000000865051200</t>
  </si>
  <si>
    <t>1e6628e8-f589-4eea-9c86-d73343c26d4c</t>
  </si>
  <si>
    <t>ICE002012</t>
  </si>
  <si>
    <t>ეკატერინე ბეჟანიძე (ს.კ. 61004055698) - ფიზ. პირი</t>
  </si>
  <si>
    <t>ლევან კობახიძე</t>
  </si>
  <si>
    <t>18001066909</t>
  </si>
  <si>
    <t>ზესტაფონი ს. ზოვრეთი მე–16 ქ. N 4</t>
  </si>
  <si>
    <t>GE75BG0000000538429388</t>
  </si>
  <si>
    <t>b8ab484e-3d49-4f54-9d90-4a309e685387</t>
  </si>
  <si>
    <t>ICE2013</t>
  </si>
  <si>
    <t>ლევან კობახიძე (ს.კ. 18001066909) - ფიზ. პირი</t>
  </si>
  <si>
    <t>ზვიად ბოლქვაძე</t>
  </si>
  <si>
    <t>61004010583</t>
  </si>
  <si>
    <t>ქალაქი ბათუმი, მამია ვარშანიძის ქუჩა, N 68(ყოფ. მთისძირის ქ.)</t>
  </si>
  <si>
    <t>GE97BG0000000813304100</t>
  </si>
  <si>
    <t>a47dc082-9e78-49d2-9a31-0a1041c0452d</t>
  </si>
  <si>
    <t>ICE2014</t>
  </si>
  <si>
    <t>ზვიად ბოლქვაძე (ს.კ. 61004010583) - ფიზ. პირი</t>
  </si>
  <si>
    <t>გიორგი თანდაშვილი</t>
  </si>
  <si>
    <t>01005041132</t>
  </si>
  <si>
    <t>ქალაქი თბილისი, მაქსიმ გორკის ქ. N 28</t>
  </si>
  <si>
    <t>GE24BG0000000533898757</t>
  </si>
  <si>
    <t>785092a8-3bc0-474e-9eda-1a29305a7200</t>
  </si>
  <si>
    <t>ICE2015</t>
  </si>
  <si>
    <t>გიორგი თანდაშვილი (ს.კ. 01005041132) - ფიზ. პირი</t>
  </si>
  <si>
    <t>გიორგი ხიდაშელი</t>
  </si>
  <si>
    <t>01025004699</t>
  </si>
  <si>
    <t>ქალაქი თბილისი, დიდი დიღომის დასახლება, III მიკრო/რაიონი, კორპუსი 3, ბინა 113</t>
  </si>
  <si>
    <t>GE97BG0000000525970603</t>
  </si>
  <si>
    <t>e5dd6cc9-26cb-4eed-a1c5-0c74c521b935</t>
  </si>
  <si>
    <t>ICE2016</t>
  </si>
  <si>
    <t>გიორგი ხიდაშელი (ს.კ. 01025004699) - ფიზ. პირი</t>
  </si>
  <si>
    <t>ბაჩანა თედორაძე</t>
  </si>
  <si>
    <t>61008016577</t>
  </si>
  <si>
    <t>ქედა ს. წონიარისი მე–9 ქ. N 9</t>
  </si>
  <si>
    <t>GE15BG0000000538289721</t>
  </si>
  <si>
    <t>fb021eff-22cf-4ce7-9500-b3b54c3cd121</t>
  </si>
  <si>
    <t>ICE2017</t>
  </si>
  <si>
    <t>ბაჩანა თედორაძე (ს.კ. 61008016577) - ფიზ. პირი</t>
  </si>
  <si>
    <t>გოგიტა ირემაძე</t>
  </si>
  <si>
    <t>61006067379</t>
  </si>
  <si>
    <t>ქალაქი ბათუმი, ნევრესტან შაშიკაშვილის ქუჩა, N 168</t>
  </si>
  <si>
    <t>GE24BG0000000161569786</t>
  </si>
  <si>
    <t>ccbdd9fe-e9fb-48b2-931b-de6e4f74b5f9</t>
  </si>
  <si>
    <t>ICE2018</t>
  </si>
  <si>
    <t>გოგიტა ირემაძე (ს.კ. 61006067379) - ფიზ. პირი</t>
  </si>
  <si>
    <t>ქალაქი თბილისი, სამგორის ქ. N 6</t>
  </si>
  <si>
    <t>სიმონ შეშელიძე</t>
  </si>
  <si>
    <t>33001059430</t>
  </si>
  <si>
    <t>ოზურგეთი, ს. ასკანა</t>
  </si>
  <si>
    <t>GE26BG0000000768794600</t>
  </si>
  <si>
    <t>3c8772d6-ed17-4a44-94bd-f19d09baa79d</t>
  </si>
  <si>
    <t>ICE2020</t>
  </si>
  <si>
    <t>სიმონ შეშელიძე (ს.კ. 33001059430) - ფიზ. პირი</t>
  </si>
  <si>
    <t>ლაშა ალუდაური</t>
  </si>
  <si>
    <t>59001097603</t>
  </si>
  <si>
    <t>GE68BG0000000028746700</t>
  </si>
  <si>
    <t>2e17c470-f4c5-44ed-b5f7-5138e5a94303</t>
  </si>
  <si>
    <t>ICE002021</t>
  </si>
  <si>
    <t>ლაშა ალუდაური (ს.კ. 59001097603) - ფიზ. პირი</t>
  </si>
  <si>
    <t>ეკონომ რემონტი</t>
  </si>
  <si>
    <t>405548625</t>
  </si>
  <si>
    <t>GE27BG0000000537814399</t>
  </si>
  <si>
    <t>0514251f-c5b3-4ad2-8a8d-f57a5748817e</t>
  </si>
  <si>
    <t>ICE002022</t>
  </si>
  <si>
    <t>ეკონომ რემონტი (ს.კ. 405548625) - შპს</t>
  </si>
  <si>
    <t>სოფო ოსეფაშვილი</t>
  </si>
  <si>
    <t>20001068962</t>
  </si>
  <si>
    <t>თელავის მუნიციპალიტეტი, სოფელი სანიორე, მე-10 ქუჩა, N 6</t>
  </si>
  <si>
    <t>GE78BG0000000859865800</t>
  </si>
  <si>
    <t>450fd54a-fb2d-4593-9f15-1e59e4d2aef1</t>
  </si>
  <si>
    <t>ICE2024</t>
  </si>
  <si>
    <t>სოფო ოსეფაშვილი (ს.კ. 20001068962) - ფიზ. პირი</t>
  </si>
  <si>
    <t>ნოდარი ლელაშვილი</t>
  </si>
  <si>
    <t>01007012707</t>
  </si>
  <si>
    <t>ქალაქი თბილისი, წყალტუბოს ქუჩა, კორპუსი 1, ბინა 27</t>
  </si>
  <si>
    <t>GE95BG0000000533849367</t>
  </si>
  <si>
    <t>59649006-cc6e-4c09-a5d1-26b519bd696f</t>
  </si>
  <si>
    <t>ICE2025</t>
  </si>
  <si>
    <t>ნოდარი ლელაშვილი (ს.კ. 01007012707) - ფიზ. პირი</t>
  </si>
  <si>
    <t>გიორგი ჩხიკვიშვილი</t>
  </si>
  <si>
    <t>55001026533</t>
  </si>
  <si>
    <t>ხონი, ალექსანდრე პუშკინის ქუჩა, N 10</t>
  </si>
  <si>
    <t>adad13a6-7d16-40a4-a2ba-4f8cda09441a</t>
  </si>
  <si>
    <t>ICE002026</t>
  </si>
  <si>
    <t>გიორგი ჩხიკვიშვილი (ს.კ. 55001026533) - ფიზ. პირი</t>
  </si>
  <si>
    <t>ავთანდილ ყიფიანი</t>
  </si>
  <si>
    <t>01009020788</t>
  </si>
  <si>
    <t xml:space="preserve">ქ. თბილისი, ვაკის რაიონი, ვაჟა-ფშაველას გამზირი, კვ. II, კორპ. 35, ბ. 47–48 </t>
  </si>
  <si>
    <t>GE92BG0000000100739571</t>
  </si>
  <si>
    <t>4e269043-dda6-40ba-af1d-bc69ff12ef7f</t>
  </si>
  <si>
    <t>ICE002027</t>
  </si>
  <si>
    <t>ავთანდილ ყიფიანი (ს.კ. 01009020788) - ფიზ. პირი</t>
  </si>
  <si>
    <t>ფიტპასს ჯორჯია</t>
  </si>
  <si>
    <t>406271895</t>
  </si>
  <si>
    <t>ქალაქი თბილისი, ისნის რაიონი, ლეხ კაჩინსკის ქუჩა, N1, კორპუსი N 4, სართული18, ბინა N 154</t>
  </si>
  <si>
    <t>გიორგი შანიძე; ბენუა ტელი</t>
  </si>
  <si>
    <t>01011041195; 1406983660064</t>
  </si>
  <si>
    <t>a92f598f-0b49-4994-a8a8-0cf72d74035b</t>
  </si>
  <si>
    <t>ICE002028</t>
  </si>
  <si>
    <t>ფიტპასს ჯორჯია (ს.კ. 406271895) - შპს</t>
  </si>
  <si>
    <t>გოჩა სურმავა</t>
  </si>
  <si>
    <t>29001001257</t>
  </si>
  <si>
    <t>GE65BG0000000594982508</t>
  </si>
  <si>
    <t>0481a4ea-31aa-443f-9366-7506aa9f76e3</t>
  </si>
  <si>
    <t>ICE002029</t>
  </si>
  <si>
    <t>გოჩა სურმავა (ს.კ. 29001001257) - მცირე მეწარმე</t>
  </si>
  <si>
    <t>თეონა ქურიძე</t>
  </si>
  <si>
    <t>61001087289</t>
  </si>
  <si>
    <t>GE29LB0288870240039361</t>
  </si>
  <si>
    <t>b4b7f086-f217-4ea6-bd21-dad5fd4b9dad</t>
  </si>
  <si>
    <t>ICE002030</t>
  </si>
  <si>
    <t>თეონა ქურიძე (ს.კ. 61001087289) - ფიზ. პირი</t>
  </si>
  <si>
    <t>IKRA Georgia LTD</t>
  </si>
  <si>
    <t>406057984</t>
  </si>
  <si>
    <t xml:space="preserve">თბილისი, ისნის რაიონი, თელავის ქ., № 20გ/გუთნის II ჩიხი, №3, ბ. 2 </t>
  </si>
  <si>
    <t>აქინ ქონიარ</t>
  </si>
  <si>
    <t>TR-Y 925906</t>
  </si>
  <si>
    <t>GE78BG0000000533565657</t>
  </si>
  <si>
    <t>d921e40e-8352-4b6d-8f03-eac66b135194</t>
  </si>
  <si>
    <t>ICE002031</t>
  </si>
  <si>
    <t>IKRA Georgia LTD (ს.კ. 406057984) - შპს</t>
  </si>
  <si>
    <t>ELL‐GA‐MAN</t>
  </si>
  <si>
    <t>Region Ararat, v. Kana hut, Ayazovsky House 6.</t>
  </si>
  <si>
    <t>12941286-d054-4c3b-9910-04d6e3a4e33a</t>
  </si>
  <si>
    <t>ICE002032</t>
  </si>
  <si>
    <t>ELL‐GA‐MAN (ს.კ. 0) - უცხოური საწარმო</t>
  </si>
  <si>
    <t>ვაჟა ხმალაძე</t>
  </si>
  <si>
    <t>01033001774</t>
  </si>
  <si>
    <t>GE75BG0000000100680028</t>
  </si>
  <si>
    <t>80245542-9b5b-4710-b8cb-8d5573471fd9</t>
  </si>
  <si>
    <t>ICE002033</t>
  </si>
  <si>
    <t>ვაჟა ხმალაძე (ს.კ. 01033001774) - ფიზ. პირი</t>
  </si>
  <si>
    <t>რაინდი ბოჭორიშვილი</t>
  </si>
  <si>
    <t>18001057773</t>
  </si>
  <si>
    <t>ზესტაფონის რაიონი, სოფ. მეორე სვირი</t>
  </si>
  <si>
    <t>d71fb22d-1f92-4488-8889-851644e1b4d0</t>
  </si>
  <si>
    <t>ICE002034</t>
  </si>
  <si>
    <t>რაინდი ბოჭორიშვილი (ს.კ. 18001057773) - ინდ. მეწარმე</t>
  </si>
  <si>
    <t>ზაზა ტორჩინავა</t>
  </si>
  <si>
    <t>საქართველო, თბილისი, დიდუბე - ჩუღურეთის რაიონი, ცაბაძის ქ.№8</t>
  </si>
  <si>
    <t>ef86de20-ee99-4579-b334-c0ab7913c5ee</t>
  </si>
  <si>
    <t>ICE002035</t>
  </si>
  <si>
    <t>გიორგი მჭედლიძე</t>
  </si>
  <si>
    <t>01019020239</t>
  </si>
  <si>
    <t>GE29BG0000000498636354</t>
  </si>
  <si>
    <t>96b89435-8a43-494c-bc4d-57521a5854db</t>
  </si>
  <si>
    <t>ICE002036</t>
  </si>
  <si>
    <t>გიორგი მჭედლიძე (ს.კ. 01019020239) - ფიზ. პირი</t>
  </si>
  <si>
    <t>სანდრო ნოზაძე</t>
  </si>
  <si>
    <t>01024037048</t>
  </si>
  <si>
    <t>3837a478-c66b-4478-a3f9-93869b528814</t>
  </si>
  <si>
    <t>ICE002037</t>
  </si>
  <si>
    <t>სანდრო ნოზაძე (ს.კ. 01024037048) - ფიზ. პირი</t>
  </si>
  <si>
    <t>დიმიტრი ნოზაძე</t>
  </si>
  <si>
    <t>54001044005</t>
  </si>
  <si>
    <t>GE97BG0000000101268907</t>
  </si>
  <si>
    <t>c1bb40d6-cb26-4a8e-a384-7ba9f72ea957</t>
  </si>
  <si>
    <t>ICE2038</t>
  </si>
  <si>
    <t>დიმიტრი ნოზაძე (ს.კ. 54001044005) - ინდ. მეწარმე</t>
  </si>
  <si>
    <t>ბელუქსი</t>
  </si>
  <si>
    <t>205185459</t>
  </si>
  <si>
    <t>თეიმურაზ დოლიძე</t>
  </si>
  <si>
    <t>GE24BG0000000177474100</t>
  </si>
  <si>
    <t>eb3b918c-138c-4333-b91d-034d759a1035</t>
  </si>
  <si>
    <t>ICE002039</t>
  </si>
  <si>
    <t>ბელუქსი (ს.კ. 205185459) - შპს</t>
  </si>
  <si>
    <t>ვალერი აქირთავა</t>
  </si>
  <si>
    <t>62005019484</t>
  </si>
  <si>
    <t>GE54BG0000000365949313</t>
  </si>
  <si>
    <t>4dbf331b-f045-49b2-83c2-482ef6b7a99c</t>
  </si>
  <si>
    <t>ICE002040</t>
  </si>
  <si>
    <t>ვალერი აქირთავა (ს.კ. 62005019484) - ფიზ. პირი</t>
  </si>
  <si>
    <t>პაატა ხარშილაძე</t>
  </si>
  <si>
    <t>38001013881</t>
  </si>
  <si>
    <t>საჩხერე ს. ნიგვზარა</t>
  </si>
  <si>
    <t>3fdce15c-e9c1-44dc-adf9-0f3a4d3be393</t>
  </si>
  <si>
    <t>ICE002041</t>
  </si>
  <si>
    <t>პაატა ხარშილაძე (ს.კ. 38001013881) - ფიზ. პირი</t>
  </si>
  <si>
    <t>ჩემი სახლი</t>
  </si>
  <si>
    <t>405185222</t>
  </si>
  <si>
    <t>GE30TB7857636020100004</t>
  </si>
  <si>
    <t>adf0f9d4-7509-4550-a2b2-c58ea98a2154</t>
  </si>
  <si>
    <t>ICE002042</t>
  </si>
  <si>
    <t>ჩემი სახლი (ს.კ. 405185222) - შპს</t>
  </si>
  <si>
    <t>მამუკა შერვაშიძე</t>
  </si>
  <si>
    <t>61006074092</t>
  </si>
  <si>
    <t>ხელვაჩაური ს. ახალშენი მე–3 ქ. N 40</t>
  </si>
  <si>
    <t>GE68BG0000000202502800</t>
  </si>
  <si>
    <t>44c69f47-a64b-485f-93cc-719625023e49</t>
  </si>
  <si>
    <t>ICE002043</t>
  </si>
  <si>
    <t>მამუკა შერვაშიძე (ს.კ. 61006074092) - ფიზ. პირი</t>
  </si>
  <si>
    <t>რემზი დიასამიძე</t>
  </si>
  <si>
    <t>61706082866</t>
  </si>
  <si>
    <t>ხელვაჩაური ს. ახალშენი მე–3 I ჩიხი N 5</t>
  </si>
  <si>
    <t>GE77BG0000000539943813</t>
  </si>
  <si>
    <t>a51fcf3f-4aab-4d4c-b642-8bbca28329c1</t>
  </si>
  <si>
    <t>ICE2044</t>
  </si>
  <si>
    <t>რემზი დიასამიძე (ს.კ. 61706082866) - ფიზ. პირი</t>
  </si>
  <si>
    <t>ასლან ხალვაში</t>
  </si>
  <si>
    <t>61009019831</t>
  </si>
  <si>
    <t>ხულო ს. ხიხაძირი</t>
  </si>
  <si>
    <t>GE86BG0000000366065525</t>
  </si>
  <si>
    <t>ac898d35-84ca-4925-9d18-6d8ad76cc296</t>
  </si>
  <si>
    <t>ICE2045</t>
  </si>
  <si>
    <t>ასლან ხალვაში (ს.კ. 61009019831) - ფიზ. პირი</t>
  </si>
  <si>
    <t>ირაკლი ინაიშვილი</t>
  </si>
  <si>
    <t>61004059702</t>
  </si>
  <si>
    <t>ქობულეთი ს. კვირიკე 1–ლი II ჩიხი N 6</t>
  </si>
  <si>
    <t>GE45BG0000000160803593</t>
  </si>
  <si>
    <t>052d7898-0a49-4c50-9a3a-434a941bc149</t>
  </si>
  <si>
    <t>ICE2046</t>
  </si>
  <si>
    <t>ირაკლი ინაიშვილი (ს.კ. 61004059702) - ფიზ. პირი</t>
  </si>
  <si>
    <t>ლუკა შარაძე</t>
  </si>
  <si>
    <t>61006072028</t>
  </si>
  <si>
    <t>ბათუმი ივანე მესხის I ჩიხი N 7 ბ. 2</t>
  </si>
  <si>
    <t>GE66BG0000000539656406</t>
  </si>
  <si>
    <t>a358a170-4c6e-452c-a0da-1572b1f97be0</t>
  </si>
  <si>
    <t>ICE2047</t>
  </si>
  <si>
    <t>ლუკა შარაძე (ს.კ. 61006072028) - ფიზ. პირი</t>
  </si>
  <si>
    <t>დავით ჯაიანი</t>
  </si>
  <si>
    <t>61001088243</t>
  </si>
  <si>
    <t>ბათუმი ივანე მესხის I ჩიხი N 7 ბ. 4</t>
  </si>
  <si>
    <t>GE44BG0000000499204504</t>
  </si>
  <si>
    <t>cfc64fc3-8474-4f02-a80b-106abb1fed4e</t>
  </si>
  <si>
    <t>ICE2048</t>
  </si>
  <si>
    <t>დავით ჯაიანი (ს.კ. 61001088243) - ფიზ. პირი</t>
  </si>
  <si>
    <t>დავით ხაჯიშვილი</t>
  </si>
  <si>
    <t>61004059233</t>
  </si>
  <si>
    <t>ქობულეთი ს. წყავროკა მე–7 ქ. N 15</t>
  </si>
  <si>
    <t>GE14TB7203845061100044</t>
  </si>
  <si>
    <t>241e3609-7a9e-4b2f-9ee6-6a6ddc714bfc</t>
  </si>
  <si>
    <t>ICE2049</t>
  </si>
  <si>
    <t>დავით ხაჯიშვილი (ს.კ. 61004059233) - ფიზ. პირი</t>
  </si>
  <si>
    <t>ნუგზარ არძენაძე</t>
  </si>
  <si>
    <t>61006014369</t>
  </si>
  <si>
    <t>ხელვაჩაური ს. განახლება მე–15 ქ. N 19</t>
  </si>
  <si>
    <t>GE26BG0000000526142213</t>
  </si>
  <si>
    <t>27076edf-0a3e-4fc5-aaad-b3044f29f076</t>
  </si>
  <si>
    <t>ICE2050</t>
  </si>
  <si>
    <t>ნუგზარ არძენაძე (ს.კ. 61006014369) - ფიზ. პირი</t>
  </si>
  <si>
    <t>მანუჩარ აბაშიძე</t>
  </si>
  <si>
    <t>61006022227</t>
  </si>
  <si>
    <t>ხელვაჩაური ს. ზედა ჭარნალი მე–3 ქ. N 16 ბ. 4</t>
  </si>
  <si>
    <t>GE87BG0000000345887373</t>
  </si>
  <si>
    <t>0c50839f-2920-4c75-82b9-5a412878fb33</t>
  </si>
  <si>
    <t>ICE2051</t>
  </si>
  <si>
    <t>მანუჩარ აბაშიძე (ს.კ. 61006022227) - ფიზ. პირი</t>
  </si>
  <si>
    <t>გეზი</t>
  </si>
  <si>
    <t>1aad6450-1b90-4db4-9623-4de95c06aba8</t>
  </si>
  <si>
    <t>ICE002052</t>
  </si>
  <si>
    <t>გეზი (ს.კ. ICE002052) - არასამეწარმეო (არაკომერციული) იურიდიული პირი</t>
  </si>
  <si>
    <t>ფინანსური გადაწყვეტილების ჯგუფი</t>
  </si>
  <si>
    <t>205043344</t>
  </si>
  <si>
    <t>GE95BG0000000498682987</t>
  </si>
  <si>
    <t>771e0eca-1505-4516-ad21-3b84bef94fc9</t>
  </si>
  <si>
    <t>ICE002053</t>
  </si>
  <si>
    <t>ფინანსური გადაწყვეტილების ჯგუფი (ს.კ. 205043344) - შპს</t>
  </si>
  <si>
    <t>SCHERCO TRADING AG</t>
  </si>
  <si>
    <t>შვეიცარია - CHE</t>
  </si>
  <si>
    <t>9b9261d9-c555-41c5-b2ed-e426d38a4046</t>
  </si>
  <si>
    <t>ICE002054</t>
  </si>
  <si>
    <t>SCHERCO TRADING AG (ს.კ. ICE002054) - უცხოური საწარმო</t>
  </si>
  <si>
    <t>OTIS ELECTRIC ELEVATOR CO.</t>
  </si>
  <si>
    <t>28 JIU HUAN ROAD, JIANGGAN DISTRICT, HANGZHOU, ZHEJIANG, P.R CHINA 310019</t>
  </si>
  <si>
    <t>0d1b5e86-6533-483f-b714-d81ae47f94c3</t>
  </si>
  <si>
    <t>ICE002055</t>
  </si>
  <si>
    <t>OTIS ELECTRIC ELEVATOR CO. (ს.კ. 0) - უცხოური საწარმო</t>
  </si>
  <si>
    <t>ეკო ელეკტრიკი</t>
  </si>
  <si>
    <t>400263344</t>
  </si>
  <si>
    <t>საქართველო, თბილისი, გლდანის რაიონი, ლიბანის ქ., კორპ. 5, ბ. 71</t>
  </si>
  <si>
    <t>GE46TB7543236020100013</t>
  </si>
  <si>
    <t>4fb25ad6-6797-4107-a37f-899e03f6af79</t>
  </si>
  <si>
    <t>ICE002056</t>
  </si>
  <si>
    <t>ეკო ელეკტრიკი (ს.კ. 400263344) - შპს</t>
  </si>
  <si>
    <t>გიორგი ბალიაშვილი</t>
  </si>
  <si>
    <t>59001025063</t>
  </si>
  <si>
    <t>GE45TB7762245064300017</t>
  </si>
  <si>
    <t>5c2b90fa-4745-41ce-9424-66a5578de9e4</t>
  </si>
  <si>
    <t>ICE002057</t>
  </si>
  <si>
    <t>გიორგი ბალიაშვილი (ს.კ. 59001025063) - ფიზ. პირი</t>
  </si>
  <si>
    <t>არჩილ ხაჩიძე</t>
  </si>
  <si>
    <t>35001112643</t>
  </si>
  <si>
    <t>GE43BG0000000594004368</t>
  </si>
  <si>
    <t>e8d68d39-496a-496b-91ab-43ceb685818c</t>
  </si>
  <si>
    <t>ICE002058</t>
  </si>
  <si>
    <t>არჩილ ხაჩიძე (ს.კ. 35001112643) - ფიზ. პირი</t>
  </si>
  <si>
    <t>ავიაქსელი</t>
  </si>
  <si>
    <t>205015348</t>
  </si>
  <si>
    <t>GE08BG0000000361240500</t>
  </si>
  <si>
    <t>cf0dcd9f-6ecd-42f5-8196-09e38756fe70</t>
  </si>
  <si>
    <t>ICE002059</t>
  </si>
  <si>
    <t>ავიაქსელი (ს.კ. 205015348) - შპს</t>
  </si>
  <si>
    <t>ჯ.ლ.თ</t>
  </si>
  <si>
    <t>406179228</t>
  </si>
  <si>
    <t>ქ. თბილისი, ისანი-სამგორის რაიონი, ბერი გაბრიელ სალოსის ქ., №136, ბ.5</t>
  </si>
  <si>
    <t>ჯურხა მაჭავარიანი</t>
  </si>
  <si>
    <t>GE38TB7372236080100006</t>
  </si>
  <si>
    <t>5133a94e-52bd-4736-aa18-03aa837042fa</t>
  </si>
  <si>
    <t>ICE002060</t>
  </si>
  <si>
    <t>ჯ.ლ.თ (ს.კ. 406179228) - შპს</t>
  </si>
  <si>
    <t>ტელკო სისტემს</t>
  </si>
  <si>
    <t>205203279</t>
  </si>
  <si>
    <t>GE75TB4021536020100006</t>
  </si>
  <si>
    <t>e8906ff4-efa5-4843-b22c-c2ccb695a5f8</t>
  </si>
  <si>
    <t>ICE002061</t>
  </si>
  <si>
    <t>ტელკო სისტემს (ს.კ. 205203279) - შპს</t>
  </si>
  <si>
    <t>რეზო ალიშანიძე</t>
  </si>
  <si>
    <t>61007005050</t>
  </si>
  <si>
    <t>341a6116-d316-453b-ab7a-e31f5b1c0f38</t>
  </si>
  <si>
    <t>ICE002062</t>
  </si>
  <si>
    <t>რეზო ალიშანიძე (ს.კ. 61007005050) - ფიზ. პირი</t>
  </si>
  <si>
    <t>ხვიჩა ხიმშიაშვილი</t>
  </si>
  <si>
    <t>61010017131</t>
  </si>
  <si>
    <t>ანგარიში</t>
  </si>
  <si>
    <t>92e53a26-7248-4f81-82ba-d9613663078f</t>
  </si>
  <si>
    <t>ICE002063</t>
  </si>
  <si>
    <t>ხვიჩა ხიმშიაშვილი (ს.კ. 61010017131) - ფიზ. პირი</t>
  </si>
  <si>
    <t>ბაუმერ გრუპი</t>
  </si>
  <si>
    <t>405427195</t>
  </si>
  <si>
    <t>GE73TB7555436080100013</t>
  </si>
  <si>
    <t>78b82180-6b68-40d7-9449-35a36be64a8c</t>
  </si>
  <si>
    <t>ICE002064</t>
  </si>
  <si>
    <t>ბაუმერ გრუპი (ს.კ. 405427195) - შპს</t>
  </si>
  <si>
    <t>Budget Dummy</t>
  </si>
  <si>
    <t>DummyIBAN</t>
  </si>
  <si>
    <t>61ff53f7-d5c4-429e-9c3c-1e621fd2f21a</t>
  </si>
  <si>
    <t>ICE002065</t>
  </si>
  <si>
    <t>Budget Dummy (ს.კ. ICE002065) - შპს</t>
  </si>
  <si>
    <t>საქართველოს ცა</t>
  </si>
  <si>
    <t>245596485</t>
  </si>
  <si>
    <t xml:space="preserve">ნონა აბაშიძე
</t>
  </si>
  <si>
    <t>GE42BG0000000201887900</t>
  </si>
  <si>
    <t>5e2fa251-8e28-4f4a-ab00-f95bed3d1d7c</t>
  </si>
  <si>
    <t>ICE002066</t>
  </si>
  <si>
    <t>საქართველოს ცა (ს.კ. 245596485) - შპს</t>
  </si>
  <si>
    <t>სანდრო მურვანიძე</t>
  </si>
  <si>
    <t>01024069207</t>
  </si>
  <si>
    <t>ქალაქი თბილისი, ზაზა ფანასკერტელ-ციციშვილის ქუჩა, N 20, ბინა 13</t>
  </si>
  <si>
    <t>GE24TB7388245061100053</t>
  </si>
  <si>
    <t>17bc53b7-24ec-48b6-88a0-316fea9c2928</t>
  </si>
  <si>
    <t>ICE002067</t>
  </si>
  <si>
    <t>სანდრო მურვანიძე (ს.კ. 01024069207) - მცირე მეწარმე</t>
  </si>
  <si>
    <t>მამუკა მჭედლიშვილი</t>
  </si>
  <si>
    <t>01001014919</t>
  </si>
  <si>
    <t>GE17BG0000000769275300</t>
  </si>
  <si>
    <t>7e5e8c0f-7240-44ca-9bed-db7eab65f01c</t>
  </si>
  <si>
    <t>ICE002068</t>
  </si>
  <si>
    <t>მამუკა მჭედლიშვილი (ს.კ. 01001014919) - ფიზ. პირი</t>
  </si>
  <si>
    <t>ekaterinebezhanidze901@gmail.com</t>
  </si>
  <si>
    <t>მელიქიშვილი ინნ</t>
  </si>
  <si>
    <t>405463546</t>
  </si>
  <si>
    <t>საქართველო, ქალაქი თბილისი , საბურთალოს რაიონი, გამზირი მარშალ გელოვანი , N 13, სართული 10</t>
  </si>
  <si>
    <t>დავით ბოჭორიშვილი</t>
  </si>
  <si>
    <t>GE41BG0000000499153730</t>
  </si>
  <si>
    <t>c8fdb161-d4e2-4c71-9458-6ae2614d6229</t>
  </si>
  <si>
    <t>ICE002069</t>
  </si>
  <si>
    <t>მელიქიშვილი ინნ (ს.კ. 405463546) - შპს</t>
  </si>
  <si>
    <t>პრემიუმ დეველოპმენტ კომპანი</t>
  </si>
  <si>
    <t>404597691</t>
  </si>
  <si>
    <t>საქართველო, თბილისი, მთაწმინდის რაიონი, ბარნოვის ქ. № 28/30</t>
  </si>
  <si>
    <t>1. დავით გაბუნია , 2.  დავიდ ანიკინი</t>
  </si>
  <si>
    <t>1. 62005002580 , 2 . 01017012681</t>
  </si>
  <si>
    <t>729fab4f-5211-4133-9178-b60f971d318f</t>
  </si>
  <si>
    <t>ICE002070</t>
  </si>
  <si>
    <t>პრემიუმ დეველოპმენტ კომპანი (ს.კ. 404597691) - შპს</t>
  </si>
  <si>
    <t>რადიენტი</t>
  </si>
  <si>
    <t>406027829</t>
  </si>
  <si>
    <t>GE57BG0000000943220800</t>
  </si>
  <si>
    <t>f6c91d28-babd-4f60-8053-74f4c4dbd3df</t>
  </si>
  <si>
    <t>ICE002071</t>
  </si>
  <si>
    <t>რადიენტი (ს.კ. 406027829) - შპს</t>
  </si>
  <si>
    <t>მურადი მორჩილაძე</t>
  </si>
  <si>
    <t>01020006106</t>
  </si>
  <si>
    <t>ქალაქი თბილისი, ცოტნე დადიანის ქუჩა, N107</t>
  </si>
  <si>
    <t>GE50TB7594645061100032</t>
  </si>
  <si>
    <t>79c7634f-ff5a-402b-9d63-135f2e383298</t>
  </si>
  <si>
    <t>ICE002073</t>
  </si>
  <si>
    <t>მურადი მორჩილაძე (ს.კ. 01020006106) - ფიზ. პირი</t>
  </si>
  <si>
    <t>გრანდ მაისონ</t>
  </si>
  <si>
    <t>445575333</t>
  </si>
  <si>
    <t>ბათუმი, მუხრან მაჭავარიანის ქუჩა, N100</t>
  </si>
  <si>
    <t>შოთა ფუტკარაძე</t>
  </si>
  <si>
    <t>4c3a3cd9-98c7-4a67-9efe-b03541fe6177</t>
  </si>
  <si>
    <t>ICE002074</t>
  </si>
  <si>
    <t>გრანდ მაისონ (ს.კ. 445575333) - შპს</t>
  </si>
  <si>
    <t>ბულვარ ფოინთ</t>
  </si>
  <si>
    <t>445527494</t>
  </si>
  <si>
    <t>ქალაქი ბათუმი, ზღვისპირის ქუჩა, N1ბ, ბინა N717</t>
  </si>
  <si>
    <t>არჩილ ხაბაძე</t>
  </si>
  <si>
    <t>d0b71cce-b077-400a-9722-963ef3d1f7a0</t>
  </si>
  <si>
    <t>ICE002075</t>
  </si>
  <si>
    <t>ბულვარ ფოინთ (ს.კ. 445527494) - შპს</t>
  </si>
  <si>
    <t>61002000285</t>
  </si>
  <si>
    <t>494fa551-daa2-4094-869d-6db4abbd0c6e</t>
  </si>
  <si>
    <t>ICE002076</t>
  </si>
  <si>
    <t>მალხაზ ბერიძე (ს.კ. 61002000285) - ფიზ. პირი</t>
  </si>
  <si>
    <t>არჩილ მიქელაძე</t>
  </si>
  <si>
    <t>61201089122</t>
  </si>
  <si>
    <t>GE71BG0000000586405757</t>
  </si>
  <si>
    <t>c5b5ce05-ce87-4f14-a49c-281130f75f15</t>
  </si>
  <si>
    <t>ICE2077</t>
  </si>
  <si>
    <t>არჩილ მიქელაძე (ს.კ. 61201089122) - ფიზ. პირი</t>
  </si>
  <si>
    <t>მონადირე</t>
  </si>
  <si>
    <t>245441375</t>
  </si>
  <si>
    <t xml:space="preserve">ბათუმი, კ.გამსახურდიას, ქ.№36 </t>
  </si>
  <si>
    <t>ზურაბ ქიქავა</t>
  </si>
  <si>
    <t>af707738-c1bc-4283-a955-28c369a9d1f2</t>
  </si>
  <si>
    <t>ICE002078</t>
  </si>
  <si>
    <t>მონადირე (ს.კ. 245441375) - შპს</t>
  </si>
  <si>
    <t>436035050</t>
  </si>
  <si>
    <t>მცხეთა, ს. საგურამო</t>
  </si>
  <si>
    <t>იაგო ჟიჟიაშვილი</t>
  </si>
  <si>
    <t>73a8e414-cf07-43ca-8d8c-52985229ee8e</t>
  </si>
  <si>
    <t>ICE2079</t>
  </si>
  <si>
    <t>ომეგა (ს.კ. 436035050) - შპს</t>
  </si>
  <si>
    <t>აეროსოფტი</t>
  </si>
  <si>
    <t>404383421</t>
  </si>
  <si>
    <t xml:space="preserve">ქ. დიდუბის რაიონი, დ. აღმაშენებლის გამზირი, №124 
</t>
  </si>
  <si>
    <t>გიორგი შენგელია</t>
  </si>
  <si>
    <t>a73788cb-7e20-49da-a928-e8a68a414d26</t>
  </si>
  <si>
    <t>ICE2080</t>
  </si>
  <si>
    <t>აეროსოფტი (ს.კ. 404383421) - შპს</t>
  </si>
  <si>
    <t>კინტრიში</t>
  </si>
  <si>
    <t>245621368</t>
  </si>
  <si>
    <t>ბათუმი, თავდადებულის ქ., N 173</t>
  </si>
  <si>
    <t>837d405e-1fb7-4024-bbaf-4645996aa9ef</t>
  </si>
  <si>
    <t>ICE2081</t>
  </si>
  <si>
    <t>კინტრიში (ს.კ. 245621368) - შპს</t>
  </si>
  <si>
    <t>39001007961</t>
  </si>
  <si>
    <t>ქ. თბილისი, დიდუბე - ჩუღურეთის რაიონი, ცაბაძის ქ.№8</t>
  </si>
  <si>
    <t>c7487f41-db5e-45cb-8aa2-a13311814430</t>
  </si>
  <si>
    <t>ICE2082</t>
  </si>
  <si>
    <t>ზაზა ტორჩინავა (ს.კ. 39001007961) - ინდ. მეწარმე</t>
  </si>
  <si>
    <t>ამირანი პაპაშვილი</t>
  </si>
  <si>
    <t>01027082572</t>
  </si>
  <si>
    <t>GE69TB7743445064300040</t>
  </si>
  <si>
    <t>ccce4a30-3591-4969-8b52-742db03cbeb9</t>
  </si>
  <si>
    <t>ICE002083</t>
  </si>
  <si>
    <t>ამირანი პაპაშვილი (ს.კ. 01027082572) - მცირე მეწარმე</t>
  </si>
  <si>
    <t>01028007066</t>
  </si>
  <si>
    <t>GE21TB7424645064300063</t>
  </si>
  <si>
    <t>0ef00b5d-3028-4096-80fc-6a501346054d</t>
  </si>
  <si>
    <t>ICE2085</t>
  </si>
  <si>
    <t>გიორგი გაგნიძე (ს.კ. 01028007066) - მცირე მეწარმე</t>
  </si>
  <si>
    <t>ანზორ ლეკიშვილი</t>
  </si>
  <si>
    <t>01028004637</t>
  </si>
  <si>
    <t>GE98TB7713245064300058</t>
  </si>
  <si>
    <t>04b53d8f-14da-451c-9c61-9aad7ec9d20e</t>
  </si>
  <si>
    <t>ICE2086</t>
  </si>
  <si>
    <t>ანზორ ლეკიშვილი (ს.კ. 01028004637) - მცირე მეწარმე</t>
  </si>
  <si>
    <t>გიორგი ჯაიანი</t>
  </si>
  <si>
    <t xml:space="preserve">61001081228 </t>
  </si>
  <si>
    <t>GE19BG0000000162031887</t>
  </si>
  <si>
    <t>4ecca669-e4fc-4963-ab92-459eb49b52aa</t>
  </si>
  <si>
    <t>ICE002087</t>
  </si>
  <si>
    <t>გიორგი ჯაიანი (ს.კ. 61001081228) - ფიზ. პირი</t>
  </si>
  <si>
    <t>ჯუმბერ გორჯელაძე</t>
  </si>
  <si>
    <t>61005007522</t>
  </si>
  <si>
    <t>GE96BG0000000131356676</t>
  </si>
  <si>
    <t>3d861a51-fcd4-4869-9723-4553af9b6693</t>
  </si>
  <si>
    <t>ICE002088</t>
  </si>
  <si>
    <t>ჯუმბერ გორჯელაძე (ს.კ. 61005007522) - ფიზ. პირი</t>
  </si>
  <si>
    <t>M-Technics</t>
  </si>
  <si>
    <t>404981098</t>
  </si>
  <si>
    <t>GE63TB7948636020100001</t>
  </si>
  <si>
    <t>743858f2-3a04-4807-bf74-8ffebe548af4</t>
  </si>
  <si>
    <t>ICE002089</t>
  </si>
  <si>
    <t>M-Technics (ს.კ. 404981098) - შპს</t>
  </si>
  <si>
    <t>ჯი ემ სი</t>
  </si>
  <si>
    <t>445503802</t>
  </si>
  <si>
    <t>GE70BG0000000175070000</t>
  </si>
  <si>
    <t>03e4ed41-f922-46f7-a11b-dc2668f3da0e</t>
  </si>
  <si>
    <t>ICE002090</t>
  </si>
  <si>
    <t>ჯი ემ სი (ს.კ. 445503802) - შპს</t>
  </si>
  <si>
    <t>სოფიო გაბაშვილი</t>
  </si>
  <si>
    <t>01023010035</t>
  </si>
  <si>
    <t>GE34BG0000000226045700</t>
  </si>
  <si>
    <t>63f9a3cd-6c14-477a-9b11-7f5bc713fb1c</t>
  </si>
  <si>
    <t>ICE002091</t>
  </si>
  <si>
    <t>სოფიო გაბაშვილი (ს.კ. 01023010035) - ფიზ. პირი</t>
  </si>
  <si>
    <t>Mik-el Elektronik San. Tic. Ltd. Sti.</t>
  </si>
  <si>
    <t>Matbaacılar Sitesi Yolu No: 56 Yuzyil Mah. Bagcilar / Istanbul</t>
  </si>
  <si>
    <t>TR090011100000000028434829</t>
  </si>
  <si>
    <t>eb7f9199-1ec7-49e5-9081-bc450ab13373</t>
  </si>
  <si>
    <t>ICE002092</t>
  </si>
  <si>
    <t>Mik-el Elektronik San. Tic. Ltd. Sti. (ს.კ. 0) - უცხოური საწარმო</t>
  </si>
  <si>
    <t>გურამი სვანიძე</t>
  </si>
  <si>
    <t>01029004705</t>
  </si>
  <si>
    <t>GE94BG0000000524597525</t>
  </si>
  <si>
    <t>9592c1f3-fc1a-47c0-b496-38d70b9cc120</t>
  </si>
  <si>
    <t>ICE002093</t>
  </si>
  <si>
    <t>გურამი სვანიძე (ს.კ. 01029004705) - ფიზ. პირი</t>
  </si>
  <si>
    <t>კოჩა</t>
  </si>
  <si>
    <t>406365366</t>
  </si>
  <si>
    <t>ქ. თბილისი, სამგორის რაიონი, ვარკეთილი-3-ის დასახლება, I მ/რ., კორპუსი №1, ბინა №58</t>
  </si>
  <si>
    <t>გიორგი კოჩაძე</t>
  </si>
  <si>
    <t>GE67BG0000000537275329</t>
  </si>
  <si>
    <t>846d82ad-c599-43a6-a5e2-74aa79b5a2ac</t>
  </si>
  <si>
    <t>ICE002094</t>
  </si>
  <si>
    <t>კოჩა (ს.კ. 406365366) - შპს</t>
  </si>
  <si>
    <t>ირაკლი მუმლაძე</t>
  </si>
  <si>
    <t>15001025238</t>
  </si>
  <si>
    <t>GE66BG0000000576021900</t>
  </si>
  <si>
    <t>c18ff8f0-ee88-4a21-a3fc-0d89617090c3</t>
  </si>
  <si>
    <t>ICE002095</t>
  </si>
  <si>
    <t>ირაკლი მუმლაძე (ს.კ. 15001025238) - ფიზ. პირი</t>
  </si>
  <si>
    <t>მალხაზ ჯოჯუა</t>
  </si>
  <si>
    <t>37001006272</t>
  </si>
  <si>
    <t>GE64BG0000000533975734</t>
  </si>
  <si>
    <t>4d0279bb-0005-4a72-a8e9-92d58c96ae94</t>
  </si>
  <si>
    <t>ICE2096</t>
  </si>
  <si>
    <t>მალხაზ ჯოჯუა (ს.კ. 37001006272) - ფიზ. პირი</t>
  </si>
  <si>
    <t>ოთარ არეშიძე</t>
  </si>
  <si>
    <t>01007004611</t>
  </si>
  <si>
    <t>GE42BG0000000772742600</t>
  </si>
  <si>
    <t>0c9c48ba-ae01-42ab-91f7-ef4adfddea99</t>
  </si>
  <si>
    <t>ICE2097</t>
  </si>
  <si>
    <t>ოთარ არეშიძე (ს.კ. 01007004611) - ფიზ. პირი</t>
  </si>
  <si>
    <t>ლუკა ტარუაშვილი</t>
  </si>
  <si>
    <t>01027088246</t>
  </si>
  <si>
    <t>GE97BG0000000543710642</t>
  </si>
  <si>
    <t>636138b2-4e57-4c7a-81ac-be79f3ce2526</t>
  </si>
  <si>
    <t>ICE002098</t>
  </si>
  <si>
    <t>ლუკა ტარუაშვილი (ს.კ. 01027088246) - მცირე მეწარმე</t>
  </si>
  <si>
    <t>ავიაქსელი ტური</t>
  </si>
  <si>
    <t>412751133</t>
  </si>
  <si>
    <t>GE61TB7522936080100011</t>
  </si>
  <si>
    <t>770240ba-7d7e-4e52-ab95-1e84438ba411</t>
  </si>
  <si>
    <t>ICE002099</t>
  </si>
  <si>
    <t>ავიაქსელი ტური (ს.კ. 412751133) - შპს</t>
  </si>
  <si>
    <t>ანრი ტაბატაძე</t>
  </si>
  <si>
    <t>36001013916</t>
  </si>
  <si>
    <t>საქარეჯო</t>
  </si>
  <si>
    <t>GE14BG0000000525264773</t>
  </si>
  <si>
    <t>fd984f05-842a-4ab5-bd4b-70a8ef46a054</t>
  </si>
  <si>
    <t>ICE002100</t>
  </si>
  <si>
    <t>ანრი ტაბატაძე (ს.კ. 36001013916) - ფიზ. პირი</t>
  </si>
  <si>
    <t>ნესტან ლორთქიფანიძე</t>
  </si>
  <si>
    <t>61006007737</t>
  </si>
  <si>
    <t>GE72BG0000000162765666</t>
  </si>
  <si>
    <t>57f9a1b9-37a3-4333-9a1b-46d56409484a</t>
  </si>
  <si>
    <t>ICE002101</t>
  </si>
  <si>
    <t>ნესტან ლორთქიფანიძე (ს.კ. 61006007737) - ფიზ. პირი</t>
  </si>
  <si>
    <t>ზაქარია ნოზაძე</t>
  </si>
  <si>
    <t>01009006208</t>
  </si>
  <si>
    <t>GE83BG0000000162298358</t>
  </si>
  <si>
    <t>83660373-dbbd-46bb-8744-45279ad2d943</t>
  </si>
  <si>
    <t>ICE002102</t>
  </si>
  <si>
    <t>ზაქარია ნოზაძე (ს.კ. 01009006208) - ფიზ. პირი</t>
  </si>
  <si>
    <t>ნიკოლოზ გაგნიძე</t>
  </si>
  <si>
    <t>01027074127</t>
  </si>
  <si>
    <t>GE83TB7363945064300042</t>
  </si>
  <si>
    <t>f11895e2-17c6-44d5-a52d-f5d8dcff07d0</t>
  </si>
  <si>
    <t>ICE002103</t>
  </si>
  <si>
    <t>ნიკოლოზ გაგნიძე (ს.კ. 01027074127) - მცირე მეწარმე</t>
  </si>
  <si>
    <t>გია ამაღლობელი</t>
  </si>
  <si>
    <t>61010014060</t>
  </si>
  <si>
    <t>5c7861c2-0c0b-4888-ae0f-f4d1cefd7a6d</t>
  </si>
  <si>
    <t>ICE002104</t>
  </si>
  <si>
    <t>გია ამაღლობელი (ს.კ. 61010014060) - ფიზ. პირი</t>
  </si>
  <si>
    <t>ვახტანგ ბოლქვაძე</t>
  </si>
  <si>
    <t>61008002276</t>
  </si>
  <si>
    <t>GE62BG0000000499345024</t>
  </si>
  <si>
    <t>3b7ef23a-60d2-4a78-8374-3e994af5f9a1</t>
  </si>
  <si>
    <t>ICE002105</t>
  </si>
  <si>
    <t>ვახტანგ ბოლქვაძე (ს.კ. 61008002276) - ფიზ. პირი</t>
  </si>
  <si>
    <t>დრს ინტერნეიშენალ</t>
  </si>
  <si>
    <t>421279182</t>
  </si>
  <si>
    <t>ქალაქი წყალტუბო, მიხეილ ლერმონტოვის ქუჩა, N 3</t>
  </si>
  <si>
    <t>უნაი გოქგოზ</t>
  </si>
  <si>
    <t>be223411-77aa-4717-a468-70bac3cee5ba</t>
  </si>
  <si>
    <t>ICE002106</t>
  </si>
  <si>
    <t>დრს ინტერნეიშენალ (ს.კ. 421279182) - შპს</t>
  </si>
  <si>
    <t>ტარიელ ხოსიტაშვილი</t>
  </si>
  <si>
    <t>31001031436</t>
  </si>
  <si>
    <t>GE10BG0000000537556103</t>
  </si>
  <si>
    <t>e32ec872-9945-4618-a2d1-dce53cc0a296</t>
  </si>
  <si>
    <t>ICE002107</t>
  </si>
  <si>
    <t>ტარიელ ხოსიტაშვილი (ს.კ. 31001031436) - მცირე მეწარმე</t>
  </si>
  <si>
    <t>ტარიელ ვარდიაშვილი</t>
  </si>
  <si>
    <t>01019080150</t>
  </si>
  <si>
    <t>GE26TB7124836010100029</t>
  </si>
  <si>
    <t>f5e9b115-ffcc-4166-806b-5f1a1e1e1a12</t>
  </si>
  <si>
    <t>ICE002108</t>
  </si>
  <si>
    <t>ტარიელ ვარდიაშვილი (ს.კ. 01019080150) - ინდ. მეწარმე</t>
  </si>
  <si>
    <t>სეიფ ჰაუზ</t>
  </si>
  <si>
    <t>405428764</t>
  </si>
  <si>
    <t>GE70BG0000000537691405</t>
  </si>
  <si>
    <t>ccc0d8e5-d41a-47a8-a5d6-52d6d014d210</t>
  </si>
  <si>
    <t>ICE002109</t>
  </si>
  <si>
    <t>სეიფ ჰაუზ (ს.კ. 405428764) - შპს</t>
  </si>
  <si>
    <t>თბილისის ელექტრომიმწოდებელი კომპანია</t>
  </si>
  <si>
    <t>406312690</t>
  </si>
  <si>
    <t>საქართველო, ქალაქი თბილისი , ვაკის რაიონი, ოთარ ჩხეიძის ქუჩა N 10</t>
  </si>
  <si>
    <t>b9232bf7-50da-4218-b3ea-357b687d9401</t>
  </si>
  <si>
    <t>ICE002110</t>
  </si>
  <si>
    <t>თბილისის ელექტრომიმწოდებელი კომპანია (ს.კ. 406312690) - შპს</t>
  </si>
  <si>
    <t>ირაკლი ლაღიძე</t>
  </si>
  <si>
    <t>01008057033</t>
  </si>
  <si>
    <t>GE62BG0000000537981579GEL</t>
  </si>
  <si>
    <t>44f55f6f-33ae-4923-aa34-54bf9bfc2d4b</t>
  </si>
  <si>
    <t>ICE002111</t>
  </si>
  <si>
    <t>ირაკლი ლაღიძე (ს.კ. 01008057033) - ფიზ. პირი</t>
  </si>
  <si>
    <t>ედიკ მურადიანი</t>
  </si>
  <si>
    <t>61001076124</t>
  </si>
  <si>
    <t>GE69BG0000000796171300GEL</t>
  </si>
  <si>
    <t>eef72c8c-2a3a-43d1-ab15-5706ed0a7317</t>
  </si>
  <si>
    <t>ICE2112</t>
  </si>
  <si>
    <t>ედიკ მურადიანი (ს.კ. 61001076124) - ფიზ. პირი</t>
  </si>
  <si>
    <t>61010017556</t>
  </si>
  <si>
    <t>GE94BG0000000345891224GEL</t>
  </si>
  <si>
    <t>cb1216ca-f3b4-4961-b0c2-e54d05934af7</t>
  </si>
  <si>
    <t>ICE2113</t>
  </si>
  <si>
    <t>გიორგი ბერიძე (ს.კ. 61010017556) - ფიზ. პირი</t>
  </si>
  <si>
    <t>დემური სულუხია</t>
  </si>
  <si>
    <t>01019085319</t>
  </si>
  <si>
    <t>92982130-08af-4afe-b490-ef00689b0837</t>
  </si>
  <si>
    <t>ICE2114</t>
  </si>
  <si>
    <t>დემური სულუხია (ს.კ. 01019085319) - ფიზ. პირი</t>
  </si>
  <si>
    <t>კეკელიძე ლაშა</t>
  </si>
  <si>
    <t>61310021085</t>
  </si>
  <si>
    <t>GE13TB7492145068100008</t>
  </si>
  <si>
    <t>GE19BG0000000540087447,GE13TB7492145068100008</t>
  </si>
  <si>
    <t>e42a8d82-64fb-4f7e-a304-5e1bb8cb1e06</t>
  </si>
  <si>
    <t>ICE2115</t>
  </si>
  <si>
    <t>კეკელიძე ლაშა (ს.კ. 61310021085) - ფიზ. პირი</t>
  </si>
  <si>
    <t>გიორგი წელაური</t>
  </si>
  <si>
    <t>01019088296</t>
  </si>
  <si>
    <t>GE14BG0000000537366978GEL</t>
  </si>
  <si>
    <t>b2233d23-e604-43e9-8c55-dc7d8ddc79c6</t>
  </si>
  <si>
    <t>ICE2116</t>
  </si>
  <si>
    <t>გიორგი წელაური (ს.კ. 01019088296) - ფიზ. პირი</t>
  </si>
  <si>
    <t>მამუკა უმეთაძე</t>
  </si>
  <si>
    <t>61006078610</t>
  </si>
  <si>
    <t>GE90TB7291645068100014</t>
  </si>
  <si>
    <t>5d43e85c-cbfe-4f3a-95d8-7b881380c2ec</t>
  </si>
  <si>
    <t>ICE2117</t>
  </si>
  <si>
    <t>მამუკა უმეთაძე (ს.კ. 61006078610) - ფიზ. პირი</t>
  </si>
  <si>
    <t>პაატა ჯანგველაძე</t>
  </si>
  <si>
    <t>61006077523</t>
  </si>
  <si>
    <t>GE34TB7468845061100111</t>
  </si>
  <si>
    <t>4964f92a-eaff-4add-bc7b-cbc36f63c087</t>
  </si>
  <si>
    <t>ICE2118</t>
  </si>
  <si>
    <t>პაატა ჯანგველაძე (ს.კ. 61006077523) - ფიზ. პირი</t>
  </si>
  <si>
    <t>ზურაბ ქობულაძე</t>
  </si>
  <si>
    <t>61006067397</t>
  </si>
  <si>
    <t>GE10TB7951045064300034</t>
  </si>
  <si>
    <t>224e791e-0cd7-491b-924a-d4c885702eeb</t>
  </si>
  <si>
    <t>ICE2119</t>
  </si>
  <si>
    <t>ზურაბ ქობულაძე (ს.კ. 61006067397) - ფიზ. პირი</t>
  </si>
  <si>
    <t>გოგი ხუნდაძე</t>
  </si>
  <si>
    <t>61006078821</t>
  </si>
  <si>
    <t>GE14BG0000000668271000GEL</t>
  </si>
  <si>
    <t>e30fd393-9aed-4d7c-a368-2c99ccd58a55</t>
  </si>
  <si>
    <t>ICE2120</t>
  </si>
  <si>
    <t>გოგი ხუნდაძე (ს.კ. 61006078821) - ფიზ. პირი</t>
  </si>
  <si>
    <t>მირიან ბოლქვაძე</t>
  </si>
  <si>
    <t>61004063513</t>
  </si>
  <si>
    <t>GE32BG0000000101391036GEL</t>
  </si>
  <si>
    <t>21d38077-8d34-45e4-91d0-0a6e85f342e2</t>
  </si>
  <si>
    <t>ICE2121</t>
  </si>
  <si>
    <t>მირიან ბოლქვაძე (ს.კ. 61004063513) - ფიზ. პირი</t>
  </si>
  <si>
    <t>იური მელუა</t>
  </si>
  <si>
    <t>61004063727</t>
  </si>
  <si>
    <t>GE78TB7106445064300009</t>
  </si>
  <si>
    <t>268cb7a9-3023-4dff-a8ba-7cc3ed3b5d2e</t>
  </si>
  <si>
    <t>ICE2122</t>
  </si>
  <si>
    <t>იური მელუა (ს.კ. 61004063727) - ფიზ. პირი</t>
  </si>
  <si>
    <t>სახლი ძველ ბათუმში</t>
  </si>
  <si>
    <t>445433610</t>
  </si>
  <si>
    <t xml:space="preserve">ქ. ბათუმი, მარჯანიშვილის და ლუკა ასათიანის კვეთა, სართული I </t>
  </si>
  <si>
    <t>ჯიმშერ ზოიძე</t>
  </si>
  <si>
    <t>GE57BG0000000492723700</t>
  </si>
  <si>
    <t>d8ec4c2f-8b68-413b-94fb-7491c3500643</t>
  </si>
  <si>
    <t>ICE002123</t>
  </si>
  <si>
    <t>სახლი ძველ ბათუმში (ს.კ. 445433610) - შპს</t>
  </si>
  <si>
    <t>ვასილი კვერცხიშვილი</t>
  </si>
  <si>
    <t>01019073180</t>
  </si>
  <si>
    <t>ქალაქი თბილისი, სერგო ქსოვრელის III ჩიხი, N 4</t>
  </si>
  <si>
    <t>GE35TB7775245165100007</t>
  </si>
  <si>
    <t>9fcbf3c6-c5f7-41f2-9344-079f02bcf75f</t>
  </si>
  <si>
    <t>ICE002124</t>
  </si>
  <si>
    <t>ვასილი კვერცხიშვილი (ს.კ. 01019073180) - მცირე მეწარმე</t>
  </si>
  <si>
    <t>თბილსერვის ჯგუფი</t>
  </si>
  <si>
    <t>206267494</t>
  </si>
  <si>
    <t>ede7146a-6ddc-4b2a-8f13-5f51ca120d7a</t>
  </si>
  <si>
    <t>ICE002126</t>
  </si>
  <si>
    <t>თბილსერვის ჯგუფი (ს.კ. 206267494) - შპს</t>
  </si>
  <si>
    <t>თამაზ ბებიავა</t>
  </si>
  <si>
    <t>01007010115</t>
  </si>
  <si>
    <t>ქალაქი თბილისი, სამტრედიის ქუჩა, კორპუსი 2, ბინა 65</t>
  </si>
  <si>
    <t>d7f21ec2-9950-48da-9b29-d30ec2dbd6cc</t>
  </si>
  <si>
    <t>ICE002127</t>
  </si>
  <si>
    <t>თამაზ ბებიავა (ს.კ. 01007010115) - ფიზ. პირი</t>
  </si>
  <si>
    <t>გაგა ბუიშვილი</t>
  </si>
  <si>
    <t>20001058478</t>
  </si>
  <si>
    <t>თელავი, ს. ქვემო ხოდაშენი</t>
  </si>
  <si>
    <t>ec631090-98a6-424e-9c69-bb67b7eb3d5f</t>
  </si>
  <si>
    <t>ICE002128</t>
  </si>
  <si>
    <t>გაგა ბუიშვილი (ს.კ. 20001058478) - ფიზ. პირი</t>
  </si>
  <si>
    <t>ზვიად ჯორბენაძე</t>
  </si>
  <si>
    <t>61001067900</t>
  </si>
  <si>
    <t>ქალაქი ბათუმი, სელიმ ხიმშიაშვილის ქუჩა, N 8, ბინა 14</t>
  </si>
  <si>
    <t>0fcd4c13-f8a0-4818-af10-86eaa3835e9a</t>
  </si>
  <si>
    <t>ICE002129</t>
  </si>
  <si>
    <t>ზვიად ჯორბენაძე (ს.კ. 61001067900) - ფიზ. პირი</t>
  </si>
  <si>
    <t>ანაგი დეველოპმენტი 1</t>
  </si>
  <si>
    <t>404567713</t>
  </si>
  <si>
    <t xml:space="preserve">ქ. თბილისი, მთაწმინდის რაიონი, კოსტავას ქ., N 37-39 
</t>
  </si>
  <si>
    <t>ივერი ჭალიძე</t>
  </si>
  <si>
    <t>a95a2d00-27d9-45bb-932b-1fee2c37e12f</t>
  </si>
  <si>
    <t>ICE002130</t>
  </si>
  <si>
    <t>ანაგი დეველოპმენტი 1 (ს.კ. 404567713) - შპს</t>
  </si>
  <si>
    <t>გიორგი სიხარულიძე</t>
  </si>
  <si>
    <t>35001039955</t>
  </si>
  <si>
    <t>ქალაქი რუსთავი, პავლე თოდრიას ქუჩა, N 17, ბინა 71</t>
  </si>
  <si>
    <t>GE32BG0000000597168900</t>
  </si>
  <si>
    <t>b701a198-fde6-451f-84cd-dfd4ba3f9928</t>
  </si>
  <si>
    <t>ICE2131</t>
  </si>
  <si>
    <t>გიორგი სიხარულიძე (ს.კ. 35001039955) - მცირე მეწარმე</t>
  </si>
  <si>
    <t>AND HARITA IMAR PLANLAMA VE INSAAT MUHENDISLIK TICARET LTD STI</t>
  </si>
  <si>
    <t>e3cce523-9ed3-402d-934f-724ed963f289</t>
  </si>
  <si>
    <t>ICE002132</t>
  </si>
  <si>
    <t>AND HARITA IMAR PLANLAMA VE INSAAT MUHENDISLIK TICARET LTD STI (ს.კ. 0) - უცხოური საწარმო</t>
  </si>
  <si>
    <t>სპეცავტომატიკა</t>
  </si>
  <si>
    <t>205026407</t>
  </si>
  <si>
    <t>ქ. თბილისი, საბურთალოს რაიონი, ალექსიძის ქუჩა, N1</t>
  </si>
  <si>
    <t>ანზორ აბრამიშვილი</t>
  </si>
  <si>
    <t>GE88CR0000000000103603</t>
  </si>
  <si>
    <t>886ddd00-eded-49f5-91ce-d246d213ebea</t>
  </si>
  <si>
    <t>ICE002133</t>
  </si>
  <si>
    <t>სპეცავტომატიკა (ს.კ. 205026407) - შპს</t>
  </si>
  <si>
    <t>კონსტანტინე ბებიაშვილი</t>
  </si>
  <si>
    <t>18001044154</t>
  </si>
  <si>
    <t>ზესტაფონი დ. შორაპანი ფარნავაზ მეფის ქ. N 26 ბ. 32</t>
  </si>
  <si>
    <t>7abdd46a-0016-45b1-afea-05d3dbf83269</t>
  </si>
  <si>
    <t>ICE002134</t>
  </si>
  <si>
    <t>კონსტანტინე ბებიაშვილი (ს.კ. 18001044154) - ფიზ. პირი</t>
  </si>
  <si>
    <t>ოთარ შარაძე</t>
  </si>
  <si>
    <t>61006006074</t>
  </si>
  <si>
    <t>ხელვაჩაური ს. ახალშენი მე–11 ქ. N 7</t>
  </si>
  <si>
    <t>GE79BG0000000146595100</t>
  </si>
  <si>
    <t>0fe50c55-27f1-433b-8e48-99177e887eb1</t>
  </si>
  <si>
    <t>ICE002135</t>
  </si>
  <si>
    <t>ოთარ შარაძე (ს.კ. 61006006074) - ფიზ. პირი</t>
  </si>
  <si>
    <t>სამშენებლო კომპანია სურმანიძეები</t>
  </si>
  <si>
    <t>445455846</t>
  </si>
  <si>
    <t>ბათუმი, მ.ლერმონტოვის ქ. N103, ბ, 104ბ</t>
  </si>
  <si>
    <t>ფრიდონ სურმანიძე</t>
  </si>
  <si>
    <t>c70fd842-c346-4a84-bd1e-4722b5d1a274</t>
  </si>
  <si>
    <t>ICE002136</t>
  </si>
  <si>
    <t>სამშენებლო კომპანია სურმანიძეები (ს.კ. 445455846) - შპს</t>
  </si>
  <si>
    <t>მამუკა კახიძე</t>
  </si>
  <si>
    <t>61006075409</t>
  </si>
  <si>
    <t>b1a1842d-5308-4b75-a164-27b6b5444b1b</t>
  </si>
  <si>
    <t>ICE002137</t>
  </si>
  <si>
    <t>მამუკა კახიძე (ს.კ. 61006075409) - ფიზ. პირი</t>
  </si>
  <si>
    <t>მინდია თებიძე</t>
  </si>
  <si>
    <t>61007006359</t>
  </si>
  <si>
    <t>f52430f8-3a74-4837-9355-25c200c8307e</t>
  </si>
  <si>
    <t>ICE002138</t>
  </si>
  <si>
    <t>მინდია თებიძე (ს.კ. 61007006359) - ფიზ. პირი</t>
  </si>
  <si>
    <t>ამირან ფუტკარაძე</t>
  </si>
  <si>
    <t>61006039056</t>
  </si>
  <si>
    <t>a2ee1aae-7a1d-4bbe-81ee-5accdaf03b14</t>
  </si>
  <si>
    <t>ICE002139</t>
  </si>
  <si>
    <t>ამირან ფუტკარაძე (ს.კ. 61006039056) - ფიზ. პირი</t>
  </si>
  <si>
    <t>GEOTUR XXI</t>
  </si>
  <si>
    <t>245624418</t>
  </si>
  <si>
    <t xml:space="preserve">საქართველო, ბათუმი, რურუას ქ., №1, ბ. 46  
</t>
  </si>
  <si>
    <t>24c53c0c-9d5b-469a-9d63-a60d7a486b90</t>
  </si>
  <si>
    <t>ICE002140</t>
  </si>
  <si>
    <t>GEOTUR XXI (ს.კ. 245624418) - შპს</t>
  </si>
  <si>
    <t>01025004619</t>
  </si>
  <si>
    <t>ქალაქი თბილისი, დიდი დიღომის დასახლება, III მიკრო/რაიონი, კორპუსი 29, ბინა 31</t>
  </si>
  <si>
    <t>GE47BG0000000268611200</t>
  </si>
  <si>
    <t>99d2e832-83ab-4a7a-85f3-f4c5bc3bd33f</t>
  </si>
  <si>
    <t>ICE002141</t>
  </si>
  <si>
    <t>გიორგი ღლონტი (ს.კ. 01025004619) - ფიზ. პირი</t>
  </si>
  <si>
    <t>თინათინ გუნდაძე</t>
  </si>
  <si>
    <t>61001032119</t>
  </si>
  <si>
    <t>ქალაქი ბათუმი, პეტრე მელიქიშვილის ჩიხი, N 7</t>
  </si>
  <si>
    <t>GE33BG0000000806368200</t>
  </si>
  <si>
    <t>57804167-e64d-48c8-81e5-9e8ff07ea8d3</t>
  </si>
  <si>
    <t>ICE002142</t>
  </si>
  <si>
    <t>თინათინ გუნდაძე (ს.კ. 61001032119) - ფიზ. პირი</t>
  </si>
  <si>
    <t>არჩილ ბერიძე</t>
  </si>
  <si>
    <t>61008007355</t>
  </si>
  <si>
    <t>ქალაქი ბათუმი, მიხეილ ლერმონტოვის ქუჩა, N 131, ბინა 16</t>
  </si>
  <si>
    <t>GE65BG0000000537667924</t>
  </si>
  <si>
    <t>8de8a048-b95d-4459-8046-91d3a77c26ff</t>
  </si>
  <si>
    <t>ICE2143</t>
  </si>
  <si>
    <t>არჩილ ბერიძე (ს.კ. 61008007355) - ფიზ. პირი</t>
  </si>
  <si>
    <t>კარი</t>
  </si>
  <si>
    <t>448054211</t>
  </si>
  <si>
    <t>ხულო, ს. ტაბახმელა მე–3 ქ. N 1</t>
  </si>
  <si>
    <t>გელა გობაძე</t>
  </si>
  <si>
    <t>GE43BG0000000131345020</t>
  </si>
  <si>
    <t>175b0736-acc4-42e3-988b-a7f63fcea3d8</t>
  </si>
  <si>
    <t>ICE002144</t>
  </si>
  <si>
    <t>კარი (ს.კ. 448054211) - შპს</t>
  </si>
  <si>
    <t>ოლეგ გუზიარი</t>
  </si>
  <si>
    <t>61001015658</t>
  </si>
  <si>
    <t>ქალაქი ბათუმი, ნოე ჟორდანიას ქუჩა, N 17</t>
  </si>
  <si>
    <t>GE62TB904145063600036</t>
  </si>
  <si>
    <t>e48a8b75-7d5b-4ae9-ac03-8de24e3dce26</t>
  </si>
  <si>
    <t>ICE002145</t>
  </si>
  <si>
    <t>ოლეგ გუზიარი (ს.კ. 61001015658) - ფიზ. პირი</t>
  </si>
  <si>
    <t>ლევან ზურაშვილი</t>
  </si>
  <si>
    <t>40001004939</t>
  </si>
  <si>
    <t>სიღნაღი, ქ. წნორი, დ.აღმაშენებლის ქ., №49</t>
  </si>
  <si>
    <t>GE63BG0000000100545123</t>
  </si>
  <si>
    <t>e4f5a9d6-9f60-4acb-9964-e8fbe4ee866e</t>
  </si>
  <si>
    <t>ICE002146</t>
  </si>
  <si>
    <t>ლევან ზურაშვილი (ს.კ. 40001004939) - მცირე მეწარმე</t>
  </si>
  <si>
    <t>გიორგი გოგოლაძე</t>
  </si>
  <si>
    <t>10001070373</t>
  </si>
  <si>
    <t>თბილისი მარიამ ივანიშვილი-დემურიას ქ. N 37</t>
  </si>
  <si>
    <t>GE06TB7133645064300042</t>
  </si>
  <si>
    <t>d6dbd4ba-34ae-45f5-bfc4-46a7d2642f72</t>
  </si>
  <si>
    <t>ICE2147</t>
  </si>
  <si>
    <t>გიორგი გოგოლაძე (ს.კ. 10001070373) - მცირე მეწარმე</t>
  </si>
  <si>
    <t>შარიქ შირინოვი</t>
  </si>
  <si>
    <t>10001011056</t>
  </si>
  <si>
    <t>აზერბაიჯანი - AZE</t>
  </si>
  <si>
    <t>აზერბაიჯანი</t>
  </si>
  <si>
    <t>GE34BG0000000365866059</t>
  </si>
  <si>
    <t>f34bfc76-918c-4597-93a7-699cfaa5dffe</t>
  </si>
  <si>
    <t>ICE002148</t>
  </si>
  <si>
    <t>შარიქ შირინოვი (ს.კ. 10001011056) - ფიზ. პირი</t>
  </si>
  <si>
    <t>სმარტ ექაუნთინგ ჯორჯია</t>
  </si>
  <si>
    <t>405591079</t>
  </si>
  <si>
    <t>GE07BG0000000541429852</t>
  </si>
  <si>
    <t>c1ae1c83-5e67-4658-9f15-496e3725dd24</t>
  </si>
  <si>
    <t>ICE002150</t>
  </si>
  <si>
    <t>სმარტ ექაუნთინგ ჯორჯია (ს.კ. 405591079) - შპს</t>
  </si>
  <si>
    <t>ელიზბარ ქობულაშვილი</t>
  </si>
  <si>
    <t>31001008358</t>
  </si>
  <si>
    <t>GE29BG0000000152561500</t>
  </si>
  <si>
    <t>c1bbd474-af1e-46e7-96ca-dd20767f2fba</t>
  </si>
  <si>
    <t>ICE002151</t>
  </si>
  <si>
    <t>ელიზბარ ქობულაშვილი (ს.კ. 31001008358) - მცირე მეწარმე</t>
  </si>
  <si>
    <t>ელენა მამმადოვა</t>
  </si>
  <si>
    <t>01794001582</t>
  </si>
  <si>
    <t>9aae924c-d530-4bd0-9c1d-c0555fe1bdd8</t>
  </si>
  <si>
    <t>ICE002152</t>
  </si>
  <si>
    <t>ელენა მამმადოვა (ს.კ. 01794001582) - ფიზ. პირი</t>
  </si>
  <si>
    <t>დავით ნიკოლეიშვილი</t>
  </si>
  <si>
    <t>01027021475</t>
  </si>
  <si>
    <t>ქალაქი თბილისი, თევდორე მღვდლის 48ა, ბინა 19</t>
  </si>
  <si>
    <t>96e814a7-0ea0-4456-822e-aace5104bb21</t>
  </si>
  <si>
    <t>ICE002153</t>
  </si>
  <si>
    <t>დავით ნიკოლეიშვილი (ს.კ. 01027021475) - ფიზ. პირი</t>
  </si>
  <si>
    <t>რომან ხმალაძე</t>
  </si>
  <si>
    <t>01027059936</t>
  </si>
  <si>
    <t>GE80TB7251745061100050</t>
  </si>
  <si>
    <t>6ba1fc9d-2a3b-4033-9fda-3a396aa19444</t>
  </si>
  <si>
    <t>ICE002154</t>
  </si>
  <si>
    <t>რომან ხმალაძე (ს.კ. 01027059936) - ინდ. მეწარმე</t>
  </si>
  <si>
    <t>ფუჯინ სილქ ფროფერთის</t>
  </si>
  <si>
    <t>405273421</t>
  </si>
  <si>
    <t>ქალაქი თბილისი, საბურთალოს რაიონი, ვაჟაფშაველას გამზირი , №71, ოფისი №28</t>
  </si>
  <si>
    <t>ჯონ დიამან ტეო დოდელანდ</t>
  </si>
  <si>
    <t>29819612-a8bd-4077-9dca-f8fa83efd344</t>
  </si>
  <si>
    <t>ICE002155</t>
  </si>
  <si>
    <t>ფუჯინ სილქ ფროფერთის (ს.კ. 405273421) - შპს</t>
  </si>
  <si>
    <t>დეზინფექციის სადგური დარიტა</t>
  </si>
  <si>
    <t>445383923</t>
  </si>
  <si>
    <t xml:space="preserve">ბათუმი, ჭავაჭავაძის ქუჩა N78/88 ბინა N22 
</t>
  </si>
  <si>
    <t>მარგალიტა ხვადაგიანი; დალი მესხიძე</t>
  </si>
  <si>
    <t>60002005206; 61001069870</t>
  </si>
  <si>
    <t>GE64TB7040236020100007</t>
  </si>
  <si>
    <t>d3f12675-1a0f-4f67-95a2-4a30d112c5aa</t>
  </si>
  <si>
    <t>ICE002156</t>
  </si>
  <si>
    <t>დეზინფექციის სადგური დარიტა (ს.კ. 445383923) - შპს</t>
  </si>
  <si>
    <t>გიორგი ჯიჯიეშვილი</t>
  </si>
  <si>
    <t>26001031582</t>
  </si>
  <si>
    <t>GE95BG0000000100550658</t>
  </si>
  <si>
    <t>0c96c731-71f8-4529-8285-86f5709b79d8</t>
  </si>
  <si>
    <t>ICE002157</t>
  </si>
  <si>
    <t>გიორგი ჯიჯიეშვილი (ს.კ. 26001031582) - ფიზ. პირი</t>
  </si>
  <si>
    <t>სოსო ღადაძე</t>
  </si>
  <si>
    <t>61001013296</t>
  </si>
  <si>
    <t>GE85TB7637745063600041</t>
  </si>
  <si>
    <t>8b47af8d-84e0-4e0a-ae97-778128ff5749</t>
  </si>
  <si>
    <t>ICE002158</t>
  </si>
  <si>
    <t>სოსო ღადაძე (ს.კ. 61001013296) - ფიზ. პირი</t>
  </si>
  <si>
    <t>გოუ მოტორსი</t>
  </si>
  <si>
    <t>400239817</t>
  </si>
  <si>
    <t>ქ. თბილისი, გლდანი-ნაძალადევის რაიონი, თემქა, XI მ/რ, II კვ., კორ. 36, ბ. 31</t>
  </si>
  <si>
    <t>ხატია ტლაშაძე</t>
  </si>
  <si>
    <t>GE32BG0000000101162989</t>
  </si>
  <si>
    <t>50f98875-6d9d-4322-a560-131968e3b79e</t>
  </si>
  <si>
    <t>ICE002159</t>
  </si>
  <si>
    <t>გოუ მოტორსი (ს.კ. 400239817) - შპს</t>
  </si>
  <si>
    <t>ამანათი</t>
  </si>
  <si>
    <t>402020718</t>
  </si>
  <si>
    <t>ქალაქი თბილისი, ისნის რაიონი, წმინდა ქეთევან დედოფლის გამზირი N 47-49/ბოჭორმის ქუჩა, N 8, სართული -1, ფართი N 6</t>
  </si>
  <si>
    <t>გიორგი მანიჟაშვილი</t>
  </si>
  <si>
    <t>GE85BG0000000162502992</t>
  </si>
  <si>
    <t>6961c26b-2154-4208-a875-b4d31769415f</t>
  </si>
  <si>
    <t>ICE002160</t>
  </si>
  <si>
    <t>ამანათი (ს.კ. 402020718) - შპს</t>
  </si>
  <si>
    <t>ზურაბ ჩაჩუა</t>
  </si>
  <si>
    <t>61001062364</t>
  </si>
  <si>
    <t>GE41BG0000000341044700</t>
  </si>
  <si>
    <t>9ab7a9ba-bac8-4fb6-aad9-be011b15ba66</t>
  </si>
  <si>
    <t>ICE002161</t>
  </si>
  <si>
    <t>ზურაბ ჩაჩუა (ს.კ. 61001062364) - ფიზ. პირი</t>
  </si>
  <si>
    <t>ირაკლი ლოლაძე</t>
  </si>
  <si>
    <t>01017044368</t>
  </si>
  <si>
    <t>ქალაქი თბილისი, კრწანისის ქუჩა, N 16, კორპუსი 3, ბინა 23</t>
  </si>
  <si>
    <t>GE91BG0000000498513600</t>
  </si>
  <si>
    <t>882f2225-4244-469a-b508-5604aae19d17</t>
  </si>
  <si>
    <t>ICE002162</t>
  </si>
  <si>
    <t>ირაკლი ლოლაძე (ს.კ. 01017044368) - ფიზ. პირი</t>
  </si>
  <si>
    <t>ინგა ოთიაშვილი</t>
  </si>
  <si>
    <t>01001078342</t>
  </si>
  <si>
    <t>ქ. თბილისი, გლდანის რაიონი, გლდანი V მ/რ, კორ. 8ა ბ. 27</t>
  </si>
  <si>
    <t>GE36BG0000000101003837</t>
  </si>
  <si>
    <t>069a10e7-42a0-48c5-b2ef-59aa435907d4</t>
  </si>
  <si>
    <t>ICE002163</t>
  </si>
  <si>
    <t>ინგა ოთიაშვილი (ს.კ. 01001078342) - მცირე მეწარმე</t>
  </si>
  <si>
    <t>თამაზ დარჩიძე</t>
  </si>
  <si>
    <t>61010007949</t>
  </si>
  <si>
    <t>GE74BG0000000346032622</t>
  </si>
  <si>
    <t>887dd6e2-9aab-4723-8483-f35aa713c037</t>
  </si>
  <si>
    <t>ICE002164</t>
  </si>
  <si>
    <t>თამაზ დარჩიძე (ს.კ. 61010007949) - ფიზ. პირი</t>
  </si>
  <si>
    <t>ისიდორე ჩინჩალაძე</t>
  </si>
  <si>
    <t>55001020986</t>
  </si>
  <si>
    <t>ხონი ს. ახალბედისეული</t>
  </si>
  <si>
    <t>GE95BG0000000498485592</t>
  </si>
  <si>
    <t>d410fd8f-5af6-44dd-9880-ca7da47de71a</t>
  </si>
  <si>
    <t>ICE002165</t>
  </si>
  <si>
    <t>ისიდორე ჩინჩალაძე (ს.კ. 55001020986) - მცირე მეწარმე</t>
  </si>
  <si>
    <t>ელექტრიკ ბიჭები</t>
  </si>
  <si>
    <t>448420389</t>
  </si>
  <si>
    <t>GE44TB7607536050100001</t>
  </si>
  <si>
    <t>e975e71d-fcb0-4253-9207-faaa71ac6492</t>
  </si>
  <si>
    <t>ICE002166</t>
  </si>
  <si>
    <t>ელექტრიკ ბიჭები (ს.კ. 448420389) - შპს</t>
  </si>
  <si>
    <t>01017028376</t>
  </si>
  <si>
    <t>GE56BG0000000161102931</t>
  </si>
  <si>
    <t>07e80886-92a4-4ce6-b6c5-3b33e0c24bd9</t>
  </si>
  <si>
    <t>ICE2167</t>
  </si>
  <si>
    <t>ნიკოლოზ კობაიძე (ს.კ. 01017028376) - შპს</t>
  </si>
  <si>
    <t>თამაზ ბოლქვაძე</t>
  </si>
  <si>
    <t>61006069210</t>
  </si>
  <si>
    <t>ხელვაჩაური ს. წინსვლა მე–13 I ჩიხი N1</t>
  </si>
  <si>
    <t>GE47BG000000890390900</t>
  </si>
  <si>
    <t>701b6244-533a-4162-80e6-7d10f26f1828</t>
  </si>
  <si>
    <t>ICE002169</t>
  </si>
  <si>
    <t>თამაზ ბოლქვაძე (ს.კ. 61006069210) - მცირე მეწარმე</t>
  </si>
  <si>
    <t>სამიტი ქონსთრაქშენ</t>
  </si>
  <si>
    <t>406328184</t>
  </si>
  <si>
    <t>ქ. თბილისი, ისნის რაიონი, ბ.ხმელნიცკის ქ., N43</t>
  </si>
  <si>
    <t>გიორგი გოცაძე</t>
  </si>
  <si>
    <t>b54b4a98-20a8-4003-b7a9-7ff81336509a</t>
  </si>
  <si>
    <t>samiti1957@gmail.com</t>
  </si>
  <si>
    <t>ICE002170</t>
  </si>
  <si>
    <t>სამიტი ქონსთრაქშენ (ს.კ. 406328184) - შპს</t>
  </si>
  <si>
    <t>აიემდი</t>
  </si>
  <si>
    <t>405203462</t>
  </si>
  <si>
    <t>ქალაქი თბილისი, საბურთალოს რაიონი, მიხეილ ასათიანის ქუჩა, N 10, სართული 5,ბინა N 25</t>
  </si>
  <si>
    <t>პავლე მაღრაძე</t>
  </si>
  <si>
    <t>cff9dc1e-06da-4399-84fd-f1b90087db9d</t>
  </si>
  <si>
    <t>ICE002171</t>
  </si>
  <si>
    <t>აიემდი (ს.კ. 405203462) - შპს</t>
  </si>
  <si>
    <t>გრინ ლაიფ რეზიდენსი</t>
  </si>
  <si>
    <t>GE81TB7004436050100002</t>
  </si>
  <si>
    <t>ab322939-8db1-45cd-9ce8-62adbbcf0ce5</t>
  </si>
  <si>
    <t>ICE002172</t>
  </si>
  <si>
    <t>გრინ ლაიფ რეზიდენსი (ს.კ. ICE002172) - ამხანაგობა</t>
  </si>
  <si>
    <t>შოთა ცომაია</t>
  </si>
  <si>
    <t>62004024458</t>
  </si>
  <si>
    <t>GE50BG0000000539843807</t>
  </si>
  <si>
    <t>6ee29110-ec8c-49e8-9d62-f697362ca26f</t>
  </si>
  <si>
    <t>ICE002173</t>
  </si>
  <si>
    <t>შოთა ცომაია (ს.კ. 62004024458) - ინდ. მეწარმე</t>
  </si>
  <si>
    <t>18001061461</t>
  </si>
  <si>
    <t>ზესტაფონი ს. მეორე სვირი 39–ე ქ. N 33</t>
  </si>
  <si>
    <t>GE14BG0000000739410800</t>
  </si>
  <si>
    <t>f34a923a-53a7-4213-9a60-851f1ae42d16</t>
  </si>
  <si>
    <t>ICE002174</t>
  </si>
  <si>
    <t>გიორგი ლომინაშვილი (ს.კ. 18001061461) - მცირე მეწარმე</t>
  </si>
  <si>
    <t>204425906</t>
  </si>
  <si>
    <t>ქ. თბილისი, გლდანის რაიონი, გაგრის ქ., N2</t>
  </si>
  <si>
    <t>ლევან ლაფანაშვილი</t>
  </si>
  <si>
    <t>9d479107-f451-448d-8205-8209116e776d</t>
  </si>
  <si>
    <t>ICE002175</t>
  </si>
  <si>
    <t>გამა (ს.კ. 204425906) - შპს</t>
  </si>
  <si>
    <t>როლანდი ასლანიშვილი</t>
  </si>
  <si>
    <t>31001024245</t>
  </si>
  <si>
    <t>მცხეთა ს. ჩარდახი მე–12 ქ. N 11</t>
  </si>
  <si>
    <t>GE19BG0000000364221500</t>
  </si>
  <si>
    <t>61fb88b5-631c-4899-ac86-5b665cb68747</t>
  </si>
  <si>
    <t>ICE002176</t>
  </si>
  <si>
    <t>როლანდი ასლანიშვილი (ს.კ. 31001024245) - მცირე მეწარმე</t>
  </si>
  <si>
    <t>ნინო მარჯანიძე</t>
  </si>
  <si>
    <t>01018001349</t>
  </si>
  <si>
    <t>თბილისი ნათია ბაშალეიშვილის ქ. N 4 ბ. 15 (ყოფ. ა. შენგელაიას ქ. (ყოფ. ი. გოგებაშვილის 3 შეს.))</t>
  </si>
  <si>
    <t>GE53BG0000000178892300</t>
  </si>
  <si>
    <t>65dd4c68-2c5e-4c0d-a7f2-93fb252b0d75</t>
  </si>
  <si>
    <t>ICE002177</t>
  </si>
  <si>
    <t>ნინო მარჯანიძე (ს.კ. 01018001349) - მცირე მეწარმე</t>
  </si>
  <si>
    <t>მერაბი გოგატიშვილი</t>
  </si>
  <si>
    <t>38001014398</t>
  </si>
  <si>
    <t>საჩხერე ს. კორბოული მე–4 ქ. N 16</t>
  </si>
  <si>
    <t>GE24TB7704145064300002</t>
  </si>
  <si>
    <t>f6947b7a-75d9-45ba-b690-c647cfe9f738</t>
  </si>
  <si>
    <t>ICE002178</t>
  </si>
  <si>
    <t>მერაბი გოგატიშვილი (ს.კ. 38001014398) - ფიზ. პირი</t>
  </si>
  <si>
    <t>დავით ქანდაურიშვილი</t>
  </si>
  <si>
    <t>35001025382</t>
  </si>
  <si>
    <t>თბილისი დიდი დიღომი IV მ/რ კორ. 6 ბ. 32ა</t>
  </si>
  <si>
    <t>GE24TB7287545063600025</t>
  </si>
  <si>
    <t>1035e1b2-2aee-4960-8ce6-2cb1c074618c</t>
  </si>
  <si>
    <t>ICE2179</t>
  </si>
  <si>
    <t>დავით ქანდაურიშვილი (ს.კ. 35001025382) - ფიზ. პირი</t>
  </si>
  <si>
    <t>DUYAR</t>
  </si>
  <si>
    <t>Osmangazi Mah. 2653 Sok. No:7/1 Kıraç-Esenyurt-Istanbul-TURKEY</t>
  </si>
  <si>
    <t>YAPITRISXXX</t>
  </si>
  <si>
    <t>TR48 0006 7010 0000 0024 6521 72</t>
  </si>
  <si>
    <t>a6b7cb41-174c-492b-adca-55ce100ff230</t>
  </si>
  <si>
    <t>info@duyarvana.com.tr</t>
  </si>
  <si>
    <t>ICE002180</t>
  </si>
  <si>
    <t>DUYAR (ს.კ. 0) - უცხოური საწარმო</t>
  </si>
  <si>
    <t>ვლადიმერი ცერცვაძე</t>
  </si>
  <si>
    <t>01006011583</t>
  </si>
  <si>
    <t>ქალაქი თბილისი, მუხიანის დასახლება, III მიკრო/რაიონი, კორპუსი 18, ბინა 25</t>
  </si>
  <si>
    <t>GE84BG0000000750135800</t>
  </si>
  <si>
    <t>fd6be193-fd0d-47e3-96b1-e5a6e1948c27</t>
  </si>
  <si>
    <t>ICE002181</t>
  </si>
  <si>
    <t>ვლადიმერი ცერცვაძე (ს.კ. 01006011583) - ფიზ. პირი</t>
  </si>
  <si>
    <t>თემურ გორგილაძე</t>
  </si>
  <si>
    <t>61004070376</t>
  </si>
  <si>
    <t>ქობულეთი ს. ხალა</t>
  </si>
  <si>
    <t>GE06BG0000000537647258</t>
  </si>
  <si>
    <t>55181370-ce5d-4578-9583-ced11ea02561</t>
  </si>
  <si>
    <t>ICE002182</t>
  </si>
  <si>
    <t>თემურ გორგილაძე (ს.კ. 61004070376) - მცირე მეწარმე</t>
  </si>
  <si>
    <t>დავითი გელაშვილი</t>
  </si>
  <si>
    <t>01027084659</t>
  </si>
  <si>
    <t>ქ. თბილისი კახეთის გზატ. ჩიხი N 4</t>
  </si>
  <si>
    <t>GE37BG0000000131446493</t>
  </si>
  <si>
    <t>a0a1bbba-f746-4ced-9ab8-bc82640bc32e</t>
  </si>
  <si>
    <t>ICE002183</t>
  </si>
  <si>
    <t>დავითი გელაშვილი (ს.კ. 01027084659) - ფიზ. პირი</t>
  </si>
  <si>
    <t>სელფ.ჯი</t>
  </si>
  <si>
    <t>405373714</t>
  </si>
  <si>
    <t>ქ. თბილისი, ვაკის რაიონი, ა.პოლიტკოვსკაიას ქ., N 3, კორ. 27, ბ. 43</t>
  </si>
  <si>
    <t>1545765a-102d-4bb7-bfee-060b3d29d803</t>
  </si>
  <si>
    <t>ICE002184</t>
  </si>
  <si>
    <t>სელფ.ჯი (ს.კ. 405373714) - შპს</t>
  </si>
  <si>
    <t>როსტომ დიასამიძე</t>
  </si>
  <si>
    <t>61001025412</t>
  </si>
  <si>
    <t>ქალაქი ბათუმი, მამია ვარშანიძის ქუჩა, N 76(ყოფ. მთისძირის ქ.)</t>
  </si>
  <si>
    <t>GE75TB7540145061600014</t>
  </si>
  <si>
    <t>6965f9f0-61d3-4f82-9df8-45ea1db5c286</t>
  </si>
  <si>
    <t>ICE002185</t>
  </si>
  <si>
    <t>როსტომ დიასამიძე (ს.კ. 61001025412) - ფიზ. პირი</t>
  </si>
  <si>
    <t>რამაზ ხიმშიაშვილი</t>
  </si>
  <si>
    <t>61010002170</t>
  </si>
  <si>
    <t>ბათუმი ქეთევან წამებულის ქ. N 26 ბ. 8</t>
  </si>
  <si>
    <t>GE27BG0000000720982700</t>
  </si>
  <si>
    <t>f3c7735f-ef44-4ec0-87b5-a298cf3bbf2d</t>
  </si>
  <si>
    <t>ICE002186</t>
  </si>
  <si>
    <t>რამაზ ხიმშიაშვილი (ს.კ. 61010002170) - ფიზ. პირი</t>
  </si>
  <si>
    <t>ამირან პაპინაშვილი</t>
  </si>
  <si>
    <t>24001008704</t>
  </si>
  <si>
    <t>კასპი ს. ხოვლე</t>
  </si>
  <si>
    <t>GE03BG0000000100845545</t>
  </si>
  <si>
    <t>19a139ac-6e9d-49d9-964a-9a64aefc76be</t>
  </si>
  <si>
    <t>ICE002187</t>
  </si>
  <si>
    <t>ამირან პაპინაშვილი (ს.კ. 24001008704) - მცირე მეწარმე</t>
  </si>
  <si>
    <t>ავტოტრანსპორტი 91</t>
  </si>
  <si>
    <t>212670091</t>
  </si>
  <si>
    <t>ქ. ქუთაისი, ჭავჭავაძის გამზ., №53გ</t>
  </si>
  <si>
    <t>სალომე მამალაძე</t>
  </si>
  <si>
    <t>3996dec0-72d8-4e84-aa05-ef12be35540f</t>
  </si>
  <si>
    <t>ICE002188</t>
  </si>
  <si>
    <t>ავტოტრანსპორტი 91 (ს.კ. 212670091) - შპს</t>
  </si>
  <si>
    <t>ანზორი ხარშილაძე</t>
  </si>
  <si>
    <t>38001041088</t>
  </si>
  <si>
    <t>GE06BG0000000899562600</t>
  </si>
  <si>
    <t>875f3c76-1b81-42af-8616-59dc7eb13dad</t>
  </si>
  <si>
    <t>ICE002189</t>
  </si>
  <si>
    <t>ანზორი ხარშილაძე (ს.კ. 38001041088) - ფიზ. პირი</t>
  </si>
  <si>
    <t>ლევან გოგიტიძე</t>
  </si>
  <si>
    <t>61006040061</t>
  </si>
  <si>
    <t>ხელვაჩაური ს. შარაბიძეები მე–2 ქ. N 10</t>
  </si>
  <si>
    <t>GE68TB7371145064300049</t>
  </si>
  <si>
    <t>3a916189-abb9-43d1-a31f-9ce154f571a1</t>
  </si>
  <si>
    <t>ICE002190</t>
  </si>
  <si>
    <t>ლევან გოგიტიძე (ს.კ. 61006040061) - ფიზ. პირი</t>
  </si>
  <si>
    <t>ოთისი</t>
  </si>
  <si>
    <t>445575958</t>
  </si>
  <si>
    <t xml:space="preserve">ქ. ბათუმი, ბესიკის ქ., N56 </t>
  </si>
  <si>
    <t>ზაზა ანთაძე, რამაზ საგინაძე</t>
  </si>
  <si>
    <t xml:space="preserve">61006034836, 33001007925 </t>
  </si>
  <si>
    <t>bf12d3cb-06e9-48b1-a7b9-cbe260f36503</t>
  </si>
  <si>
    <t>ICE002191</t>
  </si>
  <si>
    <t>ოთისი (ს.კ. 445575958) - შპს</t>
  </si>
  <si>
    <t>ელგუჯა ბერიძე</t>
  </si>
  <si>
    <t>61006051589</t>
  </si>
  <si>
    <t>e7eda3e8-9d0b-4088-8cbf-11d8193c3040</t>
  </si>
  <si>
    <t>ICE002192</t>
  </si>
  <si>
    <t>ელგუჯა ბერიძე (ს.კ. 61006051589) - ფიზ. პირი</t>
  </si>
  <si>
    <t>თენგიზ გუნდაძე</t>
  </si>
  <si>
    <t>61001063720</t>
  </si>
  <si>
    <t>GE44BG0000000553584062</t>
  </si>
  <si>
    <t>a93dea21-b8f9-4a7f-aabb-a6cc25a91e08</t>
  </si>
  <si>
    <t>ICE002193</t>
  </si>
  <si>
    <t>თენგიზ გუნდაძე (ს.კ. 61001063720) - ინდ. მეწარმე</t>
  </si>
  <si>
    <t>ანდრო გოგატიშვილი</t>
  </si>
  <si>
    <t>38001039638</t>
  </si>
  <si>
    <t>dc97e665-5e07-408c-8aa6-b87667a864db</t>
  </si>
  <si>
    <t>ICE002194</t>
  </si>
  <si>
    <t>ანდრო გოგატიშვილი (ს.კ. 38001039638) - ფიზ. პირი</t>
  </si>
  <si>
    <t>მერაბ გუდაძე</t>
  </si>
  <si>
    <t>57001050893</t>
  </si>
  <si>
    <t>GE61BG0000000686081100</t>
  </si>
  <si>
    <t>a84e4a6c-821f-4776-9ce9-c6d060c27f89</t>
  </si>
  <si>
    <t>ICE002195</t>
  </si>
  <si>
    <t>მერაბ გუდაძე (ს.კ. 57001050893) - ფიზ. პირი</t>
  </si>
  <si>
    <t>ვახტანგი დათიაშვილი</t>
  </si>
  <si>
    <t>21001040304</t>
  </si>
  <si>
    <t>GE42BG0000000565297236</t>
  </si>
  <si>
    <t>ce7f5c40-b1af-4a6f-a3a4-ae1805f6511d</t>
  </si>
  <si>
    <t>ICE002196</t>
  </si>
  <si>
    <t>ვახტანგი დათიაშვილი (ს.კ. 21001040304) - ინდ. მეწარმე</t>
  </si>
  <si>
    <t>გიორგი მამუჩაშვილი</t>
  </si>
  <si>
    <t>31001005424</t>
  </si>
  <si>
    <t xml:space="preserve">ქ. თბილისი, საბურთალოს რაიონი, ს. დიღომი, ა. მამუჩაშვილის ქ., N 6 </t>
  </si>
  <si>
    <t>GE74TB7665345063600023</t>
  </si>
  <si>
    <t>fcb25942-87d8-4e04-9e01-3d6707334a18</t>
  </si>
  <si>
    <t>ICE002197</t>
  </si>
  <si>
    <t>გიორგი მამუჩაშვილი (ს.კ. 31001005424) - მცირე მეწარმე</t>
  </si>
  <si>
    <t>ვახტანგ ნებიერიძე</t>
  </si>
  <si>
    <t>01008059330</t>
  </si>
  <si>
    <t>ქალაქი თბილისი, საბურთალოს რაიონი, შალვა ნუცუბიძის ქუჩა, N 19, ბინა 39</t>
  </si>
  <si>
    <t>GE31BG0000000498715858</t>
  </si>
  <si>
    <t>13cb9aaa-ad31-4c2b-82da-9c5ead9c7482</t>
  </si>
  <si>
    <t>ICE002198</t>
  </si>
  <si>
    <t>ვახტანგ ნებიერიძე (ს.კ. 01008059330) - მცირე მეწარმე</t>
  </si>
  <si>
    <t>ენვერ მეგრელიშვილი</t>
  </si>
  <si>
    <t>61506079762</t>
  </si>
  <si>
    <t>ხელვაჩაური ს. ზედა თხილნარი მე–5 ქ. N 9</t>
  </si>
  <si>
    <t>GE22BG0000000161480776</t>
  </si>
  <si>
    <t>710057a3-202c-4402-8707-f7c19c127574</t>
  </si>
  <si>
    <t>ICE002199</t>
  </si>
  <si>
    <t>ენვერ მეგრელიშვილი (ს.კ. 61506079762) - ინდ. მეწარმე</t>
  </si>
  <si>
    <t>რეზო უჯმაჯურიძე</t>
  </si>
  <si>
    <t>33001016622</t>
  </si>
  <si>
    <t>ოზურგეთი ს. ნატანები 24–ე ქ. N 8</t>
  </si>
  <si>
    <t>GE22BG0000000161158542</t>
  </si>
  <si>
    <t>bbe6eb36-fc49-4ea2-b7f3-ccb473edb4ed</t>
  </si>
  <si>
    <t>ICE002200</t>
  </si>
  <si>
    <t>რეზო უჯმაჯურიძე (ს.კ. 33001016622) - ფიზ. პირი</t>
  </si>
  <si>
    <t>თემური სებისკვერაძე</t>
  </si>
  <si>
    <t>01019064061</t>
  </si>
  <si>
    <t>თბილისი ქართლის I შეს. N 5</t>
  </si>
  <si>
    <t>GE86BG0000000499306471</t>
  </si>
  <si>
    <t>f27a9600-8ff9-4df3-bc3c-f188eecea1ae</t>
  </si>
  <si>
    <t>ICE002201</t>
  </si>
  <si>
    <t>თემური სებისკვერაძე (ს.კ. 01019064061) - მცირე მეწარმე</t>
  </si>
  <si>
    <t>პრომეჩი</t>
  </si>
  <si>
    <t>445496213</t>
  </si>
  <si>
    <t>ქ. ბათუმი, დავით აღმაშენებლის ქუჩა N 25</t>
  </si>
  <si>
    <t>ჰაქან ონდერ</t>
  </si>
  <si>
    <t>056243e1-d8ba-4179-92bf-3e7184f1a861</t>
  </si>
  <si>
    <t>ICE002202</t>
  </si>
  <si>
    <t>პრომეჩი (ს.კ. 445496213) - შპს</t>
  </si>
  <si>
    <t>ebay</t>
  </si>
  <si>
    <t>აშშ</t>
  </si>
  <si>
    <t>76091f0b-2636-4c83-b780-a8fcfe6caca9</t>
  </si>
  <si>
    <t>ICE002203</t>
  </si>
  <si>
    <t>ebay (ს.კ. 0) - უცხოური საწარმო</t>
  </si>
  <si>
    <t>გეორგიი ვახრუშევ</t>
  </si>
  <si>
    <t>345670393</t>
  </si>
  <si>
    <t>GE44CD0360000031066638</t>
  </si>
  <si>
    <t>955ae12a-5202-46ae-8d61-db4a23b56f1a</t>
  </si>
  <si>
    <t>ICE002204</t>
  </si>
  <si>
    <t>გეორგიი ვახრუშევ (ს.კ. 345670393) - ინდ. მეწარმე</t>
  </si>
  <si>
    <t>Rapidrop Europe</t>
  </si>
  <si>
    <t>ირლანდია - IRL</t>
  </si>
  <si>
    <t>დუბლინი</t>
  </si>
  <si>
    <t>55c1da98-9670-4217-8f2e-94655d6b0012</t>
  </si>
  <si>
    <t>ICE002205</t>
  </si>
  <si>
    <t>Rapidrop Europe (ს.კ. 0) - უცხოური საწარმო</t>
  </si>
  <si>
    <t>სანა მენტე</t>
  </si>
  <si>
    <t>405627022</t>
  </si>
  <si>
    <t xml:space="preserve">ქ. თბილისი, ვაკის რაიონი, კამანის I ჩიხი, №5, ბინა №7 </t>
  </si>
  <si>
    <t>c0b77bb7-83ab-4024-9056-742018da5474</t>
  </si>
  <si>
    <t>ICE002206</t>
  </si>
  <si>
    <t>სანა მენტე (ს.კ. 405627022) - შპს</t>
  </si>
  <si>
    <t>ფეიმანე ქალამიან</t>
  </si>
  <si>
    <t>01797002696</t>
  </si>
  <si>
    <t>ქალაქი თბილისი, მიხეილ ასათიანის ქუჩა, N10, ბინა 132</t>
  </si>
  <si>
    <t>b6998308-186a-4cda-b4b0-91d4643e7caa</t>
  </si>
  <si>
    <t>ICE002207</t>
  </si>
  <si>
    <t>ფეიმანე ქალამიან (ს.კ. 01797002696) - ფიზ. პირი</t>
  </si>
  <si>
    <t>გიორგი ყაველაშვილი</t>
  </si>
  <si>
    <t>38001042902</t>
  </si>
  <si>
    <t>GE30BG0000000538510029</t>
  </si>
  <si>
    <t>1e51b177-2a72-4cd2-917f-8bf3ee3a2a53</t>
  </si>
  <si>
    <t>ICE002208</t>
  </si>
  <si>
    <t>გიორგი ყაველაშვილი (ს.კ. 38001042902) - მცირე მეწარმე</t>
  </si>
  <si>
    <t>ზაური გავაშელი</t>
  </si>
  <si>
    <t>35001096153</t>
  </si>
  <si>
    <t>GE37BG0000000594294700</t>
  </si>
  <si>
    <t>3bebffb6-fd12-4356-a119-a56a1a651ea4</t>
  </si>
  <si>
    <t>ICE002209</t>
  </si>
  <si>
    <t>ზაური გავაშელი (ს.კ. 35001096153) - ინდ. მეწარმე</t>
  </si>
  <si>
    <t>GE19BG0000000498442922</t>
  </si>
  <si>
    <t>1c26a2e0-54b4-4a8f-b85c-4a4e353d8383</t>
  </si>
  <si>
    <t>ICE002210</t>
  </si>
  <si>
    <t>კონსტანტინე სპირლიევი (ს.კ. 01003003007) - ინდ. მეწარმე</t>
  </si>
  <si>
    <t>ზურაბ გოგიჩაიშვილი</t>
  </si>
  <si>
    <t>61001066232</t>
  </si>
  <si>
    <t>ქალაქი ბათუმი, შერიფ ხიმშიაშვილის ქუჩა, N 47, ბინა 34(ყოფ. ე. ნინოშვილის ქ.</t>
  </si>
  <si>
    <t>GE65TB7906045061100003</t>
  </si>
  <si>
    <t>88f86873-6c89-4d6d-bb48-0f4d02998b90</t>
  </si>
  <si>
    <t>ICE002211</t>
  </si>
  <si>
    <t>ზურაბ გოგიჩაიშვილი (ს.კ. 61001066232) - ფიზ. პირი</t>
  </si>
  <si>
    <t>ნუგზარ შავაძე</t>
  </si>
  <si>
    <t>52501026232</t>
  </si>
  <si>
    <t>წალკა ს. საყდრიონი (ყოფ. სოფ. ედი-ქილისა)</t>
  </si>
  <si>
    <t>GE19BG0000000538448535</t>
  </si>
  <si>
    <t>32a02491-9bdd-4022-9361-25e0187fb7ca</t>
  </si>
  <si>
    <t>ICE002212</t>
  </si>
  <si>
    <t>ნუგზარ შავაძე (ს.კ. 52501026232) - ფიზ. პირი</t>
  </si>
  <si>
    <t>ვახტანგ ბერაძე</t>
  </si>
  <si>
    <t>61004069891</t>
  </si>
  <si>
    <t>ქობულეთი ს. ქვედა კვირიკე 1-ლი ქ. N 16</t>
  </si>
  <si>
    <t>GE90BG0000000240503900</t>
  </si>
  <si>
    <t>22244ac3-525e-4452-8560-9f1c6db70df2</t>
  </si>
  <si>
    <t>ICE002213</t>
  </si>
  <si>
    <t>ვახტანგ ბერაძე (ს.კ. 61004069891) - მცირე მეწარმე</t>
  </si>
  <si>
    <t>მალხაზი კოშაძე</t>
  </si>
  <si>
    <t>24001012433</t>
  </si>
  <si>
    <t>GE94BG0000000162261300</t>
  </si>
  <si>
    <t>36ebb8c3-34c5-4e61-bade-19357da8a60d</t>
  </si>
  <si>
    <t>ICE002214</t>
  </si>
  <si>
    <t>მალხაზი კოშაძე (ს.კ. 24001012433) - მცირე მეწარმე</t>
  </si>
  <si>
    <t>მასტერ ოქეი</t>
  </si>
  <si>
    <t>402010471</t>
  </si>
  <si>
    <t>ქ. თბილისი, დიდუბის რაიონი, ა. ბელიაშვილის ქ., N 117</t>
  </si>
  <si>
    <t>კონსტანტინე რაზმაზიშვილი</t>
  </si>
  <si>
    <t>a0033d80-db06-4e8b-8076-16df0eed7a22</t>
  </si>
  <si>
    <t>ICE002215</t>
  </si>
  <si>
    <t>მასტერ ოქეი (ს.კ. 402010471) - შპს</t>
  </si>
  <si>
    <t>ივანე ფოფხაძე</t>
  </si>
  <si>
    <t>04001003535</t>
  </si>
  <si>
    <t>ამბროლაური ბრატისლავა-რაჭის ქ. N 29 ბ. 20</t>
  </si>
  <si>
    <t>GE64BG0000000161166904</t>
  </si>
  <si>
    <t>84afb558-d8b2-45f4-9a02-b03966a75b5d</t>
  </si>
  <si>
    <t>ICE002216</t>
  </si>
  <si>
    <t>ივანე ფოფხაძე (ს.კ. 04001003535) - მცირე მეწარმე</t>
  </si>
  <si>
    <t>ირაკლი ცინცაძე</t>
  </si>
  <si>
    <t>61006069914</t>
  </si>
  <si>
    <t>ხელვაჩაური ს. შარაბიძეები მე–5 ქ. N 17</t>
  </si>
  <si>
    <t>cb35f9d6-a4d3-41d1-bfde-48b6caa8c0fe</t>
  </si>
  <si>
    <t>ICE2218</t>
  </si>
  <si>
    <t>ირაკლი ცინცაძე (ს.კ. 61006069914) - ფიზ. პირი</t>
  </si>
  <si>
    <t>სქაილადდერ ლიფტ</t>
  </si>
  <si>
    <t>445710749</t>
  </si>
  <si>
    <t>ქალაქი ბათუმი, ქუჩა ნონეშვილი, N 58, ბინა 35</t>
  </si>
  <si>
    <t>GE32BG0000000554073449</t>
  </si>
  <si>
    <t>527b414d-4838-4ac4-883e-12dfa99dddba</t>
  </si>
  <si>
    <t>ICE2219</t>
  </si>
  <si>
    <t>სქაილადდერ ლიფტ (ს.კ. 445710749) - შპს</t>
  </si>
  <si>
    <t>UCA TRANS NAKLIYE GUMRUKLEME VE ORMAN URUNLERI TICARETI</t>
  </si>
  <si>
    <t>910809ab-2a7b-4565-bd3d-80a4be6746bb</t>
  </si>
  <si>
    <t>ICE002220</t>
  </si>
  <si>
    <t>UCA TRANS NAKLIYE GUMRUKLEME VE ORMAN URUNLERI TICARETI (ს.კ. 0) - უცხოური საწარმო</t>
  </si>
  <si>
    <t>პალმ აპარტამენტი</t>
  </si>
  <si>
    <t>445614381</t>
  </si>
  <si>
    <t xml:space="preserve">ქალაქი ბათუმი, ლეხ და მარია კაჩინსკების ქუჩა, N15, N15ა, N17 / რეჯებ ნიჟარაძის ქუჩა N10ა </t>
  </si>
  <si>
    <t>კახაბერ ბერიძე</t>
  </si>
  <si>
    <t>bb626e89-30fe-4cee-a96c-2bd575e6fdcd</t>
  </si>
  <si>
    <t>ICE002221</t>
  </si>
  <si>
    <t>პალმ აპარტამენტი (ს.კ. 445614381) - შპს</t>
  </si>
  <si>
    <t>გუმბათი აპარტი კვარიათი</t>
  </si>
  <si>
    <t>445580782</t>
  </si>
  <si>
    <t>ქალაქი ბათუმი, ზურაბ გორგილაძის ქუჩა, N80, ბინა 15ა</t>
  </si>
  <si>
    <t>ლაშა ბალაძე</t>
  </si>
  <si>
    <t>57c12b0b-0ce9-4985-b5a2-5b3ffb02ee7d</t>
  </si>
  <si>
    <t>ICE2222</t>
  </si>
  <si>
    <t>გუმბათი აპარტი კვარიათი (ს.კ. 445580782) - შპს</t>
  </si>
  <si>
    <t>თემურ აბაშიძე</t>
  </si>
  <si>
    <t>61001080934</t>
  </si>
  <si>
    <t>GE66BG0000000162004851</t>
  </si>
  <si>
    <t>40f6a092-460d-40e2-a796-84c540f6efd7</t>
  </si>
  <si>
    <t>ICE002223</t>
  </si>
  <si>
    <t>თემურ აბაშიძე (ს.კ. 61001080934) - ფიზ. პირი</t>
  </si>
  <si>
    <t>ლევან წერეთელი</t>
  </si>
  <si>
    <t>01007013287</t>
  </si>
  <si>
    <t>ქალაქი თბილისი, სამტრედიის ქუჩა, კორპუსი 3, ბინა 47</t>
  </si>
  <si>
    <t>GE32BG0000000257484600,GE81TB7057245061100057</t>
  </si>
  <si>
    <t>4c25a3b7-d112-4c46-aa9a-b2513a44f1b7</t>
  </si>
  <si>
    <t>ICE002224</t>
  </si>
  <si>
    <t>ლევან წერეთელი (ს.კ. 01007013287) - ფიზ. პირი</t>
  </si>
  <si>
    <t>ვიქტორ ბერაძე</t>
  </si>
  <si>
    <t>31001000364</t>
  </si>
  <si>
    <t>ქ. თბილისი გოდერძი ჩოხელის II შეს. N28</t>
  </si>
  <si>
    <t>a22a990f-1fe1-4b87-8a98-9d40b8d011f6</t>
  </si>
  <si>
    <t>ICE002225</t>
  </si>
  <si>
    <t>ვიქტორ ბერაძე (ს.კ. 31001000364) - ფიზ. პირი</t>
  </si>
  <si>
    <t>გიორგი კიკუტაძე</t>
  </si>
  <si>
    <t>01901146888</t>
  </si>
  <si>
    <t>ქ. თბილისი პეტრე სარაჯიშვილის ქ. N 1 ბ. 108</t>
  </si>
  <si>
    <t>b95f7c20-be12-4f5e-866c-2f3c5afe26f4</t>
  </si>
  <si>
    <t>ICE2226</t>
  </si>
  <si>
    <t>გიორგი კიკუტაძე (ს.კ. 01901146888) - ფიზ. პირი</t>
  </si>
  <si>
    <t>ზურაბი ლომიძე</t>
  </si>
  <si>
    <t>38001046593</t>
  </si>
  <si>
    <t>საჩხერე ს. საირხე მე–14 ქ. N23</t>
  </si>
  <si>
    <t>f290ce07-8670-453a-96ca-ac959c9ff950</t>
  </si>
  <si>
    <t>ICE2227</t>
  </si>
  <si>
    <t>ზურაბი ლომიძე (ს.კ. 38001046593) - ფიზ. პირი</t>
  </si>
  <si>
    <t>კობა გოგატიშვილი</t>
  </si>
  <si>
    <t>54001008148</t>
  </si>
  <si>
    <t>ქ. თბილისი, ადამ მიცკევიჩის ქუჩა, N 14, ბინა 7</t>
  </si>
  <si>
    <t>902aa9a4-2ddb-4c1d-8d3c-e96c84377e9c</t>
  </si>
  <si>
    <t>ICE2228</t>
  </si>
  <si>
    <t>კობა გოგატიშვილი (ს.კ. 54001008148) - ფიზ. პირი</t>
  </si>
  <si>
    <t>ბურჯი 77</t>
  </si>
  <si>
    <t>405189488</t>
  </si>
  <si>
    <t>ქ. თბილისი, დიდუბის რაიონი, დიღმის მასივი, VI ვარტალი, კორპუსი 18, ბინა N30</t>
  </si>
  <si>
    <t>ამირან კოხოძე</t>
  </si>
  <si>
    <t>506c95b5-4b8d-4056-9734-3bedf44e7294</t>
  </si>
  <si>
    <t>ICE2229</t>
  </si>
  <si>
    <t>ბურჯი 77 (ს.კ. 405189488) - შპს</t>
  </si>
  <si>
    <t>დელტა მშენებელი</t>
  </si>
  <si>
    <t>401961445</t>
  </si>
  <si>
    <t>ქ. თბილისი, ჩუღურეთის რაიონი, მნათობის ქ., №73</t>
  </si>
  <si>
    <t>არჯევან სუხიტაშვილი</t>
  </si>
  <si>
    <t>55c6cd3f-6db8-4f7f-be8f-7b81c6f0b43b</t>
  </si>
  <si>
    <t>ICE2230</t>
  </si>
  <si>
    <t>დელტა მშენებელი (ს.კ. 401961445) - შპს</t>
  </si>
  <si>
    <t>IEVGEN OVESHNYKOV</t>
  </si>
  <si>
    <t>PU176995</t>
  </si>
  <si>
    <t>75a01d48-099e-4085-8d80-7e0a461fb148</t>
  </si>
  <si>
    <t>ICE2231</t>
  </si>
  <si>
    <t>IEVGEN OVESHNYKOV (ს.კ. PU176995) - ფიზ. პირი</t>
  </si>
  <si>
    <t>ავთანდილ დავითაძე</t>
  </si>
  <si>
    <t>61009018272</t>
  </si>
  <si>
    <t>ხულო ს. წაბლანა</t>
  </si>
  <si>
    <t>GE95BG0000000499072248</t>
  </si>
  <si>
    <t>977a1061-c503-4a07-9ed0-4d2063d599ae</t>
  </si>
  <si>
    <t>ICE002232</t>
  </si>
  <si>
    <t>ავთანდილ დავითაძე (ს.კ. 61009018272) - ფიზ. პირი</t>
  </si>
  <si>
    <t>ირაკლი ბურძენიძე</t>
  </si>
  <si>
    <t>54001007948</t>
  </si>
  <si>
    <t>GE66BG0000000538673408</t>
  </si>
  <si>
    <t>e4b74acd-1d4a-478c-8a1d-1ee2b42ec4ce</t>
  </si>
  <si>
    <t>ICE002233</t>
  </si>
  <si>
    <t>ირაკლი ბურძენიძე (ს.კ. 54001007948) - ფიზ. პირი</t>
  </si>
  <si>
    <t>გიორგი გიგაური</t>
  </si>
  <si>
    <t>23001000898</t>
  </si>
  <si>
    <t>GE53BG0000000161664033</t>
  </si>
  <si>
    <t>c2815716-e466-4e5a-9772-c7adb3358e74</t>
  </si>
  <si>
    <t>ICE002234</t>
  </si>
  <si>
    <t>გიორგი გიგაური (ს.კ. 23001000898) - ფიზ. პირი</t>
  </si>
  <si>
    <t>ლიდერ ჯგუფი</t>
  </si>
  <si>
    <t>400161356</t>
  </si>
  <si>
    <t xml:space="preserve">ქ. თბილისი, გლდანი-ნაძალადევის რაიონი, გლდანი, VII მ/რ, კორ. 9ა, ბ. 21 </t>
  </si>
  <si>
    <t>ნიკოლოზ მეგრელიშვილი</t>
  </si>
  <si>
    <t>86b3b6b9-28a3-4ea6-9db2-de2127d0ba4f</t>
  </si>
  <si>
    <t>ICE002235</t>
  </si>
  <si>
    <t>ლიდერ ჯგუფი (ს.კ. 400161356) - შპს</t>
  </si>
  <si>
    <t>უჩა 2008</t>
  </si>
  <si>
    <t>216447833</t>
  </si>
  <si>
    <t>რუსთავი, მესხიშვილის ქ., №4, ბ.47</t>
  </si>
  <si>
    <t>უჩა კურტანიძე</t>
  </si>
  <si>
    <t>9cfc7c44-da89-499e-9e4d-2cbd56ba144a</t>
  </si>
  <si>
    <t>ICE2236</t>
  </si>
  <si>
    <t>უჩა 2008 (ს.კ. 216447833) - შპს</t>
  </si>
  <si>
    <t>BATUS BIOTEX</t>
  </si>
  <si>
    <t>245437424</t>
  </si>
  <si>
    <t>ბათუმი, ერას ქ., №91</t>
  </si>
  <si>
    <t>სულხან გოგიბერიძე</t>
  </si>
  <si>
    <t>523cbccb-605e-47dd-805a-03ed0abf6cf6</t>
  </si>
  <si>
    <t>ICE2237</t>
  </si>
  <si>
    <t>BATUS BIOTEX (ს.კ. 245437424) - შპს</t>
  </si>
  <si>
    <t>მგელ მოტორსი</t>
  </si>
  <si>
    <t>445500182</t>
  </si>
  <si>
    <t xml:space="preserve">ქ. ბათუმი, ალ.ჩხაიძის ქ., N 38ა </t>
  </si>
  <si>
    <t>ლიანა მგელაძე</t>
  </si>
  <si>
    <t>c3e3a8a0-996e-4cc9-8981-50dbe5fc0ac4</t>
  </si>
  <si>
    <t>ICE2238</t>
  </si>
  <si>
    <t>მგელ მოტორსი (ს.კ. 445500182) - შპს</t>
  </si>
  <si>
    <t>გიზა</t>
  </si>
  <si>
    <t>405471822</t>
  </si>
  <si>
    <t xml:space="preserve">ქ. თბილისი, ვაკის რაიონი, ზაქარია ფალიაშვილის ქ., N 11ა, ბ. 1ბ  
</t>
  </si>
  <si>
    <t>გეორგიჯ რუიბის</t>
  </si>
  <si>
    <t>0143a48c-08fb-4301-9d91-57696f616c6b</t>
  </si>
  <si>
    <t>ICE2239</t>
  </si>
  <si>
    <t>გიზა (ს.კ. 405471822) - შპს</t>
  </si>
  <si>
    <t>ვენტსი</t>
  </si>
  <si>
    <t>402253994</t>
  </si>
  <si>
    <t>ქ.  თბილისი, დიდუბის რაიონი, შალვა გოგიძის ქ., N 8</t>
  </si>
  <si>
    <t>5382f969-3a6b-4d5f-878f-cd617604e0d0</t>
  </si>
  <si>
    <t>ICE2240</t>
  </si>
  <si>
    <t>ვენტსი (ს.კ. 402253994) - შპს</t>
  </si>
  <si>
    <t>429327846</t>
  </si>
  <si>
    <t>დუშეთის რაიონი, ს. არაგვისპირი</t>
  </si>
  <si>
    <t>ჯიმშერ მეზვრიშვილი</t>
  </si>
  <si>
    <t>d9a832f9-83e3-4253-b2eb-422509b51598</t>
  </si>
  <si>
    <t>ICE2241</t>
  </si>
  <si>
    <t>დანი (ს.კ. 429327846) - შპს</t>
  </si>
  <si>
    <t>ბაუვეგი</t>
  </si>
  <si>
    <t>206267412</t>
  </si>
  <si>
    <t>ქ. თბილისი, საბურთალოს რაიონი, ბუდაპეშტის ქ., N15, ბ.23</t>
  </si>
  <si>
    <t>დავით წიქარიშვილი</t>
  </si>
  <si>
    <t>ba0b8938-aa7c-4d6a-8131-0f4ca87a0e33</t>
  </si>
  <si>
    <t>ICE2242</t>
  </si>
  <si>
    <t>ბაუვეგი (ს.კ. 206267412) - შპს</t>
  </si>
  <si>
    <t>რიდექს ჯორჯია</t>
  </si>
  <si>
    <t>404987804</t>
  </si>
  <si>
    <t>ქ. თბილისი, საბურთალოს რაიონი, ჭიათურის ქ., N4/6, ბინა 16</t>
  </si>
  <si>
    <t>გუგა მჟავია</t>
  </si>
  <si>
    <t>4a8cd2e4-23cf-4431-ad19-d26c33740e24</t>
  </si>
  <si>
    <t>ICE2243</t>
  </si>
  <si>
    <t>რიდექს ჯორჯია (ს.კ. 404987804) - შპს</t>
  </si>
  <si>
    <t>მიშო</t>
  </si>
  <si>
    <t>447863134</t>
  </si>
  <si>
    <t>შუახევის რაიონი, ს. კობალთა</t>
  </si>
  <si>
    <t>f64bda5a-b56b-40f3-bb39-40a9a89dd0ca</t>
  </si>
  <si>
    <t>ICE2244</t>
  </si>
  <si>
    <t>მიშო (ს.კ. 447863134) - შპს</t>
  </si>
  <si>
    <t>რ. გ.</t>
  </si>
  <si>
    <t>206139962</t>
  </si>
  <si>
    <t>ქ. თბილისის, ისანი-სამგორის რაიონი, ჯავახეთის ქ., №69</t>
  </si>
  <si>
    <t>გუგული ორჯონიკიძე</t>
  </si>
  <si>
    <t>492c49a4-3a7d-4d52-bbc8-ae562cbbfcc5</t>
  </si>
  <si>
    <t>ICE2245</t>
  </si>
  <si>
    <t>რ. გ. (ს.კ. 206139962) - შპს</t>
  </si>
  <si>
    <t>კომფორტი</t>
  </si>
  <si>
    <t>404515315</t>
  </si>
  <si>
    <t>ქ. თბილისი, მ.გორკის ქ. N 22</t>
  </si>
  <si>
    <t>ნიკა ჩაფიჩაძე</t>
  </si>
  <si>
    <t>7c736d69-3125-48f3-922f-8ccef81e96ce</t>
  </si>
  <si>
    <t>ICE2246</t>
  </si>
  <si>
    <t>კომფორტი (ს.კ. 404515315) - შპს</t>
  </si>
  <si>
    <t>გორდი 2017</t>
  </si>
  <si>
    <t>444959449</t>
  </si>
  <si>
    <t>ქ. ხონი, ს. ზედა გორდი</t>
  </si>
  <si>
    <t xml:space="preserve">ფერიდე კინწურაშვილი
</t>
  </si>
  <si>
    <t>aee5a680-bdac-4856-a4c4-820e096cfc3b</t>
  </si>
  <si>
    <t>ICE2247</t>
  </si>
  <si>
    <t>გორდი 2017 (ს.კ. 444959449) - შპს</t>
  </si>
  <si>
    <t>ანზორ მოლაშვილი</t>
  </si>
  <si>
    <t>40001004103</t>
  </si>
  <si>
    <t>ქ. რუსთავი, XXI მ/რ №6 ბინა №125</t>
  </si>
  <si>
    <t>16253a43-5364-4c7e-8a23-ba97ec60d20a</t>
  </si>
  <si>
    <t>ICE2248</t>
  </si>
  <si>
    <t>ანზორ მოლაშვილი (ს.კ. 40001004103) - ინდ. მეწარმე</t>
  </si>
  <si>
    <t>ბელაჯიო</t>
  </si>
  <si>
    <t>412700625</t>
  </si>
  <si>
    <t xml:space="preserve">ქ. თბილისი, დიდუბის რაიონი, ა. ბელიაშვილის ქ., №187, მიმდებარედ </t>
  </si>
  <si>
    <t>დავით ხიდეშელი</t>
  </si>
  <si>
    <t>7bb9bf1d-0e4a-4da0-a712-7671a51513c1</t>
  </si>
  <si>
    <t>ICE2249</t>
  </si>
  <si>
    <t>ბელაჯიო (ს.კ. 412700625) - შპს</t>
  </si>
  <si>
    <t>ფაიტონი</t>
  </si>
  <si>
    <t>445524852</t>
  </si>
  <si>
    <t>ქ. ბათუმი, პუშკინის ქ., N 99</t>
  </si>
  <si>
    <t>ომარ კიკნაძე</t>
  </si>
  <si>
    <t>38be0ee6-633f-4a6b-8c92-1b9653afebda</t>
  </si>
  <si>
    <t>ICE002250</t>
  </si>
  <si>
    <t>ფაიტონი (ს.კ. 445524852) - შპს</t>
  </si>
  <si>
    <t>ანადონა</t>
  </si>
  <si>
    <t>445393716</t>
  </si>
  <si>
    <t xml:space="preserve">ბათუმი, კახაბრის I ჩიხი №62 
</t>
  </si>
  <si>
    <t>ალექსანდრე გათენაძე</t>
  </si>
  <si>
    <t>1958e76a-0ace-4e67-a76b-cf4336b45d30</t>
  </si>
  <si>
    <t>ICE2251</t>
  </si>
  <si>
    <t>ანადონა (ს.კ. 445393716) - შპს</t>
  </si>
  <si>
    <t>გელა გოგუაძე</t>
  </si>
  <si>
    <t>61001003086</t>
  </si>
  <si>
    <t xml:space="preserve">ბათუმი, ფალავანდიშვილის 3 </t>
  </si>
  <si>
    <t>a7b4468e-4609-45b3-b87a-94689c4bace9</t>
  </si>
  <si>
    <t>ICE2252</t>
  </si>
  <si>
    <t>გელა გოგუაძე (ს.კ. 61001003086) - მცირე მეწარმე</t>
  </si>
  <si>
    <t>ჯაპან სთარი</t>
  </si>
  <si>
    <t>400340190</t>
  </si>
  <si>
    <t xml:space="preserve">ქ. თბილისი, ნაძალადევის რაიონი, სამსონ ფირცხალავას ქუჩა, N 20 ა </t>
  </si>
  <si>
    <t>არჩილი ექიზაშვილი</t>
  </si>
  <si>
    <t>f09c8afb-4213-4bef-b278-8003937191ab</t>
  </si>
  <si>
    <t>ICE2253</t>
  </si>
  <si>
    <t>ჯაპან სთარი (ს.კ. 400340190) - შპს</t>
  </si>
  <si>
    <t>გეოელექტრიკპარტს</t>
  </si>
  <si>
    <t>400256129</t>
  </si>
  <si>
    <t xml:space="preserve">ქ. თბილისი, ნაძალადევის რაიონი, გურამიშვილის გამზ., N78, საოფისე ფართი N1გ ბლოკი C </t>
  </si>
  <si>
    <t>ლევან დემეტრაძე</t>
  </si>
  <si>
    <t>36b1dc05-b067-4237-95ce-ca111fbfa0d8</t>
  </si>
  <si>
    <t>ICE2254</t>
  </si>
  <si>
    <t>გეოელექტრიკპარტს (ს.კ. 400256129) - შპს</t>
  </si>
  <si>
    <t>მესხი რ</t>
  </si>
  <si>
    <t>405286907</t>
  </si>
  <si>
    <t>ქ. თბილისი, ვაკე-საბურთალოს რაიონი, მირიან მეფის ქ., N 8</t>
  </si>
  <si>
    <t>როლანდი მესხი</t>
  </si>
  <si>
    <t>4d205e4a-cefe-482b-8092-0a94ba75c865</t>
  </si>
  <si>
    <t>ICE2255</t>
  </si>
  <si>
    <t>მესხი რ (ს.კ. 405286907) - შპს</t>
  </si>
  <si>
    <t>ჯუმბერ ზედელაშვილი</t>
  </si>
  <si>
    <t>35001009791</t>
  </si>
  <si>
    <t xml:space="preserve">ქ. რუსთავი, მეგობრობის გამზ.,კორ. 4 ბ. 1 </t>
  </si>
  <si>
    <t>80075818-1e99-4bcf-a8cc-59b4f184658d</t>
  </si>
  <si>
    <t>ICE2256</t>
  </si>
  <si>
    <t>ჯუმბერ ზედელაშვილი (ს.კ. 35001009791) - ინდ. მეწარმე</t>
  </si>
  <si>
    <t>ნოდარი კოპალეიშვილი</t>
  </si>
  <si>
    <t>35001110100</t>
  </si>
  <si>
    <t>ქ. რუსთავი, XXI მ/რ, კორპ. 12, ბ. 46</t>
  </si>
  <si>
    <t>670426e4-0542-4852-80ed-655dbff1e407</t>
  </si>
  <si>
    <t>ICE2257</t>
  </si>
  <si>
    <t>ნოდარი კოპალეიშვილი (ს.კ. 35001110100) - ინდ. მეწარმე</t>
  </si>
  <si>
    <t>ინტო გრუპ</t>
  </si>
  <si>
    <t>416289251</t>
  </si>
  <si>
    <t>ქ. რუსთავი, XXI მ/რ,კორპ. 22, ბ. 86</t>
  </si>
  <si>
    <t>გიორგი კერესელიძე</t>
  </si>
  <si>
    <t>92edf708-0600-4045-9525-bcc34dfedd91</t>
  </si>
  <si>
    <t>ICE2258</t>
  </si>
  <si>
    <t>ინტო გრუპ (ს.კ. 416289251) - შპს</t>
  </si>
  <si>
    <t>პაირექსი</t>
  </si>
  <si>
    <t xml:space="preserve">404537836
</t>
  </si>
  <si>
    <t xml:space="preserve">ქ. თბილისი, ძველი თბილისის რაიონი, შ. მღვიმელის ქ., N 5, ბინა N10 </t>
  </si>
  <si>
    <t>გივი პეტრიაშვილი</t>
  </si>
  <si>
    <t>92c13f00-3af7-496c-8b79-4d2ce6d6825d</t>
  </si>
  <si>
    <t>ICE2259</t>
  </si>
  <si>
    <t>პაირექსი (ს.კ. 404537836
) - შპს</t>
  </si>
  <si>
    <t>მობ იმპორტი</t>
  </si>
  <si>
    <t>401972647</t>
  </si>
  <si>
    <t>ქ. თბილისის, დიდუბე-ჩუღურეთის რაიონში, დიღმის მას., V კვ., კორ. 7, ბ. 19</t>
  </si>
  <si>
    <t>ოთარ ბერიაშვილი</t>
  </si>
  <si>
    <t>fbb5be40-36cd-4915-9393-8a2a1e2888c8</t>
  </si>
  <si>
    <t>ICE002260</t>
  </si>
  <si>
    <t>მობ იმპორტი (ს.კ. 401972647) - შპს</t>
  </si>
  <si>
    <t>ივანე ბეროშვილი</t>
  </si>
  <si>
    <t>01013028745</t>
  </si>
  <si>
    <t>ქ. თბილისი, სამგორის რაიონი, ვარკეთილი3-ის დასახლება, IV მ/რ, კორ. 403, ბ. 161</t>
  </si>
  <si>
    <t>d5d6823f-8ead-4f7d-ae78-ddb037f08d45</t>
  </si>
  <si>
    <t>ICE2261</t>
  </si>
  <si>
    <t>ივანე ბეროშვილი (ს.კ. 01013028745) - მცირე მეწარმე</t>
  </si>
  <si>
    <t>ბრისკ ჯორჯია</t>
  </si>
  <si>
    <t>406164010</t>
  </si>
  <si>
    <t>ქ. თბილისის, ისანი-სამგორის რაიონში, ოცხელების ქ., N 30, ბ. 17</t>
  </si>
  <si>
    <t>ეკა სირაძე</t>
  </si>
  <si>
    <t>86bfc321-85df-4c6a-9bde-e0cd0e3ea379</t>
  </si>
  <si>
    <t>ICE2262</t>
  </si>
  <si>
    <t>ბრისკ ჯორჯია (ს.კ. 406164010) - შპს</t>
  </si>
  <si>
    <t>შუშის სახლი 2017</t>
  </si>
  <si>
    <t>445519074</t>
  </si>
  <si>
    <t xml:space="preserve">ქ. ბათუმი, დასახლება ანგისა 
</t>
  </si>
  <si>
    <t>დავით ბეჟანიძე</t>
  </si>
  <si>
    <t>c3d84887-7352-46b2-bf95-ff731845608e</t>
  </si>
  <si>
    <t>ICE2263</t>
  </si>
  <si>
    <t>შუშის სახლი 2017 (ს.კ. 445519074) - შპს</t>
  </si>
  <si>
    <t>გენადი დიასამიძე</t>
  </si>
  <si>
    <t>61008000594</t>
  </si>
  <si>
    <t>ქედის რაიონი, ს. ახო</t>
  </si>
  <si>
    <t>b953b818-0230-4502-b1a8-f22c518156f3</t>
  </si>
  <si>
    <t>ICE2264</t>
  </si>
  <si>
    <t>გენადი დიასამიძე (ს.კ. 61008000594) - მცირე მეწარმე</t>
  </si>
  <si>
    <t>სი ელ</t>
  </si>
  <si>
    <t>406327746</t>
  </si>
  <si>
    <t>ქ. თბილისი, სამგორის რაიონი, კალოუბნის ქ., N22, კომერციული ფართი N4</t>
  </si>
  <si>
    <t>თამთა გაბარაშვილი</t>
  </si>
  <si>
    <t>adf0aa80-2750-4e6a-846a-a374f6637306</t>
  </si>
  <si>
    <t>ICE2265</t>
  </si>
  <si>
    <t>სი ელ (ს.კ. 406327746) - შპს</t>
  </si>
  <si>
    <t>ლიანა ვერძაძე</t>
  </si>
  <si>
    <t>61006010397</t>
  </si>
  <si>
    <t xml:space="preserve">ქალაქი ბათუმი, სერგეი ესენინის ქუჩა, N 9 </t>
  </si>
  <si>
    <t>daea93f5-3fa2-4b4c-b461-d46359274732</t>
  </si>
  <si>
    <t>ICE2266</t>
  </si>
  <si>
    <t>ლიანა ვერძაძე (ს.კ. 61006010397) - მცირე მეწარმე</t>
  </si>
  <si>
    <t>ფიშლანდია</t>
  </si>
  <si>
    <t>445537955</t>
  </si>
  <si>
    <t>ქ. ბათუმი, სტეფანე ზუბალაშვილის ქ., N 5</t>
  </si>
  <si>
    <t>ნათია ჭიჭინაძე</t>
  </si>
  <si>
    <t>c88b1858-e7aa-4628-9fcc-e85640e8df08</t>
  </si>
  <si>
    <t>ICE2267</t>
  </si>
  <si>
    <t>ფიშლანდია (ს.კ. 445537955) - შპს</t>
  </si>
  <si>
    <t>ავტოსტარი</t>
  </si>
  <si>
    <t>445384995</t>
  </si>
  <si>
    <t xml:space="preserve">ქ. ბათუმი, ი ნასარიძის,ქ. №14 ბ. 10 </t>
  </si>
  <si>
    <t>ნოდარ შავაძე</t>
  </si>
  <si>
    <t>8d248ec1-7293-452a-a36f-228c3f284d47</t>
  </si>
  <si>
    <t>ICE2268</t>
  </si>
  <si>
    <t>ავტოსტარი (ს.კ. 445384995) - შპს</t>
  </si>
  <si>
    <t>ჯეომეპა</t>
  </si>
  <si>
    <t>404486454</t>
  </si>
  <si>
    <t xml:space="preserve">ქ. თბილისის, ისანი-სამგორის რაიონში, ლაღიძის ქ. N 6, ბ. 4 
</t>
  </si>
  <si>
    <t>ზვიად ასლანიშვილი; ირინა ასლანიშვილი</t>
  </si>
  <si>
    <t>61006009910; 61006011391</t>
  </si>
  <si>
    <t>92da9c31-61ea-4681-9102-1742c74dec91</t>
  </si>
  <si>
    <t>ICE2269</t>
  </si>
  <si>
    <t>ჯეომეპა (ს.კ. 404486454) - შპს</t>
  </si>
  <si>
    <t>ივანე მაზანაშვილი</t>
  </si>
  <si>
    <t>40001030448</t>
  </si>
  <si>
    <t>სიღნაღი ს. ვაქირი მე–9 ქ. N 23</t>
  </si>
  <si>
    <t>GE79TB7156245061100090</t>
  </si>
  <si>
    <t>fe664871-2367-4cb5-9568-a81c64a94cb5</t>
  </si>
  <si>
    <t>ICE002270</t>
  </si>
  <si>
    <t>ივანე მაზანაშვილი (ს.კ. 40001030448) - ფიზ. პირი</t>
  </si>
  <si>
    <t>404537836</t>
  </si>
  <si>
    <t>8f7abf7d-e3c5-4bcf-b4ec-f7cfe4b291cf</t>
  </si>
  <si>
    <t>ICE002271</t>
  </si>
  <si>
    <t>პაირექსი (ს.კ. 404537836) - შპს</t>
  </si>
  <si>
    <t>არჩილ ცინცაძე</t>
  </si>
  <si>
    <t>46001024156</t>
  </si>
  <si>
    <t>ჩოხატაურის რაიონი, ს. ზემოფარცხმა 1–ლი ქ. N81</t>
  </si>
  <si>
    <t>GE90BG0000000533531685</t>
  </si>
  <si>
    <t>882bd4fc-5532-45da-95cb-aa04c6189940</t>
  </si>
  <si>
    <t>ICE002272</t>
  </si>
  <si>
    <t>არჩილ ცინცაძე (ს.კ. 46001024156) - მცირე მეწარმე</t>
  </si>
  <si>
    <t>დიღომი 2ბ სერვისი</t>
  </si>
  <si>
    <t>405476319</t>
  </si>
  <si>
    <t>ქ. თბილისი, მიხეილ თამარაშვილის ქუჩა, N13ი, საოფისე ფართი, N1, სართული 1</t>
  </si>
  <si>
    <t>შალვა კოხრეიძე</t>
  </si>
  <si>
    <t>3ae947be-c7e8-4c9b-a3f7-202f90d8534c</t>
  </si>
  <si>
    <t>ICE002273</t>
  </si>
  <si>
    <t>დიღომი 2ბ სერვისი (ს.კ. 405476319) - შპს</t>
  </si>
  <si>
    <t>წყნეთის გზატკეცილი #51</t>
  </si>
  <si>
    <t>ქ. თბილისი, წყნეტის გზატკეცილი N51</t>
  </si>
  <si>
    <t>ეკატერინე ელისაბედაშვილი</t>
  </si>
  <si>
    <t>c0fa632d-5228-49b5-8ccb-114eee8b1ca6</t>
  </si>
  <si>
    <t>ICE002274</t>
  </si>
  <si>
    <t>წყნეთის გზატკეცილი #51 (ს.კ. 0) - ამხანაგობა</t>
  </si>
  <si>
    <t>ლუკა კახიძე</t>
  </si>
  <si>
    <t>01019076279</t>
  </si>
  <si>
    <t>GE65BG0000000762165500</t>
  </si>
  <si>
    <t>51b08fa4-d631-42b3-96bc-bde5e210c68f</t>
  </si>
  <si>
    <t>ICE002275</t>
  </si>
  <si>
    <t>ლუკა კახიძე (ს.კ. 01019076279) - ფიზ. პირი</t>
  </si>
  <si>
    <t>ლევან ჭალაგანიძე</t>
  </si>
  <si>
    <t>01711104356</t>
  </si>
  <si>
    <t>GE97BG0000000574556351</t>
  </si>
  <si>
    <t>231fa9b1-4dfc-49a1-9246-76650df8e484</t>
  </si>
  <si>
    <t>ICE002276</t>
  </si>
  <si>
    <t>ლევან ჭალაგანიძე (ს.კ. 01711104356) - ფიზ. პირი</t>
  </si>
  <si>
    <t>61004054437</t>
  </si>
  <si>
    <t>GE80BG0000000365916738</t>
  </si>
  <si>
    <t>04e8016e-8977-4497-a46e-06491eaa6ce9</t>
  </si>
  <si>
    <t>ICE002277</t>
  </si>
  <si>
    <t>არჩილ მიქელაძე (ს.კ. 61004054437) - ფიზ. პირი</t>
  </si>
  <si>
    <t>ხვიჩა გოგია</t>
  </si>
  <si>
    <t>62003004958</t>
  </si>
  <si>
    <t>GE03BG0000000534252021</t>
  </si>
  <si>
    <t>168bc14a-309f-45ae-8a9d-73007210a9fc</t>
  </si>
  <si>
    <t>ICE002278</t>
  </si>
  <si>
    <t>ხვიჩა გოგია (ს.კ. 62003004958) - ფიზ. პირი</t>
  </si>
  <si>
    <t>რამინ ფაღავა</t>
  </si>
  <si>
    <t>61006075910</t>
  </si>
  <si>
    <t>GE33BG0000000162466874</t>
  </si>
  <si>
    <t>87cf138e-b01d-4e05-9358-0eebf3443f22</t>
  </si>
  <si>
    <t>ICE002279</t>
  </si>
  <si>
    <t>რამინ ფაღავა (ს.კ. 61006075910) - ფიზ. პირი</t>
  </si>
  <si>
    <t>ბექა შანიძე</t>
  </si>
  <si>
    <t>33201083568</t>
  </si>
  <si>
    <t>GE23BG0000000553323316</t>
  </si>
  <si>
    <t>fdcaa7e9-f5cf-47ad-95d6-243299987768</t>
  </si>
  <si>
    <t>ICE2280</t>
  </si>
  <si>
    <t>ბექა შანიძე (ს.კ. 33201083568) - ფიზ. პირი</t>
  </si>
  <si>
    <t>ბეგლარ ქართველიშვილი</t>
  </si>
  <si>
    <t>61008010252</t>
  </si>
  <si>
    <t>GE97BG0000000852288400</t>
  </si>
  <si>
    <t>5044d9ec-9e68-42f3-96f3-2f2be1cfb030</t>
  </si>
  <si>
    <t>ICE002281</t>
  </si>
  <si>
    <t>ბეგლარ ქართველიშვილი (ს.კ. 61008010252) - მცირე მეწარმე</t>
  </si>
  <si>
    <t>დეკა დიდი დიღომი</t>
  </si>
  <si>
    <t>405569665</t>
  </si>
  <si>
    <t>GE80TB7866136050100003</t>
  </si>
  <si>
    <t>10949402-30d0-47ee-aa9d-276f36d955dd</t>
  </si>
  <si>
    <t>ICE002282</t>
  </si>
  <si>
    <t>დეკა დიდი დიღომი (ს.კ. 405569665) - შპს</t>
  </si>
  <si>
    <t>არეალი</t>
  </si>
  <si>
    <t>448389994</t>
  </si>
  <si>
    <t>GE23BG0000000835095900</t>
  </si>
  <si>
    <t>f51b97a2-8a30-484a-86fd-afe8641e24ed</t>
  </si>
  <si>
    <t>ICE002283</t>
  </si>
  <si>
    <t>არეალი (ს.კ. 448389994) - შპს</t>
  </si>
  <si>
    <t>ბექა გელოვანი</t>
  </si>
  <si>
    <t>04001014731</t>
  </si>
  <si>
    <t>GE19BG0000000602453500</t>
  </si>
  <si>
    <t>91b9a6d9-53e8-47be-9a3e-b3f8b656107f</t>
  </si>
  <si>
    <t>ICE002284</t>
  </si>
  <si>
    <t>ბექა გელოვანი (ს.კ. 04001014731) - ფიზ. პირი</t>
  </si>
  <si>
    <t>თათია სეფერთელაძე</t>
  </si>
  <si>
    <t>61004073208</t>
  </si>
  <si>
    <t>GE33BG0000000499063276</t>
  </si>
  <si>
    <t>c16820cb-b0fb-42f4-837e-8657b575f62a</t>
  </si>
  <si>
    <t>ICE002285</t>
  </si>
  <si>
    <t>თათია სეფერთელაძე (ს.კ. 61004073208) - ფიზ. პირი</t>
  </si>
  <si>
    <t>ქეთევან ანდღულაძე</t>
  </si>
  <si>
    <t>11001032796</t>
  </si>
  <si>
    <t>GE22BG0000000580587027</t>
  </si>
  <si>
    <t>d93aa8af-4a63-4f10-82a7-021602f8c7f4</t>
  </si>
  <si>
    <t>ICE2286</t>
  </si>
  <si>
    <t>ქეთევან ანდღულაძე (ს.კ. 11001032796) - ფიზ. პირი</t>
  </si>
  <si>
    <t>დავით გოგიტიძე</t>
  </si>
  <si>
    <t>61006013348</t>
  </si>
  <si>
    <t>GE55BG0000000553448743</t>
  </si>
  <si>
    <t>9f17e6d3-c55d-483f-a693-eccadf466378</t>
  </si>
  <si>
    <t>ICE002287</t>
  </si>
  <si>
    <t>დავით გოგიტიძე (ს.კ. 61006013348) - ფიზ. პირი</t>
  </si>
  <si>
    <t>ICE002288</t>
  </si>
  <si>
    <t>ზაზა ტეტემაძე</t>
  </si>
  <si>
    <t>61006048826</t>
  </si>
  <si>
    <t>GE62BG0000000162357809</t>
  </si>
  <si>
    <t>616db231-fca2-4f7e-aeb2-30de02fd290e</t>
  </si>
  <si>
    <t>ზაზა ტეტემაძე (ს.კ. 61006048826) - ფიზ. პირი</t>
  </si>
  <si>
    <t>ზურაბ ცივნარიძე</t>
  </si>
  <si>
    <t>61001074086</t>
  </si>
  <si>
    <t>GE92TB7794145064300001</t>
  </si>
  <si>
    <t>6effcf6b-1aaa-4cc3-b006-b0ffdd11b977</t>
  </si>
  <si>
    <t>ICE2289</t>
  </si>
  <si>
    <t>ზურაბ ცივნარიძე (ს.კ. 61001074086) - ფიზ. პირი</t>
  </si>
  <si>
    <t>ჯამბულ თურმანიძე</t>
  </si>
  <si>
    <t>61008003664</t>
  </si>
  <si>
    <t>GE56BG0000000136656700</t>
  </si>
  <si>
    <t>8e2ba984-9ec8-41d8-bc73-6cef57431044</t>
  </si>
  <si>
    <t>ICE2290</t>
  </si>
  <si>
    <t>ჯამბულ თურმანიძე (ს.კ. 61008003664) - ფიზ. პირი</t>
  </si>
  <si>
    <t>ავენიუ ბაი ორბი</t>
  </si>
  <si>
    <t>445488749</t>
  </si>
  <si>
    <t>ქალაქი ბათუმი, შერიფ ხიმშიაშვილის ქუჩა N 7ბ, კომერციული ფართი N1 </t>
  </si>
  <si>
    <t>Account</t>
  </si>
  <si>
    <t>79dd9f3e-f8fc-44d0-991d-84b033122a43</t>
  </si>
  <si>
    <t>ICE002291</t>
  </si>
  <si>
    <t>ავენიუ ბაი ორბი (ს.კ. 445488749) - შპს</t>
  </si>
  <si>
    <t>მტზ კომპანი</t>
  </si>
  <si>
    <t>445525478</t>
  </si>
  <si>
    <t>იაშა შერვაშიძე</t>
  </si>
  <si>
    <t>ccabf454-5bc9-4a0f-a645-c4107db2dd65</t>
  </si>
  <si>
    <t>ICE002292</t>
  </si>
  <si>
    <t>მტზ კომპანი (ს.კ. 445525478) - შპს</t>
  </si>
  <si>
    <t>თემურ ლორთქიფანიძე</t>
  </si>
  <si>
    <t>61006013707</t>
  </si>
  <si>
    <t>GE58BG000000050247900</t>
  </si>
  <si>
    <t>4c8f2a82-8c8d-4840-ad80-4ffa7fda1337</t>
  </si>
  <si>
    <t>ICE002293</t>
  </si>
  <si>
    <t>თემურ ლორთქიფანიძე (ს.კ. 61006013707) - ფიზ. პირი</t>
  </si>
  <si>
    <t>სერგეი მოროზ</t>
  </si>
  <si>
    <t>01460004640</t>
  </si>
  <si>
    <t>GE95BG0000000371056983</t>
  </si>
  <si>
    <t>ac2210ec-2b1b-4c22-9471-bdcd97c553aa</t>
  </si>
  <si>
    <t>ICE002294</t>
  </si>
  <si>
    <t>სერგეი მოროზ (ს.კ. 01460004640) - ფიზ. პირი</t>
  </si>
  <si>
    <t>გელა კირთაძე</t>
  </si>
  <si>
    <t>35001060955</t>
  </si>
  <si>
    <t>GE60BG0000000538009551</t>
  </si>
  <si>
    <t>55579b9f-0129-43b3-8195-cdc4ae2b0694</t>
  </si>
  <si>
    <t>ICE002295</t>
  </si>
  <si>
    <t>გელა კირთაძე (ს.კ. 35001060955) - ინდ. მეწარმე</t>
  </si>
  <si>
    <t>შოთა ღვინიაშვილი</t>
  </si>
  <si>
    <t>31001021836</t>
  </si>
  <si>
    <t>GE36TB7971245064300011</t>
  </si>
  <si>
    <t>c19946fc-a01a-4aef-945a-49976ec6feda</t>
  </si>
  <si>
    <t>ICE002296</t>
  </si>
  <si>
    <t>შოთა ღვინიაშვილი (ს.კ. 31001021836) - მცირე მეწარმე</t>
  </si>
  <si>
    <t>ტელეგრაფი</t>
  </si>
  <si>
    <t>404505406</t>
  </si>
  <si>
    <t>28c83760-9609-45b5-ba2b-10af914dc649</t>
  </si>
  <si>
    <t>ICE002297</t>
  </si>
  <si>
    <t>ტელეგრაფი (ს.კ. 404505406) - შპს</t>
  </si>
  <si>
    <t>გიორგი გაბიტაშვილი</t>
  </si>
  <si>
    <t>01001070371</t>
  </si>
  <si>
    <t>GE97BG0000000723414200</t>
  </si>
  <si>
    <t>e0298429-d69b-4461-af75-4198ee21ad3b</t>
  </si>
  <si>
    <t>ICE002298</t>
  </si>
  <si>
    <t>გიორგი გაბიტაშვილი (ს.კ. 01001070371) - შპს</t>
  </si>
  <si>
    <t>ალეკო გაბათაშვილი</t>
  </si>
  <si>
    <t>01027080902</t>
  </si>
  <si>
    <t>GE12BG0000000036307500</t>
  </si>
  <si>
    <t>08ba1560-695e-4a63-9fc4-7771d23cff66</t>
  </si>
  <si>
    <t>ICE2299</t>
  </si>
  <si>
    <t>ალეკო გაბათაშვილი (ს.კ. 01027080902) - შპს</t>
  </si>
  <si>
    <t>ნარეკ ჰარუტინიან</t>
  </si>
  <si>
    <t>BA1241322</t>
  </si>
  <si>
    <t>GE25BG0000000580956931</t>
  </si>
  <si>
    <t>9428e554-a1d0-4798-b77b-fffe837365c1</t>
  </si>
  <si>
    <t>ICE002300</t>
  </si>
  <si>
    <t>ნარეკ ჰარუტინიან (ს.კ. BA1241322) - ფიზ. პირი</t>
  </si>
  <si>
    <t>ბესიკ ბერიძე</t>
  </si>
  <si>
    <t>01024001602</t>
  </si>
  <si>
    <t>a5835c0d-1e9d-4163-a328-16338bac23a5</t>
  </si>
  <si>
    <t>ICE002301</t>
  </si>
  <si>
    <t>ბესიკ ბერიძე (ს.კ. 01024001602) - ფიზ. პირი</t>
  </si>
  <si>
    <t>არგო მენეჯმენტი</t>
  </si>
  <si>
    <t>445391647</t>
  </si>
  <si>
    <t>ლევან გაჩეჩილაძე</t>
  </si>
  <si>
    <t>4122dbf7-d9ab-4887-8878-b24f2e384d89</t>
  </si>
  <si>
    <t>ICE002302</t>
  </si>
  <si>
    <t>არგო მენეჯმენტი (ს.კ. 445391647) - შპს</t>
  </si>
  <si>
    <t>სერგო ნიაური</t>
  </si>
  <si>
    <t>01029012316</t>
  </si>
  <si>
    <t>GE32BG0000000498827972</t>
  </si>
  <si>
    <t>b1ec9cdd-a485-4677-927a-9138c2237798</t>
  </si>
  <si>
    <t>ICE002303</t>
  </si>
  <si>
    <t>სერგო ნიაური (ს.კ. 01029012316) - ფიზ. პირი</t>
  </si>
  <si>
    <t>ზაქარია ბიძინაშვილი</t>
  </si>
  <si>
    <t>01003016533</t>
  </si>
  <si>
    <t>GE38BG0000000499087727</t>
  </si>
  <si>
    <t>d024d451-4f6e-441e-9a47-493c3cc21a07</t>
  </si>
  <si>
    <t>ICE002304</t>
  </si>
  <si>
    <t>ზაქარია ბიძინაშვილი (ს.კ. 01003016533) - მცირე მეწარმე</t>
  </si>
  <si>
    <t>TAYTECH OTOMASYON ve BILISIM TEKNOLOJILERI A.S.</t>
  </si>
  <si>
    <t>Inonu Mahallesi, Ataturk Blv. No:7/2 Post Code: 41400 Gebze Plastikçiler O.S.B Gebze / Kocaeli</t>
  </si>
  <si>
    <t xml:space="preserve"> TR300001200989000058000147</t>
  </si>
  <si>
    <t>TR300001200989000058000147</t>
  </si>
  <si>
    <t>9c3a08be-fda6-44d5-840a-65b7a8838d06</t>
  </si>
  <si>
    <t>ICE002305</t>
  </si>
  <si>
    <t>TAYTECH OTOMASYON ve BILISIM TEKNOLOJILERI A.S. (ს.კ. 0) - უცხოური საწარმო</t>
  </si>
  <si>
    <t>ვახტანგი ხაბაზი</t>
  </si>
  <si>
    <t>61004063799</t>
  </si>
  <si>
    <t>7da2982f-8cef-4eb7-ab5d-1b22651ade10</t>
  </si>
  <si>
    <t>ICE002306</t>
  </si>
  <si>
    <t>ვახტანგი ხაბაზი (ს.კ. 61004063799) - ფიზ. პირი</t>
  </si>
  <si>
    <t>გიორგი დონდოლაძე</t>
  </si>
  <si>
    <t>61001015862</t>
  </si>
  <si>
    <t>GE94BG0000000498745376</t>
  </si>
  <si>
    <t>6817dc00-6e5a-436f-9d46-a5acdfc3f89a</t>
  </si>
  <si>
    <t>ICE002307</t>
  </si>
  <si>
    <t>გიორგი დონდოლაძე (ს.კ. 61001015862) - ფიზ. პირი</t>
  </si>
  <si>
    <t>ლევან ლიპარტაშვილი</t>
  </si>
  <si>
    <t>01027080533</t>
  </si>
  <si>
    <t>GE81TB7665145064300053</t>
  </si>
  <si>
    <t>2cdce994-96b9-42c7-b5f1-dd30e249fc3e</t>
  </si>
  <si>
    <t>ICE2308</t>
  </si>
  <si>
    <t>ლევან ლიპარტაშვილი (ს.კ. 01027080533) - ფიზ. პირი</t>
  </si>
  <si>
    <t>გურამ ბალიაშვილი</t>
  </si>
  <si>
    <t>59001010757</t>
  </si>
  <si>
    <t>GE41TB7235645064300035</t>
  </si>
  <si>
    <t>4a4fd83f-0f60-4a53-8f34-ab27d8b8a5ac</t>
  </si>
  <si>
    <t>ICE002309</t>
  </si>
  <si>
    <t>გურამ ბალიაშვილი (ს.კ. 59001010757) - მცირე მეწარმე</t>
  </si>
  <si>
    <t>ფორტუნა</t>
  </si>
  <si>
    <t>445458594</t>
  </si>
  <si>
    <t>GE02BG0000000498783407</t>
  </si>
  <si>
    <t>be66d7e7-887c-4d68-a46d-90a2dcd68949</t>
  </si>
  <si>
    <t>ICE002310</t>
  </si>
  <si>
    <t>ფორტუნა (ს.კ. 445458594) - შპს</t>
  </si>
  <si>
    <t>ნიკა შამანაძე</t>
  </si>
  <si>
    <t>58001030155</t>
  </si>
  <si>
    <t>GE92TB7031545061100077</t>
  </si>
  <si>
    <t>a0e5267f-0aae-431d-9b95-b1c9dc8c50e6</t>
  </si>
  <si>
    <t>ICE002311</t>
  </si>
  <si>
    <t>ნიკა შამანაძე (ს.კ. 58001030155) - მცირე მეწარმე</t>
  </si>
  <si>
    <t>ავთანდილ კირვალიძე</t>
  </si>
  <si>
    <t>01020014612</t>
  </si>
  <si>
    <t>GE11BG0000000162508398</t>
  </si>
  <si>
    <t>ad724f19-7178-48c7-b51d-d23ced9010d7</t>
  </si>
  <si>
    <t>ICE002312</t>
  </si>
  <si>
    <t>ავთანდილ კირვალიძე (ს.კ. 01020014612) - ფიზ. პირი</t>
  </si>
  <si>
    <t>ლევან ლომიძე</t>
  </si>
  <si>
    <t>35001126484</t>
  </si>
  <si>
    <t>GE68TB7273245061600002</t>
  </si>
  <si>
    <t>b1054aac-1e32-4d92-b641-5ab23b7a4174</t>
  </si>
  <si>
    <t>ICE002313</t>
  </si>
  <si>
    <t>ლევან ლომიძე (ს.კ. 35001126484) - ფიზ. პირი</t>
  </si>
  <si>
    <t>ბესიკ ფალავანდიშვილი</t>
  </si>
  <si>
    <t>61008017286</t>
  </si>
  <si>
    <t>GE62BG0000000219103100</t>
  </si>
  <si>
    <t>50abe5ec-690f-4dfe-90c9-00c1e045d831</t>
  </si>
  <si>
    <t>ICE2314</t>
  </si>
  <si>
    <t>ბესიკ ფალავანდიშვილი (ს.კ. 61008017286) - ფიზ. პირი</t>
  </si>
  <si>
    <t>Termofan Havalandirma Sistemleri SAN. TIC. AS.</t>
  </si>
  <si>
    <t>971ed211-c7fe-40a0-83b3-796a868016b2</t>
  </si>
  <si>
    <t>ICE002315</t>
  </si>
  <si>
    <t>Termofan Havalandirma Sistemleri SAN. TIC. AS. (ს.კ. ICE002315) - უცხოური საწარმო</t>
  </si>
  <si>
    <t>SUZHOU HITECH ELEVATOR CO. LTD</t>
  </si>
  <si>
    <t>cf255bd2-9822-441e-b11d-6be4b7e04a79</t>
  </si>
  <si>
    <t>ICE002316</t>
  </si>
  <si>
    <t>SUZHOU HITECH ELEVATOR CO. LTD (ს.კ. ICE002316) - უცხოური საწარმო</t>
  </si>
  <si>
    <t>აბესალომ დოლიძე</t>
  </si>
  <si>
    <t>61004058001</t>
  </si>
  <si>
    <t>GE72BG0000000581693188</t>
  </si>
  <si>
    <t>dcad03f7-dae6-4f3d-af65-8e7265cf6bba</t>
  </si>
  <si>
    <t>ICE002317</t>
  </si>
  <si>
    <t>აბესალომ დოლიძე (ს.კ. 61004058001) - ინდ. მეწარმე</t>
  </si>
  <si>
    <t>იოსებ ინაიშვილი</t>
  </si>
  <si>
    <t>61004060306</t>
  </si>
  <si>
    <t>GE56BG0000000498656820</t>
  </si>
  <si>
    <t>2201b153-3d8e-4880-8208-9135a8c88eca</t>
  </si>
  <si>
    <t>ICE002318</t>
  </si>
  <si>
    <t>იოსებ ინაიშვილი (ს.კ. 61004060306) - ფიზ. პირი</t>
  </si>
  <si>
    <t>ინტეგრალ ქონსთრაქშენი</t>
  </si>
  <si>
    <t>400247540</t>
  </si>
  <si>
    <t>GE29BG0000000101515444</t>
  </si>
  <si>
    <t>b8ea6876-1eec-478d-9474-61bdb72723ba</t>
  </si>
  <si>
    <t>ICE002319</t>
  </si>
  <si>
    <t>ინტეგრალ ქონსთრაქშენი (ს.კ. 400247540) - შპს</t>
  </si>
  <si>
    <t>მეტიარტი</t>
  </si>
  <si>
    <t>400201811</t>
  </si>
  <si>
    <t>GE62BG0000000189227100</t>
  </si>
  <si>
    <t>8a409add-16ff-431f-9c85-6bfdaa5fa019</t>
  </si>
  <si>
    <t>ICE2320</t>
  </si>
  <si>
    <t>მეტიარტი (ს.კ. 400201811) - შპს</t>
  </si>
  <si>
    <t>ჭითანავა გოდერძი</t>
  </si>
  <si>
    <t>19001073704</t>
  </si>
  <si>
    <t>GE54BG0000000331773400</t>
  </si>
  <si>
    <t>e1b30e64-ba34-4c1d-a558-641b95322c0d</t>
  </si>
  <si>
    <t>ICE002321</t>
  </si>
  <si>
    <t>ჭითანავა გოდერძი (ს.კ. 19001073704) - ფიზ. პირი</t>
  </si>
  <si>
    <t>საბა ასლანიძე</t>
  </si>
  <si>
    <t>61009033429</t>
  </si>
  <si>
    <t>GE64BG0000000527917987</t>
  </si>
  <si>
    <t>14f1563b-448c-4a5d-80af-ae4d63d92810</t>
  </si>
  <si>
    <t>ICE002322</t>
  </si>
  <si>
    <t>საბა ასლანიძე (ს.კ. 61009033429) - ფიზ. პირი</t>
  </si>
  <si>
    <t>ფრანს ავტო</t>
  </si>
  <si>
    <t>236098165</t>
  </si>
  <si>
    <t>GE25BG0000000254559400</t>
  </si>
  <si>
    <t>239c1ffa-b15c-4b14-af18-a276f4963ad1</t>
  </si>
  <si>
    <t>ICE002323</t>
  </si>
  <si>
    <t>ფრანს ავტო (ს.კ. 236098165) - შპს</t>
  </si>
  <si>
    <t>ირაკლი ხარაიშვილი</t>
  </si>
  <si>
    <t>57001051184</t>
  </si>
  <si>
    <t>GE11BG0000000562804700</t>
  </si>
  <si>
    <t>0dc006a1-b590-4119-89d3-d7fa17ca3fd6</t>
  </si>
  <si>
    <t>ICE002325</t>
  </si>
  <si>
    <t>ირაკლი ხარაიშვილი (ს.კ. 57001051184) - ფიზ. პირი</t>
  </si>
  <si>
    <t>იორკ ჰოლდინგ გრუპი</t>
  </si>
  <si>
    <t>430800733</t>
  </si>
  <si>
    <t>GE51TB7158036080100006</t>
  </si>
  <si>
    <t>e2fdc997-fb84-4392-a1c5-6f31e02526f7</t>
  </si>
  <si>
    <t>ICE002326</t>
  </si>
  <si>
    <t>იორკ ჰოლდინგ გრუპი (ს.კ. 430800733) - შპს</t>
  </si>
  <si>
    <t>DIAGNOSTICA MEDICAL CORPORATION</t>
  </si>
  <si>
    <t> 01202228</t>
  </si>
  <si>
    <t> ARMENIA, 0078, YEREVAN, MARGARIAN st. 6/1 building</t>
  </si>
  <si>
    <t>aa934aac-5710-48b1-9f92-8758072e74af</t>
  </si>
  <si>
    <t>ICE002327</t>
  </si>
  <si>
    <t>DIAGNOSTICA MEDICAL CORPORATION (ს.კ.  01202228) - უცხოური საწარმო</t>
  </si>
  <si>
    <t>gvantsalebanidze21@gmail.com</t>
  </si>
  <si>
    <t>მიხეილი ბუცხრიკიძე</t>
  </si>
  <si>
    <t>60001142933</t>
  </si>
  <si>
    <t>GE63BG0000000160975735</t>
  </si>
  <si>
    <t>addc4f55-d8d6-41a6-a116-ce3e3e9e024e</t>
  </si>
  <si>
    <t>ICE002328</t>
  </si>
  <si>
    <t>მიხეილი ბუცხრიკიძე (ს.კ. 60001142933) - ფიზ. პირი</t>
  </si>
  <si>
    <t>გიორგი ანანიაშვილი</t>
  </si>
  <si>
    <t>18001033084</t>
  </si>
  <si>
    <t>GE29BG0000000534152516</t>
  </si>
  <si>
    <t>45fc1460-17a8-4a5b-8840-1c8e1b7f8967</t>
  </si>
  <si>
    <t>ICE2329</t>
  </si>
  <si>
    <t>გიორგი ანანიაშვილი (ს.კ. 18001033084) - ფიზ. პირი</t>
  </si>
  <si>
    <t>ბეტა ჰოთელს</t>
  </si>
  <si>
    <t xml:space="preserve">404585686 </t>
  </si>
  <si>
    <t>ახვლედიანის ქ#22-</t>
  </si>
  <si>
    <t>67db0446-9f2c-4963-99f1-7b3593938048</t>
  </si>
  <si>
    <t>ICE002330</t>
  </si>
  <si>
    <t>ბეტა ჰოთელს (ს.კ. 404585686) - შპს</t>
  </si>
  <si>
    <t>კონსტანტინე ესაძე</t>
  </si>
  <si>
    <t>01009007850</t>
  </si>
  <si>
    <t>ავთო ვარაზის 42</t>
  </si>
  <si>
    <t>a1a33d48-00a5-47eb-b6d2-e2a4ba886b04</t>
  </si>
  <si>
    <t>ICE2331</t>
  </si>
  <si>
    <t>კონსტანტინე ესაძე (ს.კ. 01009007850) - ფიზ. პირი</t>
  </si>
  <si>
    <t>01019021472</t>
  </si>
  <si>
    <t>წყნეთის გზატკეცილი 51</t>
  </si>
  <si>
    <t>c6fd871b-6503-4016-a944-8d66e0c0b2b9</t>
  </si>
  <si>
    <t>ICE2332</t>
  </si>
  <si>
    <t>ეკატერინე ელისაბედაშვილი (ს.კ. 01019021472) - ფიზ. პირი</t>
  </si>
  <si>
    <t>გრინლაიფ რეზიდენსი</t>
  </si>
  <si>
    <t>65002012550</t>
  </si>
  <si>
    <t>ოქროყანა, დადიანის 3</t>
  </si>
  <si>
    <t>2359c3bf-5b5c-47e8-af26-6afb7fcfdcc4</t>
  </si>
  <si>
    <t>ICE2333</t>
  </si>
  <si>
    <t>გრინლაიფ რეზიდენსი (ს.კ. 65002012550) - ამხანაგობა</t>
  </si>
  <si>
    <t>სასტუმრო აქვა ბათუმი</t>
  </si>
  <si>
    <t>445646720</t>
  </si>
  <si>
    <t>GE28TB7664845067800006</t>
  </si>
  <si>
    <t>5e1b5cc8-90da-4a55-a108-54f9e5fdad65</t>
  </si>
  <si>
    <t>ICE002334</t>
  </si>
  <si>
    <t>სასტუმრო აქვა ბათუმი (ს.კ. 445646720) - შპს</t>
  </si>
  <si>
    <t>შალვა ჯანანაშვილი</t>
  </si>
  <si>
    <t>01012017008</t>
  </si>
  <si>
    <t>GE17BG0000000128163500</t>
  </si>
  <si>
    <t>06142884-7c23-49cd-84a1-a9aebd82a07b</t>
  </si>
  <si>
    <t>ICE002335</t>
  </si>
  <si>
    <t>შალვა ჯანანაშვილი (ს.კ. 01012017008) - ფიზ. პირი</t>
  </si>
  <si>
    <t>AKE ASANSOR MALZEMELERI PAZ. LTD. STI.</t>
  </si>
  <si>
    <t>TR750004600056001000202785</t>
  </si>
  <si>
    <t>74638752-caef-4e0d-99a1-674d349b278d</t>
  </si>
  <si>
    <t>ICE002336</t>
  </si>
  <si>
    <t>AKE ASANSOR MALZEMELERI PAZ. LTD. STI. (ს.კ. ICE002336) - უცხოური საწარმო</t>
  </si>
  <si>
    <t>თე-გო 2</t>
  </si>
  <si>
    <t>445612720</t>
  </si>
  <si>
    <t>GE77BG0000000527922991</t>
  </si>
  <si>
    <t>f8169f23-dddb-4796-8bc3-1c94679367c3</t>
  </si>
  <si>
    <t>ICE002337</t>
  </si>
  <si>
    <t>თე-გო 2 (ს.კ. 445612720) - შპს</t>
  </si>
  <si>
    <t>რამაზ დუმბაძე</t>
  </si>
  <si>
    <t>61006056417</t>
  </si>
  <si>
    <t>GE17TB7325745068100011</t>
  </si>
  <si>
    <t>82dfa365-14ed-4939-8660-845f53d40222</t>
  </si>
  <si>
    <t>ICE002338</t>
  </si>
  <si>
    <t>რამაზ დუმბაძე (ს.კ. 61006056417) - ფიზ. პირი</t>
  </si>
  <si>
    <t>GEO DIGITAL</t>
  </si>
  <si>
    <t>445416504</t>
  </si>
  <si>
    <t>GE74TB7213836080100003</t>
  </si>
  <si>
    <t>01509e4d-ec01-45d1-afae-1be5fd693e75</t>
  </si>
  <si>
    <t>ICE002339</t>
  </si>
  <si>
    <t>GEO DIGITAL (ს.კ. 445416504) - შპს</t>
  </si>
  <si>
    <t>გიგა თოშხუა</t>
  </si>
  <si>
    <t>61001070514</t>
  </si>
  <si>
    <t>GE76BG0000000366148931</t>
  </si>
  <si>
    <t>134d3b2a-c225-4e91-bc7e-4d80474756cc</t>
  </si>
  <si>
    <t>ICE002340</t>
  </si>
  <si>
    <t>გიგა თოშხუა (ს.კ. 61001070514) - ფიზ. პირი</t>
  </si>
  <si>
    <t>ფრიდონ ფაიქიძე</t>
  </si>
  <si>
    <t>09001003638</t>
  </si>
  <si>
    <t>GE64TB7858545063600049</t>
  </si>
  <si>
    <t>eabd197c-d786-4fba-9047-3d29b59aba4b</t>
  </si>
  <si>
    <t>ICE002341</t>
  </si>
  <si>
    <t>ფრიდონ ფაიქიძე (ს.კ. 09001003638) - ინდ. მეწარმე</t>
  </si>
  <si>
    <t>ხვიჩა ტაბატაძე</t>
  </si>
  <si>
    <t>56001018013</t>
  </si>
  <si>
    <t>GE38BG0000000161533353</t>
  </si>
  <si>
    <t>a07ff168-ceba-4274-accc-ebffbac1410b</t>
  </si>
  <si>
    <t>ICE002342</t>
  </si>
  <si>
    <t>ხვიჩა ტაბატაძე (ს.კ. 56001018013) - ფიზ. პირი</t>
  </si>
  <si>
    <t>ნუკრი გოგრაჭაძე</t>
  </si>
  <si>
    <t>61010018994</t>
  </si>
  <si>
    <t>GE76TB7376245068100013</t>
  </si>
  <si>
    <t>273feaac-7b31-42ee-9f92-c3f031dd1034</t>
  </si>
  <si>
    <t>ICE002343</t>
  </si>
  <si>
    <t>ნუკრი გოგრაჭაძე (ს.კ. 61010018994) - ინდ. მეწარმე</t>
  </si>
  <si>
    <t>ბესიკ თურმანიძე</t>
  </si>
  <si>
    <t>61008019896</t>
  </si>
  <si>
    <t>GE22BG0000000162680957</t>
  </si>
  <si>
    <t>d0bb3e07-840f-47f6-8437-7d8d9e635d56</t>
  </si>
  <si>
    <t>ICE002345</t>
  </si>
  <si>
    <t>ბესიკ თურმანიძე (ს.კ. 61008019896) - ფიზ. პირი</t>
  </si>
  <si>
    <t>ESS MUHENDISLIK MEKANIK VE ENERJI SISTEMLERI LIMITED SIRKETI</t>
  </si>
  <si>
    <t>TR680020500009100622100101</t>
  </si>
  <si>
    <t>7d270e90-64c0-47b4-a46a-f387fb003b9e</t>
  </si>
  <si>
    <t>ICE002346</t>
  </si>
  <si>
    <t>ESS MUHENDISLIK MEKANIK VE ENERJI SISTEMLERI LIMITED SIRKETI (ს.კ. ICE002346) - უცხოური საწარმო</t>
  </si>
  <si>
    <t>სალომე გიორგაძე</t>
  </si>
  <si>
    <t>12001095415</t>
  </si>
  <si>
    <t>e5738e5c-13c7-4aa4-9e8d-725ee1900d3f</t>
  </si>
  <si>
    <t>ICE002347</t>
  </si>
  <si>
    <t>სალომე გიორგაძე (ს.კ. 12001095415) - ფიზ. პირი</t>
  </si>
  <si>
    <t>ვარტკეს არტენიანი</t>
  </si>
  <si>
    <t>61001061637</t>
  </si>
  <si>
    <t>GE60BG0000000162477737</t>
  </si>
  <si>
    <t>715df23a-08e7-4101-9baa-8e985f58de89</t>
  </si>
  <si>
    <t>ICE002348</t>
  </si>
  <si>
    <t>ვარტკეს არტენიანი (ს.კ. 61001061637) - ფიზ. პირი</t>
  </si>
  <si>
    <t>გიო 2010</t>
  </si>
  <si>
    <t>401943607</t>
  </si>
  <si>
    <t>GE27BG0000000748530700</t>
  </si>
  <si>
    <t>e683190f-a574-48dc-8f23-7db35be1d149</t>
  </si>
  <si>
    <t>ICE2349</t>
  </si>
  <si>
    <t>გიო 2010 (ს.კ. 401943607) - შპს</t>
  </si>
  <si>
    <t>45001019987</t>
  </si>
  <si>
    <t>GE09TB7703145061100098</t>
  </si>
  <si>
    <t>aaebd43f-36be-4b3f-98c5-ad7949093c7e</t>
  </si>
  <si>
    <t>ICE002350</t>
  </si>
  <si>
    <t>გიორგი ხუციშვილი (ს.კ. 45001019987) - ფიზ. პირი</t>
  </si>
  <si>
    <t>46001022774</t>
  </si>
  <si>
    <t>GE83BG0000000541203735</t>
  </si>
  <si>
    <t>1c6e06f8-5032-4845-9bfa-5a817da1b59f</t>
  </si>
  <si>
    <t>ICE002351</t>
  </si>
  <si>
    <t>ავთანდილ ბოლქვაძე (ს.კ. 46001022774) - მცირე მეწარმე</t>
  </si>
  <si>
    <t>პარაგრაფ თბილისი სითი</t>
  </si>
  <si>
    <t>405345167</t>
  </si>
  <si>
    <t>GE97BG0000000581284853</t>
  </si>
  <si>
    <t>c028e3ec-3804-45dd-a6f1-a5e930e94d35</t>
  </si>
  <si>
    <t>ICE002352</t>
  </si>
  <si>
    <t>პარაგრაფ თბილისი სითი (ს.კ. 405345167) - შპს</t>
  </si>
  <si>
    <t>ვიფორვარდ</t>
  </si>
  <si>
    <t>202456939</t>
  </si>
  <si>
    <t>GE73HB0000000016963602</t>
  </si>
  <si>
    <t>cc8a5c56-5d02-4f67-8205-1b95fe97ddf2</t>
  </si>
  <si>
    <t>ICE002353</t>
  </si>
  <si>
    <t>ვიფორვარდ (ს.კ. 202456939) - შპს</t>
  </si>
  <si>
    <t>გოგა გოგატიშვილი</t>
  </si>
  <si>
    <t>58001026926</t>
  </si>
  <si>
    <t>BG85BG0000000100922930,GE89BG0000000586552291</t>
  </si>
  <si>
    <t>816866d8-1f93-40a8-b1cd-3787c8e49bcf</t>
  </si>
  <si>
    <t>ICE002354</t>
  </si>
  <si>
    <t>გოგა გოგატიშვილი (ს.კ. 58001026926) - მცირე მეწარმე</t>
  </si>
  <si>
    <t>61008015619</t>
  </si>
  <si>
    <t>GE27BG0000000580518843</t>
  </si>
  <si>
    <t>34d76b71-d2bd-445d-9b23-5bf21d673393</t>
  </si>
  <si>
    <t>ICE002355</t>
  </si>
  <si>
    <t>თენგიზ ნაკაშიძე (ს.კ. 61008015619) - ფიზ. პირი</t>
  </si>
  <si>
    <t>OND LIFT MAK. ITH. IHR. SAN. TIC. LTD. STI.</t>
  </si>
  <si>
    <t>264bcde4-01c4-4ac0-af8b-b3de8ff22a31</t>
  </si>
  <si>
    <t>ICE002356</t>
  </si>
  <si>
    <t>OND LIFT MAK. ITH. IHR. SAN. TIC. LTD. STI. (ს.კ. ICE002356) - უცხოური საწარმო</t>
  </si>
  <si>
    <t>Interweg Logistics LLC</t>
  </si>
  <si>
    <t>405580517</t>
  </si>
  <si>
    <t>Ilia Chavchavadze Avenue, N 60b</t>
  </si>
  <si>
    <t>Tbilisi, Georgia, 0162</t>
  </si>
  <si>
    <t>GE23BG000000053993188</t>
  </si>
  <si>
    <t>5e3b0995-2f78-4b1f-b08f-8fe98fd5031d</t>
  </si>
  <si>
    <t>ICE002357</t>
  </si>
  <si>
    <t>Interweg Logistics LLC (ს.კ. 405580517) - შპს</t>
  </si>
  <si>
    <t>ლაქი ქონსთრაქშენ</t>
  </si>
  <si>
    <t>405370708</t>
  </si>
  <si>
    <t>70db2095-a71a-4737-90f8-20712f6b22fe</t>
  </si>
  <si>
    <t>ICE002358</t>
  </si>
  <si>
    <t>ლაქი ქონსთრაქშენ (ს.კ. 405370708) - შპს</t>
  </si>
  <si>
    <t>მართე უსაფრთხოდ</t>
  </si>
  <si>
    <t>431954067</t>
  </si>
  <si>
    <t>თბილისი მირიან მეფის 104</t>
  </si>
  <si>
    <t>GE50BG0000000499271132</t>
  </si>
  <si>
    <t>1150f8f0-8687-41d9-94c1-de2517811d3d</t>
  </si>
  <si>
    <t>ICE002360</t>
  </si>
  <si>
    <t>მართე უსაფრთხოდ (ს.კ. 431954067) - შპს</t>
  </si>
  <si>
    <t>EurAsia Klimat LLC</t>
  </si>
  <si>
    <t>230840027493</t>
  </si>
  <si>
    <t>a69d3dd6-7d2b-487f-89bd-41cd390d4f92</t>
  </si>
  <si>
    <t>ICE002361</t>
  </si>
  <si>
    <t>EurAsia Klimat LLC (ს.კ. 230840027493) - უცხოური საწარმო</t>
  </si>
  <si>
    <t>ლევან გერმანოზაშვილი</t>
  </si>
  <si>
    <t>01027047281</t>
  </si>
  <si>
    <t>GE83BG0000000371052446</t>
  </si>
  <si>
    <t>127c45db-f201-4d88-b6e7-71b9620cf52e</t>
  </si>
  <si>
    <t>ICE002362</t>
  </si>
  <si>
    <t>ლევან გერმანოზაშვილი (ს.კ. 01027047281) - ფიზ. პირი</t>
  </si>
  <si>
    <t>გიორგი ხორიაშვილი</t>
  </si>
  <si>
    <t>12001093158</t>
  </si>
  <si>
    <t>GE97BG0000000366076676</t>
  </si>
  <si>
    <t>a75dbbb5-ad94-43e9-8652-e60fba6371fd</t>
  </si>
  <si>
    <t>ICE2363</t>
  </si>
  <si>
    <t>გიორგი ხორიაშვილი (ს.კ. 12001093158) - მცირე მეწარმე</t>
  </si>
  <si>
    <t>ეკატერინე ედიბერიძე</t>
  </si>
  <si>
    <t>01007001593</t>
  </si>
  <si>
    <t>GE31BG0000000351497600</t>
  </si>
  <si>
    <t>05367ced-e00c-4fd1-a3ad-efba9be2cfc9</t>
  </si>
  <si>
    <t>ICE2364</t>
  </si>
  <si>
    <t>ეკატერინე ედიბერიძე (ს.კ. 01007001593) - ფიზ. პირი</t>
  </si>
  <si>
    <t>ვლადიმერ ქველაძე</t>
  </si>
  <si>
    <t>38001005464</t>
  </si>
  <si>
    <t>GE57BG0000000569534314</t>
  </si>
  <si>
    <t>377db28b-3cc8-4fab-9d2b-9909ab32a4bd</t>
  </si>
  <si>
    <t>ICE2365</t>
  </si>
  <si>
    <t>ვლადიმერ ქველაძე (ს.კ. 38001005464) - ინდ. მეწარმე</t>
  </si>
  <si>
    <t>მურმან დიასამიძე</t>
  </si>
  <si>
    <t>61008010019</t>
  </si>
  <si>
    <t>GE39TB7827345063300001</t>
  </si>
  <si>
    <t>b2ab534a-1b1a-45e3-92a7-c33c98277e0e</t>
  </si>
  <si>
    <t>ICE002366</t>
  </si>
  <si>
    <t>მურმან დიასამიძე (ს.კ. 61008010019) - ფიზ. პირი</t>
  </si>
  <si>
    <t>სმარტლი</t>
  </si>
  <si>
    <t>402026491</t>
  </si>
  <si>
    <t>15, Aleksandre Kazbegi Avenue</t>
  </si>
  <si>
    <t>GE39BG0000000162246091GEL</t>
  </si>
  <si>
    <t>8a516cac-3082-431c-aa7b-718e81a43f0d</t>
  </si>
  <si>
    <t>ICE002367</t>
  </si>
  <si>
    <t>სმარტლი (ს.კ. 402026491) - შპს</t>
  </si>
  <si>
    <t>მეგა პალასი</t>
  </si>
  <si>
    <t>445437331</t>
  </si>
  <si>
    <t>111, Gorgiladze street</t>
  </si>
  <si>
    <t>GE48TB7355836050100001</t>
  </si>
  <si>
    <t>1d1d9b4c-aa4c-4345-bcf2-50db4646ac69</t>
  </si>
  <si>
    <t>ICE002368</t>
  </si>
  <si>
    <t>მეგა პალასი (ს.კ. 445437331) - შპს</t>
  </si>
  <si>
    <t>მარდი ჰილსი</t>
  </si>
  <si>
    <t>405572633</t>
  </si>
  <si>
    <t>4ff0f14c-18c2-4c6e-bbd4-433567fb5d13</t>
  </si>
  <si>
    <t>ICE002369</t>
  </si>
  <si>
    <t>მარდი ჰილსი (ს.კ. 405572633) - შპს</t>
  </si>
  <si>
    <t>ნათია კიტია</t>
  </si>
  <si>
    <t>61003004741</t>
  </si>
  <si>
    <t>GE30BG0000000103189840</t>
  </si>
  <si>
    <t>b3451976-842d-44cf-a6c2-e6becc976ad1</t>
  </si>
  <si>
    <t>ICE002370</t>
  </si>
  <si>
    <t>ნათია კიტია (ს.კ. 61003004741) - ფიზ. პირი</t>
  </si>
  <si>
    <t>დავით გულბიანი</t>
  </si>
  <si>
    <t>33001058392</t>
  </si>
  <si>
    <t>GE14BG0000000827952400</t>
  </si>
  <si>
    <t>0165042d-ef4b-42e5-b3d6-9d91466f1bb6</t>
  </si>
  <si>
    <t>ICE002371</t>
  </si>
  <si>
    <t>დავით გულბიანი (ს.კ. 33001058392) - ფიზ. პირი</t>
  </si>
  <si>
    <t>ნორაირ ავეტიანი</t>
  </si>
  <si>
    <t>01027074783</t>
  </si>
  <si>
    <t>GE64BG0000000161741241</t>
  </si>
  <si>
    <t>5070f372-1baf-421b-b64d-bd5e154a3e98</t>
  </si>
  <si>
    <t>ICE2372</t>
  </si>
  <si>
    <t>ნორაირ ავეტიანი (ს.კ. 01027074783) - ფიზ. პირი</t>
  </si>
  <si>
    <t>ელგუჯა ჯაფარიძე</t>
  </si>
  <si>
    <t>61003003272</t>
  </si>
  <si>
    <t>GE94BG0000000802500100</t>
  </si>
  <si>
    <t>d8ae9a32-9c1a-49be-a288-c35ba124d395</t>
  </si>
  <si>
    <t>ICE002373</t>
  </si>
  <si>
    <t>ელგუჯა ჯაფარიძე (ს.კ. 61003003272) - ფიზ. პირი</t>
  </si>
  <si>
    <t>გიორგი ბლადაძე</t>
  </si>
  <si>
    <t>61004073353</t>
  </si>
  <si>
    <t>GE74BG0000000540071034</t>
  </si>
  <si>
    <t>fd6b1f65-d688-43b2-91e3-ba220d4ec049</t>
  </si>
  <si>
    <t>ICE002374</t>
  </si>
  <si>
    <t>გიორგი ბლადაძე (ს.კ. 61004073353) - ფიზ. პირი</t>
  </si>
  <si>
    <t>გიორგი გოგიტიძე</t>
  </si>
  <si>
    <t>61004062733</t>
  </si>
  <si>
    <t>GE78TB7832645061100141</t>
  </si>
  <si>
    <t>f148a76b-2acc-4272-b974-43a8bc73b705</t>
  </si>
  <si>
    <t>ICE002375</t>
  </si>
  <si>
    <t>გიორგი გოგიტიძე (ს.კ. 61004062733) - ფიზ. პირი</t>
  </si>
  <si>
    <t>ლაშა აბულაძე</t>
  </si>
  <si>
    <t>61006072389</t>
  </si>
  <si>
    <t>GE41BG0000000499241418</t>
  </si>
  <si>
    <t>0fbeff6b-8913-46a0-a2c1-840682636b38</t>
  </si>
  <si>
    <t>ICE002376</t>
  </si>
  <si>
    <t>ლაშა აბულაძე (ს.კ. 61006072389) - ფიზ. პირი</t>
  </si>
  <si>
    <t>დიმიტრი სურაილოვი</t>
  </si>
  <si>
    <t>52001022709</t>
  </si>
  <si>
    <t>GE07BG0000000103105573</t>
  </si>
  <si>
    <t>bcc818c5-a4bb-4b92-a74e-bd874492c42f</t>
  </si>
  <si>
    <t>ICE002377</t>
  </si>
  <si>
    <t>დიმიტრი სურაილოვი (ს.კ. 52001022709) - ფიზ. პირი</t>
  </si>
  <si>
    <t>მირიან ყვირილიანი</t>
  </si>
  <si>
    <t>01019069690</t>
  </si>
  <si>
    <t>GE77BG0000000162332610</t>
  </si>
  <si>
    <t>e5c73557-ef37-43d3-ba47-2c858c33b144</t>
  </si>
  <si>
    <t>ICE002378</t>
  </si>
  <si>
    <t>მირიან ყვირილიანი (ს.კ. 01019069690) - ფიზ. პირი</t>
  </si>
  <si>
    <t>გიორგი ქიტიაშვილი</t>
  </si>
  <si>
    <t>01105046431</t>
  </si>
  <si>
    <t>GE87BG0000000101224661</t>
  </si>
  <si>
    <t>da383c83-1644-414d-a6d7-428e9978ea67</t>
  </si>
  <si>
    <t>ICE002379</t>
  </si>
  <si>
    <t>გიორგი ქიტიაშვილი (ს.კ. 01105046431) - ფიზ. პირი</t>
  </si>
  <si>
    <t>ჯიარ ლოგისტიკა და ტერმინალები</t>
  </si>
  <si>
    <t>202462101</t>
  </si>
  <si>
    <t>GE75TB7787336070100001</t>
  </si>
  <si>
    <t>2e7d8a9c-5681-4597-a10c-7124c6d37752</t>
  </si>
  <si>
    <t>ICE002380</t>
  </si>
  <si>
    <t>ჯიარ ლოგისტიკა და ტერმინალები (ს.კ. 202462101) - შპს</t>
  </si>
  <si>
    <t>მეამა</t>
  </si>
  <si>
    <t>405139425</t>
  </si>
  <si>
    <t>df20dd26-ce28-4d7d-9ff3-a6542292c83f</t>
  </si>
  <si>
    <t>ICE002381</t>
  </si>
  <si>
    <t>მეამა (ს.კ. 405139425) - შპს</t>
  </si>
  <si>
    <t>ნიუ მოტორსი</t>
  </si>
  <si>
    <t>416329529</t>
  </si>
  <si>
    <t>36e255ee-2012-4080-b450-9a6b7d8e3503</t>
  </si>
  <si>
    <t>ICE2382</t>
  </si>
  <si>
    <t>ნიუ მოტორსი (ს.კ. 416329529) - შპს</t>
  </si>
  <si>
    <t>მართა ჯიბლაძე</t>
  </si>
  <si>
    <t>02001024850</t>
  </si>
  <si>
    <t>46252b9a-42f0-4826-8c49-119aae60b858</t>
  </si>
  <si>
    <t>ICE2383</t>
  </si>
  <si>
    <t>მართა ჯიბლაძე (ს.კ. 02001024850) - ინდ. მეწარმე</t>
  </si>
  <si>
    <t>სტარექსი 2023</t>
  </si>
  <si>
    <t>405600023</t>
  </si>
  <si>
    <t>17dc9ec9-70cc-438c-9657-5a394e1903e1</t>
  </si>
  <si>
    <t>ICE2384</t>
  </si>
  <si>
    <t>სტარექსი 2023 (ს.კ. 405600023) - შპს</t>
  </si>
  <si>
    <t>მუბაგი</t>
  </si>
  <si>
    <t>402215599</t>
  </si>
  <si>
    <t>e6fb69b0-a52b-49b4-9a85-e8f0c84dd5ee</t>
  </si>
  <si>
    <t>ICE2385</t>
  </si>
  <si>
    <t>მუბაგი (ს.კ. 402215599) - შპს</t>
  </si>
  <si>
    <t>მეტალ გრუპ</t>
  </si>
  <si>
    <t>400263157</t>
  </si>
  <si>
    <t>62d989c6-ca15-44d3-bd04-55b0d234b6c4</t>
  </si>
  <si>
    <t>ICE2386</t>
  </si>
  <si>
    <t>მეტალ გრუპ (ს.კ. 400263157) - შპს</t>
  </si>
  <si>
    <t>EMI</t>
  </si>
  <si>
    <t>445389393</t>
  </si>
  <si>
    <t>4687049f-1f2f-4dcc-bf16-f88802ce1822</t>
  </si>
  <si>
    <t>ICE2387</t>
  </si>
  <si>
    <t>EMI (ს.კ. 445389393) - შპს</t>
  </si>
  <si>
    <t>პაგი ჯგუფი</t>
  </si>
  <si>
    <t>206281147</t>
  </si>
  <si>
    <t>94dbb42d-6cd5-4521-91d9-b2c0d1bbb943</t>
  </si>
  <si>
    <t>ICE2388</t>
  </si>
  <si>
    <t>პაგი ჯგუფი (ს.კ. 206281147) - შპს</t>
  </si>
  <si>
    <t>თი ერ ჯი</t>
  </si>
  <si>
    <t>400188266</t>
  </si>
  <si>
    <t>842d7b1c-ef4e-4bae-923b-4b090263fc95</t>
  </si>
  <si>
    <t>ICE2389</t>
  </si>
  <si>
    <t>თი ერ ჯი (ს.კ. 400188266) - შპს</t>
  </si>
  <si>
    <t>გიორგი პოპიაშვილი</t>
  </si>
  <si>
    <t>14001007408</t>
  </si>
  <si>
    <t>33f6ac09-ee8d-4bd8-ae11-84621e7d3456</t>
  </si>
  <si>
    <t>ICE2390</t>
  </si>
  <si>
    <t>გიორგი პოპიაშვილი (ს.კ. 14001007408) - ინდ. მეწარმე</t>
  </si>
  <si>
    <t>ფიქსინგ სოლუშენს</t>
  </si>
  <si>
    <t>405310989</t>
  </si>
  <si>
    <t>GE87BG0000000131344519</t>
  </si>
  <si>
    <t>3a413a7a-8764-4b4e-8fe7-af7f68c1bad6</t>
  </si>
  <si>
    <t>ICE2391</t>
  </si>
  <si>
    <t>ფიქსინგ სოლუშენს (ს.კ. 405310989) - შპს</t>
  </si>
  <si>
    <t>ასორტი-ვერე</t>
  </si>
  <si>
    <t>404880474</t>
  </si>
  <si>
    <t>7037e206-5097-4eb4-8070-03dcaabdd8ae</t>
  </si>
  <si>
    <t>ICE2392</t>
  </si>
  <si>
    <t>ასორტი-ვერე (ს.კ. 404880474) - შპს</t>
  </si>
  <si>
    <t>400010803</t>
  </si>
  <si>
    <t>86ae8c88-e28e-40a2-a921-03558dc2c909</t>
  </si>
  <si>
    <t>ICE2393</t>
  </si>
  <si>
    <t>22 (ს.კ. 400010803) - შპს</t>
  </si>
  <si>
    <t>ავანგარდი  23</t>
  </si>
  <si>
    <t>406420626</t>
  </si>
  <si>
    <t>e69e25fc-54cf-4d8d-a8ac-4179046c15fb</t>
  </si>
  <si>
    <t>ICE2394</t>
  </si>
  <si>
    <t>ავანგარდი  23 (ს.კ. 406420626) - შპს</t>
  </si>
  <si>
    <t>ახალი ხედვა</t>
  </si>
  <si>
    <t>445538044</t>
  </si>
  <si>
    <t>02b9951e-bde0-406b-aab5-476659ff2760</t>
  </si>
  <si>
    <t>ICE2395</t>
  </si>
  <si>
    <t>ახალი ხედვა (ს.კ. 445538044) - შპს</t>
  </si>
  <si>
    <t>ლაზარე</t>
  </si>
  <si>
    <t>400033165</t>
  </si>
  <si>
    <t>b3d06988-966a-481c-aa82-3e69cb10a5f7</t>
  </si>
  <si>
    <t>ICE2396</t>
  </si>
  <si>
    <t>ლაზარე (ს.კ. 400033165) - შპს</t>
  </si>
  <si>
    <t>გლობალ პროდუქტ გრუპი</t>
  </si>
  <si>
    <t>406208321</t>
  </si>
  <si>
    <t>f56ea78c-797e-4380-a316-84481664d7a7</t>
  </si>
  <si>
    <t>ICE2397</t>
  </si>
  <si>
    <t>გლობალ პროდუქტ გრუპი (ს.კ. 406208321) - შპს</t>
  </si>
  <si>
    <t>კლინტექ</t>
  </si>
  <si>
    <t>204442451</t>
  </si>
  <si>
    <t>bc50f63a-fa83-4950-a274-de82dd47bdbc</t>
  </si>
  <si>
    <t>ICE2398</t>
  </si>
  <si>
    <t>კლინტექ (ს.კ. 204442451) - შპს</t>
  </si>
  <si>
    <t>ნიუსიტი</t>
  </si>
  <si>
    <t>231285365</t>
  </si>
  <si>
    <t>5e8d9291-d95a-4ed4-824c-5ebc9c9498b6</t>
  </si>
  <si>
    <t>ICE2399</t>
  </si>
  <si>
    <t>ნიუსიტი (ს.კ. 231285365) - შპს</t>
  </si>
  <si>
    <t>ვივა-ჟალუზი</t>
  </si>
  <si>
    <t>406095256</t>
  </si>
  <si>
    <t>bf93cb86-8e69-47c7-b004-d44dc65e3556</t>
  </si>
  <si>
    <t>ICE2400</t>
  </si>
  <si>
    <t>ვივა-ჟალუზი (ს.კ. 406095256) - შპს</t>
  </si>
  <si>
    <t>ორხან მუსაევი</t>
  </si>
  <si>
    <t>12001084049</t>
  </si>
  <si>
    <t>285e46af-774c-4b41-a95d-ddab9227d8ee</t>
  </si>
  <si>
    <t>ICE2401</t>
  </si>
  <si>
    <t>ორხან მუსაევი (ს.კ. 12001084049) - ინდ. მეწარმე</t>
  </si>
  <si>
    <t>არქი-ვუდი</t>
  </si>
  <si>
    <t>415600576</t>
  </si>
  <si>
    <t>a814a154-d30d-4fde-ba7b-2f8ab877ec78</t>
  </si>
  <si>
    <t>ICE2402</t>
  </si>
  <si>
    <t>არქი-ვუდი (ს.კ. 415600576) - შპს</t>
  </si>
  <si>
    <t>არტილერია</t>
  </si>
  <si>
    <t>400239979</t>
  </si>
  <si>
    <t>1a8ec990-722a-45c8-85b3-501765b4e028</t>
  </si>
  <si>
    <t>ICE2403</t>
  </si>
  <si>
    <t>არტილერია (ს.კ. 400239979) - შპს</t>
  </si>
  <si>
    <t>ეი ბი სი - ტელეკომ ჯი</t>
  </si>
  <si>
    <t>405485915</t>
  </si>
  <si>
    <t>068b6c47-45fb-45fe-82e3-d3a5e1f6b4bd</t>
  </si>
  <si>
    <t>ICE2404</t>
  </si>
  <si>
    <t>ეი ბი სი - ტელეკომ ჯი (ს.კ. 405485915) - შპს</t>
  </si>
  <si>
    <t>მირზა ხუციძე</t>
  </si>
  <si>
    <t>55001025135</t>
  </si>
  <si>
    <t>674cd797-630f-40a4-8176-055baff9f65f</t>
  </si>
  <si>
    <t>ICE2405</t>
  </si>
  <si>
    <t>მირზა ხუციძე (ს.კ. 55001025135) - ინდ. მეწარმე</t>
  </si>
  <si>
    <t>ელგუჯა შარაშიძე</t>
  </si>
  <si>
    <t>01025019292</t>
  </si>
  <si>
    <t>a566475e-db1e-40c0-ad2f-5b70f17d0947</t>
  </si>
  <si>
    <t>ICE2406</t>
  </si>
  <si>
    <t>ელგუჯა შარაშიძე (ს.კ. 01025019292) - ინდ. მეწარმე</t>
  </si>
  <si>
    <t>გივი მათიაშვილი</t>
  </si>
  <si>
    <t>01024026191</t>
  </si>
  <si>
    <t>69c627c8-426c-434f-8ae0-c2639a101ee6</t>
  </si>
  <si>
    <t>ICE2407</t>
  </si>
  <si>
    <t>გივი მათიაშვილი (ს.კ. 01024026191) - ინდ. მეწარმე</t>
  </si>
  <si>
    <t>ადკ 23</t>
  </si>
  <si>
    <t>405654616</t>
  </si>
  <si>
    <t>e27ad993-1089-4240-ba2d-bfa544a4c932</t>
  </si>
  <si>
    <t>ICE2408</t>
  </si>
  <si>
    <t>ადკ 23 (ს.კ. 405654616) - შპს</t>
  </si>
  <si>
    <t>ლუქს ენერგია</t>
  </si>
  <si>
    <t>400228516</t>
  </si>
  <si>
    <t>5600d168-ef94-470a-ab3d-778ef1f1b003</t>
  </si>
  <si>
    <t>ICE2409</t>
  </si>
  <si>
    <t>ლუქს ენერგია (ს.კ. 400228516) - შპს</t>
  </si>
  <si>
    <t>ოქტო</t>
  </si>
  <si>
    <t>445585867</t>
  </si>
  <si>
    <t>3f2241d0-ec99-419d-80e0-0290203fa2c5</t>
  </si>
  <si>
    <t>ICE2410</t>
  </si>
  <si>
    <t>ოქტო (ს.კ. 445585867) - შპს</t>
  </si>
  <si>
    <t>გიორგი თათულაშვილი</t>
  </si>
  <si>
    <t>01008020066</t>
  </si>
  <si>
    <t>e7d1a477-8451-45d1-9177-55288edcbc3f</t>
  </si>
  <si>
    <t>ICE2411</t>
  </si>
  <si>
    <t>გიორგი თათულაშვილი (ს.კ. 01008020066) - ინდ. მეწარმე</t>
  </si>
  <si>
    <t>ბეარინგ.ჯი</t>
  </si>
  <si>
    <t>205254598</t>
  </si>
  <si>
    <t>4ebae372-3b31-4349-af27-9f3e697cd63b</t>
  </si>
  <si>
    <t>ICE2412</t>
  </si>
  <si>
    <t>ბეარინგ.ჯი (ს.კ. 205254598) - შპს</t>
  </si>
  <si>
    <t>გოჩა ბუქური</t>
  </si>
  <si>
    <t>01017021033</t>
  </si>
  <si>
    <t>9d0e7baf-917b-4c15-a372-b8d52f12fcc1</t>
  </si>
  <si>
    <t>ICE2413</t>
  </si>
  <si>
    <t>გოჩა ბუქური (ს.კ. 01017021033) - ინდ. მეწარმე</t>
  </si>
  <si>
    <t>ამირან ხელაია</t>
  </si>
  <si>
    <t>29001004732</t>
  </si>
  <si>
    <t>97b96355-db0d-4377-930d-388263f219db</t>
  </si>
  <si>
    <t>ICE2414</t>
  </si>
  <si>
    <t>ამირან ხელაია (ს.კ. 29001004732) - ინდ. მეწარმე</t>
  </si>
  <si>
    <t>დეიზი</t>
  </si>
  <si>
    <t>249271167</t>
  </si>
  <si>
    <t>ebc03619-d228-4a91-8dab-6a328774f8a5</t>
  </si>
  <si>
    <t>ICE2415</t>
  </si>
  <si>
    <t>დეიზი (ს.კ. 249271167) - შპს</t>
  </si>
  <si>
    <t>ფიფლი</t>
  </si>
  <si>
    <t>422431826</t>
  </si>
  <si>
    <t>8264b706-b7f3-4c53-a5d1-66d381e82aea</t>
  </si>
  <si>
    <t>ICE2416</t>
  </si>
  <si>
    <t>ფიფლი (ს.კ. 422431826) - შპს</t>
  </si>
  <si>
    <t>ოლთუ</t>
  </si>
  <si>
    <t>445712211</t>
  </si>
  <si>
    <t>79aa3683-adfb-490b-902c-40de17f9d967</t>
  </si>
  <si>
    <t>ICE2417</t>
  </si>
  <si>
    <t>ოლთუ (ს.კ. 445712211) - შპს</t>
  </si>
  <si>
    <t>ალმუ</t>
  </si>
  <si>
    <t>445585055</t>
  </si>
  <si>
    <t>044814c9-b9c9-47e0-950d-34d5dd3c7f4a</t>
  </si>
  <si>
    <t>ICE2418</t>
  </si>
  <si>
    <t>ალმუ (ს.კ. 445585055) - შპს</t>
  </si>
  <si>
    <t>ალექსანდრე კვატიძე</t>
  </si>
  <si>
    <t>01013007201</t>
  </si>
  <si>
    <t>c4a0e89f-ee57-4424-a1f4-8b68a150fa14</t>
  </si>
  <si>
    <t>ICE2419</t>
  </si>
  <si>
    <t>ალექსანდრე კვატიძე (ს.კ. 01013007201) - ინდ. მეწარმე</t>
  </si>
  <si>
    <t>გიორგი ურუმაშვილი</t>
  </si>
  <si>
    <t>10001070049</t>
  </si>
  <si>
    <t>ba15fc7a-a466-4367-967d-cd8ba4a8b33d</t>
  </si>
  <si>
    <t>ICE2420</t>
  </si>
  <si>
    <t>გიორგი ურუმაშვილი (ს.კ. 10001070049) - ინდ. მეწარმე</t>
  </si>
  <si>
    <t>კლიმა</t>
  </si>
  <si>
    <t>445425950</t>
  </si>
  <si>
    <t>de1016a9-015e-462f-935a-5dd9cd3b17aa</t>
  </si>
  <si>
    <t>ICE2421</t>
  </si>
  <si>
    <t>კლიმა (ს.კ. 445425950) - შპს</t>
  </si>
  <si>
    <t>გგ1705</t>
  </si>
  <si>
    <t>400338087</t>
  </si>
  <si>
    <t>73fd0692-9f6c-4165-b12d-4089982b4441</t>
  </si>
  <si>
    <t>ICE2422</t>
  </si>
  <si>
    <t>გგ1705 (ს.კ. 400338087) - შპს</t>
  </si>
  <si>
    <t>გიო-გიო</t>
  </si>
  <si>
    <t>205277298</t>
  </si>
  <si>
    <t>26ed3f31-4124-466a-944e-ee69b12f5b1f</t>
  </si>
  <si>
    <t>ICE2423</t>
  </si>
  <si>
    <t>გიო-გიო (ს.კ. 205277298) - შპს</t>
  </si>
  <si>
    <t>ავტო სერვის N1</t>
  </si>
  <si>
    <t>405464796</t>
  </si>
  <si>
    <t>68631420-16be-44e6-ab27-ea739b80b1c1</t>
  </si>
  <si>
    <t>ICE2424</t>
  </si>
  <si>
    <t>ავტო სერვის N1 (ს.კ. 405464796) - შპს</t>
  </si>
  <si>
    <t>გოჩა ოქროჯანაშვილი</t>
  </si>
  <si>
    <t>316362930</t>
  </si>
  <si>
    <t>97b41c95-2c2e-4710-958e-69d47eb94455</t>
  </si>
  <si>
    <t>ICE2425</t>
  </si>
  <si>
    <t>გოჩა ოქროჯანაშვილი (ს.კ. 316362930) - ინდ. მეწარმე</t>
  </si>
  <si>
    <t>მინდია ფაღავა</t>
  </si>
  <si>
    <t>61007001207</t>
  </si>
  <si>
    <t>GE84TB7847236010100016</t>
  </si>
  <si>
    <t>fef903b1-e4a0-4786-83d5-6ea489cd6be8</t>
  </si>
  <si>
    <t>ICE002426</t>
  </si>
  <si>
    <t>მინდია ფაღავა (ს.კ. 61007001207) - მცირე მეწარმე</t>
  </si>
  <si>
    <t>მალხაზი</t>
  </si>
  <si>
    <t>435428262</t>
  </si>
  <si>
    <t>GE12TB7798136020100005</t>
  </si>
  <si>
    <t>07af27df-9fa9-4dd8-be37-90689b6c7cda</t>
  </si>
  <si>
    <t>ICE2427</t>
  </si>
  <si>
    <t>მალხაზი (ს.კ. 435428262) - შპს</t>
  </si>
  <si>
    <t>დემე ტრანსი</t>
  </si>
  <si>
    <t>445570800</t>
  </si>
  <si>
    <t>GE87BG0000000162148033</t>
  </si>
  <si>
    <t>f1cbcaeb-7486-459e-842e-e212db6bff31</t>
  </si>
  <si>
    <t>ICE002428</t>
  </si>
  <si>
    <t>დემე ტრანსი (ს.კ. 445570800) - შპს</t>
  </si>
  <si>
    <t>გიორგი ქოქაშვილი</t>
  </si>
  <si>
    <t>01028003612</t>
  </si>
  <si>
    <t>GE31TB7852236010100041</t>
  </si>
  <si>
    <t>8aeb0c58-1095-4b78-be55-b0e9a4be1c28</t>
  </si>
  <si>
    <t>ICE002429</t>
  </si>
  <si>
    <t>გიორგი ქოქაშვილი (ს.კ. 01028003612) - მცირე მეწარმე</t>
  </si>
  <si>
    <t>მამუკა შამანაძე</t>
  </si>
  <si>
    <t>58001030881</t>
  </si>
  <si>
    <t>GE90TB7825645064300014</t>
  </si>
  <si>
    <t>8b2c821f-b6e2-49b1-8a45-41139dd5c5d4</t>
  </si>
  <si>
    <t>ICE002430</t>
  </si>
  <si>
    <t>მამუკა შამანაძე (ს.კ. 58001030881) - მცირე მეწარმე</t>
  </si>
  <si>
    <t>არსენალ რეზიდენსი</t>
  </si>
  <si>
    <t>406259668</t>
  </si>
  <si>
    <t>GE88BS0000000091036765</t>
  </si>
  <si>
    <t>47fc6b08-c195-42a2-a278-4bb92c38215a</t>
  </si>
  <si>
    <t>ICE002431</t>
  </si>
  <si>
    <t>არსენალ რეზიდენსი (ს.კ. 406259668) - შპს</t>
  </si>
  <si>
    <t>ბესიკ კონცელიძე</t>
  </si>
  <si>
    <t>61005010183</t>
  </si>
  <si>
    <t>GE92TB7074245064300009</t>
  </si>
  <si>
    <t>baf6fc36-51f7-436f-84eb-ecb0136ad84a</t>
  </si>
  <si>
    <t>ICE002432</t>
  </si>
  <si>
    <t>ბესიკ კონცელიძე (ს.კ. 61005010183) - ფიზ. პირი</t>
  </si>
  <si>
    <t>გრიგოლ ნიკურაძე</t>
  </si>
  <si>
    <t>01028002117</t>
  </si>
  <si>
    <t>GE84TB7614045068100007</t>
  </si>
  <si>
    <t>773acecf-8bad-48ef-b4da-7d48f881be3a</t>
  </si>
  <si>
    <t>ICE002433</t>
  </si>
  <si>
    <t>გრიგოლ ნიკურაძე (ს.კ. 01028002117) - ფიზ. პირი</t>
  </si>
  <si>
    <t>პაატა წიქორიძე</t>
  </si>
  <si>
    <t>09001004669</t>
  </si>
  <si>
    <t>e91fa52d-5d74-411f-b898-fa82a8de8e3a</t>
  </si>
  <si>
    <t>ICE002434</t>
  </si>
  <si>
    <t>პაატა წიქორიძე (ს.კ. 09001004669) - ინდ. მეწარმე</t>
  </si>
  <si>
    <t>პაატა მიქავა</t>
  </si>
  <si>
    <t>51001000399</t>
  </si>
  <si>
    <t>e552a973-8bd8-46c8-82e9-65b781e350e6</t>
  </si>
  <si>
    <t>ICE2435</t>
  </si>
  <si>
    <t>პაატა მიქავა (ს.კ. 51001000399) - ინდ. მეწარმე</t>
  </si>
  <si>
    <t>ზარი</t>
  </si>
  <si>
    <t>400259073</t>
  </si>
  <si>
    <t>a90402ac-7039-45f4-944f-86c95edf0137</t>
  </si>
  <si>
    <t>ICE2436</t>
  </si>
  <si>
    <t>ზარი (ს.კ. 400259073) - შპს</t>
  </si>
  <si>
    <t>როტა</t>
  </si>
  <si>
    <t>445569484</t>
  </si>
  <si>
    <t>33242781-7ede-4229-9843-adff806e25f4</t>
  </si>
  <si>
    <t>ICE002437</t>
  </si>
  <si>
    <t>როტა (ს.კ. 445569484) - შპს</t>
  </si>
  <si>
    <t>MP YENER OVUNC ASANSOR SAN. VE TIC. LTD. STI.</t>
  </si>
  <si>
    <t>6090116453</t>
  </si>
  <si>
    <t>4cfdffb9-d5f0-4569-b092-d15777715e00</t>
  </si>
  <si>
    <t>ICE002438</t>
  </si>
  <si>
    <t>MP YENER OVUNC ASANSOR SAN. VE TIC. LTD. STI. (ს.კ. 6090116453) - უცხოური საწარმო</t>
  </si>
  <si>
    <t>შალვა გორელაშვილი</t>
  </si>
  <si>
    <t>36001036020</t>
  </si>
  <si>
    <t>GE54TB7389445064300065</t>
  </si>
  <si>
    <t>658d25d6-4f9b-40d4-816a-11eb3a6efc03</t>
  </si>
  <si>
    <t>ICE002439</t>
  </si>
  <si>
    <t>შალვა გორელაშვილი (ს.კ. 36001036020) - მცირე მეწარმე</t>
  </si>
  <si>
    <t>პროპერთი ინვესტ გრუპ</t>
  </si>
  <si>
    <t>405483285</t>
  </si>
  <si>
    <t>cddd77f0-2302-4d80-a93c-c148cd4b4b40</t>
  </si>
  <si>
    <t>ICE002440</t>
  </si>
  <si>
    <t>პროპერთი ინვესტ გრუპ (ს.კ. 405483285) - შპს</t>
  </si>
  <si>
    <t>გრანდე ჯგუფი</t>
  </si>
  <si>
    <t>404557127</t>
  </si>
  <si>
    <t>afcf1e96-482e-4089-8c1f-ba702ce22a77</t>
  </si>
  <si>
    <t>ICE002441</t>
  </si>
  <si>
    <t>გრანდე ჯგუფი (ს.კ. 404557127) - შპს</t>
  </si>
  <si>
    <t>შოთა გელიაშვილი</t>
  </si>
  <si>
    <t>01015010783</t>
  </si>
  <si>
    <t>GE17BG0000000332697700</t>
  </si>
  <si>
    <t>0a0675ac-671e-4a26-ac08-b0b618b6d65a</t>
  </si>
  <si>
    <t>ICE002442</t>
  </si>
  <si>
    <t>შოთა გელიაშვილი (ს.კ. 01015010783) - ფიზ. პირი</t>
  </si>
  <si>
    <t>სქაი ბათუმი</t>
  </si>
  <si>
    <t>445552866</t>
  </si>
  <si>
    <t>51116bcd-7d52-4a9b-8943-d90e557988b0</t>
  </si>
  <si>
    <t>ICE002443</t>
  </si>
  <si>
    <t>სქაი ბათუმი (ს.კ. 445552866) - შპს</t>
  </si>
  <si>
    <t>ნიკოლაი გაბუნია</t>
  </si>
  <si>
    <t>01027063583</t>
  </si>
  <si>
    <t>GE25BG0000000041673500</t>
  </si>
  <si>
    <t>d5ea7b21-4c07-44a8-ba8a-01037fc735ec</t>
  </si>
  <si>
    <t>ICE002444</t>
  </si>
  <si>
    <t>ნიკოლაი გაბუნია (ს.კ. 01027063583) - ფიზ. პირი</t>
  </si>
  <si>
    <t>OVERSEAS TRADE AND DEVELOPMENT FZE LLC</t>
  </si>
  <si>
    <t>1ad92ce3-737d-4165-a78d-b9ba2f0e91e8</t>
  </si>
  <si>
    <t>ICE002445</t>
  </si>
  <si>
    <t>OVERSEAS TRADE AND DEVELOPMENT FZE LLC (ს.კ. ICE002445) - უცხოური საწარმო</t>
  </si>
  <si>
    <t>Glenn Arthur Nobes</t>
  </si>
  <si>
    <t>20091673-5ff0-453a-9de9-d6444b6a8585</t>
  </si>
  <si>
    <t>ICE002446</t>
  </si>
  <si>
    <t>Glenn Arthur Nobes (ს.კ. ICE002446) - ფიზ. პირი</t>
  </si>
  <si>
    <t>იური ზინოვიევი</t>
  </si>
  <si>
    <t>01012025656</t>
  </si>
  <si>
    <t>GE05BG0000000257345600</t>
  </si>
  <si>
    <t>8aae6c15-d161-4e49-b9e9-031df8dd13cf</t>
  </si>
  <si>
    <t>ICE002447</t>
  </si>
  <si>
    <t>იური ზინოვიევი (ს.კ. 01012025656) - ფიზ. პირი</t>
  </si>
  <si>
    <t>ლაშა კვინიკაძე</t>
  </si>
  <si>
    <t>01019033286</t>
  </si>
  <si>
    <t>e1a8f900-9aa5-49ea-8fba-c74f7df2364c</t>
  </si>
  <si>
    <t>ICE002448</t>
  </si>
  <si>
    <t>ლაშა კვინიკაძე (ს.კ. 01019033286) - მცირე მეწარმე</t>
  </si>
  <si>
    <t>მაიფონი</t>
  </si>
  <si>
    <t>205270473</t>
  </si>
  <si>
    <t>GE75BG0000000266877500</t>
  </si>
  <si>
    <t>28710375-94a8-4b5b-b55c-7497d59ab108</t>
  </si>
  <si>
    <t>ICE2449</t>
  </si>
  <si>
    <t>მაიფონი (ს.კ. 205270473) - შპს</t>
  </si>
  <si>
    <t>მირიან გორჯელაძე</t>
  </si>
  <si>
    <t>61004073130</t>
  </si>
  <si>
    <t>GE69BG0000000162017504</t>
  </si>
  <si>
    <t>636558c6-5f5a-4f16-9ce0-c2e16f35c3e3</t>
  </si>
  <si>
    <t>ICE002450</t>
  </si>
  <si>
    <t>მირიან გორჯელაძე (ს.კ. 61004073130) - ფიზ. პირი</t>
  </si>
  <si>
    <t>ირაკლი ჩაგუნავა</t>
  </si>
  <si>
    <t>29001040037</t>
  </si>
  <si>
    <t>GE68TB7970645064300047</t>
  </si>
  <si>
    <t>fadc216e-87c2-45f4-879f-47aeba43a431</t>
  </si>
  <si>
    <t>ICE002451</t>
  </si>
  <si>
    <t>ირაკლი ჩაგუნავა (ს.კ. 29001040037) - ფიზ. პირი</t>
  </si>
  <si>
    <t>ჯაბა დავითაშვილი</t>
  </si>
  <si>
    <t>61006070058</t>
  </si>
  <si>
    <t>GE07BG0000000586614974</t>
  </si>
  <si>
    <t>7391a42b-a334-483e-b25e-a0568dc1bb84</t>
  </si>
  <si>
    <t>ICE002452</t>
  </si>
  <si>
    <t>ჯაბა დავითაშვილი (ს.კ. 61006070058) - მცირე მეწარმე</t>
  </si>
  <si>
    <t>შატბერაშვილის 45</t>
  </si>
  <si>
    <t>405629583</t>
  </si>
  <si>
    <t>5eab0795-4aa0-4463-ab1d-c1479107adeb</t>
  </si>
  <si>
    <t>ICE002453</t>
  </si>
  <si>
    <t>შატბერაშვილის 45 (ს.კ. 405629583) - შპს</t>
  </si>
  <si>
    <t>თამარ ჩუბინიძე</t>
  </si>
  <si>
    <t>01008015352</t>
  </si>
  <si>
    <t>GE04TB7975145064300004</t>
  </si>
  <si>
    <t>0fa2485d-414a-4f52-ad93-ccd6b7b04c5c</t>
  </si>
  <si>
    <t>ICE002454</t>
  </si>
  <si>
    <t>თამარ ჩუბინიძე (ს.კ. 01008015352) - ფიზ. პირი</t>
  </si>
  <si>
    <t>ვიპ ქოლორ</t>
  </si>
  <si>
    <t>446971849</t>
  </si>
  <si>
    <t>GE50BG0000000162602465</t>
  </si>
  <si>
    <t>57e0573c-7973-4a19-8e45-0bde51f649c7</t>
  </si>
  <si>
    <t>ICE002455</t>
  </si>
  <si>
    <t>ვიპ ქოლორ (ს.კ. 446971849) - შპს</t>
  </si>
  <si>
    <t>მირიან მიქელაძე</t>
  </si>
  <si>
    <t>61006017523</t>
  </si>
  <si>
    <t>GE84BG0000000177700000</t>
  </si>
  <si>
    <t>efbdcc6b-fefe-4465-9e2b-4da7f8a03817</t>
  </si>
  <si>
    <t>ICE002456</t>
  </si>
  <si>
    <t>მირიან მიქელაძე (ს.კ. 61006017523) - ფიზ. პირი</t>
  </si>
  <si>
    <t>ტრისტან მახარაძე</t>
  </si>
  <si>
    <t>59001082810</t>
  </si>
  <si>
    <t>GE64BG0000000257901900</t>
  </si>
  <si>
    <t>7827e411-5277-4d65-a18b-a717a53afb05</t>
  </si>
  <si>
    <t>ICE002457</t>
  </si>
  <si>
    <t>ტრისტან მახარაძე (ს.კ. 59001082810) - ფიზ. პირი</t>
  </si>
  <si>
    <t>ბათუმი 2023</t>
  </si>
  <si>
    <t>448057744</t>
  </si>
  <si>
    <t>GE70BG0000000537571125</t>
  </si>
  <si>
    <t>59aaf103-11a8-4cf6-b97d-a1b5e0bf3eb0</t>
  </si>
  <si>
    <t>ICE002458</t>
  </si>
  <si>
    <t>ბათუმი 2023 (ს.კ. 448057744) - შპს</t>
  </si>
  <si>
    <t>გია შაქარიშვილი</t>
  </si>
  <si>
    <t>61004059724</t>
  </si>
  <si>
    <t>GE86BG0000000589008967</t>
  </si>
  <si>
    <t>740627cd-c022-40cd-a0ff-e353aa11a2c1</t>
  </si>
  <si>
    <t>ICE002459</t>
  </si>
  <si>
    <t>გია შაქარიშვილი (ს.კ. 61004059724) - მცირე მეწარმე</t>
  </si>
  <si>
    <t>საბურთალო ც სერვისი</t>
  </si>
  <si>
    <t>405476337</t>
  </si>
  <si>
    <t>3836cba6-ae69-41ef-a315-575084a0e5a5</t>
  </si>
  <si>
    <t>ICE002460</t>
  </si>
  <si>
    <t>საბურთალო ც სერვისი (ს.კ. 405476337) - შპს</t>
  </si>
  <si>
    <t>ისანი ც სერვისი 1</t>
  </si>
  <si>
    <t>405476300</t>
  </si>
  <si>
    <t>7b6d9729-fd51-434e-b843-35b5747c8aad</t>
  </si>
  <si>
    <t>ICE002461</t>
  </si>
  <si>
    <t>ისანი ც სერვისი 1 (ს.კ. 405476300) - შპს</t>
  </si>
  <si>
    <t>ისანი ც სერვისი 2</t>
  </si>
  <si>
    <t>405476239</t>
  </si>
  <si>
    <t>fa4c2d9d-30ee-44b2-895b-def767ca720e</t>
  </si>
  <si>
    <t>ICE2462</t>
  </si>
  <si>
    <t>ისანი ც სერვისი 2 (ს.კ. 405476239) - შპს</t>
  </si>
  <si>
    <t>ისანი ც სერვისი 3</t>
  </si>
  <si>
    <t>405476293</t>
  </si>
  <si>
    <t>d0e05e01-2b77-4814-9357-1afa4e6840fb</t>
  </si>
  <si>
    <t>ICE2463</t>
  </si>
  <si>
    <t>ისანი ც სერვისი 3 (ს.კ. 405476293) - შპს</t>
  </si>
  <si>
    <t>ისანი დ სერვისი 1</t>
  </si>
  <si>
    <t>405534827</t>
  </si>
  <si>
    <t>d8ccd6eb-8968-4dde-9d27-f749fe868f0e</t>
  </si>
  <si>
    <t>ICE002464</t>
  </si>
  <si>
    <t>ისანი დ სერვისი 1 (ს.კ. 405534827) - შპს</t>
  </si>
  <si>
    <t>ისანი დ სერვისი 2</t>
  </si>
  <si>
    <t>405534863</t>
  </si>
  <si>
    <t>1d881f9c-7485-48af-a623-355b4fec316b</t>
  </si>
  <si>
    <t>ICE2465</t>
  </si>
  <si>
    <t>ისანი დ სერვისი 2 (ს.კ. 405534863) - შპს</t>
  </si>
  <si>
    <t>ბეჟან ბათნიძე</t>
  </si>
  <si>
    <t>61002010678</t>
  </si>
  <si>
    <t>GE76BG0000000962269900</t>
  </si>
  <si>
    <t>aa82eee0-f1be-49c6-9e50-8d149af45b5d</t>
  </si>
  <si>
    <t>ICE002466</t>
  </si>
  <si>
    <t>ბეჟან ბათნიძე (ს.კ. 61002010678) - მცირე მეწარმე</t>
  </si>
  <si>
    <t>ამხანაგობა ბარათაშვილი 24</t>
  </si>
  <si>
    <t>c06aa3be-bac2-459a-b58d-6b775f79f978</t>
  </si>
  <si>
    <t>ICE002467</t>
  </si>
  <si>
    <t>ამხანაგობა ბარათაშვილი 24 (ს.კ. ICE002467) - ამხანაგობა</t>
  </si>
  <si>
    <t>ირაკლი კირცხალია</t>
  </si>
  <si>
    <t>01031005361</t>
  </si>
  <si>
    <t>de0ca828-ece8-4317-85d2-b5ce4076311c</t>
  </si>
  <si>
    <t>ICE002468</t>
  </si>
  <si>
    <t>ირაკლი კირცხალია (ს.კ. 01031005361) - ფიზ. პირი</t>
  </si>
  <si>
    <t>ტირკეშ ორაზმედოვ</t>
  </si>
  <si>
    <t>AS00084143</t>
  </si>
  <si>
    <t>თურქმენეთი - TKM</t>
  </si>
  <si>
    <t>GE35BG0000000589180605</t>
  </si>
  <si>
    <t>1202a693-b76e-40ae-96a8-f44614218b22</t>
  </si>
  <si>
    <t>ICE002469</t>
  </si>
  <si>
    <t>ტირკეშ ორაზმედოვ (ს.კ. AS00084143) - ფიზ. პირი</t>
  </si>
  <si>
    <t>ფროფერთი ექსპერტს კომპანი</t>
  </si>
  <si>
    <t>426112404</t>
  </si>
  <si>
    <t>GE92TB7711036020100010</t>
  </si>
  <si>
    <t>8ffd2561-03b1-4f14-83d2-b9c4d6fb43b8</t>
  </si>
  <si>
    <t>ICE002470</t>
  </si>
  <si>
    <t>ფროფერთი ექსპერტს კომპანი (ს.კ. 426112404) - შპს</t>
  </si>
  <si>
    <t>აკაკი ჭიღლაძე</t>
  </si>
  <si>
    <t>59005000152</t>
  </si>
  <si>
    <t>GE60TB7002130365100051</t>
  </si>
  <si>
    <t>cc709e39-d483-43a0-b912-a6b333b88c39</t>
  </si>
  <si>
    <t>ICE002471</t>
  </si>
  <si>
    <t>აკაკი ჭიღლაძე (ს.კ. 59005000152) - ინდ. მეწარმე</t>
  </si>
  <si>
    <t>გიგა კოდელაშვილი</t>
  </si>
  <si>
    <t>10001066909</t>
  </si>
  <si>
    <t>GE28BG0000000589361151</t>
  </si>
  <si>
    <t>108aa087-9a8b-4c4e-8f8f-c292f1187d62</t>
  </si>
  <si>
    <t>ICE002472</t>
  </si>
  <si>
    <t>გიგა კოდელაშვილი (ს.კ. 10001066909) - ინდ. მეწარმე</t>
  </si>
  <si>
    <t>ზურაბ სოხაშვილი</t>
  </si>
  <si>
    <t>31001003452</t>
  </si>
  <si>
    <t>GE40TB7696245064300012</t>
  </si>
  <si>
    <t>0b17a777-9399-4c84-8ca1-be1895f305c3</t>
  </si>
  <si>
    <t>ICE002473</t>
  </si>
  <si>
    <t>ზურაბ სოხაშვილი (ს.კ. 31001003452) - ინდ. მეწარმე</t>
  </si>
  <si>
    <t>მიხეილ ქამადაძე</t>
  </si>
  <si>
    <t>61009030179</t>
  </si>
  <si>
    <t>GE45BG0000000599266000</t>
  </si>
  <si>
    <t>fea128e4-6888-4006-be7d-4f0048ae2f0d</t>
  </si>
  <si>
    <t>ICE002474</t>
  </si>
  <si>
    <t>მიხეილ ქამადაძე (ს.კ. 61009030179) - ფიზ. პირი</t>
  </si>
  <si>
    <t>ჯორჯიან გოლდ ინვესტ</t>
  </si>
  <si>
    <t>405602968</t>
  </si>
  <si>
    <t>GE36TB7205436020100011</t>
  </si>
  <si>
    <t>e9c2c691-a5fa-47fe-b9ff-74f2fce6a33d</t>
  </si>
  <si>
    <t>ICE002475</t>
  </si>
  <si>
    <t>ჯორჯიან გოლდ ინვესტ (ს.კ. 405602968) - სს</t>
  </si>
  <si>
    <t>არ ჯი გრუპ</t>
  </si>
  <si>
    <t>445386323</t>
  </si>
  <si>
    <t>GE50TB7831536080100008</t>
  </si>
  <si>
    <t>d46e00e0-75e5-4321-9b4a-ef33e9f257a2</t>
  </si>
  <si>
    <t>ICE002476</t>
  </si>
  <si>
    <t>არ ჯი გრუპ (ს.კ. 445386323) - შპს</t>
  </si>
  <si>
    <t>ბი ეს არ-სი დი ჯი დეველოპმენტი</t>
  </si>
  <si>
    <t>204513687</t>
  </si>
  <si>
    <t>d5d3619e-0a2b-48b6-bce0-50adcfb8378e</t>
  </si>
  <si>
    <t>ICE002477</t>
  </si>
  <si>
    <t>ბი ეს არ-სი დი ჯი დეველოპმენტი (ს.კ. 204513687) - შპს</t>
  </si>
  <si>
    <t>მედლოგ ფოთი</t>
  </si>
  <si>
    <t>215083139</t>
  </si>
  <si>
    <t>9912deb2-2ed7-4d7e-b552-3371e32546a3</t>
  </si>
  <si>
    <t>ICE002478</t>
  </si>
  <si>
    <t>მედლოგ ფოთი (ს.კ. 215083139) - შპს</t>
  </si>
  <si>
    <t>ბაგები 2022</t>
  </si>
  <si>
    <t>GE10BG0000000538735332</t>
  </si>
  <si>
    <t>9d675342-5e2c-4104-bf20-db2fb5454ebf</t>
  </si>
  <si>
    <t>ICE002479</t>
  </si>
  <si>
    <t>ბაგები 2022 (ს.კ. ICE002479) - ამხანაგობა</t>
  </si>
  <si>
    <t>ოთარ ნასყიდაშვილი</t>
  </si>
  <si>
    <t>59001100234</t>
  </si>
  <si>
    <t>GE28BG0000000589070442</t>
  </si>
  <si>
    <t>6d685bc0-ac9d-40a8-bd39-c3df8f5dea9e</t>
  </si>
  <si>
    <t>ICE002480</t>
  </si>
  <si>
    <t>ოთარ ნასყიდაშვილი (ს.კ. 59001100234) - მცირე მეწარმე</t>
  </si>
  <si>
    <t>გრინ ფორესტ გრუპი</t>
  </si>
  <si>
    <t>445578036</t>
  </si>
  <si>
    <t>GE69BG0000000162654309</t>
  </si>
  <si>
    <t>e9878b96-1161-4917-870b-0f97c8e4bb62</t>
  </si>
  <si>
    <t>ICE002481</t>
  </si>
  <si>
    <t>გრინ ფორესტ გრუპი (ს.კ. 445578036) - შპს</t>
  </si>
  <si>
    <t>პაატა ონიანი</t>
  </si>
  <si>
    <t>33001024773</t>
  </si>
  <si>
    <t>GE57TB7557345064300055</t>
  </si>
  <si>
    <t>ca817ee0-4287-4187-b9da-bdfda13cd5f5</t>
  </si>
  <si>
    <t>ICE002482</t>
  </si>
  <si>
    <t>პაატა ონიანი (ს.კ. 33001024773) - მცირე მეწარმე</t>
  </si>
  <si>
    <t>ბესარიონ შაფაქიძე</t>
  </si>
  <si>
    <t>61004061087</t>
  </si>
  <si>
    <t>GE32BG0000000589170765</t>
  </si>
  <si>
    <t>b7a017df-d583-4974-b0fe-78b0995f6c21</t>
  </si>
  <si>
    <t>ICE002483</t>
  </si>
  <si>
    <t>ბესარიონ შაფაქიძე (ს.კ. 61004061087) - მცირე მეწარმე</t>
  </si>
  <si>
    <t>გიორგი სტეფნაძე</t>
  </si>
  <si>
    <t>35001094692</t>
  </si>
  <si>
    <t>GE61BG0000000161475030</t>
  </si>
  <si>
    <t>a21a2c42-e202-4e2b-b979-04591874dfa4</t>
  </si>
  <si>
    <t>ICE002484</t>
  </si>
  <si>
    <t>გიორგი სტეფნაძე (ს.კ. 35001094692) - ინდ. მეწარმე</t>
  </si>
  <si>
    <t>ჯუმბერ კონცელიძე</t>
  </si>
  <si>
    <t>61007006495</t>
  </si>
  <si>
    <t>GE64TB7834345064300047</t>
  </si>
  <si>
    <t>966e1408-0700-421e-9135-e015c0ee4378</t>
  </si>
  <si>
    <t>ICE002485</t>
  </si>
  <si>
    <t>ჯუმბერ კონცელიძე (ს.კ. 61007006495) - მცირე მეწარმე</t>
  </si>
  <si>
    <t>რუსლან ჩიკვაიძე</t>
  </si>
  <si>
    <t>61005004846</t>
  </si>
  <si>
    <t>GE84LB0211116274786000</t>
  </si>
  <si>
    <t>915594ff-dc6c-42e1-8737-399c784f652e</t>
  </si>
  <si>
    <t>ICE002486</t>
  </si>
  <si>
    <t>რუსლან ჩიკვაიძე (ს.კ. 61005004846) - ფიზ. პირი</t>
  </si>
  <si>
    <t>სიმონ ბარამიძე</t>
  </si>
  <si>
    <t>01008002494</t>
  </si>
  <si>
    <t>GE48TB7846645061600016</t>
  </si>
  <si>
    <t>0eff0fc4-7035-4e4d-bbf7-c1988b7a3baf</t>
  </si>
  <si>
    <t>ICE002487</t>
  </si>
  <si>
    <t>სიმონ ბარამიძე (ს.კ. 01008002494) - ფიზ. პირი</t>
  </si>
  <si>
    <t>კახა შაინიძე</t>
  </si>
  <si>
    <t>14001028442</t>
  </si>
  <si>
    <t>GE47BG0000000345906038</t>
  </si>
  <si>
    <t>9119e562-eb04-411d-b640-c88ae4167101</t>
  </si>
  <si>
    <t>ICE002488</t>
  </si>
  <si>
    <t>კახა შაინიძე (ს.კ. 14001028442) - ფიზ. პირი</t>
  </si>
  <si>
    <t>OZKAY ASANSOR</t>
  </si>
  <si>
    <t>Ali Ruhi Sok. 11/B Hasanpasa, Kadikoy</t>
  </si>
  <si>
    <t>bc01a45c-4c14-463d-bdf2-5634ad2b27a7</t>
  </si>
  <si>
    <t>ICE002489</t>
  </si>
  <si>
    <t>OZKAY ASANSOR (ს.კ. ICE002489) - უცხოური საწარმო</t>
  </si>
  <si>
    <t>კახა დუმბაძე</t>
  </si>
  <si>
    <t>61008015335</t>
  </si>
  <si>
    <t>GE44BG0000000548205800</t>
  </si>
  <si>
    <t>d731ee69-87ad-40a6-be82-856024853f4a</t>
  </si>
  <si>
    <t>ICE002490</t>
  </si>
  <si>
    <t>კახა დუმბაძე (ს.კ. 61008015335) - ფიზ. პირი</t>
  </si>
  <si>
    <t xml:space="preserve">ონისე გორგილაძე </t>
  </si>
  <si>
    <t>61001069633</t>
  </si>
  <si>
    <t>GE62BG0000000562269700</t>
  </si>
  <si>
    <t>4418014e-9b79-43f5-8e1d-9f344993a056</t>
  </si>
  <si>
    <t>ICE2491</t>
  </si>
  <si>
    <t>ონისე გორგილაძე  (ს.კ. 61001069633) - ფიზ. პირი</t>
  </si>
  <si>
    <t>მალხაზ დევაძე</t>
  </si>
  <si>
    <t>61008000682</t>
  </si>
  <si>
    <t>GE52BG0000000131344276</t>
  </si>
  <si>
    <t>6d9e5300-a3d8-4744-9ede-ec0686b2cc69</t>
  </si>
  <si>
    <t>ICE002492</t>
  </si>
  <si>
    <t>მალხაზ დევაძე (ს.კ. 61008000682) - ფიზ. პირი</t>
  </si>
  <si>
    <t>გიორგი არახამია</t>
  </si>
  <si>
    <t>62004002665</t>
  </si>
  <si>
    <t>GE87BG0000000541336553</t>
  </si>
  <si>
    <t>6370ef19-5946-4d0f-8479-a30317e0fb0e</t>
  </si>
  <si>
    <t>ICE002493</t>
  </si>
  <si>
    <t>გიორგი არახამია (ს.კ. 62004002665) - ფიზ. პირი</t>
  </si>
  <si>
    <t>გიგა ფუტკარაძე</t>
  </si>
  <si>
    <t>61006065628</t>
  </si>
  <si>
    <t>GE88BG0000000162677829</t>
  </si>
  <si>
    <t>b5ae7e34-6d52-4aad-b729-2e91f9c12478</t>
  </si>
  <si>
    <t>ICE002494</t>
  </si>
  <si>
    <t>გიგა ფუტკარაძე (ს.კ. 61006065628) - ფიზ. პირი</t>
  </si>
  <si>
    <t>მედია ჯგუფი ინსაიდერი-საქართველო</t>
  </si>
  <si>
    <t>405592158</t>
  </si>
  <si>
    <t>0e90faf5-b250-43b1-a52b-486ff855725f</t>
  </si>
  <si>
    <t>ICE002495</t>
  </si>
  <si>
    <t>მედია ჯგუფი ინსაიდერი-საქართველო (ს.კ. 405592158) - შპს</t>
  </si>
  <si>
    <t>თერმო სახლი ბათუმი</t>
  </si>
  <si>
    <t>445457014</t>
  </si>
  <si>
    <t>f101de46-fc48-4771-9768-a1f76d110806</t>
  </si>
  <si>
    <t>ICE2496</t>
  </si>
  <si>
    <t>თერმო სახლი ბათუმი (ს.კ. 445457014) - შპს</t>
  </si>
  <si>
    <t>იუ ელ სი ტერმინალ</t>
  </si>
  <si>
    <t>406351406</t>
  </si>
  <si>
    <t>GE78BG0000000538248526</t>
  </si>
  <si>
    <t>488eade9-fd8c-4f9b-a2fc-d8527fd79d9c</t>
  </si>
  <si>
    <t>ICE2497</t>
  </si>
  <si>
    <t>იუ ელ სი ტერმინალ (ს.კ. 406351406) - შპს</t>
  </si>
  <si>
    <t>ლაზმარ 2023</t>
  </si>
  <si>
    <t>445722157</t>
  </si>
  <si>
    <t>2af433bc-27de-485d-b226-ba95dce606ef</t>
  </si>
  <si>
    <t>ICE2498</t>
  </si>
  <si>
    <t>ლაზმარ 2023 (ს.კ. 445722157) - შპს</t>
  </si>
  <si>
    <t>მ.ტ.მ.</t>
  </si>
  <si>
    <t>406055487</t>
  </si>
  <si>
    <t>9bfe0376-0d41-44ac-846e-8fc13bde5ab8</t>
  </si>
  <si>
    <t>ICE2499</t>
  </si>
  <si>
    <t>მ.ტ.მ. (ს.კ. 406055487) - შპს</t>
  </si>
  <si>
    <t>საქართველოს რკინიგზა</t>
  </si>
  <si>
    <t>202886010</t>
  </si>
  <si>
    <t>6fbfe713-1708-4377-9c33-6fbdc1d5edb1</t>
  </si>
  <si>
    <t>ICE2500</t>
  </si>
  <si>
    <t>საქართველოს რკინიგზა (ს.კ. 202886010) - სს</t>
  </si>
  <si>
    <t>დამი</t>
  </si>
  <si>
    <t>406297449</t>
  </si>
  <si>
    <t>056012a9-3a32-4af6-a762-4a341a28b5d2</t>
  </si>
  <si>
    <t>ICE2501</t>
  </si>
  <si>
    <t>დამი (ს.კ. 406297449) - შპს</t>
  </si>
  <si>
    <t>პროვაიდერ.ჯი PROVIDER.GE</t>
  </si>
  <si>
    <t>445427119</t>
  </si>
  <si>
    <t>9c7bab7f-1064-4f74-9f73-702cd28d1413</t>
  </si>
  <si>
    <t>ICE2502</t>
  </si>
  <si>
    <t>პროვაიდერ.ჯი PROVIDER.GE (ს.კ. 445427119) - შპს</t>
  </si>
  <si>
    <t>ალგანი</t>
  </si>
  <si>
    <t>202246097</t>
  </si>
  <si>
    <t>d4594592-cfaa-4531-ad6d-cb43f91b565d</t>
  </si>
  <si>
    <t>ICE2503</t>
  </si>
  <si>
    <t>ალგანი (ს.კ. 202246097) - შპს</t>
  </si>
  <si>
    <t>თერმო კომფორტი</t>
  </si>
  <si>
    <t>401962159</t>
  </si>
  <si>
    <t>3d144727-7b28-4f42-9775-913a640681d0</t>
  </si>
  <si>
    <t>ICE2504</t>
  </si>
  <si>
    <t>თერმო კომფორტი (ს.კ. 401962159) - შპს</t>
  </si>
  <si>
    <t>ცისკარი</t>
  </si>
  <si>
    <t>445593322</t>
  </si>
  <si>
    <t>87e482ea-0e6c-4024-9ed9-5b5741911e75</t>
  </si>
  <si>
    <t>ICE2505</t>
  </si>
  <si>
    <t>ცისკარი (ს.კ. 445593322) - შპს</t>
  </si>
  <si>
    <t>გრანიტი</t>
  </si>
  <si>
    <t>406160238</t>
  </si>
  <si>
    <t>47052b9b-af79-4cc0-94a3-db447a705324</t>
  </si>
  <si>
    <t>ICE2506</t>
  </si>
  <si>
    <t>გრანიტი (ს.კ. 406160238) - შპს</t>
  </si>
  <si>
    <t>ორი ნაბიჯი</t>
  </si>
  <si>
    <t>204571668</t>
  </si>
  <si>
    <t>9cb723d2-ea99-4620-b9f8-ccceab278aa4</t>
  </si>
  <si>
    <t>ICE2507</t>
  </si>
  <si>
    <t>ორი ნაბიჯი (ს.კ. 204571668) - შპს</t>
  </si>
  <si>
    <t>ბიდიო კონსალტინგ</t>
  </si>
  <si>
    <t>205214230</t>
  </si>
  <si>
    <t>5dbe24c1-a3a8-4ee6-b93a-ff2d92917227</t>
  </si>
  <si>
    <t>ICE2508</t>
  </si>
  <si>
    <t>ბიდიო კონსალტინგ (ს.კ. 205214230) - შპს</t>
  </si>
  <si>
    <t>ჯი ეს სი</t>
  </si>
  <si>
    <t>211368508</t>
  </si>
  <si>
    <t>5a766a3c-5b7e-4db7-b8b1-f35c1554462a</t>
  </si>
  <si>
    <t>ICE2509</t>
  </si>
  <si>
    <t>ჯი ეს სი (ს.კ. 211368508) - შპს</t>
  </si>
  <si>
    <t>Bai Group</t>
  </si>
  <si>
    <t>400067315</t>
  </si>
  <si>
    <t>052c3fa2-f7e0-46fe-a4fc-e1432b2b1a5d</t>
  </si>
  <si>
    <t>ICE2510</t>
  </si>
  <si>
    <t>Bai Group (ს.კ. 400067315) - შპს</t>
  </si>
  <si>
    <t>იუნიქ სოლუშენს</t>
  </si>
  <si>
    <t>400183886</t>
  </si>
  <si>
    <t>6af1eddd-d4b8-4251-9966-8f131b5563e6</t>
  </si>
  <si>
    <t>ICE2511</t>
  </si>
  <si>
    <t>იუნიქ სოლუშენს (ს.კ. 400183886) - შპს</t>
  </si>
  <si>
    <t>რომა მოტორსი</t>
  </si>
  <si>
    <t>445520151</t>
  </si>
  <si>
    <t>cda7fd0d-27bf-40e5-a06e-8b775a50205d</t>
  </si>
  <si>
    <t>ICE2512</t>
  </si>
  <si>
    <t>რომა მოტორსი (ს.კ. 445520151) - შპს</t>
  </si>
  <si>
    <t>ავტო</t>
  </si>
  <si>
    <t>405326142</t>
  </si>
  <si>
    <t>84597bb6-384e-41b0-90da-1cfef983eb14</t>
  </si>
  <si>
    <t>ICE2513</t>
  </si>
  <si>
    <t>ავტო (ს.კ. 405326142) - შპს</t>
  </si>
  <si>
    <t>ტენდერს.ჯი</t>
  </si>
  <si>
    <t>405244258</t>
  </si>
  <si>
    <t>ab2dcd0d-b19a-4cd1-bc17-298135a03e5d</t>
  </si>
  <si>
    <t>ICE2514</t>
  </si>
  <si>
    <t>ტენდერს.ჯი (ს.კ. 405244258) - შპს</t>
  </si>
  <si>
    <t>დიჯიტრონი</t>
  </si>
  <si>
    <t>205033444</t>
  </si>
  <si>
    <t>db5c0a44-edda-41a0-b59a-aaea81707a2b</t>
  </si>
  <si>
    <t>ICE2515</t>
  </si>
  <si>
    <t>დიჯიტრონი (ს.კ. 205033444) - სს</t>
  </si>
  <si>
    <t>სერვისპლიუსი</t>
  </si>
  <si>
    <t>405425115</t>
  </si>
  <si>
    <t>e6e1df16-1d1e-4012-a41e-90c4585d9e62</t>
  </si>
  <si>
    <t>ICE2516</t>
  </si>
  <si>
    <t>სერვისპლიუსი (ს.კ. 405425115) - შპს</t>
  </si>
  <si>
    <t>ქვევრები</t>
  </si>
  <si>
    <t>431178343</t>
  </si>
  <si>
    <t>8db40fe9-4170-44c2-a837-d3a8383b6996</t>
  </si>
  <si>
    <t>ICE2517</t>
  </si>
  <si>
    <t>ქვევრები (ს.კ. 431178343) - შპს</t>
  </si>
  <si>
    <t>ენ.ჯი.ჯგუფი</t>
  </si>
  <si>
    <t>401944955</t>
  </si>
  <si>
    <t>155b1161-3906-4ddc-861f-ad8e202fa667</t>
  </si>
  <si>
    <t>ICE2518</t>
  </si>
  <si>
    <t>ენ.ჯი.ჯგუფი (ს.კ. 401944955) - შპს</t>
  </si>
  <si>
    <t>ჭავჭავაძის 64ა</t>
  </si>
  <si>
    <t>404890908</t>
  </si>
  <si>
    <t>52c1ba0f-027a-4b4f-b402-397dcea5260f</t>
  </si>
  <si>
    <t>ICE2519</t>
  </si>
  <si>
    <t>ჭავჭავაძის 64ა (ს.კ. 404890908) - შპს</t>
  </si>
  <si>
    <t>მარგარიტა</t>
  </si>
  <si>
    <t>445573601</t>
  </si>
  <si>
    <t>cdddb99a-a394-483a-9d36-72a92f252547</t>
  </si>
  <si>
    <t>ICE2520</t>
  </si>
  <si>
    <t>მარგარიტა (ს.კ. 445573601) - შპს</t>
  </si>
  <si>
    <t>ბალჯიოღლუ ჯორჯია</t>
  </si>
  <si>
    <t>405568844</t>
  </si>
  <si>
    <t>980f019e-ace3-4021-84ca-fcf9d27b3c26</t>
  </si>
  <si>
    <t>ICE2521</t>
  </si>
  <si>
    <t>ბალჯიოღლუ ჯორჯია (ს.კ. 405568844) - შპს</t>
  </si>
  <si>
    <t>1კვ.ჯი</t>
  </si>
  <si>
    <t>404606832</t>
  </si>
  <si>
    <t>8d9a20f7-6b78-40e4-8251-e8afc5348142</t>
  </si>
  <si>
    <t>ICE2522</t>
  </si>
  <si>
    <t>1კვ.ჯი (ს.კ. 404606832) - შპს</t>
  </si>
  <si>
    <t>ტექ რეგლამენტ ინსპექტი</t>
  </si>
  <si>
    <t>400206852</t>
  </si>
  <si>
    <t>98e5079b-174c-4b40-a87b-64be30bdac79</t>
  </si>
  <si>
    <t>ICE2523</t>
  </si>
  <si>
    <t>ტექ რეგლამენტ ინსპექტი (ს.კ. 400206852) - შპს</t>
  </si>
  <si>
    <t>ზევსი</t>
  </si>
  <si>
    <t>445400593</t>
  </si>
  <si>
    <t>2a36951f-50b7-4489-b951-365342c51c6d</t>
  </si>
  <si>
    <t>ICE2524</t>
  </si>
  <si>
    <t>ზევსი (ს.კ. 445400593) - შპს</t>
  </si>
  <si>
    <t>გრინკოდი</t>
  </si>
  <si>
    <t>424618248</t>
  </si>
  <si>
    <t>3bb47ac1-d604-4fa7-af89-5fe4ad4a6aaf</t>
  </si>
  <si>
    <t>ICE2525</t>
  </si>
  <si>
    <t>გრინკოდი (ს.კ. 424618248) - შპს</t>
  </si>
  <si>
    <t>კავკაზ დიზელ</t>
  </si>
  <si>
    <t>406319559</t>
  </si>
  <si>
    <t>3dc0f6a6-e8e5-47cf-a589-6ecc87a61452</t>
  </si>
  <si>
    <t>კავკაზ დიზელ (ს.კ. 406319559) - შპს</t>
  </si>
  <si>
    <t>მალო გრუპი</t>
  </si>
  <si>
    <t>400318928</t>
  </si>
  <si>
    <t>dc956e78-2f96-4f27-9344-3cca6c55d204</t>
  </si>
  <si>
    <t>ICE2527</t>
  </si>
  <si>
    <t>მალო გრუპი (ს.კ. 400318928) - შპს</t>
  </si>
  <si>
    <t>ბლექ სი</t>
  </si>
  <si>
    <t>401985606</t>
  </si>
  <si>
    <t>29b1252b-c77f-4eae-8b9d-2f9118cae89a</t>
  </si>
  <si>
    <t>ICE2528</t>
  </si>
  <si>
    <t>ბლექ სი (ს.კ. 401985606) - შპს</t>
  </si>
  <si>
    <t>ვის</t>
  </si>
  <si>
    <t>405219767</t>
  </si>
  <si>
    <t>bb649ff4-cde4-4633-b432-caa84d3434d4</t>
  </si>
  <si>
    <t>ICE2529</t>
  </si>
  <si>
    <t>ვის (ს.კ. 405219767) - შპს</t>
  </si>
  <si>
    <t>ჯორჯიან ჰოტელ მენეჯმენტი</t>
  </si>
  <si>
    <t>404385722</t>
  </si>
  <si>
    <t>915b0887-00b2-467a-a99a-60712ca5531d</t>
  </si>
  <si>
    <t>ICE2530</t>
  </si>
  <si>
    <t>ჯორჯიან ჰოტელ მენეჯმენტი (ს.კ. 404385722) - შპს</t>
  </si>
  <si>
    <t>შრომის უსაფრთხოების ევროპული ცენტრი</t>
  </si>
  <si>
    <t>431954343</t>
  </si>
  <si>
    <t>e0465341-5bf5-4c40-93a0-b09adec31bd3</t>
  </si>
  <si>
    <t>ICE2531</t>
  </si>
  <si>
    <t>შრომის უსაფრთხოების ევროპული ცენტრი (ს.კ. 431954343) - შპს</t>
  </si>
  <si>
    <t>ნანო ლოჯისტიკს გრუპ</t>
  </si>
  <si>
    <t>405090360</t>
  </si>
  <si>
    <t>922197eb-c20d-424e-9a00-bf997d544da8</t>
  </si>
  <si>
    <t>ICE2532</t>
  </si>
  <si>
    <t>ნანო ლოჯისტიკს გრუპ (ს.კ. 405090360) - შპს</t>
  </si>
  <si>
    <t>გიმა ავტოსერვისცენტრი</t>
  </si>
  <si>
    <t>402157107</t>
  </si>
  <si>
    <t>859504b0-b48c-4b20-a560-65e9bd968d42</t>
  </si>
  <si>
    <t>ICE2533</t>
  </si>
  <si>
    <t>გიმა ავტოსერვისცენტრი (ს.კ. 402157107) - შპს</t>
  </si>
  <si>
    <t>ართანა - 2019</t>
  </si>
  <si>
    <t>402119872</t>
  </si>
  <si>
    <t>03cbace3-9fda-4d42-a889-1e2d0e9b05b8</t>
  </si>
  <si>
    <t>ICE2534</t>
  </si>
  <si>
    <t>ართანა - 2019 (ს.კ. 402119872) - შპს</t>
  </si>
  <si>
    <t>სასტუმრო სანი</t>
  </si>
  <si>
    <t>412737070</t>
  </si>
  <si>
    <t>b99cbba1-aa94-4e38-a844-9c85fc434116</t>
  </si>
  <si>
    <t>ICE2535</t>
  </si>
  <si>
    <t>სასტუმრო სანი (ს.კ. 412737070) - შპს</t>
  </si>
  <si>
    <t>სტარ კრანი</t>
  </si>
  <si>
    <t>448416090</t>
  </si>
  <si>
    <t>0ef380d3-b017-4120-a609-5d58660846e4</t>
  </si>
  <si>
    <t>ICE2536</t>
  </si>
  <si>
    <t>სტარ კრანი (ს.კ. 448416090) - შპს</t>
  </si>
  <si>
    <t>ამბასადორი ბათუმი</t>
  </si>
  <si>
    <t>445515719</t>
  </si>
  <si>
    <t>58bc2f80-d8e3-451f-a47d-a7bd05ff94be</t>
  </si>
  <si>
    <t>ICE2537</t>
  </si>
  <si>
    <t>ამბასადორი ბათუმი (ს.კ. 445515719) - შპს</t>
  </si>
  <si>
    <t>ჯი-ემ პრინტი</t>
  </si>
  <si>
    <t>204558503</t>
  </si>
  <si>
    <t>b43026ea-f1fa-44b7-bee0-9c74499c898a</t>
  </si>
  <si>
    <t>ICE2538</t>
  </si>
  <si>
    <t>ჯი-ემ პრინტი (ს.კ. 204558503) - შპს</t>
  </si>
  <si>
    <t>ფასტ ენდ შაინ</t>
  </si>
  <si>
    <t>405393970</t>
  </si>
  <si>
    <t>a1053e94-ba35-49cd-90e7-f62afd0309eb</t>
  </si>
  <si>
    <t>ICE2539</t>
  </si>
  <si>
    <t>ფასტ ენდ შაინ (ს.კ. 405393970) - შპს</t>
  </si>
  <si>
    <t>ბესტ გრუპ</t>
  </si>
  <si>
    <t>400195686</t>
  </si>
  <si>
    <t>2ac47c47-aa26-488f-b872-54724c802168</t>
  </si>
  <si>
    <t>ICE2540</t>
  </si>
  <si>
    <t>ბესტ გრუპ (ს.კ. 400195686) - შპს</t>
  </si>
  <si>
    <t>პორტო ფრანკო</t>
  </si>
  <si>
    <t>445405393</t>
  </si>
  <si>
    <t>56deaefd-a371-4eb1-b5dd-d15e4fd87d5b</t>
  </si>
  <si>
    <t>ICE2541</t>
  </si>
  <si>
    <t>პორტო ფრანკო (ს.კ. 445405393) - შპს</t>
  </si>
  <si>
    <t>ანასტასია სალი</t>
  </si>
  <si>
    <t>59191000804</t>
  </si>
  <si>
    <t>GE12TB7174445068100003</t>
  </si>
  <si>
    <t>3620954a-dca8-4afe-a705-2ed73d78cacc</t>
  </si>
  <si>
    <t>ICE002542</t>
  </si>
  <si>
    <t>ანასტასია სალი (ს.კ. 59191000804) - ფიზ. პირი</t>
  </si>
  <si>
    <t>ლერი ზოსიძე</t>
  </si>
  <si>
    <t>61006069156</t>
  </si>
  <si>
    <t>GE29BG0000000541666524</t>
  </si>
  <si>
    <t>07374307-b031-4b70-886c-feff34e2114a</t>
  </si>
  <si>
    <t>ICE002543</t>
  </si>
  <si>
    <t>ლერი ზოსიძე (ს.კ. 61006069156) - ფიზ. პირი</t>
  </si>
  <si>
    <t>ალექსანდრე აჯიევი</t>
  </si>
  <si>
    <t>01003015421</t>
  </si>
  <si>
    <t>3b16a0f7-34d2-4f1f-8175-4bbaf194c39f</t>
  </si>
  <si>
    <t>ICE002544</t>
  </si>
  <si>
    <t>ალექსანდრე აჯიევი (ს.კ. 01003015421) - ინდ. მეწარმე</t>
  </si>
  <si>
    <t>ზინა ალხანაიძე</t>
  </si>
  <si>
    <t>20001009766</t>
  </si>
  <si>
    <t>0b3f0309-08b0-41f1-92d1-91d8bba7c9c1</t>
  </si>
  <si>
    <t>ICE2545</t>
  </si>
  <si>
    <t>ზინა ალხანაიძე (ს.კ. 20001009766) - ინდ. მეწარმე</t>
  </si>
  <si>
    <t>ტრისტან დავითაძე</t>
  </si>
  <si>
    <t>61906084456</t>
  </si>
  <si>
    <t>e755deae-6245-49aa-b44d-9c4141ae2b64</t>
  </si>
  <si>
    <t>ICE2546</t>
  </si>
  <si>
    <t>ტრისტან დავითაძე (ს.კ. 61906084456) - ინდ. მეწარმე</t>
  </si>
  <si>
    <t>საქართველოს მწარმოებლის გაფართოებული ვალდებულების ასოციაცია</t>
  </si>
  <si>
    <t>406350112</t>
  </si>
  <si>
    <t>961fe73f-1f22-4e25-b991-9bce07650b7b</t>
  </si>
  <si>
    <t>ICE2547</t>
  </si>
  <si>
    <t>საქართველოს მწარმოებლის გაფართოებული ვალდებულების ასოციაცია (ს.კ. 406350112) - არასამეწარმეო (არაკომერციული) იურიდიული პირი</t>
  </si>
  <si>
    <t>არმენ გევორქიანი</t>
  </si>
  <si>
    <t>01027005213</t>
  </si>
  <si>
    <t>1e63c30f-cb78-4587-8cf0-c4862554c716</t>
  </si>
  <si>
    <t>ICE2548</t>
  </si>
  <si>
    <t>არმენ გევორქიანი (ს.კ. 01027005213) - ინდ. მეწარმე</t>
  </si>
  <si>
    <t>ელენე ცარციძე</t>
  </si>
  <si>
    <t>01001091190</t>
  </si>
  <si>
    <t>592d7795-b3d1-4362-a8a9-87b34b944357</t>
  </si>
  <si>
    <t>ICE2549</t>
  </si>
  <si>
    <t>ელენე ცარციძე (ს.კ. 01001091190) - ინდ. მეწარმე</t>
  </si>
  <si>
    <t>ოლეგ გორგილაძე</t>
  </si>
  <si>
    <t>61001081727</t>
  </si>
  <si>
    <t>17c7808f-b82b-4f7f-b9f7-26de270e06d0</t>
  </si>
  <si>
    <t>ICE2550</t>
  </si>
  <si>
    <t>ოლეგ გორგილაძე (ს.კ. 61001081727) - ინდ. მეწარმე</t>
  </si>
  <si>
    <t>ჯიაი გრუპი</t>
  </si>
  <si>
    <t>406330457</t>
  </si>
  <si>
    <t>GE23BG0000000525663184</t>
  </si>
  <si>
    <t>f593097d-c624-40d7-8c91-923236270973</t>
  </si>
  <si>
    <t>ICE002551</t>
  </si>
  <si>
    <t>ჯიაი გრუპი (ს.კ. 406330457) - შპს</t>
  </si>
  <si>
    <t>ყვარელი პალასი</t>
  </si>
  <si>
    <t>241582649</t>
  </si>
  <si>
    <t>GE69TB7393436020100008</t>
  </si>
  <si>
    <t>784d3111-744b-4e69-9d26-11f3eb8af21c</t>
  </si>
  <si>
    <t>ICE002552</t>
  </si>
  <si>
    <t>ყვარელი პალასი (ს.კ. 241582649) - შპს</t>
  </si>
  <si>
    <t>ბესარიონ მანველიძე</t>
  </si>
  <si>
    <t>01013026896</t>
  </si>
  <si>
    <t>GE66BG0000000589387336</t>
  </si>
  <si>
    <t>9578f492-9182-4703-b701-17c8cbf7648d</t>
  </si>
  <si>
    <t>ICE002553</t>
  </si>
  <si>
    <t>ბესარიონ მანველიძე (ს.კ. 01013026896) - ინდ. მეწარმე</t>
  </si>
  <si>
    <t>ნიკოლოზ ცხოიძე</t>
  </si>
  <si>
    <t>61003000270</t>
  </si>
  <si>
    <t>GE40BG0000000545246596</t>
  </si>
  <si>
    <t>54f07308-467b-4593-a931-0cdf95d98c07</t>
  </si>
  <si>
    <t>ICE002554</t>
  </si>
  <si>
    <t>ნიკოლოზ ცხოიძე (ს.კ. 61003000270) - ფიზ. პირი</t>
  </si>
  <si>
    <t>ეიესბისი</t>
  </si>
  <si>
    <t>402083311</t>
  </si>
  <si>
    <t>GE86BG0000000101033104</t>
  </si>
  <si>
    <t>2ff2d9b0-8235-439e-a920-1bdd18a0a46a</t>
  </si>
  <si>
    <t>ICE002555</t>
  </si>
  <si>
    <t>ეიესბისი (ს.კ. 402083311) - შპს</t>
  </si>
  <si>
    <t>ზურაბ ბახტაძე</t>
  </si>
  <si>
    <t>01024008557</t>
  </si>
  <si>
    <t>GE28BG0000000813141800</t>
  </si>
  <si>
    <t>7a12686c-fcc6-4984-8f41-fa41d3036c63</t>
  </si>
  <si>
    <t>ICE002556</t>
  </si>
  <si>
    <t>ზურაბ ბახტაძე (ს.კ. 01024008557) - ფიზ. პირი</t>
  </si>
  <si>
    <t>ლერი კახიძე</t>
  </si>
  <si>
    <t>61006064364</t>
  </si>
  <si>
    <t>GE58BG0000000104781300</t>
  </si>
  <si>
    <t>7a213940-ffb7-4653-a1cd-29e924f93fb0</t>
  </si>
  <si>
    <t>ICE2557</t>
  </si>
  <si>
    <t>ლერი კახიძე (ს.კ. 61006064364) - ფიზ. პირი</t>
  </si>
  <si>
    <t>61001062399</t>
  </si>
  <si>
    <t>GE31BG0000000541671241</t>
  </si>
  <si>
    <t>4436b199-616d-40ac-a8cc-728556e7d36b</t>
  </si>
  <si>
    <t>ICE2559</t>
  </si>
  <si>
    <t>სანდრო მიქელაძე (ს.კ. 61001062399) - ფიზ. პირი</t>
  </si>
  <si>
    <t>ზურაბი ზარასპაშვილი</t>
  </si>
  <si>
    <t>01019006032</t>
  </si>
  <si>
    <t>GE52BG0000000345885384</t>
  </si>
  <si>
    <t>c38e75c1-6592-4892-8e79-91d6a8113f7c</t>
  </si>
  <si>
    <t>ICE002560</t>
  </si>
  <si>
    <t>ზურაბი ზარასპაშვილი (ს.კ. 01019006032) - ფიზ. პირი</t>
  </si>
  <si>
    <t>ივანე მოქია</t>
  </si>
  <si>
    <t>26001006334</t>
  </si>
  <si>
    <t>GE03BG0000000569522967</t>
  </si>
  <si>
    <t>ed10c31c-254f-4606-a4be-23ecd3995442</t>
  </si>
  <si>
    <t>ICE002561</t>
  </si>
  <si>
    <t>ივანე მოქია (ს.კ. 26001006334) - ფიზ. პირი</t>
  </si>
  <si>
    <t>ლამარა ტორონჯაძე</t>
  </si>
  <si>
    <t>01003002752</t>
  </si>
  <si>
    <t>GE88BG0000000560120100</t>
  </si>
  <si>
    <t>7b88f0dc-7b21-42be-a41c-6e65b19783bd</t>
  </si>
  <si>
    <t>ICE2562</t>
  </si>
  <si>
    <t>ლამარა ტორონჯაძე (ს.კ. 01003002752) - ფიზ. პირი</t>
  </si>
  <si>
    <t>მირზა აბუსელიძე</t>
  </si>
  <si>
    <t>61006049872</t>
  </si>
  <si>
    <t>GE23TB7304045064300043</t>
  </si>
  <si>
    <t>16001d8e-a3b4-4ac3-b857-2811d963598b</t>
  </si>
  <si>
    <t>ICE002563</t>
  </si>
  <si>
    <t>მირზა აბუსელიძე (ს.კ. 61006049872) - ფიზ. პირი</t>
  </si>
  <si>
    <t xml:space="preserve">ბურაქ ქონსტრაქშენ	</t>
  </si>
  <si>
    <t>404670682</t>
  </si>
  <si>
    <t>GE59IS0000647485632006</t>
  </si>
  <si>
    <t>423132b9-3a82-4b97-b534-1ecce73e257d</t>
  </si>
  <si>
    <t>ICE2564</t>
  </si>
  <si>
    <t>ბურაქ ქონსტრაქშენ	 (ს.კ. 404670682) - შპს</t>
  </si>
  <si>
    <t>ბექა გიუნაშვილი</t>
  </si>
  <si>
    <t>01011054693</t>
  </si>
  <si>
    <t>GE19BG0000000595031157</t>
  </si>
  <si>
    <t>a6410af3-5971-4b93-a8fd-d2386391777c</t>
  </si>
  <si>
    <t>ICE002565</t>
  </si>
  <si>
    <t>ბექა გიუნაშვილი (ს.კ. 01011054693) - მცირე მეწარმე</t>
  </si>
  <si>
    <t>პონტიკა</t>
  </si>
  <si>
    <t>402073448</t>
  </si>
  <si>
    <t>GE18TB7594736080100008</t>
  </si>
  <si>
    <t>7460de80-0fa0-4a0e-952f-1a017f04f67d</t>
  </si>
  <si>
    <t>ICE002566</t>
  </si>
  <si>
    <t>პონტიკა (ს.კ. 402073448) - შპს</t>
  </si>
  <si>
    <t>აზამატ დჟანანოვ</t>
  </si>
  <si>
    <t>A0794794</t>
  </si>
  <si>
    <t>უზბეკეთი - UZB</t>
  </si>
  <si>
    <t>GE63BG0000000595897157</t>
  </si>
  <si>
    <t>264c48e0-e388-4151-b133-52c119f32280</t>
  </si>
  <si>
    <t>ICE002567</t>
  </si>
  <si>
    <t>აზამატ დჟანანოვ (ს.კ. A0794794) - ფიზ. პირი</t>
  </si>
  <si>
    <t>არდი დაზღვევა</t>
  </si>
  <si>
    <t>405662242</t>
  </si>
  <si>
    <t>GE06PC0133600100073841</t>
  </si>
  <si>
    <t>82688bcb-d818-40e8-a07c-13a146853277</t>
  </si>
  <si>
    <t>ICE002568</t>
  </si>
  <si>
    <t>არდი დაზღვევა (ს.კ. 405662242) - სს</t>
  </si>
  <si>
    <t>ლევან გაბაიძე</t>
  </si>
  <si>
    <t>61009000359</t>
  </si>
  <si>
    <t>GE31BG0000000162160681</t>
  </si>
  <si>
    <t>d7297f43-a0c6-464e-83d1-b92f95d94264</t>
  </si>
  <si>
    <t>ICE002569</t>
  </si>
  <si>
    <t>ლევან გაბაიძე (ს.კ. 61009000359) - ფიზ. პირი</t>
  </si>
  <si>
    <t>ნუგზარ წერეთელი</t>
  </si>
  <si>
    <t>01017023738</t>
  </si>
  <si>
    <t>70b1a8bd-11a4-4da0-b024-9f9e48b4b055</t>
  </si>
  <si>
    <t>ICE002570</t>
  </si>
  <si>
    <t>ნუგზარ წერეთელი (ს.კ. 01017023738) - ფიზ. პირი</t>
  </si>
  <si>
    <t>ვენტლაინი</t>
  </si>
  <si>
    <t>405404815</t>
  </si>
  <si>
    <t>GE66BG0000000498440815</t>
  </si>
  <si>
    <t>d7ec7857-043e-4ddc-a332-06c59eb53e64</t>
  </si>
  <si>
    <t>ICE002571</t>
  </si>
  <si>
    <t>ვენტლაინი (ს.კ. 405404815) - შპს</t>
  </si>
  <si>
    <t>ვუგარ მამმადოვ</t>
  </si>
  <si>
    <t>4SYA2U6</t>
  </si>
  <si>
    <t>GE20BG0000000589208326</t>
  </si>
  <si>
    <t>42aa902a-c09c-47a4-8cfb-1850d0c144e4</t>
  </si>
  <si>
    <t>ICE002572</t>
  </si>
  <si>
    <t>ვუგარ მამმადოვ (ს.კ. 4SYA2U6) - ფიზ. პირი</t>
  </si>
  <si>
    <t>თბილისი დრაი პორტი</t>
  </si>
  <si>
    <t>405483454</t>
  </si>
  <si>
    <t>GE56BG0000000573997496</t>
  </si>
  <si>
    <t>7ae5b6db-73b8-444e-bdea-71062d3bda50</t>
  </si>
  <si>
    <t>ICE002573</t>
  </si>
  <si>
    <t>თბილისი დრაი პორტი (ს.კ. 405483454) - შპს</t>
  </si>
  <si>
    <t>მარიამ კეკუა</t>
  </si>
  <si>
    <t>01024075141</t>
  </si>
  <si>
    <t>GE71BG0000000346022782</t>
  </si>
  <si>
    <t>a9ddb18e-5c2d-4d01-9f46-bbd15eba5215</t>
  </si>
  <si>
    <t>ICE002574</t>
  </si>
  <si>
    <t>მარიამ კეკუა (ს.კ. 01024075141) - ფიზ. პირი</t>
  </si>
  <si>
    <t>მურად სარჯველაძე</t>
  </si>
  <si>
    <t>61001077484</t>
  </si>
  <si>
    <t>GE50BG0000000526177283</t>
  </si>
  <si>
    <t>5eab58f9-02e2-4aa1-b0f6-541e4003b183</t>
  </si>
  <si>
    <t>ICE002575</t>
  </si>
  <si>
    <t>მურად სარჯველაძე (ს.კ. 61001077484) - ფიზ. პირი</t>
  </si>
  <si>
    <t>ასლან მახარაძე</t>
  </si>
  <si>
    <t>61004062143</t>
  </si>
  <si>
    <t>GE42BG0000000600565078</t>
  </si>
  <si>
    <t>aabc5ed3-a8f5-4351-9d2f-9b748067a9e6</t>
  </si>
  <si>
    <t>ICE002576</t>
  </si>
  <si>
    <t>ასლან მახარაძე (ს.კ. 61004062143) - მცირე მეწარმე</t>
  </si>
  <si>
    <t>დეკა ვერონა</t>
  </si>
  <si>
    <t>405570519</t>
  </si>
  <si>
    <t>GE52BG0000000541649232</t>
  </si>
  <si>
    <t>f242e8d0-3197-4b35-90dd-54859cce4bca</t>
  </si>
  <si>
    <t>ICE002577</t>
  </si>
  <si>
    <t>დეკა ვერონა (ს.კ. 405570519) - შპს</t>
  </si>
  <si>
    <t>ექსპო ბათუმი-საერთაშორისო გამოფენებისა და ღონისძიებების კომპანია</t>
  </si>
  <si>
    <t>445526100</t>
  </si>
  <si>
    <t>GE16BG0000000498447535</t>
  </si>
  <si>
    <t>6bee5590-f50c-4cb4-8562-e1f955bcc55d</t>
  </si>
  <si>
    <t>ICE002578</t>
  </si>
  <si>
    <t>ექსპო ბათუმი-საერთაშორისო გამოფენებისა და ღონისძიებების კომპანია (ს.კ. 445526100) - შპს</t>
  </si>
  <si>
    <t>დავით სალთხუციშვილი</t>
  </si>
  <si>
    <t>01027022029</t>
  </si>
  <si>
    <t>GE25BG0000000814297900</t>
  </si>
  <si>
    <t>54a5a9ca-dcb6-40c7-864f-bd0c89f97ea1</t>
  </si>
  <si>
    <t>ICE002579</t>
  </si>
  <si>
    <t>დავით სალთხუციშვილი (ს.კ. 01027022029) - ფიზ. პირი</t>
  </si>
  <si>
    <t>აპოლო გ.ს.</t>
  </si>
  <si>
    <t>202430468</t>
  </si>
  <si>
    <t>faa2b90d-c93e-48df-b336-59e76f241404</t>
  </si>
  <si>
    <t>ICE002580</t>
  </si>
  <si>
    <t>აპოლო გ.ს. (ს.კ. 202430468) - შპს</t>
  </si>
  <si>
    <t>სოსო მეზვრიშვილი</t>
  </si>
  <si>
    <t>31001048372</t>
  </si>
  <si>
    <t>GE59BG0000000702252200</t>
  </si>
  <si>
    <t>b1b92747-67ff-4d4e-b10c-d70f9472159c</t>
  </si>
  <si>
    <t>ICE002581</t>
  </si>
  <si>
    <t>სოსო მეზვრიშვილი (ს.კ. 31001048372) - ფიზ. პირი</t>
  </si>
  <si>
    <t>გგ ლაინ</t>
  </si>
  <si>
    <t>415116573</t>
  </si>
  <si>
    <t>GE52BG0000000586141871</t>
  </si>
  <si>
    <t>420f82da-0162-487a-b10e-fd974d7ff829</t>
  </si>
  <si>
    <t>ICE002582</t>
  </si>
  <si>
    <t>გგ ლაინ (ს.კ. 415116573) - შპს</t>
  </si>
  <si>
    <t>ემზარ ანთიძე</t>
  </si>
  <si>
    <t>01006001853</t>
  </si>
  <si>
    <t>GE89BG0000000161575794</t>
  </si>
  <si>
    <t>13345ef0-73c3-4dc0-be5a-2422be39b75a</t>
  </si>
  <si>
    <t>ICE002583</t>
  </si>
  <si>
    <t>ემზარ ანთიძე (ს.კ. 01006001853) - მცირე მეწარმე</t>
  </si>
  <si>
    <t>გია დუმბაძე</t>
  </si>
  <si>
    <t>61006071725</t>
  </si>
  <si>
    <t>GE32BG0000000345874104</t>
  </si>
  <si>
    <t>cc86b60e-ade7-4afc-a45f-5fed3952f407</t>
  </si>
  <si>
    <t>გია დუმბაძე (ს.კ. 61006071725) - ფიზ. პირი</t>
  </si>
  <si>
    <t>TERMO ISI SISTEMLERI TIC. VE SAN. A.S.</t>
  </si>
  <si>
    <t>TR980001200976900058000983</t>
  </si>
  <si>
    <t>22120d30-a328-4ba9-95c3-77f14c1907b8</t>
  </si>
  <si>
    <t>ICE002584</t>
  </si>
  <si>
    <t>TERMO ISI SISTEMLERI TIC. VE SAN. A.S. (ს.კ. ICE002584) - უცხოური საწარმო</t>
  </si>
  <si>
    <t>კოტე დეკანოიძე</t>
  </si>
  <si>
    <t>38001038228</t>
  </si>
  <si>
    <t>GE18TB7641445068100019</t>
  </si>
  <si>
    <t>0aed6591-dbce-4513-a29b-1f93088ffae0</t>
  </si>
  <si>
    <t>ICE002585</t>
  </si>
  <si>
    <t>კოტე დეკანოიძე (ს.კ. 38001038228) - მცირე მეწარმე</t>
  </si>
  <si>
    <t>ანზორ ნაგერვაძე</t>
  </si>
  <si>
    <t>61007002403</t>
  </si>
  <si>
    <t>GE68BG0000000499149752</t>
  </si>
  <si>
    <t>812f4fcb-2646-4933-a6c9-3968d4a34994</t>
  </si>
  <si>
    <t>ICE002586</t>
  </si>
  <si>
    <t>ანზორ ნაგერვაძე (ს.კ. 61007002403) - ფიზ. პირი</t>
  </si>
  <si>
    <t>ასანსორ ჯორჯია 1</t>
  </si>
  <si>
    <t>448059225</t>
  </si>
  <si>
    <t>GE97BG0000000553591450</t>
  </si>
  <si>
    <t>76cf7ca7-8cee-478c-9d96-ac26e25edea9</t>
  </si>
  <si>
    <t>ICE002587</t>
  </si>
  <si>
    <t>ასანსორ ჯორჯია 1 (ს.კ. 448059225) - შპს</t>
  </si>
  <si>
    <t>ხიდი 2006</t>
  </si>
  <si>
    <t>245556991</t>
  </si>
  <si>
    <t>GE90TB7601036020100017</t>
  </si>
  <si>
    <t>b94d66cd-3ee4-438e-9691-8b9de0f595ce</t>
  </si>
  <si>
    <t>ICE002588</t>
  </si>
  <si>
    <t>ხიდი 2006 (ს.კ. 245556991) - შპს</t>
  </si>
  <si>
    <t>ბაუჰაუს ქონსთრაქშენი</t>
  </si>
  <si>
    <t>405610272</t>
  </si>
  <si>
    <t>GE21BG0000000549896245</t>
  </si>
  <si>
    <t>261f89e4-5f76-409f-99a1-14d417daf8cb</t>
  </si>
  <si>
    <t>ICE002589</t>
  </si>
  <si>
    <t>ბაუჰაუს ქონსთრაქშენი (ს.კ. 405610272) - შპს</t>
  </si>
  <si>
    <t>გობრონი შუბითიძე</t>
  </si>
  <si>
    <t>38001034918</t>
  </si>
  <si>
    <t>GE44BG0000000161651973</t>
  </si>
  <si>
    <t>ccc7500f-d3bd-49cf-93cd-4d9d4fccb1b3</t>
  </si>
  <si>
    <t>ICE002590</t>
  </si>
  <si>
    <t>გობრონი შუბითიძე (ს.კ. 38001034918) - მცირე მეწარმე</t>
  </si>
  <si>
    <t>ლიანა ბარაბაძე</t>
  </si>
  <si>
    <t>01024034056</t>
  </si>
  <si>
    <t>GE60BG0000000255663600</t>
  </si>
  <si>
    <t>abfaf55d-fe0c-4ba5-b595-77bec06a93c9</t>
  </si>
  <si>
    <t>ICE002591</t>
  </si>
  <si>
    <t>ლიანა ბარაბაძე (ს.კ. 01024034056) - ფიზ. პირი</t>
  </si>
  <si>
    <t>სქაილოგ</t>
  </si>
  <si>
    <t>404503998</t>
  </si>
  <si>
    <t>GE89TB7958836070100001</t>
  </si>
  <si>
    <t>c725cea1-7f20-4636-ac1d-f9df2f4de879</t>
  </si>
  <si>
    <t>ICE002592</t>
  </si>
  <si>
    <t>სქაილოგ (ს.კ. 404503998) - შპს</t>
  </si>
  <si>
    <t>TMLNET</t>
  </si>
  <si>
    <t>431182800</t>
  </si>
  <si>
    <t>GE33BG0000000537905956,GE44TB7536336020100006</t>
  </si>
  <si>
    <t>8ce28649-211f-423c-90f1-49b8597f9c28</t>
  </si>
  <si>
    <t>ICE002593</t>
  </si>
  <si>
    <t>TMLNET (ს.კ. 431182800) - შპს</t>
  </si>
  <si>
    <t>ლექსო ინდუაშვილი</t>
  </si>
  <si>
    <t>43001041042</t>
  </si>
  <si>
    <t>GE64BG0000000101266591</t>
  </si>
  <si>
    <t>8ec7b2b8-1b45-4046-b3c5-e5bca33edec6</t>
  </si>
  <si>
    <t>ICE002594</t>
  </si>
  <si>
    <t>ლექსო ინდუაშვილი (ს.კ. 43001041042) - ინდ. მეწარმე</t>
  </si>
  <si>
    <t>ქეთევანი ბატიაშვილი</t>
  </si>
  <si>
    <t>01022009136</t>
  </si>
  <si>
    <t>GE61BG0000000496281200</t>
  </si>
  <si>
    <t>cdb464ac-3c5c-49aa-836e-c92a0a01116f</t>
  </si>
  <si>
    <t>ICE2595</t>
  </si>
  <si>
    <t>ქეთევანი ბატიაშვილი (ს.კ. 01022009136) - ფიზ. პირი</t>
  </si>
  <si>
    <t>დანიელ ცინცაძე</t>
  </si>
  <si>
    <t>61008017427</t>
  </si>
  <si>
    <t>GE22BG0000000365778975</t>
  </si>
  <si>
    <t>863ba573-6a26-4a4c-a35d-fa73024d54ff</t>
  </si>
  <si>
    <t>ICE2596</t>
  </si>
  <si>
    <t>დანიელ ცინცაძე (ს.კ. 61008017427) - ფიზ. პირი</t>
  </si>
  <si>
    <t>ქეთინო მარგიანი</t>
  </si>
  <si>
    <t>30701011403</t>
  </si>
  <si>
    <t>GE51BG0000000498522468</t>
  </si>
  <si>
    <t>6014b896-8724-4aca-ad32-d0513c1a655f</t>
  </si>
  <si>
    <t>ICE2597</t>
  </si>
  <si>
    <t>ქეთინო მარგიანი (ს.კ. 30701011403) - ფიზ. პირი</t>
  </si>
  <si>
    <t>ნინო აბრამაშვილი</t>
  </si>
  <si>
    <t>12001089047</t>
  </si>
  <si>
    <t>GE83BG0000000549888242</t>
  </si>
  <si>
    <t>3913fc33-e08d-4dfa-a299-b0bfbae46614</t>
  </si>
  <si>
    <t>ICE2598</t>
  </si>
  <si>
    <t>ნინო აბრამაშვილი (ს.კ. 12001089047) - ფიზ. პირი</t>
  </si>
  <si>
    <t>გია ფუტკარაძე</t>
  </si>
  <si>
    <t>61010016269</t>
  </si>
  <si>
    <t>GE15BG0000000185249200</t>
  </si>
  <si>
    <t>d8334d46-984c-43d3-9bf6-47ae04a0ba81</t>
  </si>
  <si>
    <t>ICE002599</t>
  </si>
  <si>
    <t>გია ფუტკარაძე (ს.კ. 61010016269) - ფიზ. პირი</t>
  </si>
  <si>
    <t>გურამი ნოზაძე</t>
  </si>
  <si>
    <t>01025006356</t>
  </si>
  <si>
    <t>GE51BG0000000162035870</t>
  </si>
  <si>
    <t>e5b90670-e785-47ff-b465-b23afd3490a6</t>
  </si>
  <si>
    <t>ICE2600</t>
  </si>
  <si>
    <t>გურამი ნოზაძე (ს.კ. 01025006356) - ფიზ. პირი</t>
  </si>
  <si>
    <t>კოკა ქუხილავა</t>
  </si>
  <si>
    <t>62006023781</t>
  </si>
  <si>
    <t>GE95BG0000000253974200</t>
  </si>
  <si>
    <t>efb90bec-445a-4830-9afe-d3bd6382ae15</t>
  </si>
  <si>
    <t>ICE002601</t>
  </si>
  <si>
    <t>კოკა ქუხილავა (ს.კ. 62006023781) - ფიზ. პირი</t>
  </si>
  <si>
    <t>მარიამ სუბელიანი</t>
  </si>
  <si>
    <t>62602010352</t>
  </si>
  <si>
    <t>GE81TB7987245064300050</t>
  </si>
  <si>
    <t>53e6cd89-e4d1-4763-83d5-7dbab39b5316</t>
  </si>
  <si>
    <t>ICE002602</t>
  </si>
  <si>
    <t>მარიამ სუბელიანი (ს.კ. 62602010352) - ინდ. მეწარმე</t>
  </si>
  <si>
    <t>DGS DIS TICARET A.S</t>
  </si>
  <si>
    <t>TR180001500158048024363804</t>
  </si>
  <si>
    <t>27a7a2a9-31d3-4485-883b-2d35968b2cbf</t>
  </si>
  <si>
    <t>ICE002603</t>
  </si>
  <si>
    <t>DGS DIS TICARET A.S (ს.კ. ICE002603) - უცხოური საწარმო</t>
  </si>
  <si>
    <t>რუსლან ლორთქიფანიძე</t>
  </si>
  <si>
    <t>61001022832</t>
  </si>
  <si>
    <t>GE80BG0000000346101772</t>
  </si>
  <si>
    <t>ae67cb57-b076-4bc9-bc37-5cc40ba709df</t>
  </si>
  <si>
    <t>ICE002604</t>
  </si>
  <si>
    <t>რუსლან ლორთქიფანიძე (ს.კ. 61001022832) - ფიზ. პირი</t>
  </si>
  <si>
    <t>მიხეილ ჭიღლაძე</t>
  </si>
  <si>
    <t>01009017392</t>
  </si>
  <si>
    <t>GE11BG0000000726618300</t>
  </si>
  <si>
    <t>3dc3cfb0-8d9b-4b53-a1c2-f71aa20ca339</t>
  </si>
  <si>
    <t>ICE002605</t>
  </si>
  <si>
    <t>მიხეილ ჭიღლაძე (ს.კ. 01009017392) - ფიზ. პირი</t>
  </si>
  <si>
    <t>გიანთი პალასი</t>
  </si>
  <si>
    <t>405128268</t>
  </si>
  <si>
    <t>GE32TB7409336080100005</t>
  </si>
  <si>
    <t>d4b3ff47-1d44-4a70-9d35-770289d93de1</t>
  </si>
  <si>
    <t>ICE002606</t>
  </si>
  <si>
    <t>გიანთი პალასი (ს.კ. 405128268) - შპს</t>
  </si>
  <si>
    <t>დიდარ ოვეზოვ</t>
  </si>
  <si>
    <t>A2109077</t>
  </si>
  <si>
    <t>7e65f577-9410-4b0a-9eef-aac0c6eabff9</t>
  </si>
  <si>
    <t>ICE002607</t>
  </si>
  <si>
    <t>დიდარ ოვეზოვ (ს.კ. A2109077) - ფიზ. პირი</t>
  </si>
  <si>
    <t>გიორგი გვარიშვილი</t>
  </si>
  <si>
    <t>61002012718</t>
  </si>
  <si>
    <t>GE25BG0000000582428421</t>
  </si>
  <si>
    <t>24ae9885-4a9f-42b9-85c1-a053dedd5a2b</t>
  </si>
  <si>
    <t>ICE002608</t>
  </si>
  <si>
    <t>გიორგი გვარიშვილი (ს.კ. 61002012718) - ფიზ. პირი</t>
  </si>
  <si>
    <t>ენრიკო მარჯანიშვილი</t>
  </si>
  <si>
    <t>61001076245</t>
  </si>
  <si>
    <t>GE12BG0000000160984898</t>
  </si>
  <si>
    <t>1a055bdf-a999-4282-93e5-d40169179bca</t>
  </si>
  <si>
    <t>ICE2609</t>
  </si>
  <si>
    <t>ენრიკო მარჯანიშვილი (ს.კ. 61001076245) - ფიზ. პირი</t>
  </si>
  <si>
    <t>იკა</t>
  </si>
  <si>
    <t>445411572</t>
  </si>
  <si>
    <t>GE69BG0000000164138700</t>
  </si>
  <si>
    <t>37f28d9c-09df-442a-957a-e63c35163760</t>
  </si>
  <si>
    <t>ICE002610</t>
  </si>
  <si>
    <t>იკა (ს.კ. 445411572) - შპს</t>
  </si>
  <si>
    <t>გიორგი კორძახია</t>
  </si>
  <si>
    <t>01009006638</t>
  </si>
  <si>
    <t>GE39BG0000000565988900</t>
  </si>
  <si>
    <t>c9d55f62-356a-41ba-9923-f51d827757bd</t>
  </si>
  <si>
    <t>ICE002611</t>
  </si>
  <si>
    <t>გიორგი კორძახია (ს.კ. 01009006638) - ფიზ. პირი</t>
  </si>
  <si>
    <t>კომერციული დომუს იპოდრომი</t>
  </si>
  <si>
    <t>405719272</t>
  </si>
  <si>
    <t>GE58TB7975936080100016</t>
  </si>
  <si>
    <t>aa7ac698-ab44-43ba-880e-00ff7eb92265</t>
  </si>
  <si>
    <t>ICE002612</t>
  </si>
  <si>
    <t>კომერციული დომუს იპოდრომი (ს.კ. 405719272) - შპს</t>
  </si>
  <si>
    <t>ჯანო შარანგია</t>
  </si>
  <si>
    <t>62013002170</t>
  </si>
  <si>
    <t>GE07BG0000000570259125</t>
  </si>
  <si>
    <t>dfa94bdf-cf94-4195-8bc3-4fb78e3a4aa5</t>
  </si>
  <si>
    <t>ICE002614</t>
  </si>
  <si>
    <t>ჯანო შარანგია (ს.კ. 62013002170) - მცირე მეწარმე</t>
  </si>
  <si>
    <t>ნიკოლოზ პატარაია</t>
  </si>
  <si>
    <t>35101133180</t>
  </si>
  <si>
    <t>GE61BG0000000873533600</t>
  </si>
  <si>
    <t>0f787515-e3ab-4766-8ad6-af7aef93d1f5</t>
  </si>
  <si>
    <t>ICE002615</t>
  </si>
  <si>
    <t>ნიკოლოზ პატარაია (ს.კ. 35101133180) - ფიზ. პირი</t>
  </si>
  <si>
    <t>დოვრან ანნაგურბანოვ</t>
  </si>
  <si>
    <t>AB00013837</t>
  </si>
  <si>
    <t>GE34BG0000000602545477</t>
  </si>
  <si>
    <t>6d838e54-0a56-4127-8f44-10f2452f7d23</t>
  </si>
  <si>
    <t>ICE002616</t>
  </si>
  <si>
    <t>დოვრან ანნაგურბანოვ (ს.კ. AB00013837) - ფიზ. პირი</t>
  </si>
  <si>
    <t>ნიუ გრუპ მაღლივი</t>
  </si>
  <si>
    <t>405391491</t>
  </si>
  <si>
    <t>779e6a2e-7b52-4c0d-9e5f-eb92c63e767b</t>
  </si>
  <si>
    <t>ICE002617</t>
  </si>
  <si>
    <t>ნიუ გრუპ მაღლივი (ს.კ. 405391491) - შპს</t>
  </si>
  <si>
    <t>დიჯიტალტექ</t>
  </si>
  <si>
    <t>402088897</t>
  </si>
  <si>
    <t>GE17BG0000000101084107</t>
  </si>
  <si>
    <t>a3113fb8-c9f2-468b-9a44-28db9da80264</t>
  </si>
  <si>
    <t>ICE002618</t>
  </si>
  <si>
    <t>დიჯიტალტექ (ს.კ. 402088897) - შპს</t>
  </si>
  <si>
    <t>შპს წინანდლის მამულები</t>
  </si>
  <si>
    <t>204557372</t>
  </si>
  <si>
    <t>GE82TB7520736020100005</t>
  </si>
  <si>
    <t>7889d1fa-15ab-4efe-af5b-f3c03fbef8b6</t>
  </si>
  <si>
    <t>ICE002619</t>
  </si>
  <si>
    <t>შპს წინანდლის მამულები (ს.კ. 204557372) - შპს</t>
  </si>
  <si>
    <t>ლევან პაქსაძე</t>
  </si>
  <si>
    <t>61501095262</t>
  </si>
  <si>
    <t>GE58BG0000000902916700</t>
  </si>
  <si>
    <t>798008e8-fed5-433a-b431-ec76664684a4</t>
  </si>
  <si>
    <t>ICE002620</t>
  </si>
  <si>
    <t>ლევან პაქსაძე (ს.კ. 61501095262) - ფიზ. პირი</t>
  </si>
  <si>
    <t>ბათუმი დეველოპმენტ ალიანსი</t>
  </si>
  <si>
    <t>445455908</t>
  </si>
  <si>
    <t>GE53CD0360000044661705</t>
  </si>
  <si>
    <t>9569d532-c9b8-45dd-9719-457fbef53d9a</t>
  </si>
  <si>
    <t>ICE002621</t>
  </si>
  <si>
    <t>ბათუმი დეველოპმენტ ალიანსი (ს.კ. 445455908) - შპს</t>
  </si>
  <si>
    <t>იანა კანდელაკი</t>
  </si>
  <si>
    <t>01012003843</t>
  </si>
  <si>
    <t>GE07BG0000000851323900</t>
  </si>
  <si>
    <t>e4587e71-774c-41f6-92fc-8ce55effb641</t>
  </si>
  <si>
    <t>ICE002622</t>
  </si>
  <si>
    <t>იანა კანდელაკი (ს.კ. 01012003843) - ფიზ. პირი</t>
  </si>
  <si>
    <t>სტრადა მოტორსი</t>
  </si>
  <si>
    <t>401960286</t>
  </si>
  <si>
    <t>GE49BG0000000340710100</t>
  </si>
  <si>
    <t>56fd6014-057d-4607-8fa6-7f53203f8e60</t>
  </si>
  <si>
    <t>ICE002623</t>
  </si>
  <si>
    <t>სტრადა მოტორსი (ს.კ. 401960286) - შპს</t>
  </si>
  <si>
    <t>GE70BG0000000697715700</t>
  </si>
  <si>
    <t>4bfd6d6c-6e8b-48e0-8679-54940f4311eb</t>
  </si>
  <si>
    <t>ICE002624</t>
  </si>
  <si>
    <t>ემზარ ღარიბაშვილი (ს.კ. 01011041895) - ფიზ. პირი</t>
  </si>
  <si>
    <t>ნიკა ბაქრაძე</t>
  </si>
  <si>
    <t>38001047691</t>
  </si>
  <si>
    <t>GE78BG0000000603247450</t>
  </si>
  <si>
    <t>6208bb27-47e2-44fb-aeca-cb2f33cfeda3</t>
  </si>
  <si>
    <t>ICE002625</t>
  </si>
  <si>
    <t>ნიკა ბაქრაძე (ს.კ. 38001047691) - მცირე მეწარმე</t>
  </si>
  <si>
    <t>EMALIFT ASANSOR IMALAT SAN.TIC.LTD.STI</t>
  </si>
  <si>
    <t>Ramazanoğlu Mah. Sanayi Cad. Akarsu Sok. No:9 Pendik - İstanbul / TÜRKİYE</t>
  </si>
  <si>
    <t>4f506699-4347-4902-be62-6e5b7c636696</t>
  </si>
  <si>
    <t>ICE002626</t>
  </si>
  <si>
    <t>EMALIFT ASANSOR IMALAT SAN.TIC.LTD.STI (ს.კ. ICE002626) - უცხოური საწარმო</t>
  </si>
  <si>
    <t>დავით კაზალიანი</t>
  </si>
  <si>
    <t>20001002498</t>
  </si>
  <si>
    <t>GE47BG0000000026120900</t>
  </si>
  <si>
    <t>ff40dbc5-73ad-4f97-93fe-e7b9301f57fd</t>
  </si>
  <si>
    <t>ICE002627</t>
  </si>
  <si>
    <t>დავით კაზალიანი (ს.კ. 20001002498) - მცირე მეწარმე</t>
  </si>
  <si>
    <t>გიორგი საგინაშვილი</t>
  </si>
  <si>
    <t>01001094865</t>
  </si>
  <si>
    <t>GE63BG0000000834625700</t>
  </si>
  <si>
    <t>2622fbef-1c49-4777-98dc-cb446e35d577</t>
  </si>
  <si>
    <t>ICE2628</t>
  </si>
  <si>
    <t>გიორგი საგინაშვილი (ს.კ. 01001094865) - ფიზ. პირი</t>
  </si>
  <si>
    <t>ბილდია</t>
  </si>
  <si>
    <t>404535035</t>
  </si>
  <si>
    <t>9c7a8162-ce80-43e1-9033-ed354b64357d</t>
  </si>
  <si>
    <t>ICE002629</t>
  </si>
  <si>
    <t>ბილდია (ს.კ. 404535035) - შპს</t>
  </si>
  <si>
    <t>მეკარტ ჯორჯია</t>
  </si>
  <si>
    <t>445474852</t>
  </si>
  <si>
    <t>მურატ ილდირიმ</t>
  </si>
  <si>
    <t>f7630583-8d8d-482e-800e-f264fb53a791</t>
  </si>
  <si>
    <t>ICE002630</t>
  </si>
  <si>
    <t>მეკარტ ჯორჯია (ს.კ. 445474852) - შპს</t>
  </si>
  <si>
    <t>ქობულეთი გარდენ ქეი</t>
  </si>
  <si>
    <t>446987379</t>
  </si>
  <si>
    <t>95213753-94b8-4d29-86ed-72b36302e472</t>
  </si>
  <si>
    <t>ICE002631</t>
  </si>
  <si>
    <t>ქობულეთი გარდენ ქეი (ს.კ. 446987379) - შპს</t>
  </si>
  <si>
    <t>ანექს ლოჯისტიკ</t>
  </si>
  <si>
    <t>405651101</t>
  </si>
  <si>
    <t>GE39BG0000000574552060</t>
  </si>
  <si>
    <t>cfd16403-6311-48ff-8019-add7e9ed8556</t>
  </si>
  <si>
    <t>ICE002632</t>
  </si>
  <si>
    <t>ანექს ლოჯისტიკ (ს.კ. 405651101) - შპს</t>
  </si>
  <si>
    <t>ვალერი ვაჩაძე</t>
  </si>
  <si>
    <t>500563837</t>
  </si>
  <si>
    <t>GE43BG0000000601296149</t>
  </si>
  <si>
    <t>9d4d39e3-1cf8-4c37-8b69-336e7b004e13</t>
  </si>
  <si>
    <t>ICE002633</t>
  </si>
  <si>
    <t>ვალერი ვაჩაძე (ს.კ. 500563837) - ინდ. მეწარმე</t>
  </si>
  <si>
    <t>გურამ მიქაძე</t>
  </si>
  <si>
    <t>01008050184</t>
  </si>
  <si>
    <t>GE89BG0000000541207410</t>
  </si>
  <si>
    <t>0f2160f8-ddd7-41a6-9b3e-a73429e879d3</t>
  </si>
  <si>
    <t>ICE002635</t>
  </si>
  <si>
    <t>გურამ მიქაძე (ს.კ. 01008050184) - ფიზ. პირი</t>
  </si>
  <si>
    <t>შალვა ქარუმიძე</t>
  </si>
  <si>
    <t>12001081955</t>
  </si>
  <si>
    <t>GE22TB7506645061100086</t>
  </si>
  <si>
    <t>e96948d2-da8e-4413-a0a7-1d20e888add8</t>
  </si>
  <si>
    <t>ICE002636</t>
  </si>
  <si>
    <t>შალვა ქარუმიძე (ს.კ. 12001081955) - ფიზ. პირი</t>
  </si>
  <si>
    <t>დიღომი 3</t>
  </si>
  <si>
    <t>404566046</t>
  </si>
  <si>
    <t>34369527-d51a-41ce-91af-eb81de271892</t>
  </si>
  <si>
    <t>ICE002637</t>
  </si>
  <si>
    <t>დიღომი 3 (ს.კ. 404566046) - შპს</t>
  </si>
  <si>
    <t>ზალიკო სმოიანი</t>
  </si>
  <si>
    <t>45001000392</t>
  </si>
  <si>
    <t>GE18BG0000000131136435</t>
  </si>
  <si>
    <t>273f7b39-5a1c-41ea-8d50-b238f9d753c8</t>
  </si>
  <si>
    <t>ICE002638</t>
  </si>
  <si>
    <t>ზალიკო სმოიანი (ს.კ. 45001000392) - ფიზ. პირი</t>
  </si>
  <si>
    <t>დავით ხოკრიშვილი</t>
  </si>
  <si>
    <t>24001010754</t>
  </si>
  <si>
    <t>GE32BG0000000389074800</t>
  </si>
  <si>
    <t>f21c07c8-4c91-4441-846d-66e45dacc9a1</t>
  </si>
  <si>
    <t>ICE002639</t>
  </si>
  <si>
    <t>დავით ხოკრიშვილი (ს.კ. 24001010754) - ფიზ. პირი</t>
  </si>
  <si>
    <t>აპარტ ქონ</t>
  </si>
  <si>
    <t>402204413</t>
  </si>
  <si>
    <t>a3d0a2c3-99a3-49c1-bfa4-351bf50bc2ca</t>
  </si>
  <si>
    <t>ICE002640</t>
  </si>
  <si>
    <t>აპარტ ქონ (ს.კ. 402204413) - შპს</t>
  </si>
  <si>
    <t>Tetra Elektromekanik A.S.</t>
  </si>
  <si>
    <t>b6b54a8e-51a6-436d-bbf7-381c2896414b</t>
  </si>
  <si>
    <t>ICE002641</t>
  </si>
  <si>
    <t>Tetra Elektromekanik A.S. (ს.კ. ICE002641) - უცხოური საწარმო</t>
  </si>
  <si>
    <t>ვახტანგი ჭეიშვილი</t>
  </si>
  <si>
    <t>01034003871</t>
  </si>
  <si>
    <t>GE97BG0000000915416000</t>
  </si>
  <si>
    <t>b6b4faba-2834-4208-97cd-70a3b7b248ba</t>
  </si>
  <si>
    <t>ICE002642</t>
  </si>
  <si>
    <t>ვახტანგი ჭეიშვილი (ს.კ. 01034003871) - ფიზ. პირი</t>
  </si>
  <si>
    <t>ინგა ბენიძე</t>
  </si>
  <si>
    <t>62001004570</t>
  </si>
  <si>
    <t>GE56TB7887145068100048,GE97BG0000000314617400</t>
  </si>
  <si>
    <t>1b5f7d32-b4f7-4791-a919-15abcf66b09e</t>
  </si>
  <si>
    <t>ICE002643</t>
  </si>
  <si>
    <t>ინგა ბენიძე (ს.კ. 62001004570) - ფიზ. პირი</t>
  </si>
  <si>
    <t>ოთარ მამულაძე</t>
  </si>
  <si>
    <t>61001082638</t>
  </si>
  <si>
    <t>GE31TB7032145061100078</t>
  </si>
  <si>
    <t>5d900da3-2b2e-4271-a6e4-c87c4c42c2ad</t>
  </si>
  <si>
    <t>ICE2644</t>
  </si>
  <si>
    <t>ოთარ მამულაძე (ს.კ. 61001082638) - ფიზ. პირი</t>
  </si>
  <si>
    <t>ბექა ჩოხელი</t>
  </si>
  <si>
    <t>45001036763</t>
  </si>
  <si>
    <t>GE02TB7411845061100045</t>
  </si>
  <si>
    <t>ce3f3673-0975-470a-9a93-df9a261743ca</t>
  </si>
  <si>
    <t>ICE002645</t>
  </si>
  <si>
    <t>ბექა ჩოხელი (ს.კ. 45001036763) - ფიზ. პირი</t>
  </si>
  <si>
    <t>გიორგი დარსაველიძე</t>
  </si>
  <si>
    <t>01017040482</t>
  </si>
  <si>
    <t>GE28BG0000000539833824</t>
  </si>
  <si>
    <t>7e50cdbd-56d4-45b9-a4ac-855997233690</t>
  </si>
  <si>
    <t>ICE002646</t>
  </si>
  <si>
    <t>გიორგი დარსაველიძე (ს.კ. 01017040482) - ინდ. მეწარმე</t>
  </si>
  <si>
    <t>დავით კასრელიშვილი</t>
  </si>
  <si>
    <t>35001101873</t>
  </si>
  <si>
    <t>GE69BG0000000696513500</t>
  </si>
  <si>
    <t>93f9a0fc-bf9e-4ea8-8447-722c37b54c19</t>
  </si>
  <si>
    <t>ICE002647</t>
  </si>
  <si>
    <t>დავით კასრელიშვილი (ს.კ. 35001101873) - მცირე მეწარმე</t>
  </si>
  <si>
    <t>გაგა პაპუაშვილი</t>
  </si>
  <si>
    <t>31001055307</t>
  </si>
  <si>
    <t>GE09TB7643045064300029</t>
  </si>
  <si>
    <t>8bfa6c9d-c81e-465b-a4f0-4c953ca3cdd8</t>
  </si>
  <si>
    <t>ICE002648</t>
  </si>
  <si>
    <t>გაგა პაპუაშვილი (ს.კ. 31001055307) - ფიზ. პირი</t>
  </si>
  <si>
    <t>თბილისი მარკეტ</t>
  </si>
  <si>
    <t>405319560</t>
  </si>
  <si>
    <t>c8b2e271-53b5-40ce-b6d3-3f35ecfd7a0c</t>
  </si>
  <si>
    <t>ICE002649</t>
  </si>
  <si>
    <t>თბილისი მარკეტ (ს.კ. 405319560) - შპს</t>
  </si>
  <si>
    <t>ხევი</t>
  </si>
  <si>
    <t>445420517</t>
  </si>
  <si>
    <t>5b3282f5-a7b4-470f-a483-04c27d71f360</t>
  </si>
  <si>
    <t>ICE2650</t>
  </si>
  <si>
    <t>ხევი (ს.კ. 445420517) - შპს</t>
  </si>
  <si>
    <t>ანსარ</t>
  </si>
  <si>
    <t>405095506</t>
  </si>
  <si>
    <t>10ac0aba-539d-4a25-bf04-1e18fec12f65</t>
  </si>
  <si>
    <t>ICE2651</t>
  </si>
  <si>
    <t>ანსარ (ს.კ. 405095506) - შპს</t>
  </si>
  <si>
    <t>გაბ</t>
  </si>
  <si>
    <t>405072558</t>
  </si>
  <si>
    <t>dec6e4ef-f660-4bdf-b484-d96a7c268d60</t>
  </si>
  <si>
    <t>ICE2652</t>
  </si>
  <si>
    <t>გაბ (ს.კ. 405072558) - შპს</t>
  </si>
  <si>
    <t>ვორქერს გრუპი</t>
  </si>
  <si>
    <t>439420379</t>
  </si>
  <si>
    <t>34bb7d09-2a9e-4d48-b527-c5a0e6904458</t>
  </si>
  <si>
    <t>ICE2653</t>
  </si>
  <si>
    <t>ვორქერს გრუპი (ს.კ. 439420379) - შპს</t>
  </si>
  <si>
    <t>იდეალ ელექტრიკი</t>
  </si>
  <si>
    <t>400000636</t>
  </si>
  <si>
    <t>5af30824-703b-4a70-a03c-26f5e27a9165</t>
  </si>
  <si>
    <t>ICE2654</t>
  </si>
  <si>
    <t>იდეალ ელექტრიკი (ს.კ. 400000636) - შპს</t>
  </si>
  <si>
    <t>ბარსა არტი</t>
  </si>
  <si>
    <t>404415799</t>
  </si>
  <si>
    <t>65f3152b-a5f8-422d-8870-1a23bcccd27c</t>
  </si>
  <si>
    <t>ICE2655</t>
  </si>
  <si>
    <t>ბარსა არტი (ს.კ. 404415799) - შპს</t>
  </si>
  <si>
    <t>პილეა</t>
  </si>
  <si>
    <t>405261737</t>
  </si>
  <si>
    <t>6da70a02-d855-447c-a9b8-b07a408cbe78</t>
  </si>
  <si>
    <t>ICE2656</t>
  </si>
  <si>
    <t>პილეა (ს.კ. 405261737) - შპს</t>
  </si>
  <si>
    <t>კროკო შოპ</t>
  </si>
  <si>
    <t>445747041</t>
  </si>
  <si>
    <t>18db83aa-f900-4169-bb8f-508d0db4bae0</t>
  </si>
  <si>
    <t>ICE2657</t>
  </si>
  <si>
    <t>კროკო შოპ (ს.კ. 445747041) - შპს</t>
  </si>
  <si>
    <t>429323350</t>
  </si>
  <si>
    <t>fd9ef2d5-0be6-45de-a6a2-0571fc8ad697</t>
  </si>
  <si>
    <t>ICE2658</t>
  </si>
  <si>
    <t>ლიდერ ჯგუფი (ს.კ. 429323350) - შპს</t>
  </si>
  <si>
    <t>ილქერ სოღუთმა</t>
  </si>
  <si>
    <t>448054195</t>
  </si>
  <si>
    <t>3c3abc35-1dcd-4c41-ae1a-1ccceb3c39f5</t>
  </si>
  <si>
    <t>ICE2659</t>
  </si>
  <si>
    <t>ილქერ სოღუთმა (ს.კ. 448054195) - შპს</t>
  </si>
  <si>
    <t>გ-მოტორს</t>
  </si>
  <si>
    <t>445444779</t>
  </si>
  <si>
    <t>d6725601-9667-4d3f-a43d-df89b283652f</t>
  </si>
  <si>
    <t>ICE2660</t>
  </si>
  <si>
    <t>გ-მოტორს (ს.კ. 445444779) - შპს</t>
  </si>
  <si>
    <t>PAINTHOUSE</t>
  </si>
  <si>
    <t>445393654</t>
  </si>
  <si>
    <t>00e327a6-b72b-4b1e-8150-18e175bc3f16</t>
  </si>
  <si>
    <t>ICE2661</t>
  </si>
  <si>
    <t>PAINTHOUSE (ს.კ. 445393654) - შპს</t>
  </si>
  <si>
    <t>ლუიდორი</t>
  </si>
  <si>
    <t>401968082</t>
  </si>
  <si>
    <t>1697c166-b810-46b0-9896-d3a1e0c27937</t>
  </si>
  <si>
    <t>ICE2662</t>
  </si>
  <si>
    <t>ლუიდორი (ს.კ. 401968082) - შპს</t>
  </si>
  <si>
    <t>ტოპლაით</t>
  </si>
  <si>
    <t>445613854</t>
  </si>
  <si>
    <t>bb1c2f63-2970-4fc2-863a-9c88e4080306</t>
  </si>
  <si>
    <t>ICE2663</t>
  </si>
  <si>
    <t>ტოპლაით (ს.კ. 445613854) - შპს</t>
  </si>
  <si>
    <t>ვოლტი</t>
  </si>
  <si>
    <t>406240214</t>
  </si>
  <si>
    <t>97b0217c-827c-46ea-a5f8-2f67755afe2b</t>
  </si>
  <si>
    <t>ICE2664</t>
  </si>
  <si>
    <t>ვოლტი (ს.კ. 406240214) - შპს</t>
  </si>
  <si>
    <t>ბარსა ჯგუფი</t>
  </si>
  <si>
    <t>206271595</t>
  </si>
  <si>
    <t>1cb24f49-0048-421b-88dc-03c011a1e908</t>
  </si>
  <si>
    <t>ICE2665</t>
  </si>
  <si>
    <t>ბარსა ჯგუფი (ს.კ. 206271595) - შპს</t>
  </si>
  <si>
    <t>თ. დ. ი.</t>
  </si>
  <si>
    <t>245420414</t>
  </si>
  <si>
    <t>a4ddfffa-b340-438f-afe7-cce1f48dd9a4</t>
  </si>
  <si>
    <t>ICE2666</t>
  </si>
  <si>
    <t>თ. დ. ი. (ს.კ. 245420414) - შპს</t>
  </si>
  <si>
    <t>სატურნი</t>
  </si>
  <si>
    <t>405430494</t>
  </si>
  <si>
    <t>0b5d77e5-66ee-4f4c-bbef-881e5a6dc9a1</t>
  </si>
  <si>
    <t>ICE2667</t>
  </si>
  <si>
    <t>სატურნი (ს.კ. 405430494) - შპს</t>
  </si>
  <si>
    <t>206174209</t>
  </si>
  <si>
    <t>be0efd88-1d3f-4dac-b737-000f4dea2036</t>
  </si>
  <si>
    <t>ICE2668</t>
  </si>
  <si>
    <t>აისი (ს.კ. 206174209) - შპს</t>
  </si>
  <si>
    <t>ეკონათება</t>
  </si>
  <si>
    <t>445471132</t>
  </si>
  <si>
    <t>702dea44-78ab-4063-9941-0dc4d42b78ff</t>
  </si>
  <si>
    <t>ICE2669</t>
  </si>
  <si>
    <t>ეკონათება (ს.კ. 445471132) - შპს</t>
  </si>
  <si>
    <t>სამშენებლო კომპანია არქი ჯგუფი</t>
  </si>
  <si>
    <t>406190483</t>
  </si>
  <si>
    <t>ebb6afdc-367f-433b-8711-e403ce06e96b</t>
  </si>
  <si>
    <t>ICE2670</t>
  </si>
  <si>
    <t>სამშენებლო კომპანია არქი ჯგუფი (ს.კ. 406190483) - შპს</t>
  </si>
  <si>
    <t>მეპტრონი</t>
  </si>
  <si>
    <t>400392641</t>
  </si>
  <si>
    <t>140fc91b-6324-42de-abb1-6051ded8d04f</t>
  </si>
  <si>
    <t>ICE2671</t>
  </si>
  <si>
    <t>მეპტრონი (ს.კ. 400392641) - შპს</t>
  </si>
  <si>
    <t>ტყუპები-2017</t>
  </si>
  <si>
    <t>402067507</t>
  </si>
  <si>
    <t>556a2486-815f-4b0d-897b-b11ace009d88</t>
  </si>
  <si>
    <t>ICE2672</t>
  </si>
  <si>
    <t>ტყუპები-2017 (ს.კ. 402067507) - შპს</t>
  </si>
  <si>
    <t>ფიტინგი კახეთი</t>
  </si>
  <si>
    <t>441562907</t>
  </si>
  <si>
    <t>21ba963a-644b-43c8-955a-93b3ac53bf17</t>
  </si>
  <si>
    <t>ICE2673</t>
  </si>
  <si>
    <t>ფიტინგი კახეთი (ს.კ. 441562907) - შპს</t>
  </si>
  <si>
    <t>სილქ თრეიდი</t>
  </si>
  <si>
    <t>405348832</t>
  </si>
  <si>
    <t>1ff86fdd-7821-485c-90a6-b1f16bfabee5</t>
  </si>
  <si>
    <t>ICE2674</t>
  </si>
  <si>
    <t>სილქ თრეიდი (ს.კ. 405348832) - შპს</t>
  </si>
  <si>
    <t>გრგ მოტორსი</t>
  </si>
  <si>
    <t>445471016</t>
  </si>
  <si>
    <t>9560cbfa-08de-4755-88ba-5f99d96013d0</t>
  </si>
  <si>
    <t>ICE2675</t>
  </si>
  <si>
    <t>გრგ მოტორსი (ს.კ. 445471016) - შპს</t>
  </si>
  <si>
    <t>ენერჯი მოტორსი</t>
  </si>
  <si>
    <t>445433451</t>
  </si>
  <si>
    <t>d91161b6-fd4f-423c-b6d1-02d8e8c66bfd</t>
  </si>
  <si>
    <t>ICE2676</t>
  </si>
  <si>
    <t>ენერჯი მოტორსი (ს.კ. 445433451) - შპს</t>
  </si>
  <si>
    <t>ტრანზიტ-მ</t>
  </si>
  <si>
    <t>245539733</t>
  </si>
  <si>
    <t>eb1f251b-931c-47cc-a540-807cd54e0be6</t>
  </si>
  <si>
    <t>ICE2677</t>
  </si>
  <si>
    <t>ტრანზიტ-მ (ს.კ. 245539733) - შპს</t>
  </si>
  <si>
    <t>BMB MATARACI TRANS GEORGIA</t>
  </si>
  <si>
    <t>401975449</t>
  </si>
  <si>
    <t>83a45daf-49a9-493c-bfc2-ac74941f4824</t>
  </si>
  <si>
    <t>ICE2678</t>
  </si>
  <si>
    <t>BMB MATARACI TRANS GEORGIA (ს.კ. 401975449) - შპს</t>
  </si>
  <si>
    <t>პთ მოტორს</t>
  </si>
  <si>
    <t>445614979</t>
  </si>
  <si>
    <t>955e5d45-56d1-46c0-a5c1-2d819b56dd65</t>
  </si>
  <si>
    <t>ICE2679</t>
  </si>
  <si>
    <t>პთ მოტორს (ს.კ. 445614979) - შპს</t>
  </si>
  <si>
    <t>კოტონ ტექსტილ ლიმიტედი</t>
  </si>
  <si>
    <t>404441136</t>
  </si>
  <si>
    <t>e2b3c50e-e284-43e4-871a-5bf4cd160aa5</t>
  </si>
  <si>
    <t>ICE2680</t>
  </si>
  <si>
    <t>კოტონ ტექსტილ ლიმიტედი (ს.კ. 404441136) - შპს</t>
  </si>
  <si>
    <t>ჯეოსანპიპე</t>
  </si>
  <si>
    <t>202460880</t>
  </si>
  <si>
    <t>1953070b-549e-4766-b35b-13bcd3f1f1cc</t>
  </si>
  <si>
    <t>ICE2681</t>
  </si>
  <si>
    <t>ჯეოსანპიპე (ს.კ. 202460880) - შპს</t>
  </si>
  <si>
    <t>ღვინის სახლი ნომერი 1</t>
  </si>
  <si>
    <t>445719447</t>
  </si>
  <si>
    <t>b9cf3bdc-cb85-40eb-b5dc-01fb84703e43</t>
  </si>
  <si>
    <t>ICE2682</t>
  </si>
  <si>
    <t>ღვინის სახლი ნომერი 1 (ს.კ. 445719447) - შპს</t>
  </si>
  <si>
    <t>ჰიდროსკანდ</t>
  </si>
  <si>
    <t>404988581</t>
  </si>
  <si>
    <t>627ea019-5497-4463-ae34-b9efa243cfc5</t>
  </si>
  <si>
    <t>ICE2683</t>
  </si>
  <si>
    <t>ჰიდროსკანდ (ს.კ. 404988581) - შპს</t>
  </si>
  <si>
    <t>ენერჯი ბაზა #1</t>
  </si>
  <si>
    <t>406076044</t>
  </si>
  <si>
    <t>ffc573ae-69b1-43c9-b55a-9ea44560c520</t>
  </si>
  <si>
    <t>ICE2684</t>
  </si>
  <si>
    <t>ენერჯი ბაზა #1 (ს.კ. 406076044) - შპს</t>
  </si>
  <si>
    <t>29001002770</t>
  </si>
  <si>
    <t>5a87cc2f-b046-4d46-bc3d-14bbba255c80</t>
  </si>
  <si>
    <t>ICE002685</t>
  </si>
  <si>
    <t>ზურაბი თაფლაძე (ს.კ. 29001002770) - ინდ. მეწარმე</t>
  </si>
  <si>
    <t>ფრიდონი კობაური</t>
  </si>
  <si>
    <t>35001092409</t>
  </si>
  <si>
    <t>1c2e2fee-5790-4388-8aa1-cf725c05c55f</t>
  </si>
  <si>
    <t>ICE2686</t>
  </si>
  <si>
    <t>ფრიდონი კობაური (ს.კ. 35001092409) - ინდ. მეწარმე</t>
  </si>
  <si>
    <t>ზაქარია გამრეკელაშვილი</t>
  </si>
  <si>
    <t>35001093638</t>
  </si>
  <si>
    <t>0bba3136-281c-4a66-b654-07c177e8c29a</t>
  </si>
  <si>
    <t>ICE2687</t>
  </si>
  <si>
    <t>ზაქარია გამრეკელაშვილი (ს.კ. 35001093638) - ინდ. მეწარმე</t>
  </si>
  <si>
    <t>ლევან ღოღაძე</t>
  </si>
  <si>
    <t>61001010978</t>
  </si>
  <si>
    <t>4e6e7571-6c7a-4128-b65b-5d7ea8226ba8</t>
  </si>
  <si>
    <t>ICE2688</t>
  </si>
  <si>
    <t>ლევან ღოღაძე (ს.კ. 61001010978) - ინდ. მეწარმე</t>
  </si>
  <si>
    <t>ვუგარ გურბანოვი</t>
  </si>
  <si>
    <t>15001024707</t>
  </si>
  <si>
    <t>131a5d6b-5da9-4d99-b45c-b356b9b8dc12</t>
  </si>
  <si>
    <t>ICE2689</t>
  </si>
  <si>
    <t>ვუგარ გურბანოვი (ს.კ. 15001024707) - ინდ. მეწარმე</t>
  </si>
  <si>
    <t>ელნად ომაროვი</t>
  </si>
  <si>
    <t>15001023421</t>
  </si>
  <si>
    <t>60edaa89-a4d6-4048-9ff5-d5c429265c0c</t>
  </si>
  <si>
    <t>ICE2690</t>
  </si>
  <si>
    <t>ელნად ომაროვი (ს.კ. 15001023421) - ინდ. მეწარმე</t>
  </si>
  <si>
    <t>პაველ პავლოვ</t>
  </si>
  <si>
    <t>345690754</t>
  </si>
  <si>
    <t>049b7eae-81f7-416a-87b3-675b54c3efe1</t>
  </si>
  <si>
    <t>ICE2691</t>
  </si>
  <si>
    <t>პაველ პავლოვ (ს.კ. 345690754) - ინდ. მეწარმე</t>
  </si>
  <si>
    <t>ილია ქართველიშვილი</t>
  </si>
  <si>
    <t>54001052495</t>
  </si>
  <si>
    <t>GE83BG0000000538583959</t>
  </si>
  <si>
    <t>1ccebff5-61f7-42f1-b08c-6c3e694ae41d</t>
  </si>
  <si>
    <t>ICE002692</t>
  </si>
  <si>
    <t>ილია ქართველიშვილი (ს.კ. 54001052495) - ინდ. მეწარმე</t>
  </si>
  <si>
    <t>მინდია ამრაზიშვილი</t>
  </si>
  <si>
    <t>45350000729</t>
  </si>
  <si>
    <t>GE10BG0000000161033240</t>
  </si>
  <si>
    <t>776c4b7d-b44f-4b80-89cb-d1bb40e3af95</t>
  </si>
  <si>
    <t>ICE002693</t>
  </si>
  <si>
    <t>მინდია ამრაზიშვილი (ს.კ. 45350000729) - ინდ. მეწარმე</t>
  </si>
  <si>
    <t>გელა ლომინაშვილი</t>
  </si>
  <si>
    <t>45001009194</t>
  </si>
  <si>
    <t>GE39BG0000000580970259</t>
  </si>
  <si>
    <t>2c7372f8-fb69-4810-85dd-0468259452c6</t>
  </si>
  <si>
    <t>ICE002694</t>
  </si>
  <si>
    <t>გელა ლომინაშვილი (ს.კ. 45001009194) - ფიზ. პირი</t>
  </si>
  <si>
    <t>დიმიტრი ახვლედიანი</t>
  </si>
  <si>
    <t>01017049752</t>
  </si>
  <si>
    <t>GE77BG0000000783042400</t>
  </si>
  <si>
    <t>ba797b0d-84dd-42e8-b7af-e867741dcb94</t>
  </si>
  <si>
    <t>ICE002695</t>
  </si>
  <si>
    <t>დიმიტრი ახვლედიანი (ს.კ. 01017049752) - ფიზ. პირი</t>
  </si>
  <si>
    <t>ნიუ გრუპ დეველოპმენტი</t>
  </si>
  <si>
    <t>405650727</t>
  </si>
  <si>
    <t>3fa873fb-3998-4756-b45f-2f6c3f9c48d7</t>
  </si>
  <si>
    <t>ICE002696</t>
  </si>
  <si>
    <t>ნიუ გრუპ დეველოპმენტი (ს.კ. 405650727) - შპს</t>
  </si>
  <si>
    <t>ლევანი ქეთიაშვილი</t>
  </si>
  <si>
    <t>08001035789</t>
  </si>
  <si>
    <t>GE17BG0000000537977345</t>
  </si>
  <si>
    <t>d5b7729c-3ac5-47c8-8f59-4c866642a8b2</t>
  </si>
  <si>
    <t>ICE002697</t>
  </si>
  <si>
    <t>ლევანი ქეთიაშვილი (ს.კ. 08001035789) - ფიზ. პირი</t>
  </si>
  <si>
    <t>თორნიკე ბაქრაძე</t>
  </si>
  <si>
    <t>01019059023</t>
  </si>
  <si>
    <t>GE68TB7296945064300073</t>
  </si>
  <si>
    <t>b769826f-8fe6-4c68-a2fd-0479fdbb3d3a</t>
  </si>
  <si>
    <t>ICE002698</t>
  </si>
  <si>
    <t>თორნიკე ბაქრაძე (ს.კ. 01019059023) - ინდ. მეწარმე</t>
  </si>
  <si>
    <t>ლაშა რომანაძე</t>
  </si>
  <si>
    <t>61004057465</t>
  </si>
  <si>
    <t>GE94BG0000000346125576</t>
  </si>
  <si>
    <t>53769ad1-5b97-4234-bd13-e3e98ab1a160</t>
  </si>
  <si>
    <t>ICE002699</t>
  </si>
  <si>
    <t>ლაშა რომანაძე (ს.კ. 61004057465) - ფიზ. პირი</t>
  </si>
  <si>
    <t>რეზო კოპალეიშვილი</t>
  </si>
  <si>
    <t>37401062763</t>
  </si>
  <si>
    <t>GE28BG0000000605358197</t>
  </si>
  <si>
    <t>18dbc7ff-4da3-45ba-b957-e594c5380246</t>
  </si>
  <si>
    <t>ICE002700</t>
  </si>
  <si>
    <t>რეზო კოპალეიშვილი (ს.კ. 37401062763) - ფიზ. პირი</t>
  </si>
  <si>
    <t>თმ ჯგუფი</t>
  </si>
  <si>
    <t>405226802</t>
  </si>
  <si>
    <t>3bfecaf0-3360-4369-b862-dba8e8888c72</t>
  </si>
  <si>
    <t>ICE002701</t>
  </si>
  <si>
    <t>თმ ჯგუფი (ს.კ. 405226802) - შპს</t>
  </si>
  <si>
    <t>ზურაბი გოგილაშვილი</t>
  </si>
  <si>
    <t>20001044679</t>
  </si>
  <si>
    <t>GE22BG0000000101514309</t>
  </si>
  <si>
    <t>f7fe5e31-1b0d-4e72-b892-f9d119d5b044</t>
  </si>
  <si>
    <t>ICE002702</t>
  </si>
  <si>
    <t>ზურაბი გოგილაშვილი (ს.კ. 20001044679) - ფიზ. პირი</t>
  </si>
  <si>
    <t>იოსები ბარნოვი</t>
  </si>
  <si>
    <t>01001045624</t>
  </si>
  <si>
    <t>GE35BG0000000351349700</t>
  </si>
  <si>
    <t>617ed037-96f0-4be9-8978-0e94807221fc</t>
  </si>
  <si>
    <t>ICE002703</t>
  </si>
  <si>
    <t>იოსები ბარნოვი (ს.კ. 01001045624) - ფიზ. პირი</t>
  </si>
  <si>
    <t>კომპაქტ მუხიანი</t>
  </si>
  <si>
    <t>405568675</t>
  </si>
  <si>
    <t>GE57LB0113115913301001</t>
  </si>
  <si>
    <t>4ae41a6d-ac3e-44e2-bd81-442223e3d5e8</t>
  </si>
  <si>
    <t>ICE002704</t>
  </si>
  <si>
    <t>კომპაქტ მუხიანი (ს.კ. 405568675) - შპს</t>
  </si>
  <si>
    <t>ყვარლის მარანი</t>
  </si>
  <si>
    <t>441554499</t>
  </si>
  <si>
    <t>953399c4-7628-4f67-a268-fd36c0a59459</t>
  </si>
  <si>
    <t>ICE002705</t>
  </si>
  <si>
    <t>ყვარლის მარანი (ს.კ. 441554499) - შპს</t>
  </si>
  <si>
    <t>DMS</t>
  </si>
  <si>
    <t>404868728</t>
  </si>
  <si>
    <t>2aa423e9-6a2d-4193-b467-03bdf7da3a0c</t>
  </si>
  <si>
    <t>ICE2706</t>
  </si>
  <si>
    <t>DMS (ს.კ. 404868728) - შპს</t>
  </si>
  <si>
    <t>ეკატერინე ზედელაშვილი</t>
  </si>
  <si>
    <t>01012009115</t>
  </si>
  <si>
    <t>GE81BG0000000586692988</t>
  </si>
  <si>
    <t>d5022081-a740-4f71-a63d-b6dd00717fbe</t>
  </si>
  <si>
    <t>ICE002707</t>
  </si>
  <si>
    <t>ეკატერინე ზედელაშვილი (ს.კ. 01012009115) - ფიზ. პირი</t>
  </si>
  <si>
    <t>ჰერც ჯგუფი</t>
  </si>
  <si>
    <t>405121933</t>
  </si>
  <si>
    <t>GE61TB7084536080100009</t>
  </si>
  <si>
    <t>1f295f2b-2a73-4b11-b089-a3015d558fc6</t>
  </si>
  <si>
    <t>ICE002708</t>
  </si>
  <si>
    <t>ჰერც ჯგუფი (ს.კ. 405121933) - შპს</t>
  </si>
  <si>
    <t>HERA GLOBAL CELIK BORU TICARET LTD</t>
  </si>
  <si>
    <t>293cf82d-b779-49fa-9ac9-50e9bb64676a</t>
  </si>
  <si>
    <t>ICE002709</t>
  </si>
  <si>
    <t>HERA GLOBAL CELIK BORU TICARET LTD (ს.კ. ICE002709) - უცხოური საწარმო</t>
  </si>
  <si>
    <t>dito.sichinava@gmail.com</t>
  </si>
  <si>
    <t>სიბიდი დეველოპმენტი</t>
  </si>
  <si>
    <t>ced534c2-b8b9-43c9-9746-b763c50283d2</t>
  </si>
  <si>
    <t>ICE2711</t>
  </si>
  <si>
    <t>სიბიდი დეველოპმენტი (ს.კ. 404382921) - შპს</t>
  </si>
  <si>
    <t>თბილისი ეარფორთ ჰოთელ</t>
  </si>
  <si>
    <t>36746e69-7093-4ed4-ab56-8af69b3f9839</t>
  </si>
  <si>
    <t>ICE2713</t>
  </si>
  <si>
    <t>თბილისი ეარფორთ ჰოთელ (ს.კ. 406471269) - შპს</t>
  </si>
  <si>
    <t>ოქროს სანაპირო</t>
  </si>
  <si>
    <t>fc76d846-a1a8-4d93-8907-16b776e3004b</t>
  </si>
  <si>
    <t>ICE2714</t>
  </si>
  <si>
    <t>ოქროს სანაპირო (ს.კ. 445465773) - შპს</t>
  </si>
  <si>
    <t>ვოლსი საბურთალო</t>
  </si>
  <si>
    <t>4038f9e4-505c-4f44-8ad5-e23fbb2e1cc8</t>
  </si>
  <si>
    <t>ICE2715</t>
  </si>
  <si>
    <t>ვოლსი საბურთალო (ს.კ. 405372109) - შპს</t>
  </si>
  <si>
    <t>ოკტოპუსი</t>
  </si>
  <si>
    <t>f22517d3-0787-4cd7-bb5d-20546f9e512b</t>
  </si>
  <si>
    <t>ICE2716</t>
  </si>
  <si>
    <t>ოკტოპუსი (ს.კ. 405116084) - შპს</t>
  </si>
  <si>
    <t>საბა და ლუკა</t>
  </si>
  <si>
    <t>6489e8b0-1cb7-4bf6-b599-db51b30db16e</t>
  </si>
  <si>
    <t>ICE2717</t>
  </si>
  <si>
    <t>საბა და ლუკა (ს.კ. 200000756) - შპს</t>
  </si>
  <si>
    <t>ბათუმი ცენტრალი</t>
  </si>
  <si>
    <t>26d882f1-0e80-4ca4-8c7e-958513fda0ec</t>
  </si>
  <si>
    <t>ICE2718</t>
  </si>
  <si>
    <t>ბათუმი ცენტრალი (ს.კ. 445386172) - შპს</t>
  </si>
  <si>
    <t>სანრაიზ პალასი</t>
  </si>
  <si>
    <t>3a545140-2831-4b72-ac09-50b44ee6c21d</t>
  </si>
  <si>
    <t>ICE2719</t>
  </si>
  <si>
    <t>სანრაიზ პალასი (ს.კ. 445692518) - შპს</t>
  </si>
  <si>
    <t>პეკინის სასტუმრო</t>
  </si>
  <si>
    <t>01f6563f-4cb1-45ad-acfb-f268b7aef9ef</t>
  </si>
  <si>
    <t>ICE2720</t>
  </si>
  <si>
    <t>პეკინის სასტუმრო (ს.კ. 405696073) - შპს</t>
  </si>
  <si>
    <t>არტე ქერჩი</t>
  </si>
  <si>
    <t>1cf44d92-bf68-4114-9c6b-a7bf66dcc009</t>
  </si>
  <si>
    <t>ICE2721</t>
  </si>
  <si>
    <t>არტე ქერჩი (ს.კ. 400359492) - შპს</t>
  </si>
  <si>
    <t>ჯი ემ ფარმასიუთიქალს</t>
  </si>
  <si>
    <t>4750ca0e-322e-465f-97e4-e09307b050e1</t>
  </si>
  <si>
    <t>ICE2722</t>
  </si>
  <si>
    <t>ჯი ემ ფარმასიუთიქალს (ს.კ. 211385268) - შპს</t>
  </si>
  <si>
    <t>კაფე ცენტრალი</t>
  </si>
  <si>
    <t>4c5156a1-1518-4887-a947-d3dd8dde5f77</t>
  </si>
  <si>
    <t>ICE2723</t>
  </si>
  <si>
    <t>კაფე ცენტრალი (ს.კ. 445685884) - შპს</t>
  </si>
  <si>
    <t>ჯეიფი ჰაბ</t>
  </si>
  <si>
    <t>51f14bdd-328a-4b13-913b-cb99ce8ac5a9</t>
  </si>
  <si>
    <t>ICE2724</t>
  </si>
  <si>
    <t>ჯეიფი ჰაბ (ს.კ. 445657548) - შპს</t>
  </si>
  <si>
    <t>სი ფი აი ჯორჯია</t>
  </si>
  <si>
    <t>82e5574c-11e5-41be-b979-d091bd52b7f7</t>
  </si>
  <si>
    <t>ICE2725</t>
  </si>
  <si>
    <t>სი ფი აი ჯორჯია (ს.კ. 204969908) - შპს</t>
  </si>
  <si>
    <t>გთემ ჰოსფითალითი გრუპ</t>
  </si>
  <si>
    <t>a7eacbc7-3827-472e-95bc-f6b39b0ff168</t>
  </si>
  <si>
    <t>ICE2726</t>
  </si>
  <si>
    <t>გთემ ჰოსფითალითი გრუპ (ს.კ. 445604640) - შპს</t>
  </si>
  <si>
    <t>PIAZZA MANAGEMENT</t>
  </si>
  <si>
    <t>bc6c756a-a57e-4a37-a604-bdccfecace3b</t>
  </si>
  <si>
    <t>ICE2727</t>
  </si>
  <si>
    <t>PIAZZA MANAGEMENT (ს.კ. 445394369) - შპს</t>
  </si>
  <si>
    <t>ქაან ქონსთრაქშენ</t>
  </si>
  <si>
    <t>3ef7bb0c-d64a-4a7a-af5a-f4afd334ca47</t>
  </si>
  <si>
    <t>ICE2728</t>
  </si>
  <si>
    <t>ქაან ქონსთრაქშენ (ს.კ. 445718411) - შპს</t>
  </si>
  <si>
    <t>ადმირალ ფბ</t>
  </si>
  <si>
    <t>534a0b6e-685a-4bc0-9a5b-8ed62f22fb3f</t>
  </si>
  <si>
    <t>ICE2729</t>
  </si>
  <si>
    <t>ადმირალ ფბ (ს.კ. 405586655) - შპს</t>
  </si>
  <si>
    <t>ხიმშიაშვილი ზურა</t>
  </si>
  <si>
    <t>61001076743</t>
  </si>
  <si>
    <t>6de10689-be38-4cff-a79c-971cf4f69057</t>
  </si>
  <si>
    <t>ICE002730</t>
  </si>
  <si>
    <t>ხიმშიაშვილი ზურა (ს.კ. 61001076743) - ფიზ. პირი</t>
  </si>
  <si>
    <t>თეა მაღალდაძე</t>
  </si>
  <si>
    <t>57001015349</t>
  </si>
  <si>
    <t>3c82c866-e061-4767-bfd0-c4b2ba8aa444</t>
  </si>
  <si>
    <t>ICE2731</t>
  </si>
  <si>
    <t>თეა მაღალდაძე (ს.კ. 57001015349) - ინდ. მეწარმე</t>
  </si>
  <si>
    <t>ფარნავაზ მეფის # 62</t>
  </si>
  <si>
    <t>245665221</t>
  </si>
  <si>
    <t>c9019178-1b89-4de7-8451-b06bd01ca77b</t>
  </si>
  <si>
    <t>ICE2732</t>
  </si>
  <si>
    <t>ფარნავაზ მეფის # 62 (ს.კ. 245665221) - ამხანაგობა</t>
  </si>
  <si>
    <t>ნატალია ვასილიევა</t>
  </si>
  <si>
    <t>01019013928</t>
  </si>
  <si>
    <t>25ed3d2c-1cba-476c-8eae-fd1f2a53c252</t>
  </si>
  <si>
    <t>ICE2733</t>
  </si>
  <si>
    <t>ნატალია ვასილიევა (ს.კ. 01019013928) - ფიზ. პირი</t>
  </si>
  <si>
    <t>ემ სი ქონსთრაქშენ</t>
  </si>
  <si>
    <t>445558496</t>
  </si>
  <si>
    <t>d913e4c2-ee1a-4516-9da9-24ab80e6bae7</t>
  </si>
  <si>
    <t>ICE2734</t>
  </si>
  <si>
    <t>ემ სი ქონსთრაქშენ (ს.კ. 445558496) - შპს</t>
  </si>
  <si>
    <t>ეკატერინე გელაშვილი</t>
  </si>
  <si>
    <t>01023000852</t>
  </si>
  <si>
    <t>ec6f69d6-60bd-4f09-920e-1d59a669cda0</t>
  </si>
  <si>
    <t>ICE2735</t>
  </si>
  <si>
    <t>ეკატერინე გელაშვილი (ს.კ. 01023000852) - ფიზ. პირი</t>
  </si>
  <si>
    <t>გაგნიძე ნელი</t>
  </si>
  <si>
    <t>01006008918</t>
  </si>
  <si>
    <t>ed6e30dd-59f8-433f-88b0-69d6dd5dea41</t>
  </si>
  <si>
    <t>ICE2736</t>
  </si>
  <si>
    <t>გაგნიძე ნელი (ს.კ. 01006008918) - ფიზ. პირი</t>
  </si>
  <si>
    <t>მურუსიძე გიორგი</t>
  </si>
  <si>
    <t>61001034832</t>
  </si>
  <si>
    <t>c53753f4-3fee-4509-82e2-dfcb32ff825f</t>
  </si>
  <si>
    <t>ICE2737</t>
  </si>
  <si>
    <t>მურუსიძე გიორგი (ს.კ. 61001034832) - ფიზ. პირი</t>
  </si>
  <si>
    <t>პარავიანი ალვინა</t>
  </si>
  <si>
    <t>01014004683</t>
  </si>
  <si>
    <t>916786e4-622b-4979-9435-ffc68150e8f4</t>
  </si>
  <si>
    <t>ICE2738</t>
  </si>
  <si>
    <t>პარავიანი ალვინა (ს.კ. 01014004683) - ფიზ. პირი</t>
  </si>
  <si>
    <t>თავაძე თამაზი</t>
  </si>
  <si>
    <t>01019014393</t>
  </si>
  <si>
    <t>79525eb7-50b0-4243-a184-1cae6ac6f127</t>
  </si>
  <si>
    <t>ICE2739</t>
  </si>
  <si>
    <t>თავაძე თამაზი (ს.კ. 01019014393) - ფიზ. პირი</t>
  </si>
  <si>
    <t>თიბისი ლიზინგი</t>
  </si>
  <si>
    <t>205016560</t>
  </si>
  <si>
    <t>a703d7aa-d0ea-48b7-a4c0-34cbdaaf11dd</t>
  </si>
  <si>
    <t>ICE2740</t>
  </si>
  <si>
    <t>თიბისი ლიზინგი (ს.კ. 205016560) - სს</t>
  </si>
  <si>
    <t>ლეკვეიშვილი გრიგოლ</t>
  </si>
  <si>
    <t>27f35c75-48c9-4949-a685-69ba8ba972c0</t>
  </si>
  <si>
    <t>ICE2741</t>
  </si>
  <si>
    <t>ლეკვეიშვილი გრიგოლ (ს.კ. 01001010845) - ფიზ. პირი</t>
  </si>
  <si>
    <t>ქურცაძე ვასო</t>
  </si>
  <si>
    <t>18001065894</t>
  </si>
  <si>
    <t>8c40516d-0520-49f4-95b0-284c72b0f0b5</t>
  </si>
  <si>
    <t>ICE2742</t>
  </si>
  <si>
    <t>ქურცაძე ვასო (ს.კ. 18001065894) - ფიზ. პირი</t>
  </si>
  <si>
    <t>ივანე კონტრიძე</t>
  </si>
  <si>
    <t>01024066432</t>
  </si>
  <si>
    <t>dc3cae98-45f9-4145-a8f4-a64c90b8f55c</t>
  </si>
  <si>
    <t>ICE2743</t>
  </si>
  <si>
    <t>ივანე კონტრიძე (ს.კ. 01024066432) - ფიზ. პირი</t>
  </si>
  <si>
    <t>ლომიძე ლიანა</t>
  </si>
  <si>
    <t>01117067344</t>
  </si>
  <si>
    <t>63601b77-5c6b-4658-93d6-f7a4c3f631f5</t>
  </si>
  <si>
    <t>ICE2744</t>
  </si>
  <si>
    <t>ლომიძე ლიანა (ს.კ. 01117067344) - ფიზ. პირი</t>
  </si>
  <si>
    <t>ნიკოლოზ ოსეფაიშვილი</t>
  </si>
  <si>
    <t>46001001477</t>
  </si>
  <si>
    <t>8c2b1710-daab-447e-ad25-7d5586bdff38</t>
  </si>
  <si>
    <t>ICE2745</t>
  </si>
  <si>
    <t>ნიკოლოზ ოსეფაიშვილი (ს.კ. 46001001477) - ინდ. მეწარმე</t>
  </si>
  <si>
    <t>ეკატერინე ჭავჭავაძე</t>
  </si>
  <si>
    <t>01009010735</t>
  </si>
  <si>
    <t>c91361e4-ec0c-4725-80c8-1e254f632013</t>
  </si>
  <si>
    <t>ICE2746</t>
  </si>
  <si>
    <t>ეკატერინე ჭავჭავაძე (ს.კ. 01009010735) - ფიზ. პირი</t>
  </si>
  <si>
    <t>გოგოტიშვილი კობა</t>
  </si>
  <si>
    <t>33001026839</t>
  </si>
  <si>
    <t>275718ac-94f6-47c6-a5da-540dbf2eeb2c</t>
  </si>
  <si>
    <t>ICE2747</t>
  </si>
  <si>
    <t>გოგოტიშვილი კობა (ს.კ. 33001026839) - ფიზ. პირი</t>
  </si>
  <si>
    <t>ანა გაგუა</t>
  </si>
  <si>
    <t>60001021539</t>
  </si>
  <si>
    <t>f3499ead-c0cd-4154-a2c6-5b9c9d204474</t>
  </si>
  <si>
    <t>ICE2748</t>
  </si>
  <si>
    <t>ანა გაგუა (ს.კ. 60001021539) - ფიზ. პირი</t>
  </si>
  <si>
    <t>ვეკუა ლაშა</t>
  </si>
  <si>
    <t>01027060345</t>
  </si>
  <si>
    <t>cfff9008-ad7c-4c3a-b342-795a737c1c84</t>
  </si>
  <si>
    <t>ICE2749</t>
  </si>
  <si>
    <t>ვეკუა ლაშა (ს.კ. 01027060345) - ფიზ. პირი</t>
  </si>
  <si>
    <t>თამარი კირცხალია</t>
  </si>
  <si>
    <t>39001037048</t>
  </si>
  <si>
    <t>9c338db6-ae3e-4101-a967-4b428c01483b</t>
  </si>
  <si>
    <t>ICE2750</t>
  </si>
  <si>
    <t>თამარი კირცხალია (ს.კ. 39001037048) - ინდ. მეწარმე</t>
  </si>
  <si>
    <t>ლაბარტყავა მარიამ</t>
  </si>
  <si>
    <t>01008043151</t>
  </si>
  <si>
    <t>1a8d434a-1520-44e9-8b1d-c20c8449a0a8</t>
  </si>
  <si>
    <t>ICE2751</t>
  </si>
  <si>
    <t>ლაბარტყავა მარიამ (ს.კ. 01008043151) - ფიზ. პირი</t>
  </si>
  <si>
    <t>მუსაევი აფიგ</t>
  </si>
  <si>
    <t>28001094098</t>
  </si>
  <si>
    <t>ddace869-9ec1-4258-8719-ae2ff1442e15</t>
  </si>
  <si>
    <t>ICE2752</t>
  </si>
  <si>
    <t>მუსაევი აფიგ (ს.კ. 28001094098) - ფიზ. პირი</t>
  </si>
  <si>
    <t>ბერიძე არჩილ</t>
  </si>
  <si>
    <t>61001032541</t>
  </si>
  <si>
    <t>d5f876ea-2681-46c7-a28a-16055c6346cf</t>
  </si>
  <si>
    <t>ICE2753</t>
  </si>
  <si>
    <t>ბერიძე არჩილ (ს.კ. 61001032541) - ფიზ. პირი</t>
  </si>
  <si>
    <t>ვერჰეიჯ ნორა</t>
  </si>
  <si>
    <t>NV0C25JD1</t>
  </si>
  <si>
    <t>19c597da-5f1b-4113-a80c-fdba97435783</t>
  </si>
  <si>
    <t>ICE2754</t>
  </si>
  <si>
    <t>ვერჰეიჯ ნორა (ს.კ. NV0C25JD1) - ფიზ. პირი</t>
  </si>
  <si>
    <t>დარჩია გიორგი</t>
  </si>
  <si>
    <t>61001032895</t>
  </si>
  <si>
    <t>adec64d8-db23-41d8-9ec2-f81e4c592511</t>
  </si>
  <si>
    <t>ICE2755</t>
  </si>
  <si>
    <t>დარჩია გიორგი (ს.კ. 61001032895) - ფიზ. პირი</t>
  </si>
  <si>
    <t>ჩოჩია სალომეია</t>
  </si>
  <si>
    <t>01208068454</t>
  </si>
  <si>
    <t>fb50d648-fd1d-4a97-996a-46e505fd0636</t>
  </si>
  <si>
    <t>ICE2756</t>
  </si>
  <si>
    <t>ჩოჩია სალომეია (ს.კ. 01208068454) - ფიზ. პირი</t>
  </si>
  <si>
    <t>დავით პოღოსიან</t>
  </si>
  <si>
    <t>AU0401237</t>
  </si>
  <si>
    <t>GE89BG0000000589069538</t>
  </si>
  <si>
    <t>53a40408-368a-444d-912c-10951f75bfd0</t>
  </si>
  <si>
    <t>ICE002757</t>
  </si>
  <si>
    <t>დავით პოღოსიან (ს.კ. AU0401237) - ფიზ. პირი</t>
  </si>
  <si>
    <t>გიორგი სიფრაშვილი</t>
  </si>
  <si>
    <t>01030027177</t>
  </si>
  <si>
    <t>GE61TB7196645068100048</t>
  </si>
  <si>
    <t>8eb8770d-1c07-43e0-9667-e98430a37abd</t>
  </si>
  <si>
    <t>ICE002758</t>
  </si>
  <si>
    <t>გიორგი სიფრაშვილი (ს.კ. 01030027177) - ფიზ. პირი</t>
  </si>
  <si>
    <t>კახა ვარდიაშვილი</t>
  </si>
  <si>
    <t>01008023192</t>
  </si>
  <si>
    <t>GE12BG0000000813005900</t>
  </si>
  <si>
    <t>81bf3006-21b0-48ff-ae44-bf82aa104e31</t>
  </si>
  <si>
    <t>ICE002759</t>
  </si>
  <si>
    <t>კახა ვარდიაშვილი (ს.კ. 01008023192) - ფიზ. პირი</t>
  </si>
  <si>
    <t>არჩილ აბაშიძე</t>
  </si>
  <si>
    <t>61008003791</t>
  </si>
  <si>
    <t>GE61BG0000000101497505GEL</t>
  </si>
  <si>
    <t>426acc69-a884-4460-a783-1b9ea2377258</t>
  </si>
  <si>
    <t>ICE002760</t>
  </si>
  <si>
    <t>არჩილ აბაშიძე (ს.კ. 61008003791) - ფიზ. პირი</t>
  </si>
  <si>
    <t>გიორგი კილასონია</t>
  </si>
  <si>
    <t>02001025192</t>
  </si>
  <si>
    <t>GE33BG0000000525695111</t>
  </si>
  <si>
    <t>c4389a8a-970e-461d-b87b-5cd9b67e559b</t>
  </si>
  <si>
    <t>ICE002761</t>
  </si>
  <si>
    <t>გიორგი კილასონია (ს.კ. 02001025192) - ფიზ. პირი</t>
  </si>
  <si>
    <t>ნინო აბრამია</t>
  </si>
  <si>
    <t>33001068355</t>
  </si>
  <si>
    <t>GE98BG0000000157855100</t>
  </si>
  <si>
    <t>2eaf50fb-5486-4601-b744-216de038847a</t>
  </si>
  <si>
    <t>ICE002762</t>
  </si>
  <si>
    <t>ნინო აბრამია (ს.კ. 33001068355) - ფიზ. პირი</t>
  </si>
  <si>
    <t>გელა გორჯელაძე</t>
  </si>
  <si>
    <t>61004062470</t>
  </si>
  <si>
    <t>GE88BG0000000589075376</t>
  </si>
  <si>
    <t>58c3774e-72a3-44de-bb23-26a640b2f626</t>
  </si>
  <si>
    <t>ICE002763</t>
  </si>
  <si>
    <t>გელა გორჯელაძე (ს.კ. 61004062470) - ფიზ. პირი</t>
  </si>
  <si>
    <t>ანაბელ ლოჯისტიკ</t>
  </si>
  <si>
    <t>415106450</t>
  </si>
  <si>
    <t>GE06TB7146936080100013</t>
  </si>
  <si>
    <t>f4b54286-1020-4ac3-8077-9d855dbf30a6</t>
  </si>
  <si>
    <t>ICE002764</t>
  </si>
  <si>
    <t>ანაბელ ლოჯისტიკ (ს.კ. 415106450) - შპს</t>
  </si>
  <si>
    <t>ყარამანი შამანაძე</t>
  </si>
  <si>
    <t>58001018313</t>
  </si>
  <si>
    <t>GE35TB7162345061100092</t>
  </si>
  <si>
    <t>189ae90b-ad07-4617-8170-726c3c928ee8</t>
  </si>
  <si>
    <t>ICE002765</t>
  </si>
  <si>
    <t>ყარამანი შამანაძე (ს.კ. 58001018313) - ფიზ. პირი</t>
  </si>
  <si>
    <t>მანუჩარ მგელაძე</t>
  </si>
  <si>
    <t>61006054467</t>
  </si>
  <si>
    <t>GE58BG0000000162100734</t>
  </si>
  <si>
    <t>1cc9dd83-8854-4d84-97e2-c237bc857ff6</t>
  </si>
  <si>
    <t>ICE002766</t>
  </si>
  <si>
    <t>მანუჩარ მგელაძე (ს.კ. 61006054467) - ფიზ. პირი</t>
  </si>
  <si>
    <t>ზვიად აბაშიძე</t>
  </si>
  <si>
    <t>61001051093</t>
  </si>
  <si>
    <t>GE13BG0000000541969161</t>
  </si>
  <si>
    <t>3653ccd0-8913-411c-9a96-06f71a8e53e3</t>
  </si>
  <si>
    <t>ICE2767</t>
  </si>
  <si>
    <t>ზვიად აბაშიძე (ს.კ. 61001051093) - ფიზ. პირი</t>
  </si>
  <si>
    <t>მირიან ყალაგიშვილი</t>
  </si>
  <si>
    <t>16001023314</t>
  </si>
  <si>
    <t>GE22TB7101745064300088</t>
  </si>
  <si>
    <t>d3c3d7d0-a15c-46ee-ac7f-e1cdeeba8af0</t>
  </si>
  <si>
    <t>ICE002768</t>
  </si>
  <si>
    <t>მირიან ყალაგიშვილი (ს.კ. 16001023314) - ფიზ. პირი</t>
  </si>
  <si>
    <t>მურმან ფირცხალაძე</t>
  </si>
  <si>
    <t>61006042768</t>
  </si>
  <si>
    <t>GE93BG0000000101314957</t>
  </si>
  <si>
    <t>3d741254-3333-4038-8281-fc5bd02d01dc</t>
  </si>
  <si>
    <t>ICE2769</t>
  </si>
  <si>
    <t>მურმან ფირცხალაძე (ს.კ. 61006042768) - ფიზ. პირი</t>
  </si>
  <si>
    <t>ჯეო ჰოსპიტალს</t>
  </si>
  <si>
    <t>404907730</t>
  </si>
  <si>
    <t>GE82LB0113163310160000</t>
  </si>
  <si>
    <t>cfd65038-e0c4-4ff2-a12a-b0cc52aec611</t>
  </si>
  <si>
    <t>ICE002770</t>
  </si>
  <si>
    <t>ჯეო ჰოსპიტალს (ს.კ. 404907730) - შპს</t>
  </si>
  <si>
    <t>დიმიტრი ვაჩაძე</t>
  </si>
  <si>
    <t>01024073521</t>
  </si>
  <si>
    <t>GE63BG0000000103321651</t>
  </si>
  <si>
    <t>998068b0-ff88-4dbc-b3fb-8eb3b9bd15b0</t>
  </si>
  <si>
    <t>ICE002771</t>
  </si>
  <si>
    <t>დიმიტრი ვაჩაძე (ს.კ. 01024073521) - ფიზ. პირი</t>
  </si>
  <si>
    <t>გურამ ალადაშვილი</t>
  </si>
  <si>
    <t>45001002659</t>
  </si>
  <si>
    <t>GE06BG0000000602538415</t>
  </si>
  <si>
    <t>c57b2d59-8334-41eb-ad89-00114fb5f0a3</t>
  </si>
  <si>
    <t>ICE002772</t>
  </si>
  <si>
    <t>გურამ ალადაშვილი (ს.კ. 45001002659) - მცირე მეწარმე</t>
  </si>
  <si>
    <t>ირ.აბაშიძე 555</t>
  </si>
  <si>
    <t>402204299</t>
  </si>
  <si>
    <t>GE38BS0000000071536979</t>
  </si>
  <si>
    <t>d30886ec-44b7-4138-8342-8bab9c65a6ea</t>
  </si>
  <si>
    <t>ICE002773</t>
  </si>
  <si>
    <t>ირ.აბაშიძე 555 (ს.კ. 402204299) - შპს</t>
  </si>
  <si>
    <t>არჩილ კოწოწაშვილი</t>
  </si>
  <si>
    <t>31001015547</t>
  </si>
  <si>
    <t>eb08e19f-6cbd-435e-a742-c0542e72273f</t>
  </si>
  <si>
    <t>ICE2775</t>
  </si>
  <si>
    <t>არჩილ კოწოწაშვილი (ს.კ. 31001015547) - ინდ. მეწარმე</t>
  </si>
  <si>
    <t>ბათუმი თაუერი</t>
  </si>
  <si>
    <t>404483019</t>
  </si>
  <si>
    <t>198d05b9-0748-44a2-b37d-80f2f0a2fdfe</t>
  </si>
  <si>
    <t>ICE2776</t>
  </si>
  <si>
    <t>ბათუმი თაუერი (ს.კ. 404483019) - შპს</t>
  </si>
  <si>
    <t>ინთერნეშნალ სეილს ინსტიტუტი</t>
  </si>
  <si>
    <t>405147764</t>
  </si>
  <si>
    <t>3d3a5765-f1ca-4985-ad97-0d3b7997d6f1</t>
  </si>
  <si>
    <t>ICE2777</t>
  </si>
  <si>
    <t>ინთერნეშნალ სეილს ინსტიტუტი (ს.კ. 405147764) - შპს</t>
  </si>
  <si>
    <t>ტამირა</t>
  </si>
  <si>
    <t>416347466</t>
  </si>
  <si>
    <t>9a56692b-e292-489c-80fa-60e134995ff0</t>
  </si>
  <si>
    <t>ICE2778</t>
  </si>
  <si>
    <t>ტამირა (ს.კ. 416347466) - შპს</t>
  </si>
  <si>
    <t>ქლინვეი</t>
  </si>
  <si>
    <t>439874030</t>
  </si>
  <si>
    <t>5910d36f-8f42-40ce-b65d-182556dc8d4c</t>
  </si>
  <si>
    <t>ICE2780</t>
  </si>
  <si>
    <t>ქლინვეი (ს.კ. 439874030) - შპს</t>
  </si>
  <si>
    <t>სამშენებლო კალათები</t>
  </si>
  <si>
    <t>405512869</t>
  </si>
  <si>
    <t>dbc0abac-b026-4819-8f38-d6004a8c33fd</t>
  </si>
  <si>
    <t>ICE2781</t>
  </si>
  <si>
    <t>სამშენებლო კალათები (ს.კ. 405512869) - შპს</t>
  </si>
  <si>
    <t>ილია კაციაშვილი</t>
  </si>
  <si>
    <t>24001013475</t>
  </si>
  <si>
    <t>de29665e-9e42-4443-9e6f-ae6b221ed656</t>
  </si>
  <si>
    <t>ICE2782</t>
  </si>
  <si>
    <t>ილია კაციაშვილი (ს.კ. 24001013475) - ფიზ. პირი</t>
  </si>
  <si>
    <t>გვანცა დარახველიძე</t>
  </si>
  <si>
    <t>01034003873</t>
  </si>
  <si>
    <t>539c9feb-85db-44b8-8e66-f8cda624a61d</t>
  </si>
  <si>
    <t>ICE2783</t>
  </si>
  <si>
    <t>გვანცა დარახველიძე (ს.კ. 01034003873) - ინდ. მეწარმე</t>
  </si>
  <si>
    <t>სქაი თრეველი</t>
  </si>
  <si>
    <t>401972371</t>
  </si>
  <si>
    <t>2a9a34c9-7d50-4ca0-81b1-9e44afe0bf0d</t>
  </si>
  <si>
    <t>ICE2784</t>
  </si>
  <si>
    <t>სქაი თრეველი (ს.კ. 401972371) - შპს</t>
  </si>
  <si>
    <t>ბარკავა გიორგი</t>
  </si>
  <si>
    <t>01024044433</t>
  </si>
  <si>
    <t>a0eaecfb-0749-4e6a-8731-e02db0f3692b</t>
  </si>
  <si>
    <t>ICE2785</t>
  </si>
  <si>
    <t>ბარკავა გიორგი (ს.კ. 01024044433) - ფიზ. პირი</t>
  </si>
  <si>
    <t>ავთანდილ კოლაშვილი</t>
  </si>
  <si>
    <t>01011074580</t>
  </si>
  <si>
    <t>1dc4ec73-5aa1-43c0-af65-759810823b08</t>
  </si>
  <si>
    <t>ICE2786</t>
  </si>
  <si>
    <t>ავთანდილ კოლაშვილი (ს.კ. 01011074580) - ინდ. მეწარმე</t>
  </si>
  <si>
    <t>იკონსული</t>
  </si>
  <si>
    <t>405512440</t>
  </si>
  <si>
    <t>a0160579-3c0c-4a49-8990-640d0e2634d7</t>
  </si>
  <si>
    <t>ICE2787</t>
  </si>
  <si>
    <t>იკონსული (ს.კ. 405512440) - შპს</t>
  </si>
  <si>
    <t>გვირილა რითეილი</t>
  </si>
  <si>
    <t>405536317</t>
  </si>
  <si>
    <t>ddeaab7e-8dcd-42e1-8b15-548fa800fe83</t>
  </si>
  <si>
    <t>ICE2788</t>
  </si>
  <si>
    <t>გვირილა რითეილი (ს.კ. 405536317) - შპს</t>
  </si>
  <si>
    <t>ნიუ აუტო თაიერს</t>
  </si>
  <si>
    <t>405476756</t>
  </si>
  <si>
    <t>ef98c9b4-5cdb-4710-a37b-e53062184854</t>
  </si>
  <si>
    <t>ICE2789</t>
  </si>
  <si>
    <t>ნიუ აუტო თაიერს (ს.კ. 405476756) - შპს</t>
  </si>
  <si>
    <t>საბა ჯანიაშვილი</t>
  </si>
  <si>
    <t>01124092887</t>
  </si>
  <si>
    <t>e52c1dcf-f9da-4b61-ba8b-10dea0c2a147</t>
  </si>
  <si>
    <t>ICE2790</t>
  </si>
  <si>
    <t>საბა ჯანიაშვილი (ს.კ. 01124092887) - ფიზ. პირი</t>
  </si>
  <si>
    <t>ჯონდო ცერექაშვილი</t>
  </si>
  <si>
    <t>31001005266</t>
  </si>
  <si>
    <t>b38fbb2c-c6bb-4799-b15b-701343cb6831</t>
  </si>
  <si>
    <t>ICE2791</t>
  </si>
  <si>
    <t>ჯონდო ცერექაშვილი (ს.კ. 31001005266) - ინდ. მეწარმე</t>
  </si>
  <si>
    <t>ცერექაშვილი გიორგი</t>
  </si>
  <si>
    <t>01001090485</t>
  </si>
  <si>
    <t>5148bfa8-381c-4333-9c06-58243a8262b0</t>
  </si>
  <si>
    <t>ICE2792</t>
  </si>
  <si>
    <t>ცერექაშვილი გიორგი (ს.კ. 01001090485) - ფიზ. პირი</t>
  </si>
  <si>
    <t>ვესთსაიდი</t>
  </si>
  <si>
    <t>445585965</t>
  </si>
  <si>
    <t>53bd019c-15d2-4559-8de3-c6c67d6f0bc4</t>
  </si>
  <si>
    <t>ICE2793</t>
  </si>
  <si>
    <t>ვესთსაიდი (ს.კ. 445585965) - შპს</t>
  </si>
  <si>
    <t>ზაური რამაზანოვი</t>
  </si>
  <si>
    <t>305300509</t>
  </si>
  <si>
    <t>269bb4f1-97ac-44d9-bcb8-eb72de8fa919</t>
  </si>
  <si>
    <t>ICE2794</t>
  </si>
  <si>
    <t>ზაური რამაზანოვი (ს.კ. 305300509) - ინდ. მეწარმე</t>
  </si>
  <si>
    <t>ლაინ+</t>
  </si>
  <si>
    <t>405120514</t>
  </si>
  <si>
    <t>e0d7dc22-401a-4c13-8b9c-e18df94f8321</t>
  </si>
  <si>
    <t>ICE2795</t>
  </si>
  <si>
    <t>ლაინ+ (ს.კ. 405120514) - შპს</t>
  </si>
  <si>
    <t>თინეთი</t>
  </si>
  <si>
    <t>402116474</t>
  </si>
  <si>
    <t>dbbaf817-7a63-4904-bb53-fa28d35d4035</t>
  </si>
  <si>
    <t>ICE2796</t>
  </si>
  <si>
    <t>თინეთი (ს.კ. 402116474) - შპს</t>
  </si>
  <si>
    <t>გე არ</t>
  </si>
  <si>
    <t>445590085</t>
  </si>
  <si>
    <t>2fa6137c-166c-47a0-985f-39bdc278487f</t>
  </si>
  <si>
    <t>ICE2797</t>
  </si>
  <si>
    <t>გე არ (ს.კ. 445590085) - შპს</t>
  </si>
  <si>
    <t>თეა კიკუაშვილი</t>
  </si>
  <si>
    <t>01008015942</t>
  </si>
  <si>
    <t>ff43f73f-959b-4da5-b10b-90a8ae9b40b4</t>
  </si>
  <si>
    <t>ICE2798</t>
  </si>
  <si>
    <t>თეა კიკუაშვილი (ს.კ. 01008015942) - ინდ. მეწარმე</t>
  </si>
  <si>
    <t>არტ დეკორი</t>
  </si>
  <si>
    <t>404382574</t>
  </si>
  <si>
    <t>810c0747-e4eb-43ea-9178-be76630931eb</t>
  </si>
  <si>
    <t>ICE2799</t>
  </si>
  <si>
    <t>არტ დეკორი (ს.კ. 404382574) - შპს</t>
  </si>
  <si>
    <t>202906720</t>
  </si>
  <si>
    <t>0dc01e1e-37cd-4536-9921-e361d241b365</t>
  </si>
  <si>
    <t>ICE2800</t>
  </si>
  <si>
    <t>ლაზარე (ს.კ. 202906720) - შპს</t>
  </si>
  <si>
    <t>მენეჯმენტის სისტემები</t>
  </si>
  <si>
    <t>205058131</t>
  </si>
  <si>
    <t>52e1cacc-135d-488f-8c4a-0c119be0dd51</t>
  </si>
  <si>
    <t>ICE2801</t>
  </si>
  <si>
    <t>მენეჯმენტის სისტემები (ს.კ. 205058131) - შპს</t>
  </si>
  <si>
    <t>კოსმო ტრეველი</t>
  </si>
  <si>
    <t>205262838</t>
  </si>
  <si>
    <t>4d16d27e-fb55-4082-b7da-6909b41188f2</t>
  </si>
  <si>
    <t>ICE2802</t>
  </si>
  <si>
    <t>კოსმო ტრეველი (ს.კ. 205262838) - შპს</t>
  </si>
  <si>
    <t>სახანძრო უსაფრთხოების კომპანია</t>
  </si>
  <si>
    <t>405187346</t>
  </si>
  <si>
    <t>0f2a58fc-267f-4f7f-af02-266fc7fbff63</t>
  </si>
  <si>
    <t>ICE2803</t>
  </si>
  <si>
    <t>სახანძრო უსაფრთხოების კომპანია (ს.კ. 405187346) - შპს</t>
  </si>
  <si>
    <t>ნიკოლოზი ბაღაღოშვილი</t>
  </si>
  <si>
    <t>45001015313</t>
  </si>
  <si>
    <t>c2b1a409-2394-4fcf-967b-aa19664112a8</t>
  </si>
  <si>
    <t>ICE2804</t>
  </si>
  <si>
    <t>ნიკოლოზი ბაღაღოშვილი (ს.კ. 45001015313) - ინდ. მეწარმე</t>
  </si>
  <si>
    <t>ედიშერ დავითაძე</t>
  </si>
  <si>
    <t>61001073847</t>
  </si>
  <si>
    <t>1c80e7ef-fc3b-4075-a353-88e47ac12b3f</t>
  </si>
  <si>
    <t>ICE2805</t>
  </si>
  <si>
    <t>ედიშერ დავითაძე (ს.კ. 61001073847) - ფიზ. პირი</t>
  </si>
  <si>
    <t>ზაზა ბოგვერაძე</t>
  </si>
  <si>
    <t>18001017980</t>
  </si>
  <si>
    <t>edf03972-ce41-49da-a097-63ba82e0853a</t>
  </si>
  <si>
    <t>ICE2806</t>
  </si>
  <si>
    <t>ზაზა ბოგვერაძე (ს.კ. 18001017980) - ფიზ. პირი</t>
  </si>
  <si>
    <t>გოგიტა შაინიძე</t>
  </si>
  <si>
    <t>14001027029</t>
  </si>
  <si>
    <t>5db0157a-5e8e-4d46-8323-58477f412587</t>
  </si>
  <si>
    <t>ICE2807</t>
  </si>
  <si>
    <t>გოგიტა შაინიძე (ს.კ. 14001027029) - ინდ. მეწარმე</t>
  </si>
  <si>
    <t>ნუგზარი ადიკაშვილი</t>
  </si>
  <si>
    <t>12001080082</t>
  </si>
  <si>
    <t>edea6b35-caee-44cc-8012-ee46bfe86cd5</t>
  </si>
  <si>
    <t>ICE2808</t>
  </si>
  <si>
    <t>ნუგზარი ადიკაშვილი (ს.კ. 12001080082) - ფიზ. პირი</t>
  </si>
  <si>
    <t>25f915d6-0696-46a8-850e-64702f8b4eea</t>
  </si>
  <si>
    <t>ICE2809</t>
  </si>
  <si>
    <t>ნუგზარ თარაშვილი (ს.კ. 01030006104) - ფიზ. პირი</t>
  </si>
  <si>
    <t>დავით ავეტიანი</t>
  </si>
  <si>
    <t>01027074609</t>
  </si>
  <si>
    <t>c6097859-cf72-4ba3-91f7-075654815b44</t>
  </si>
  <si>
    <t>ICE2810</t>
  </si>
  <si>
    <t>დავით ავეტიანი (ს.კ. 01027074609) - ფიზ. პირი</t>
  </si>
  <si>
    <t>ბაქარ მუხიგულაშვილი</t>
  </si>
  <si>
    <t>01020011156</t>
  </si>
  <si>
    <t>ab40ff80-fc7c-4b0c-8bb0-47d861e377f0</t>
  </si>
  <si>
    <t>ICE2811</t>
  </si>
  <si>
    <t>ბაქარ მუხიგულაშვილი (ს.კ. 01020011156) - ფიზ. პირი</t>
  </si>
  <si>
    <t>ფრიდონ ფანცულაია</t>
  </si>
  <si>
    <t>53001046312</t>
  </si>
  <si>
    <t>fe890a3f-4ff0-4a1c-975a-1e365c7bade5</t>
  </si>
  <si>
    <t>ICE2812</t>
  </si>
  <si>
    <t>ფრიდონ ფანცულაია (ს.კ. 53001046312) - მცირე მეწარმე</t>
  </si>
  <si>
    <t>კაკლები 2011</t>
  </si>
  <si>
    <t>404883658</t>
  </si>
  <si>
    <t>cd97dfeb-6e47-4d84-a77e-e75e729bc2c7</t>
  </si>
  <si>
    <t>ICE2813</t>
  </si>
  <si>
    <t>კაკლები 2011 (ს.კ. 404883658) - შპს</t>
  </si>
  <si>
    <t>უმეკაშვილი თამაზ</t>
  </si>
  <si>
    <t>01019074531</t>
  </si>
  <si>
    <t>167cfa3e-6fe5-488d-bcc7-380643aa98e6</t>
  </si>
  <si>
    <t>ICE2814</t>
  </si>
  <si>
    <t>უმეკაშვილი თამაზ (ს.კ. 01019074531) - ფიზ. პირი</t>
  </si>
  <si>
    <t>ნოტარიუსი თეა კიკუაშვილი</t>
  </si>
  <si>
    <t>01008026012</t>
  </si>
  <si>
    <t>d8555f78-5c57-4834-b858-e9eed1ae9b02</t>
  </si>
  <si>
    <t>ICE002815</t>
  </si>
  <si>
    <t>ნოტარიუსი თეა კიკუაშვილი (ს.კ. 01008026012) - მცირე მეწარმე</t>
  </si>
  <si>
    <t>კახი კევლიშვილი</t>
  </si>
  <si>
    <t>36001043861</t>
  </si>
  <si>
    <t>GE90BG0000000366000463</t>
  </si>
  <si>
    <t>be3247e2-295d-4846-b0a1-0bb6eb50e6c1</t>
  </si>
  <si>
    <t>ICE002816</t>
  </si>
  <si>
    <t>კახი კევლიშვილი (ს.კ. 36001043861) - ფიზ. პირი</t>
  </si>
  <si>
    <t>ნიკა იაშვილი</t>
  </si>
  <si>
    <t>61001076726</t>
  </si>
  <si>
    <t>GE15BG0000000515311100</t>
  </si>
  <si>
    <t>75d6784a-f93a-4b67-a665-821730857dc7</t>
  </si>
  <si>
    <t>ICE002817</t>
  </si>
  <si>
    <t>ნიკა იაშვილი (ს.კ. 61001076726) - ფიზ. პირი</t>
  </si>
  <si>
    <t>ვოვა დვალიშვილი</t>
  </si>
  <si>
    <t>2590105331</t>
  </si>
  <si>
    <t>GE04BG0000000600958127</t>
  </si>
  <si>
    <t>9b166bf2-598e-4603-b595-84dfa0e0b49f</t>
  </si>
  <si>
    <t>ICE002818</t>
  </si>
  <si>
    <t>ვოვა დვალიშვილი (ს.კ. 2590105331) - ფიზ. პირი</t>
  </si>
  <si>
    <t>ემრან ყორბანი</t>
  </si>
  <si>
    <t>01470000714</t>
  </si>
  <si>
    <t>GE33TB7050945064400012</t>
  </si>
  <si>
    <t>4cdfbcb2-5b55-4c46-99e8-ac962f34951c</t>
  </si>
  <si>
    <t>ICE002819</t>
  </si>
  <si>
    <t>ემრან ყორბანი (ს.კ. 01470000714) - ფიზ. პირი</t>
  </si>
  <si>
    <t>ირიგიო</t>
  </si>
  <si>
    <t>405167466</t>
  </si>
  <si>
    <t>50041f2f-9449-43a8-89b2-db6ca5cd7ebb</t>
  </si>
  <si>
    <t>ICE002820</t>
  </si>
  <si>
    <t>ირიგიო (ს.კ. 405167466) - შპს</t>
  </si>
  <si>
    <t>Svogan LLC</t>
  </si>
  <si>
    <t>ada4b871-9f07-4e9c-9745-637ba83cab2f</t>
  </si>
  <si>
    <t>ICE002821</t>
  </si>
  <si>
    <t>Svogan LLC (ს.კ. 0) - უცხოური საწარმო</t>
  </si>
  <si>
    <t>Technolux LLC</t>
  </si>
  <si>
    <t>073db7e0-0259-4883-af62-99330f143fdf</t>
  </si>
  <si>
    <t>ICE2822</t>
  </si>
  <si>
    <t>Technolux LLC (ს.კ. 0) - უცხოური საწარმო</t>
  </si>
  <si>
    <t>GISMAP INS.SIHHI TESISAT PAZ.SAN. VE TIC.LTD.STI</t>
  </si>
  <si>
    <t>bb385b2e-7c0b-4ea3-9e1b-ce8ed6b68808</t>
  </si>
  <si>
    <t>ICE002823</t>
  </si>
  <si>
    <t>GISMAP INS.SIHHI TESISAT PAZ.SAN. VE TIC.LTD.STI (ს.კ. 0) - უცხოური საწარმო</t>
  </si>
  <si>
    <t>Solutions Engineering Muh. Hiz. Ltd. Sti.</t>
  </si>
  <si>
    <t>d6d04dd7-2b8c-4619-b58f-665a91cda6ee</t>
  </si>
  <si>
    <t>ICE2824</t>
  </si>
  <si>
    <t>Solutions Engineering Muh. Hiz. Ltd. Sti. (ს.კ. 0) - უცხოური საწარმო</t>
  </si>
  <si>
    <t>DUYAR VANA MAKINA SAN. VE TICARET</t>
  </si>
  <si>
    <t>6540f9ca-a3e7-4b3d-bc6b-7bd7107ae295</t>
  </si>
  <si>
    <t>ICE2825</t>
  </si>
  <si>
    <t>DUYAR VANA MAKINA SAN. VE TICARET (ს.კ. 0) - უცხოური საწარმო</t>
  </si>
  <si>
    <t>FITA TEKNIK IKLIMLENDIRME SANAYI VE TIC. A.S.</t>
  </si>
  <si>
    <t>fcca3895-754e-47b2-9c88-b28e07fda627</t>
  </si>
  <si>
    <t>ICE2826</t>
  </si>
  <si>
    <t>FITA TEKNIK IKLIMLENDIRME SANAYI VE TIC. A.S. (ს.კ. 0) - უცხოური საწარმო</t>
  </si>
  <si>
    <t>DINAMIK ISI MAKINA YALITIM  MALZEMELERI SAN. VE TIC. A.S</t>
  </si>
  <si>
    <t>1bb9e932-e514-4a6c-9347-658a270dbd1a</t>
  </si>
  <si>
    <t>ICE2827</t>
  </si>
  <si>
    <t>DINAMIK ISI MAKINA YALITIM  MALZEMELERI SAN. VE TIC. A.S (ს.კ. 0) - უცხოური საწარმო</t>
  </si>
  <si>
    <t>Airax iklimlendirme ith ihr lts sti</t>
  </si>
  <si>
    <t>66a4f771-da51-458c-a129-10c00b651f2c</t>
  </si>
  <si>
    <t>ICE2828</t>
  </si>
  <si>
    <t>Airax iklimlendirme ith ihr lts sti (ს.კ. 0) - უცხოური საწარმო</t>
  </si>
  <si>
    <t>OSMAN KARAGOZ</t>
  </si>
  <si>
    <t>a7553863-6595-47a1-8243-6a2d516bf0c9</t>
  </si>
  <si>
    <t>ICE2829</t>
  </si>
  <si>
    <t>OSMAN KARAGOZ (ს.კ. 0) - უცხოური საწარმო</t>
  </si>
  <si>
    <t>ONAY ASANSOR ITHALAT IHR.SAN.VE TIC.LTD.STI.</t>
  </si>
  <si>
    <t>c1abcc0b-822d-4713-9145-fb579db534cf</t>
  </si>
  <si>
    <t>ICE2830</t>
  </si>
  <si>
    <t>ONAY ASANSOR ITHALAT IHR.SAN.VE TIC.LTD.STI. (ს.კ. 0) - უცხოური საწარმო</t>
  </si>
  <si>
    <t>SET PLATFORM MAKINA INS.EN.SANTIC.LTD</t>
  </si>
  <si>
    <t>2d128ba6-78b6-41be-8d62-3e8eaafa08c8</t>
  </si>
  <si>
    <t>ICE2831</t>
  </si>
  <si>
    <t>SET PLATFORM MAKINA INS.EN.SANTIC.LTD (ს.კ. 0) - უცხოური საწარმო</t>
  </si>
  <si>
    <t>SCHLIMME AND PARTNER GMBH</t>
  </si>
  <si>
    <t>გერმანია - DEU</t>
  </si>
  <si>
    <t>00d5a461-2142-481a-93db-1cb2571caf31</t>
  </si>
  <si>
    <t>ICE2832</t>
  </si>
  <si>
    <t>SCHLIMME AND PARTNER GMBH (ს.კ. 0) - უცხოური საწარმო</t>
  </si>
  <si>
    <t>დავინჩი</t>
  </si>
  <si>
    <t>405034680</t>
  </si>
  <si>
    <t>51f71b9f-7728-4533-88fa-1bdc301b9d7e</t>
  </si>
  <si>
    <t>ICE002833</t>
  </si>
  <si>
    <t>დავინჩი (ს.კ. 405034680) - შპს</t>
  </si>
  <si>
    <t>ჯელიფტი +</t>
  </si>
  <si>
    <t>405107842</t>
  </si>
  <si>
    <t>004db192-53fc-4e03-959b-dab06f802d36</t>
  </si>
  <si>
    <t>ICE002834</t>
  </si>
  <si>
    <t>ჯელიფტი + (ს.კ. 405107842) - შპს</t>
  </si>
  <si>
    <t>მურად გობაძე</t>
  </si>
  <si>
    <t>01003004081</t>
  </si>
  <si>
    <t>GE80BG0000000498673751</t>
  </si>
  <si>
    <t>9a915621-3e3b-4e03-9e20-43e16717a762</t>
  </si>
  <si>
    <t>ICE002835</t>
  </si>
  <si>
    <t>მურად გობაძე (ს.კ. 01003004081) - ფიზ. პირი</t>
  </si>
  <si>
    <t>Form Endustri Urunleri Ticaret</t>
  </si>
  <si>
    <t>c2c59b62-e0c5-40d5-ad63-1b05739cbdf1</t>
  </si>
  <si>
    <t>ICE002836</t>
  </si>
  <si>
    <t>Form Endustri Urunleri Ticaret (ს.კ. 0) - უცხოური საწარმო</t>
  </si>
  <si>
    <t>AYVAZ GLOBAL DIS.TIC.A.S.</t>
  </si>
  <si>
    <t>4d3c9fc9-8ccc-4a5d-a492-efae6f464cdf</t>
  </si>
  <si>
    <t>ICE2837</t>
  </si>
  <si>
    <t>AYVAZ GLOBAL DIS.TIC.A.S. (ს.კ. 0) - უცხოური საწარმო</t>
  </si>
  <si>
    <t>TYCO YANGINKORUNUM SISTEMLERI ANONIM SIRKETI</t>
  </si>
  <si>
    <t>a271cfce-90ea-490e-a3fe-502cb4ff66a0</t>
  </si>
  <si>
    <t>ICE002838</t>
  </si>
  <si>
    <t>TYCO YANGINKORUNUM SISTEMLERI ANONIM SIRKETI (ს.კ. 0) - უცხოური საწარმო</t>
  </si>
  <si>
    <t>Giacomini Unival Tesisat Asmaturleri sa.ve tic Lts.sti</t>
  </si>
  <si>
    <t>f6d6fc1a-4bcd-4d68-8497-7b668cab9a45</t>
  </si>
  <si>
    <t>ICE2839</t>
  </si>
  <si>
    <t>Giacomini Unival Tesisat Asmaturleri sa.ve tic Lts.sti (ს.კ. 0) - უცხოური საწარმო</t>
  </si>
  <si>
    <t>Aday Insaat Tesisat San Ve TIc LTD</t>
  </si>
  <si>
    <t>48a116bd-6f35-408f-b80e-b958232af4d9</t>
  </si>
  <si>
    <t>ICE2840</t>
  </si>
  <si>
    <t>Aday Insaat Tesisat San Ve TIc LTD (ს.კ. 0) - უცხოური საწარმო</t>
  </si>
  <si>
    <t>დარ ინვესტი</t>
  </si>
  <si>
    <t>405351140</t>
  </si>
  <si>
    <t>dc93f8a1-3866-44e0-a7ca-68b942c65129</t>
  </si>
  <si>
    <t>ICE002841</t>
  </si>
  <si>
    <t>დარ ინვესტი (ს.კ. 405351140) - შპს</t>
  </si>
  <si>
    <t>ჯურხა ბუსხრიკიძე</t>
  </si>
  <si>
    <t>38001010788</t>
  </si>
  <si>
    <t>26d687e9-beb3-4bdd-857b-d44218b0bf23</t>
  </si>
  <si>
    <t>ICE002842</t>
  </si>
  <si>
    <t>ჯურხა ბუსხრიკიძე (ს.კ. 38001010788) - ფიზ. პირი</t>
  </si>
  <si>
    <t>დჯ მშენებლობა</t>
  </si>
  <si>
    <t>426549648</t>
  </si>
  <si>
    <t>6fe7ae41-cb6f-4056-b817-edb4173650fa</t>
  </si>
  <si>
    <t>ICE002843</t>
  </si>
  <si>
    <t>დჯ მშენებლობა (ს.კ. 426549648) - შპს</t>
  </si>
  <si>
    <t>ელირან ტრაბელსი</t>
  </si>
  <si>
    <t>abd711b2-e0d1-4567-812b-dc87217e16bb</t>
  </si>
  <si>
    <t>ICE002844</t>
  </si>
  <si>
    <t>ელირან ტრაბელსი (ს.კ. 0) - ფიზ. პირი</t>
  </si>
  <si>
    <t>ლეონოვა ანნა</t>
  </si>
  <si>
    <t>756863414</t>
  </si>
  <si>
    <t>36cbea8f-b205-463a-9100-5417ddc00f52</t>
  </si>
  <si>
    <t>ICE2845</t>
  </si>
  <si>
    <t>ლეონოვა ანნა (ს.კ. 756863414) - ფიზ. პირი</t>
  </si>
  <si>
    <t>გიორგი სულაბერიძე</t>
  </si>
  <si>
    <t>01031005706</t>
  </si>
  <si>
    <t>5db642bc-8439-432e-b313-f48817e99ec6</t>
  </si>
  <si>
    <t>ICE2846</t>
  </si>
  <si>
    <t>გიორგი სულაბერიძე (ს.კ. 01031005706) - ფიზ. პირი</t>
  </si>
  <si>
    <t>ირაკლი მიქელაძე</t>
  </si>
  <si>
    <t>01008048570</t>
  </si>
  <si>
    <t>ae3af743-8d75-4265-9a01-ccdc82416297</t>
  </si>
  <si>
    <t>ICE2847</t>
  </si>
  <si>
    <t>ირაკლი მიქელაძე (ს.კ. 01008048570) - ფიზ. პირი</t>
  </si>
  <si>
    <t>მიხაილ უდოვკინ</t>
  </si>
  <si>
    <t>761253063</t>
  </si>
  <si>
    <t>2d5d7056-25da-4145-9708-ca2295b95418</t>
  </si>
  <si>
    <t>ICE2848</t>
  </si>
  <si>
    <t>მიხაილ უდოვკინ (ს.კ. 761253063) - ფიზ. პირი</t>
  </si>
  <si>
    <t>ოლგა ბეზბაბნიჯა</t>
  </si>
  <si>
    <t>LV5293430</t>
  </si>
  <si>
    <t>6da0bfc0-6674-49b5-9286-ed45aea61e75</t>
  </si>
  <si>
    <t>ICE2849</t>
  </si>
  <si>
    <t>ოლგა ბეზბაბნიჯა (ს.კ. LV5293430) - ფიზ. პირი</t>
  </si>
  <si>
    <t>ზაზა კვიციანი</t>
  </si>
  <si>
    <t>01006002615</t>
  </si>
  <si>
    <t>59aa6b0b-de50-47f7-aa13-c76e10c376aa</t>
  </si>
  <si>
    <t>ICE2850</t>
  </si>
  <si>
    <t>ზაზა კვიციანი (ს.კ. 01006002615) - ფიზ. პირი</t>
  </si>
  <si>
    <t>ეკატერინე გოგია</t>
  </si>
  <si>
    <t>62001008516</t>
  </si>
  <si>
    <t>1b9cd40a-c9e0-4008-8de7-a422d2d843fe</t>
  </si>
  <si>
    <t>ICE2851</t>
  </si>
  <si>
    <t>ეკატერინე გოგია (ს.კ. 62001008516) - ფიზ. პირი</t>
  </si>
  <si>
    <t>დავით გოზალიშვილი</t>
  </si>
  <si>
    <t>01024017502</t>
  </si>
  <si>
    <t>7c1ba2fa-9809-48ba-84d6-b4e9850bfaee</t>
  </si>
  <si>
    <t>ICE002852</t>
  </si>
  <si>
    <t>დავით გოზალიშვილი (ს.კ. 01024017502) - ფიზ. პირი</t>
  </si>
  <si>
    <t>იდეა ქონსთრაქშენი</t>
  </si>
  <si>
    <t>405545030</t>
  </si>
  <si>
    <t>87d80b0a-63a6-42e1-85e9-48e0c4989032</t>
  </si>
  <si>
    <t>ICE002853</t>
  </si>
  <si>
    <t>იდეა ქონსთრაქშენი (ს.კ. 405545030) - შპს</t>
  </si>
  <si>
    <t>სსიპ შსს სახელმწიფო მატერიალური რეზერვების დეპარტამენტი</t>
  </si>
  <si>
    <t>202191289</t>
  </si>
  <si>
    <t>838054f1-4c30-4cc9-a1a3-6b798b864acd</t>
  </si>
  <si>
    <t>ICE002854</t>
  </si>
  <si>
    <t>სსიპ შსს სახელმწიფო მატერიალური რეზერვების დეპარტამენტი (ს.კ. 202191289) - საჯარო სამართლის იურიდიული პირი</t>
  </si>
  <si>
    <t>ჯეო ჰოთელიერს გრუფ</t>
  </si>
  <si>
    <t>401967699</t>
  </si>
  <si>
    <t>922bc35c-449a-4aab-a81d-b5f9ed88a077</t>
  </si>
  <si>
    <t>ICE2855</t>
  </si>
  <si>
    <t>ჯეო ჰოთელიერს გრუფ (ს.კ. 401967699) - შპს</t>
  </si>
  <si>
    <t>ეიფოსი</t>
  </si>
  <si>
    <t>400223496</t>
  </si>
  <si>
    <t>be06f04c-d933-4e7f-82b0-52130ac19f37</t>
  </si>
  <si>
    <t>ICE2856</t>
  </si>
  <si>
    <t>ეიფოსი (ს.კ. 400223496) - შპს</t>
  </si>
  <si>
    <t>ბაუსფეისი</t>
  </si>
  <si>
    <t>402286021</t>
  </si>
  <si>
    <t>0766c071-8727-4f0a-a10b-6d7295587900</t>
  </si>
  <si>
    <t>ICE2857</t>
  </si>
  <si>
    <t>ბაუსფეისი (ს.კ. 402286021) - შპს</t>
  </si>
  <si>
    <t>ვეფხია თანდილაშვილი</t>
  </si>
  <si>
    <t>01001014630</t>
  </si>
  <si>
    <t>6f5950a8-ffdb-4d40-b944-d6e92eaeb56d</t>
  </si>
  <si>
    <t>ICE2858</t>
  </si>
  <si>
    <t>ვეფხია თანდილაშვილი (ს.კ. 01001014630) - ფიზ. პირი</t>
  </si>
  <si>
    <t>რაულ საგინაძე</t>
  </si>
  <si>
    <t>61009028376</t>
  </si>
  <si>
    <t>5bed74d6-68af-454d-9951-6d2dc0aba20b</t>
  </si>
  <si>
    <t>ICE2859</t>
  </si>
  <si>
    <t>რაულ საგინაძე (ს.კ. 61009028376) - ინდ. მეწარმე</t>
  </si>
  <si>
    <t>მარად შაინიძე</t>
  </si>
  <si>
    <t>61009027854</t>
  </si>
  <si>
    <t>075c65d4-f2f9-47c5-8b56-4815ca171b96</t>
  </si>
  <si>
    <t>ICE2860</t>
  </si>
  <si>
    <t>მარად შაინიძე (ს.კ. 61009027854) - ინდ. მეწარმე</t>
  </si>
  <si>
    <t>ოლეგ კაპლიევ</t>
  </si>
  <si>
    <t>345720703</t>
  </si>
  <si>
    <t>95d0f9a5-9cfd-4cba-91eb-74381805ea19</t>
  </si>
  <si>
    <t>ICE002861</t>
  </si>
  <si>
    <t>ოლეგ კაპლიევ (ს.კ. 345720703) - ინდ. მეწარმე</t>
  </si>
  <si>
    <t>არქი მეინთენენს</t>
  </si>
  <si>
    <t>405752957</t>
  </si>
  <si>
    <t>e4776dbb-f3fc-4669-bb43-a1b7c87b7c59</t>
  </si>
  <si>
    <t>ICE2862</t>
  </si>
  <si>
    <t>არქი მეინთენენს (ს.კ. 405752957) - შპს</t>
  </si>
  <si>
    <t>ანა კომახიძე</t>
  </si>
  <si>
    <t>61001084981</t>
  </si>
  <si>
    <t>a37cedac-025a-4fb9-8fa8-11cf62744e91</t>
  </si>
  <si>
    <t>ICE2863</t>
  </si>
  <si>
    <t>ანა კომახიძე (ს.კ. 61001084981) - ფიზ. პირი</t>
  </si>
  <si>
    <t>მაია ჩავლეიშვილი</t>
  </si>
  <si>
    <t>01021017124</t>
  </si>
  <si>
    <t>3bcb36cb-f2ad-4468-91ae-2e44f07c8bab</t>
  </si>
  <si>
    <t>ICE2864</t>
  </si>
  <si>
    <t>მაია ჩავლეიშვილი (ს.კ. 01021017124) - ფიზ. პირი</t>
  </si>
  <si>
    <t>ზურაბი ღოღაძე</t>
  </si>
  <si>
    <t>01027037072</t>
  </si>
  <si>
    <t>GE43BG0000000580628553</t>
  </si>
  <si>
    <t>f162a6a1-502c-438d-ac92-bd406de6fdd6</t>
  </si>
  <si>
    <t>ICE002865</t>
  </si>
  <si>
    <t>ზურაბი ღოღაძე (ს.კ. 01027037072) - ფიზ. პირი</t>
  </si>
  <si>
    <t>დავით ირემაძე</t>
  </si>
  <si>
    <t>46001023155</t>
  </si>
  <si>
    <t>38867cb5-3ffd-48b1-9ad7-31854ab9ecca</t>
  </si>
  <si>
    <t>ICE002866</t>
  </si>
  <si>
    <t>დავით ირემაძე (ს.კ. 46001023155) - ფიზ. პირი</t>
  </si>
  <si>
    <t>ვახტანგ ინჯგია</t>
  </si>
  <si>
    <t>01701118706</t>
  </si>
  <si>
    <t>GE46BG0000000161908308</t>
  </si>
  <si>
    <t>aa782304-354c-442a-80fd-e501d5e33114</t>
  </si>
  <si>
    <t>ICE002867</t>
  </si>
  <si>
    <t>ვახტანგ ინჯგია (ს.კ. 01701118706) - ინდ. მეწარმე</t>
  </si>
  <si>
    <t>ბორა +</t>
  </si>
  <si>
    <t>206307619</t>
  </si>
  <si>
    <t>ba96c22f-2a28-4cb9-a672-b5195db13994</t>
  </si>
  <si>
    <t>ICE002868</t>
  </si>
  <si>
    <t>ბორა + (ს.კ. 206307619) - შპს</t>
  </si>
  <si>
    <t>ფალლაჰა მონა</t>
  </si>
  <si>
    <t>LR1331828</t>
  </si>
  <si>
    <t>f41e2ac5-0e57-41cb-b8b7-2dd8dc1a8bf4</t>
  </si>
  <si>
    <t>ICE2869</t>
  </si>
  <si>
    <t>ფალლაჰა მონა (ს.კ. LR1331828) - ფიზ. პირი</t>
  </si>
  <si>
    <t>ოფის მიქსი</t>
  </si>
  <si>
    <t>401951456</t>
  </si>
  <si>
    <t>2cc0e4fd-232e-4d7c-b5bd-972c0c56602b</t>
  </si>
  <si>
    <t>ICE002870</t>
  </si>
  <si>
    <t>ოფის მიქსი (ს.კ. 401951456) - შპს</t>
  </si>
  <si>
    <t>ბილდერსი</t>
  </si>
  <si>
    <t>405244677</t>
  </si>
  <si>
    <t>13306d6d-faab-48fc-bf0e-c96ba9bd6dcd</t>
  </si>
  <si>
    <t>ICE002871</t>
  </si>
  <si>
    <t>ბილდერსი (ს.კ. 405244677) - შპს</t>
  </si>
  <si>
    <t>სამზეო ყვარელი</t>
  </si>
  <si>
    <t>405748268</t>
  </si>
  <si>
    <t>GE10BG0000000606043535</t>
  </si>
  <si>
    <t>8552e61b-5341-4e48-8dc9-2dcadd5ac20f</t>
  </si>
  <si>
    <t>ICE002872</t>
  </si>
  <si>
    <t>სამზეო ყვარელი (ს.კ. 405748268) - შპს</t>
  </si>
  <si>
    <t>კომპანია იულონ ტრანსი</t>
  </si>
  <si>
    <t>205254259</t>
  </si>
  <si>
    <t>6e55de2b-c732-482d-9e62-93dab1cc44ad</t>
  </si>
  <si>
    <t>ICE002873</t>
  </si>
  <si>
    <t>კომპანია იულონ ტრანსი (ს.კ. 205254259) - შპს</t>
  </si>
  <si>
    <t>ხვიჩა კახიძე</t>
  </si>
  <si>
    <t>61306081189</t>
  </si>
  <si>
    <t>GE03BG0000000541506651</t>
  </si>
  <si>
    <t>854dd62e-6b39-44c8-8255-9464f609a9aa</t>
  </si>
  <si>
    <t>ICE002874</t>
  </si>
  <si>
    <t>ხვიჩა კახიძე (ს.კ. 61306081189) - ფიზ. პირი</t>
  </si>
  <si>
    <t>როლანდ ზოიძე</t>
  </si>
  <si>
    <t>61006006312</t>
  </si>
  <si>
    <t>07b7b5ef-1eb3-404e-a3a3-42590247be42</t>
  </si>
  <si>
    <t>ICE002875</t>
  </si>
  <si>
    <t>როლანდ ზოიძე (ს.კ. 61006006312) - ინდ. მეწარმე</t>
  </si>
  <si>
    <t>რომან ზოიძე</t>
  </si>
  <si>
    <t>61006012753</t>
  </si>
  <si>
    <t>c8976e88-9590-4a80-a020-53b09139c8b5</t>
  </si>
  <si>
    <t>ICE2876</t>
  </si>
  <si>
    <t>რომან ზოიძე (ს.კ. 61006012753) - ფიზ. პირი</t>
  </si>
  <si>
    <t>ელკატო რენტ</t>
  </si>
  <si>
    <t>415605134</t>
  </si>
  <si>
    <t>a83d4fb0-6f66-4583-bce2-5f24e5adcbd9</t>
  </si>
  <si>
    <t>ICE2877</t>
  </si>
  <si>
    <t>ელკატო რენტ (ს.კ. 415605134) - შპს</t>
  </si>
  <si>
    <t>ბესიკ ვაჩაძე</t>
  </si>
  <si>
    <t>01025015006</t>
  </si>
  <si>
    <t>GE33BG0000000146273500</t>
  </si>
  <si>
    <t>8d711d4d-05f7-4b5e-bacf-4cefcb233e7e</t>
  </si>
  <si>
    <t>ICE002878</t>
  </si>
  <si>
    <t>ბესიკ ვაჩაძე (ს.კ. 01025015006) - ფიზ. პირი</t>
  </si>
  <si>
    <t>კახაბერ ცირიკაშვილი</t>
  </si>
  <si>
    <t>45001008660</t>
  </si>
  <si>
    <t>GE51TB7293345064300074</t>
  </si>
  <si>
    <t>319b3b54-6096-48fc-ae25-c9dd8bbe3118</t>
  </si>
  <si>
    <t>ICE002879</t>
  </si>
  <si>
    <t>კახაბერ ცირიკაშვილი (ს.კ. 45001008660) - ფიზ. პირი</t>
  </si>
  <si>
    <t>თორნიკე კობახიძე</t>
  </si>
  <si>
    <t>45001033753</t>
  </si>
  <si>
    <t>GE78TB7435045068100044</t>
  </si>
  <si>
    <t>d8fffe50-a2d2-4368-929a-538017719123</t>
  </si>
  <si>
    <t>ICE2880</t>
  </si>
  <si>
    <t>თორნიკე კობახიძე (ს.კ. 45001033753) - ფიზ. პირი</t>
  </si>
  <si>
    <t>გიორგი დოლმაზაშვილი</t>
  </si>
  <si>
    <t>45001033239</t>
  </si>
  <si>
    <t>GE53TB7609645068100009</t>
  </si>
  <si>
    <t>8c85c472-d1e1-4724-8f15-bb33bd225782</t>
  </si>
  <si>
    <t>ICE2881</t>
  </si>
  <si>
    <t>გიორგი დოლმაზაშვილი (ს.კ. 45001033239) - ფიზ. პირი</t>
  </si>
  <si>
    <t>ალექსანდრე ბიბილაშვილი</t>
  </si>
  <si>
    <t>45801038715</t>
  </si>
  <si>
    <t>GE79BG0000000601495612</t>
  </si>
  <si>
    <t>9c4a5efe-1b84-4e71-b9db-a0fa2d20e1b4</t>
  </si>
  <si>
    <t>ICE2882</t>
  </si>
  <si>
    <t>ალექსანდრე ბიბილაშვილი (ს.კ. 45801038715) - ფიზ. პირი</t>
  </si>
  <si>
    <t>მიხეილ კოზლოვი</t>
  </si>
  <si>
    <t>01811113095</t>
  </si>
  <si>
    <t>GE02BG0000000312453100</t>
  </si>
  <si>
    <t>b90afe9c-6f0a-40c3-8cf4-8ba83cc96e2d</t>
  </si>
  <si>
    <t>ICE002884</t>
  </si>
  <si>
    <t>მიხეილ კოზლოვი (ს.კ. 01811113095) - ფიზ. პირი</t>
  </si>
  <si>
    <t>კოკა კოტორაშვილი</t>
  </si>
  <si>
    <t>01019033500</t>
  </si>
  <si>
    <t>GE23BG0000000654142400</t>
  </si>
  <si>
    <t>5f8fe14f-01d3-41a0-8170-70e9b16782c9</t>
  </si>
  <si>
    <t>ICE002885</t>
  </si>
  <si>
    <t>კოკა კოტორაშვილი (ს.კ. 01019033500) - ფიზ. პირი</t>
  </si>
  <si>
    <t>იგორ ნიკოლსკიი</t>
  </si>
  <si>
    <t>ჰონდურასი - HND</t>
  </si>
  <si>
    <t>71e5e284-9d89-409f-a6dd-d53d341b3de3</t>
  </si>
  <si>
    <t>ICE002887</t>
  </si>
  <si>
    <t>იგორ ნიკოლსკიი (ს.კ. 0) - ფიზ. პირი</t>
  </si>
  <si>
    <t>AGUSTINELECTRIC TECHNOLOGY(HANGZHOU)CO,.LTD</t>
  </si>
  <si>
    <t>4e17da40-4bd6-4ed3-b252-9143292487b6</t>
  </si>
  <si>
    <t>ICE002888</t>
  </si>
  <si>
    <t>AGUSTINELECTRIC TECHNOLOGY(HANGZHOU)CO,.LTD (ს.კ. 0) - შპს</t>
  </si>
  <si>
    <t>ნიუ აუტო მოტორსი 24/7</t>
  </si>
  <si>
    <t>402165358</t>
  </si>
  <si>
    <t>d95fac00-b024-48d1-81bc-bbb28f7c7469</t>
  </si>
  <si>
    <t>ICE002889</t>
  </si>
  <si>
    <t>ნიუ აუტო მოტორსი 24/7 (ს.კ. 402165358) - შპს</t>
  </si>
  <si>
    <t>შპს ლონდონი 2024</t>
  </si>
  <si>
    <t>445761006</t>
  </si>
  <si>
    <t>1f41cb2f-9dac-47cf-9242-51d2d0ade4cc</t>
  </si>
  <si>
    <t>ICE2890</t>
  </si>
  <si>
    <t>შპს ლონდონი 2024 (ს.კ. 445761006) - შპს</t>
  </si>
  <si>
    <t>ბესიკ ქარდავა</t>
  </si>
  <si>
    <t>62001033449</t>
  </si>
  <si>
    <t>c202fc32-c675-4f80-8903-9eaa1284acc3</t>
  </si>
  <si>
    <t>ICE002891</t>
  </si>
  <si>
    <t>ბესიკ ქარდავა (ს.კ. 62001033449) - ფიზ. პირი</t>
  </si>
  <si>
    <t>სსიპ - საქართველოს სტანდარტებისა და მეტროლოგიის ეროვნული სააგენტო</t>
  </si>
  <si>
    <t>200162224</t>
  </si>
  <si>
    <t>2f9ff254-990f-483a-990c-93eadbe25f4e</t>
  </si>
  <si>
    <t>ICE002892</t>
  </si>
  <si>
    <t>სსიპ - საქართველოს სტანდარტებისა და მეტროლოგიის ეროვნული სააგენტო (ს.კ. 200162224) - საჯარო სამართლის იურიდიული პირი</t>
  </si>
  <si>
    <t>ზ-გრუპ</t>
  </si>
  <si>
    <t>405628913</t>
  </si>
  <si>
    <t>1e432ee6-bf83-4368-89db-5c1fbca8796b</t>
  </si>
  <si>
    <t>ICE002893</t>
  </si>
  <si>
    <t>ზ-გრუპ (ს.კ. 405628913) - შპს</t>
  </si>
  <si>
    <t>ზვიადი მაჩაიძე</t>
  </si>
  <si>
    <t>25001038955</t>
  </si>
  <si>
    <t>3974268c-4fd8-4709-8b53-5811d4926a98</t>
  </si>
  <si>
    <t>ICE002894</t>
  </si>
  <si>
    <t>ზვიადი მაჩაიძე (ს.კ. 25001038955) - ფიზ. პირი</t>
  </si>
  <si>
    <t>გაყიდვების ასოციაცია</t>
  </si>
  <si>
    <t>405511218</t>
  </si>
  <si>
    <t>03f9edf8-955d-4a41-8a54-4433c2cd1dfe</t>
  </si>
  <si>
    <t>ICE2895</t>
  </si>
  <si>
    <t>გაყიდვების ასოციაცია (ს.კ. 405511218) - არასამეწარმეო (არაკომერციული) იურიდიული პირი</t>
  </si>
  <si>
    <t>ხათუნა ზაქაიძე</t>
  </si>
  <si>
    <t>16001019920</t>
  </si>
  <si>
    <t>b262944c-a7b0-42c6-ae3a-f2b8e8d72111</t>
  </si>
  <si>
    <t>ICE002896</t>
  </si>
  <si>
    <t>ხათუნა ზაქაიძე (ს.კ. 16001019920) - ინდ. მეწარმე</t>
  </si>
  <si>
    <t>ემზარ ნარიმანიძე</t>
  </si>
  <si>
    <t>01008027467</t>
  </si>
  <si>
    <t>GE75BG0000000524900216</t>
  </si>
  <si>
    <t>e1f97fe7-2ba1-4f64-862b-7ea9a9574101</t>
  </si>
  <si>
    <t>ICE002897</t>
  </si>
  <si>
    <t>ემზარ ნარიმანიძე (ს.კ. 01008027467) - ფიზ. პირი</t>
  </si>
  <si>
    <t>ლევან სტურუა</t>
  </si>
  <si>
    <t>01007010673</t>
  </si>
  <si>
    <t>e638f9d6-9e8f-4070-8dbd-924b93f43c53</t>
  </si>
  <si>
    <t>ICE2899</t>
  </si>
  <si>
    <t>ლევან სტურუა (ს.კ. 01007010673) - ფიზ. პირი</t>
  </si>
  <si>
    <t>კავკასიის ტრენინგის ცენტრი</t>
  </si>
  <si>
    <t>f500ff82-832c-4f99-9ee8-3aee2908bc02</t>
  </si>
  <si>
    <t>ICE2900</t>
  </si>
  <si>
    <t>კავკასიის ტრენინგის ცენტრი (ს.კ. 0) - შპს</t>
  </si>
  <si>
    <t>შალვა არსენიშვილი</t>
  </si>
  <si>
    <t>47ae2c8b-7589-4539-b9b3-cd5875f2a3d6</t>
  </si>
  <si>
    <t>ICE2901</t>
  </si>
  <si>
    <t>შალვა არსენიშვილი (ს.კ. 0) - ფიზ. პირი</t>
  </si>
  <si>
    <t>ჰორიზონტი</t>
  </si>
  <si>
    <t>438737994</t>
  </si>
  <si>
    <t>a958d7da-bea4-4657-a3d9-cd795c3559f9</t>
  </si>
  <si>
    <t>ICE2902</t>
  </si>
  <si>
    <t>ჰორიზონტი (ს.კ. 438737994) - შპს</t>
  </si>
  <si>
    <t>სქაი სერვის +</t>
  </si>
  <si>
    <t>205277626</t>
  </si>
  <si>
    <t>6c9604bb-8b9d-4b8e-8506-d358d29ccdaa</t>
  </si>
  <si>
    <t>ICE002902</t>
  </si>
  <si>
    <t>სქაი სერვის + (ს.კ. 205277626) - შპს</t>
  </si>
  <si>
    <t>რომან ფარტენაძე</t>
  </si>
  <si>
    <t>61002003192</t>
  </si>
  <si>
    <t>080226ca-3433-4405-bfd3-5ff7cf64fa14</t>
  </si>
  <si>
    <t>ICE2903</t>
  </si>
  <si>
    <t>რომან ფარტენაძე (ს.კ. 61002003192) - ფიზ. პირი</t>
  </si>
  <si>
    <t>BERKSAN MAKINA SAN.VE DIS.TIC.LTD</t>
  </si>
  <si>
    <t>e9e8e729-f2a2-4fdd-83d7-aee81a297935</t>
  </si>
  <si>
    <t>ICE002904</t>
  </si>
  <si>
    <t>BERKSAN MAKINA SAN.VE DIS.TIC.LTD (ს.კ. 0) - შპს</t>
  </si>
  <si>
    <t>AZKON LIFT COMPANY MMC</t>
  </si>
  <si>
    <t>5adcdbb9-27c0-4c8a-bcd1-fad9f21891cf</t>
  </si>
  <si>
    <t>ICE002905</t>
  </si>
  <si>
    <t>AZKON LIFT COMPANY MMC (ს.კ. 0) - შპს</t>
  </si>
  <si>
    <t>Elektronik Muhendislik Sanayi ve Ticaret Anonim Sirketi</t>
  </si>
  <si>
    <t>cf588969-6ccd-4ace-9bce-a348b6ecd1cc</t>
  </si>
  <si>
    <t>ICE002906</t>
  </si>
  <si>
    <t>Elektronik Muhendislik Sanayi ve Ticaret Anonim Sirketi (ს.კ. 0) - შპს</t>
  </si>
  <si>
    <t xml:space="preserve">BERTAS GROUP YAPI MARKET ASANSOR AKSAMLARI SAN VE DIS TIC LTD </t>
  </si>
  <si>
    <t>1444cff5-ffa8-4044-b4d6-642a3146f890</t>
  </si>
  <si>
    <t>ICE002907</t>
  </si>
  <si>
    <t>BERTAS GROUP YAPI MARKET ASANSOR AKSAMLARI SAN VE DIS TIC LTD  (ს.კ. 0) - შპს</t>
  </si>
  <si>
    <t>DVIN HOTEL COMPLEX CJSC PARONYAN</t>
  </si>
  <si>
    <t>c3e70fea-392a-437d-bbc5-5e720cfe1627</t>
  </si>
  <si>
    <t>ICE2908</t>
  </si>
  <si>
    <t>DVIN HOTEL COMPLEX CJSC PARONYAN (ს.კ. 0) - შპს</t>
  </si>
  <si>
    <t>LIFTINSTITUUT TEKNIK BELGELENDIRME VE GUVENLIK DENETIM</t>
  </si>
  <si>
    <t>d395824c-a9b9-40b4-9691-7c64698e8f55</t>
  </si>
  <si>
    <t>ICE2909</t>
  </si>
  <si>
    <t>LIFTINSTITUUT TEKNIK BELGELENDIRME VE GUVENLIK DENETIM (ს.კ. 0) - შპს</t>
  </si>
  <si>
    <t>VEFA PREFABRIKE YAPILAR SAN. TIC.</t>
  </si>
  <si>
    <t>dd4b1af9-cf87-4658-b475-0c88b8c7ca67</t>
  </si>
  <si>
    <t>ICE2910</t>
  </si>
  <si>
    <t>VEFA PREFABRIKE YAPILAR SAN. TIC. (ს.კ. 0) - შპს</t>
  </si>
  <si>
    <t>COPARTNER YONETIM DANISMANLIGI</t>
  </si>
  <si>
    <t>291fed68-e606-4616-bea7-d9c6d2ec4e78</t>
  </si>
  <si>
    <t>ICE2911</t>
  </si>
  <si>
    <t>COPARTNER YONETIM DANISMANLIGI (ს.კ. 0) - შპს</t>
  </si>
  <si>
    <t>GENERG DIS TICARET LIMITED SIRKET</t>
  </si>
  <si>
    <t>e0d89162-716d-4032-b7ea-66d196bbec48</t>
  </si>
  <si>
    <t>ICE2912</t>
  </si>
  <si>
    <t>GENERG DIS TICARET LIMITED SIRKET (ს.კ. 0) - შპს</t>
  </si>
  <si>
    <t>YUCELBORU IHRACAT ITHALAT VE PAZARLAMA AS</t>
  </si>
  <si>
    <t>41b97235-371d-48c2-ad4a-fd2654d4f8d4</t>
  </si>
  <si>
    <t>ICE2913</t>
  </si>
  <si>
    <t>YUCELBORU IHRACAT ITHALAT VE PAZARLAMA AS (ს.კ. 0) - შპს</t>
  </si>
  <si>
    <t>PHYSICAL MEASUREMENT TECHNOLOGIES I\NC</t>
  </si>
  <si>
    <t>f1820317-c1c3-49c7-8ce9-00ab7b8d7c52</t>
  </si>
  <si>
    <t>ICE2914</t>
  </si>
  <si>
    <t>PHYSICAL MEASUREMENT TECHNOLOGIES I\NC (ს.კ. 0) - შპს</t>
  </si>
  <si>
    <t xml:space="preserve">PRIME SHIPPING AGENCY LLC </t>
  </si>
  <si>
    <t>667c130d-23d3-4f7a-a9a9-46c74e2988ce</t>
  </si>
  <si>
    <t>ICE2915</t>
  </si>
  <si>
    <t>PRIME SHIPPING AGENCY LLC  (ს.კ. 0) - შპს</t>
  </si>
  <si>
    <t>ATLAS ATIKSU VE SU ARITMA TEKNOLOJI</t>
  </si>
  <si>
    <t>a8f9a96f-f928-41fe-9306-f5754d31c4b6</t>
  </si>
  <si>
    <t>ICE2916</t>
  </si>
  <si>
    <t>ATLAS ATIKSU VE SU ARITMA TEKNOLOJI (ს.კ. 0) - შპს</t>
  </si>
  <si>
    <t>ASTOR TRANSFORMATOR ENERJI TURIZM I\NS. VE PETROL SAN TIC</t>
  </si>
  <si>
    <t>72707977-038a-47ac-b2bc-15f01038ca0c</t>
  </si>
  <si>
    <t>ICE2917</t>
  </si>
  <si>
    <t>ASTOR TRANSFORMATOR ENERJI TURIZM I\NS. VE PETROL SAN TIC (ს.კ. 0) - შპს</t>
  </si>
  <si>
    <t>AYDIN AVRAZYA GLOBAL DEMIR CELIK SAN. VE TIC LTD STI</t>
  </si>
  <si>
    <t>eef57498-d58b-4776-a920-20f6dbc4cbee</t>
  </si>
  <si>
    <t>ICE2918</t>
  </si>
  <si>
    <t>AYDIN AVRAZYA GLOBAL DEMIR CELIK SAN. VE TIC LTD STI (ს.კ. 0) - შპს</t>
  </si>
  <si>
    <t>MAKSEL DIS TICARET LTD STI</t>
  </si>
  <si>
    <t>a6841dd0-40f0-4dd3-bd11-ac178741ce5e</t>
  </si>
  <si>
    <t>ICE2919</t>
  </si>
  <si>
    <t>MAKSEL DIS TICARET LTD STI (ს.კ. 0) - შპს</t>
  </si>
  <si>
    <t>GUCEVI JENERATOR SAN. VE TIC. LTD</t>
  </si>
  <si>
    <t>f3e9fd60-8909-42dd-a3b1-40bdc1f5e93b</t>
  </si>
  <si>
    <t>ICE002920</t>
  </si>
  <si>
    <t>GUCEVI JENERATOR SAN. VE TIC. LTD (ს.კ. 0) - შპს</t>
  </si>
  <si>
    <t>ENEKO HAVALANDIRMA VE ISI EKONOMISI\ SISTEM TEKNOLOJILERI MAKI  SAN  VE TIC AS</t>
  </si>
  <si>
    <t>69e45f27-885e-4992-b1f0-c1a23a628358</t>
  </si>
  <si>
    <t>ICE2921</t>
  </si>
  <si>
    <t>ENEKO HAVALANDIRMA VE ISI EKONOMISI\ SISTEM TEKNOLOJILERI MAKI  SAN  VE TIC AS (ს.კ. 0) - შპს</t>
  </si>
  <si>
    <t>ENEKO A.S.</t>
  </si>
  <si>
    <t>1cf17f92-e8f9-4c9e-9697-a191a81d8db8</t>
  </si>
  <si>
    <t>ICE2922</t>
  </si>
  <si>
    <t>ENEKO A.S. (ს.კ. 0) - შპს</t>
  </si>
  <si>
    <t>ANTONIO TRADE OUTN 6. MUUGA KULA VIIMSI</t>
  </si>
  <si>
    <t>3cf852d8-74f9-4d29-a7de-4bebf6098455</t>
  </si>
  <si>
    <t>ICE2923</t>
  </si>
  <si>
    <t>ANTONIO TRADE OUTN 6. MUUGA KULA VIIMSI (ს.კ. 0) - შპს</t>
  </si>
  <si>
    <t>UNTES ISITMA KLIMA SOGUTMA SAN VE\1/ TIC AS\</t>
  </si>
  <si>
    <t>6c6bf4e4-fb40-410a-b3a8-4515d9f9b791</t>
  </si>
  <si>
    <t>ICE2924</t>
  </si>
  <si>
    <t>UNTES ISITMA KLIMA SOGUTMA SAN VE\1/ TIC AS\ (ს.კ. 0) - შპს</t>
  </si>
  <si>
    <t>ATLAS TEKNIK TESISAT MALZ.TAAHHUT S\AN.VE DIS TIC.LTD</t>
  </si>
  <si>
    <t>bbcbad53-366d-4063-8c87-f0de1d71d181</t>
  </si>
  <si>
    <t>ICE002925</t>
  </si>
  <si>
    <t>ATLAS TEKNIK TESISAT MALZ.TAAHHUT S\AN.VE DIS TIC.LTD (ს.კ. 0) - შპს</t>
  </si>
  <si>
    <t>IMCO ENDUSTRIYEL MALZEME  TAAHHUT S\AN.VE TIC. A.S.</t>
  </si>
  <si>
    <t>e12329ef-0fb3-4e61-8db0-4f924b6075fc</t>
  </si>
  <si>
    <t>ICE002926</t>
  </si>
  <si>
    <t>IMCO ENDUSTRIYEL MALZEME  TAAHHUT S\AN.VE TIC. A.S. (ს.კ. 0) - შპს</t>
  </si>
  <si>
    <t>VBW ENGINEERING SP.ZO</t>
  </si>
  <si>
    <t>პოლონეთი - POL</t>
  </si>
  <si>
    <t>5992b532-61bc-4205-9d13-a2acc9df821f</t>
  </si>
  <si>
    <t>ICE002927</t>
  </si>
  <si>
    <t>VBW ENGINEERING SP.ZO (ს.კ. 0) - შპს</t>
  </si>
  <si>
    <t>TUNC METAL TICARET ANONIM SIRKETI</t>
  </si>
  <si>
    <t>40d29ffe-a179-491d-a3fb-d40d633aa909</t>
  </si>
  <si>
    <t>ICE002928</t>
  </si>
  <si>
    <t>TUNC METAL TICARET ANONIM SIRKETI (ს.კ. 0) - შპს</t>
  </si>
  <si>
    <t>HARMANLI KIMYA VE MAKINE SAN TIC LT\D STI</t>
  </si>
  <si>
    <t>1fc7a0bd-c40f-4548-a2c8-82dcc2614494</t>
  </si>
  <si>
    <t>ICE2929</t>
  </si>
  <si>
    <t>HARMANLI KIMYA VE MAKINE SAN TIC LT\D STI (ს.კ. 0) - შპს</t>
  </si>
  <si>
    <t>MDT MUHENDISLIK SISTEMLERI LTD</t>
  </si>
  <si>
    <t>adf152cc-93a7-49c5-adb2-e4765ee8b5f4</t>
  </si>
  <si>
    <t>ICE2930</t>
  </si>
  <si>
    <t>MDT MUHENDISLIK SISTEMLERI LTD (ს.კ. 0) - შპს</t>
  </si>
  <si>
    <t>ლაზარე მამუჩაშვილი</t>
  </si>
  <si>
    <t>01024090286</t>
  </si>
  <si>
    <t>GE78BG0000000569556634</t>
  </si>
  <si>
    <t>fca148e4-465c-426d-b4f7-ce2a56036038</t>
  </si>
  <si>
    <t>ICE002931</t>
  </si>
  <si>
    <t>ლაზარე მამუჩაშვილი (ს.კ. 01024090286) - მცირე მეწარმე</t>
  </si>
  <si>
    <t>არჩილ კალანდაძე</t>
  </si>
  <si>
    <t xml:space="preserve">18001039724 </t>
  </si>
  <si>
    <t>GE04BG0000000162374761</t>
  </si>
  <si>
    <t>c6802cee-028a-4e50-9d4e-d7565145b254</t>
  </si>
  <si>
    <t>ICE002932</t>
  </si>
  <si>
    <t>არჩილ კალანდაძე (ს.კ. 18001039724) - ფიზ. პირი</t>
  </si>
  <si>
    <t>მალხაზ ნატროშვილი</t>
  </si>
  <si>
    <t>14001005815</t>
  </si>
  <si>
    <t>GE87BG0000000499430904</t>
  </si>
  <si>
    <t>746e51d4-e63b-40de-915b-bf081cd4b1cf</t>
  </si>
  <si>
    <t>ICE002933</t>
  </si>
  <si>
    <t>მალხაზ ნატროშვილი (ს.კ. 14001005815) - ფიზ. პირი</t>
  </si>
  <si>
    <t>გიორგი ქამაშიძე</t>
  </si>
  <si>
    <t>05001011119</t>
  </si>
  <si>
    <t>058a7f43-4be9-41a5-a2d4-5f68c88e35a4</t>
  </si>
  <si>
    <t>ICE002934</t>
  </si>
  <si>
    <t>გიორგი ქამაშიძე (ს.კ. 05001011119) - მცირე მეწარმე</t>
  </si>
  <si>
    <t>გიორგი გუგენიშვილი</t>
  </si>
  <si>
    <t>14001027580</t>
  </si>
  <si>
    <t>7d8b4d14-ec2b-49ec-9db9-162346a28f6c</t>
  </si>
  <si>
    <t>ICE002935</t>
  </si>
  <si>
    <t>გიორგი გუგენიშვილი (ს.კ. 14001027580) - ფიზ. პირი</t>
  </si>
  <si>
    <t>სიესტა დეველოპმენტ</t>
  </si>
  <si>
    <t>445483147</t>
  </si>
  <si>
    <t>5875d64f-18d8-400c-a323-b74c09aab054</t>
  </si>
  <si>
    <t>ICE002936</t>
  </si>
  <si>
    <t>სიესტა დეველოპმენტ (ს.კ. 445483147) - შპს</t>
  </si>
  <si>
    <t>მამუკა მამულაძე</t>
  </si>
  <si>
    <t>61010020130</t>
  </si>
  <si>
    <t>7a039d99-4199-463b-8164-72ffe2a23857</t>
  </si>
  <si>
    <t>ICE002937</t>
  </si>
  <si>
    <t>მამუკა მამულაძე (ს.კ. 61010020130) - ინდ. მეწარმე</t>
  </si>
  <si>
    <t>ანრი ჭყონია</t>
  </si>
  <si>
    <t>61006079648</t>
  </si>
  <si>
    <t>6c76011f-e521-48a1-885f-acb6e2377dd0</t>
  </si>
  <si>
    <t>2786</t>
  </si>
  <si>
    <t>ICE002938</t>
  </si>
  <si>
    <t>ანრი ჭყონია (ს.კ. 61006079648) - ფიზ. პირი</t>
  </si>
  <si>
    <t>ნუკრი შონია</t>
  </si>
  <si>
    <t>62006022954</t>
  </si>
  <si>
    <t>2f1e86d0-1fa0-4f07-ae4b-7a1f0e8c5953</t>
  </si>
  <si>
    <t>ICE002939</t>
  </si>
  <si>
    <t>ნუკრი შონია (ს.კ. 62006022954) - ფიზ. პირი</t>
  </si>
  <si>
    <t>მევლუდი გვრიტიშვილი</t>
  </si>
  <si>
    <t>1019018551</t>
  </si>
  <si>
    <t>0923d9bf-f848-4f4a-b9c9-0d657cfb7ad1</t>
  </si>
  <si>
    <t>ICE2940</t>
  </si>
  <si>
    <t>მევლუდი გვრიტიშვილი (ს.კ. 1019018551) - ფიზ. პირი</t>
  </si>
  <si>
    <t>პაატა დარსალია</t>
  </si>
  <si>
    <t>48001002773</t>
  </si>
  <si>
    <t>5cef61f1-dbdc-4dba-b7da-a5d9c12cc164</t>
  </si>
  <si>
    <t>ICE2941</t>
  </si>
  <si>
    <t>პაატა დარსალია (ს.კ. 48001002773) - ფიზ. პირი</t>
  </si>
  <si>
    <t>დავით აბულაძის ქართულ-იტალიური კლინიკა</t>
  </si>
  <si>
    <t>405080503</t>
  </si>
  <si>
    <t>50baaebf-d628-4983-84e7-b256ce7047db</t>
  </si>
  <si>
    <t>ICE2942</t>
  </si>
  <si>
    <t>დავით აბულაძის ქართულ-იტალიური კლინიკა (ს.კ. 405080503) - შპს</t>
  </si>
  <si>
    <t>მერაბ გელაძე</t>
  </si>
  <si>
    <t>33001052673</t>
  </si>
  <si>
    <t>d87de143-94b4-48b4-a303-91831d0135f9</t>
  </si>
  <si>
    <t>ICE2943</t>
  </si>
  <si>
    <t>მერაბ გელაძე (ს.კ. 33001052673) - ფიზ. პირი</t>
  </si>
  <si>
    <t>ნოდარ კვიჟინაძე</t>
  </si>
  <si>
    <t>1025001176</t>
  </si>
  <si>
    <t>a80dd087-214d-4ca4-b6eb-e1e89145b72b</t>
  </si>
  <si>
    <t>ICE2944</t>
  </si>
  <si>
    <t>ნოდარ კვიჟინაძე (ს.კ. 1025001176) - ფიზ. პირი</t>
  </si>
  <si>
    <t>ზურაბ ქარელი</t>
  </si>
  <si>
    <t>a78ffd64-17a0-4200-8cd0-473dd8983716</t>
  </si>
  <si>
    <t>ICE2945</t>
  </si>
  <si>
    <t>ზურაბ ქარელი (ს.კ. ICE2945) - ფიზ. პირი</t>
  </si>
  <si>
    <t>რომან მამულაძე</t>
  </si>
  <si>
    <t>61001026033</t>
  </si>
  <si>
    <t>8d5a9df6-88eb-441a-809e-6500dc76defc</t>
  </si>
  <si>
    <t>ICE002946</t>
  </si>
  <si>
    <t>რომან მამულაძე (ს.კ. 61001026033) - ფიზ. პირი</t>
  </si>
  <si>
    <t>ლაშა ქიტესაშვილი</t>
  </si>
  <si>
    <t>45001033622</t>
  </si>
  <si>
    <t>GE67BG0000000100747005</t>
  </si>
  <si>
    <t>bdd5d653-d453-417d-b540-c966411adef3</t>
  </si>
  <si>
    <t>ICE002947</t>
  </si>
  <si>
    <t>ლაშა ქიტესაშვილი (ს.კ. 45001033622) - ფიზ. პირი</t>
  </si>
  <si>
    <t>ანაგი მექანიზაცია</t>
  </si>
  <si>
    <t>445423587</t>
  </si>
  <si>
    <t>3cfb8504-db19-4e0d-a888-438bff7f2cc8</t>
  </si>
  <si>
    <t>ICE002948</t>
  </si>
  <si>
    <t>ანაგი მექანიზაცია (ს.კ. 445423587) - შპს</t>
  </si>
  <si>
    <t>გუგა</t>
  </si>
  <si>
    <t>448388511</t>
  </si>
  <si>
    <t>488a6643-a88c-4168-a2dd-6e112a4f46dd</t>
  </si>
  <si>
    <t>ICE2949</t>
  </si>
  <si>
    <t>გუგა (ს.კ. 448388511) - შპს</t>
  </si>
  <si>
    <t>მაჰარაჯა</t>
  </si>
  <si>
    <t>445463169</t>
  </si>
  <si>
    <t>30b14784-aff2-478d-b610-a79c6cc22525</t>
  </si>
  <si>
    <t>ICE2950</t>
  </si>
  <si>
    <t>მაჰარაჯა (ს.კ. 445463169) - შპს</t>
  </si>
  <si>
    <t>ბადრი თოთლაძე</t>
  </si>
  <si>
    <t>43001024480</t>
  </si>
  <si>
    <t>GE33BG0000000101127469</t>
  </si>
  <si>
    <t>b1bec365-69ec-4926-a0cf-54d0c4b85a69</t>
  </si>
  <si>
    <t>ICE2951</t>
  </si>
  <si>
    <t>ბადრი თოთლაძე (ს.კ. 43001024480) - ფიზ. პირი</t>
  </si>
  <si>
    <t>ნიმა</t>
  </si>
  <si>
    <t>406321895</t>
  </si>
  <si>
    <t>0384c717-d0e1-4fd8-a29f-0ae8acc72541</t>
  </si>
  <si>
    <t>ICE2952</t>
  </si>
  <si>
    <t>ნიმა (ს.კ. 406321895) - შპს</t>
  </si>
  <si>
    <t>მაიკლი ნაუმოვი</t>
  </si>
  <si>
    <t>2f5f9219-fac1-402c-9141-f6716bf889dc</t>
  </si>
  <si>
    <t>ICE2953</t>
  </si>
  <si>
    <t>მაიკლი ნაუმოვი (ს.კ. ICE2953) - ფიზ. პირი</t>
  </si>
  <si>
    <t>გიორგი ხონელია</t>
  </si>
  <si>
    <t>62007000908</t>
  </si>
  <si>
    <t>9824c752-0be4-4b5d-9818-8b590bd9c2ea</t>
  </si>
  <si>
    <t>ICE2954</t>
  </si>
  <si>
    <t>გიორგი ხონელია (ს.კ. 62007000908) - ფიზ. პირი</t>
  </si>
  <si>
    <t>ნეფო</t>
  </si>
  <si>
    <t>400269080</t>
  </si>
  <si>
    <t>d2c4628e-cccd-4297-b9f1-ab0623e6e762</t>
  </si>
  <si>
    <t>ICE2955</t>
  </si>
  <si>
    <t>ნეფო (ს.კ. 400269080) - შპს</t>
  </si>
  <si>
    <t>ბერინგი</t>
  </si>
  <si>
    <t>200264640</t>
  </si>
  <si>
    <t>1ef7b118-ee24-490d-ab8c-8782ce47ecb7</t>
  </si>
  <si>
    <t>ICE002956</t>
  </si>
  <si>
    <t>ბერინგი (ს.კ. 200264640) - შპს</t>
  </si>
  <si>
    <t>ნამი 2024</t>
  </si>
  <si>
    <t>405720019</t>
  </si>
  <si>
    <t>17ee0bbd-46cb-4653-91a7-ceeb6b721485</t>
  </si>
  <si>
    <t>ICE002957</t>
  </si>
  <si>
    <t>ნამი 2024 (ს.კ. 405720019) - შპს</t>
  </si>
  <si>
    <t>FU ZHOU GUANG YI TONG MECHANICAL</t>
  </si>
  <si>
    <t>e0f447f7-517a-44e7-b54b-108a5e5b0235</t>
  </si>
  <si>
    <t>ICE002958</t>
  </si>
  <si>
    <t>FU ZHOU GUANG YI TONG MECHANICAL (ს.კ. ICE002958) - შპს</t>
  </si>
  <si>
    <t>შატო ყვარელი</t>
  </si>
  <si>
    <t>441555988</t>
  </si>
  <si>
    <t>6c607b0d-7243-4fed-aaf1-297a65ea1c7e</t>
  </si>
  <si>
    <t>ICE002959</t>
  </si>
  <si>
    <t>შატო ყვარელი (ს.კ. 441555988) - შპს</t>
  </si>
  <si>
    <t>ბეტა პრინტი</t>
  </si>
  <si>
    <t>445480649</t>
  </si>
  <si>
    <t>a3455ecc-410f-48bb-8ec0-8c7d62b07933</t>
  </si>
  <si>
    <t>ICE2960</t>
  </si>
  <si>
    <t>ბეტა პრინტი (ს.კ. 445480649) - შპს</t>
  </si>
  <si>
    <t>რუსუდან ბუზალაძე</t>
  </si>
  <si>
    <t>25001025886</t>
  </si>
  <si>
    <t>22e9c750-00b4-48c7-ae1a-85260c1bc709</t>
  </si>
  <si>
    <t>ICE2961</t>
  </si>
  <si>
    <t>რუსუდან ბუზალაძე (ს.კ. 25001025886) - ინდ. მეწარმე</t>
  </si>
  <si>
    <t>გაბრიელ პარასტაევი</t>
  </si>
  <si>
    <t>01034000697</t>
  </si>
  <si>
    <t>GE45BG0000000541538099</t>
  </si>
  <si>
    <t>fc31bb5f-8d47-4f0f-9ea6-e784e55fe626</t>
  </si>
  <si>
    <t>ICE002962</t>
  </si>
  <si>
    <t>გაბრიელ პარასტაევი (ს.კ. 01034000697) - ფიზ. პირი</t>
  </si>
  <si>
    <t>ნეო გუდაური</t>
  </si>
  <si>
    <t>59e53ffc-c1df-473a-b257-775514afb099</t>
  </si>
  <si>
    <t>ICE002963</t>
  </si>
  <si>
    <t>ნეო გუდაური (ს.კ. ICE002963) - ამხანაგობა</t>
  </si>
  <si>
    <t>საფაროვი მამედ</t>
  </si>
  <si>
    <t>1008049038</t>
  </si>
  <si>
    <t>c676ed46-7864-423a-b95d-11c9f5d8de72</t>
  </si>
  <si>
    <t>ICE002964</t>
  </si>
  <si>
    <t>საფაროვი მამედ (ს.კ. 1008049038) - ფიზ. პირი</t>
  </si>
  <si>
    <t>ნექსია ჯორჯია აკადემია</t>
  </si>
  <si>
    <t>405175803</t>
  </si>
  <si>
    <t>ed5100aa-6c11-42d9-999a-8ebf0bdc7892</t>
  </si>
  <si>
    <t>ICE2965</t>
  </si>
  <si>
    <t>ნექსია ჯორჯია აკადემია (ს.კ. 405175803) - შპს</t>
  </si>
  <si>
    <t>ჩოტნე ჩუბინიძე</t>
  </si>
  <si>
    <t>21001038641</t>
  </si>
  <si>
    <t>GE52TB7127745064300091</t>
  </si>
  <si>
    <t>df89aa2b-3c0f-4383-aaad-b0349a4b7bb1</t>
  </si>
  <si>
    <t>ICE002966</t>
  </si>
  <si>
    <t>ჩოტნე ჩუბინიძე (ს.კ. 21001038641) - ფიზ. პირი</t>
  </si>
  <si>
    <t>შოთა ობოლაძე</t>
  </si>
  <si>
    <t>60001057449</t>
  </si>
  <si>
    <t>GE28BG0000000314620000</t>
  </si>
  <si>
    <t>61ef012f-4c3b-4899-8e7d-f869efa3b90b</t>
  </si>
  <si>
    <t>ICE002967</t>
  </si>
  <si>
    <t>შოთა ობოლაძე (ს.კ. 60001057449) - ფიზ. პირი</t>
  </si>
  <si>
    <t>როლანდი უფლისაშვილი</t>
  </si>
  <si>
    <t>01019089090</t>
  </si>
  <si>
    <t>GE76TB7580445061600018</t>
  </si>
  <si>
    <t>31032db4-00b1-42a8-a69a-a11b5ae69808</t>
  </si>
  <si>
    <t>ICE002968</t>
  </si>
  <si>
    <t>როლანდი უფლისაშვილი (ს.კ. 01019089090) - ფიზ. პირი</t>
  </si>
  <si>
    <t>ცინცაძე მურმან</t>
  </si>
  <si>
    <t>61006071765</t>
  </si>
  <si>
    <t>1cf9db69-e22e-491b-b75c-411dbf884ff9</t>
  </si>
  <si>
    <t>ICE002969</t>
  </si>
  <si>
    <t>ცინცაძე მურმან (ს.კ. 61006071765) - ფიზ. პირი</t>
  </si>
  <si>
    <t>ძიგრაშვილი მიხეილ</t>
  </si>
  <si>
    <t>1007010630</t>
  </si>
  <si>
    <t>82ba27ac-8952-4f94-b138-745115d727f6</t>
  </si>
  <si>
    <t>ICE2970</t>
  </si>
  <si>
    <t>ძიგრაშვილი მიხეილ (ს.კ. 1007010630) - ფიზ. პირი</t>
  </si>
  <si>
    <t>გლობალი</t>
  </si>
  <si>
    <t>442732697</t>
  </si>
  <si>
    <t>54d9e8b0-61ad-4800-af41-6af84b73b639</t>
  </si>
  <si>
    <t>2749</t>
  </si>
  <si>
    <t>ICE2971</t>
  </si>
  <si>
    <t>გლობალი (ს.კ. 442732697) - შპს</t>
  </si>
  <si>
    <t>ბორის ქრისტესაშვილი</t>
  </si>
  <si>
    <t>01020005418</t>
  </si>
  <si>
    <t>GE60BG0000000345917347</t>
  </si>
  <si>
    <t>fbd076f5-c9a3-4f77-8d0d-d2dfbc121972</t>
  </si>
  <si>
    <t>ICE002972</t>
  </si>
  <si>
    <t>ბორის ქრისტესაშვილი (ს.კ. 01020005418) - ფიზ. პირი</t>
  </si>
  <si>
    <t>OZAAR MEDIKAL VE ASANSOR SAN.TIC.LTD.STI.</t>
  </si>
  <si>
    <t>b20c952f-d213-4a7d-97e7-2b9efb4ad9c0</t>
  </si>
  <si>
    <t>ICE002973</t>
  </si>
  <si>
    <t>OZAAR MEDIKAL VE ASANSOR SAN.TIC.LTD.STI. (ს.კ. ICE002973) - უცხოური საწარმო</t>
  </si>
  <si>
    <t>როინი მანთიძე</t>
  </si>
  <si>
    <t>46001011479</t>
  </si>
  <si>
    <t>GE46BG0000000345896938</t>
  </si>
  <si>
    <t>dfb7cebe-917f-4c94-998d-5bef26a7458b</t>
  </si>
  <si>
    <t>ICE002974</t>
  </si>
  <si>
    <t>როინი მანთიძე (ს.კ. 46001011479) - ფიზ. პირი</t>
  </si>
  <si>
    <t>თორნიკე ბარბაქაძე</t>
  </si>
  <si>
    <t>56001024920</t>
  </si>
  <si>
    <t>GE08BG0000000547212877</t>
  </si>
  <si>
    <t>d20fc11f-14e2-4d46-90b1-f465a98b6acb</t>
  </si>
  <si>
    <t>ICE002975</t>
  </si>
  <si>
    <t>თორნიკე ბარბაქაძე (ს.კ. 56001024920) - ფიზ. პირი</t>
  </si>
  <si>
    <t>ნინო თავამაიშვილი</t>
  </si>
  <si>
    <t>33001020674</t>
  </si>
  <si>
    <t>15951f75-6aca-4416-8478-e803240069ff</t>
  </si>
  <si>
    <t>ICE002977</t>
  </si>
  <si>
    <t>ნინო თავამაიშვილი (ს.კ. 33001020674) - ფიზ. პირი</t>
  </si>
  <si>
    <t>ივიკო კაციტაძე</t>
  </si>
  <si>
    <t>1005020910</t>
  </si>
  <si>
    <t>d396f690-ec18-40a8-a6c0-d66ddf0b42d8</t>
  </si>
  <si>
    <t>ICE2978</t>
  </si>
  <si>
    <t>ივიკო კაციტაძე (ს.კ. 1005020910) - ინდ. მეწარმე</t>
  </si>
  <si>
    <t>ზაქარია კურტანიძე</t>
  </si>
  <si>
    <t>38001022467</t>
  </si>
  <si>
    <t>GE75BG0000000184650600</t>
  </si>
  <si>
    <t>e4368521-6791-4fb4-b826-e1214405ca79</t>
  </si>
  <si>
    <t>ICE002979</t>
  </si>
  <si>
    <t>ზაქარია კურტანიძე (ს.კ. 38001022467) - ფიზ. პირი</t>
  </si>
  <si>
    <t>ჯაბა გაბიტაძე</t>
  </si>
  <si>
    <t>61006066979</t>
  </si>
  <si>
    <t>GE83BG0000000589449498</t>
  </si>
  <si>
    <t>bb90b12c-a700-48e7-8d40-dbdf80d26cb9</t>
  </si>
  <si>
    <t>ICE002980</t>
  </si>
  <si>
    <t>ჯაბა გაბიტაძე (ს.კ. 61006066979) - ფიზ. პირი</t>
  </si>
  <si>
    <t>გოჩა შენგელია</t>
  </si>
  <si>
    <t>61001065035</t>
  </si>
  <si>
    <t>GE39BG0000000983418700</t>
  </si>
  <si>
    <t>6b4fe47a-0efa-49c1-b631-c1aed2665ba5</t>
  </si>
  <si>
    <t>ICE002981</t>
  </si>
  <si>
    <t>გოჩა შენგელია (ს.კ. 61001065035) - ფიზ. პირი</t>
  </si>
  <si>
    <t>ალექსი გაგოშიძე</t>
  </si>
  <si>
    <t>1027087545</t>
  </si>
  <si>
    <t>6f48c9a7-7eb1-48d8-ab02-f0588f427f8a</t>
  </si>
  <si>
    <t>ICE002982</t>
  </si>
  <si>
    <t>ალექსი გაგოშიძე (ს.კ. 1027087545) - ფიზ. პირი</t>
  </si>
  <si>
    <t>მშენებელი 2004</t>
  </si>
  <si>
    <t>205023277</t>
  </si>
  <si>
    <t>7a49a212-38dd-4a69-bab5-a677f1cbca97</t>
  </si>
  <si>
    <t>ICE002983</t>
  </si>
  <si>
    <t>მშენებელი 2004 (ს.კ. 205023277) - შპს</t>
  </si>
  <si>
    <t>მირიან ნოზაძე</t>
  </si>
  <si>
    <t>38001005548</t>
  </si>
  <si>
    <t>bcb6bb41-b633-41e7-bbbd-82719024b7f5</t>
  </si>
  <si>
    <t>ICE002984</t>
  </si>
  <si>
    <t>მირიან ნოზაძე (ს.კ. 38001005548) - ინდ. მეწარმე</t>
  </si>
  <si>
    <t>შალვა ჩილინდრიშვილი</t>
  </si>
  <si>
    <t>31001020813</t>
  </si>
  <si>
    <t>f225b6da-8c6c-4a76-9636-57715a5164d5</t>
  </si>
  <si>
    <t>ICE2985</t>
  </si>
  <si>
    <t>შალვა ჩილინდრიშვილი (ს.კ. 31001020813) - ინდ. მეწარმე</t>
  </si>
  <si>
    <t>პაპილონ</t>
  </si>
  <si>
    <t>415601502</t>
  </si>
  <si>
    <t>812df234-b29c-4c1d-b530-34bf936be599</t>
  </si>
  <si>
    <t>2791</t>
  </si>
  <si>
    <t>ICE2986</t>
  </si>
  <si>
    <t>პაპილონ (ს.კ. 415601502) - შპს</t>
  </si>
  <si>
    <t>დავით ფერაძე</t>
  </si>
  <si>
    <t>01011003823</t>
  </si>
  <si>
    <t>fcc49e52-4482-45ef-a2f2-5eaf2f408f82</t>
  </si>
  <si>
    <t>ICE2987</t>
  </si>
  <si>
    <t>დავით ფერაძე (ს.კ. 01011003823) - ინდ. მეწარმე</t>
  </si>
  <si>
    <t>სპეის გალაქსი</t>
  </si>
  <si>
    <t>426545535</t>
  </si>
  <si>
    <t>536771eb-8215-46d3-b48e-c39614ff4544</t>
  </si>
  <si>
    <t>2789</t>
  </si>
  <si>
    <t>ICE2988</t>
  </si>
  <si>
    <t>სპეის გალაქსი (ს.კ. 426545535) - შპს</t>
  </si>
  <si>
    <t>ქრომი</t>
  </si>
  <si>
    <t>400231922</t>
  </si>
  <si>
    <t>4eec7b9e-09b2-4f82-995f-13d05fab2bdc</t>
  </si>
  <si>
    <t>ICE2989</t>
  </si>
  <si>
    <t>ქრომი (ს.კ. 400231922) - შპს</t>
  </si>
  <si>
    <t>ბივ მოტორსი</t>
  </si>
  <si>
    <t>402014654</t>
  </si>
  <si>
    <t>9d73e9f1-0c31-49c3-8d8f-035111ab1cf9</t>
  </si>
  <si>
    <t>ICE2990</t>
  </si>
  <si>
    <t>ბივ მოტორსი (ს.კ. 402014654) - შპს</t>
  </si>
  <si>
    <t>თედი 2011</t>
  </si>
  <si>
    <t>445398329</t>
  </si>
  <si>
    <t>7b6354f0-7ffd-458c-9dc1-3e12cd90e774</t>
  </si>
  <si>
    <t>ICE2991</t>
  </si>
  <si>
    <t>თედი 2011 (ს.კ. 445398329) - შპს</t>
  </si>
  <si>
    <t>მალი 99</t>
  </si>
  <si>
    <t>405651539</t>
  </si>
  <si>
    <t>41145199-53b5-40d8-861f-aeef98d3c9c3</t>
  </si>
  <si>
    <t>ICE2992</t>
  </si>
  <si>
    <t>მალი 99 (ს.კ. 405651539) - შპს</t>
  </si>
  <si>
    <t>სი-ემ-ჯი ჯგუფი</t>
  </si>
  <si>
    <t>200267889</t>
  </si>
  <si>
    <t>91fc297f-1415-40e7-8be9-36fbb8bf18ee</t>
  </si>
  <si>
    <t>2788</t>
  </si>
  <si>
    <t>ICE2993</t>
  </si>
  <si>
    <t>სი-ემ-ჯი ჯგუფი (ს.კ. 200267889) - შპს</t>
  </si>
  <si>
    <t>ვახტანგ გაბისონია</t>
  </si>
  <si>
    <t>29001005566</t>
  </si>
  <si>
    <t>1558b2f3-e9da-4068-ab06-618609c4d053</t>
  </si>
  <si>
    <t>2787</t>
  </si>
  <si>
    <t>ICE2994</t>
  </si>
  <si>
    <t>ვახტანგ გაბისონია (ს.კ. 29001005566) - ინდ. მეწარმე</t>
  </si>
  <si>
    <t>იზა გაბაშვილი</t>
  </si>
  <si>
    <t>40001039791</t>
  </si>
  <si>
    <t>259a24fc-0d62-4c8d-9247-05ce50940001</t>
  </si>
  <si>
    <t>ICE2995</t>
  </si>
  <si>
    <t>იზა გაბაშვილი (ს.კ. 40001039791) - ინდ. მეწარმე</t>
  </si>
  <si>
    <t>ჯიუვე</t>
  </si>
  <si>
    <t>445603222</t>
  </si>
  <si>
    <t>26d78cff-1132-4f14-8e89-ab1c4a1c945e</t>
  </si>
  <si>
    <t>ICE2996</t>
  </si>
  <si>
    <t>ჯიუვე (ს.კ. 445603222) - შპს</t>
  </si>
  <si>
    <t>ჯი ენდ ჯი</t>
  </si>
  <si>
    <t>445424988</t>
  </si>
  <si>
    <t>9b11645d-4acc-49ba-a4ee-49575f2baae7</t>
  </si>
  <si>
    <t>2785</t>
  </si>
  <si>
    <t>ICE2997</t>
  </si>
  <si>
    <t>ჯი ენდ ჯი (ს.კ. 445424988) - შპს</t>
  </si>
  <si>
    <t>ტექნო მოლი</t>
  </si>
  <si>
    <t>445585233</t>
  </si>
  <si>
    <t>6ffeafb7-4484-49b3-8cc8-17ec85ae052b</t>
  </si>
  <si>
    <t>2784</t>
  </si>
  <si>
    <t>ICE2998</t>
  </si>
  <si>
    <t>ტექნო მოლი (ს.კ. 445585233) - შპს</t>
  </si>
  <si>
    <t>ნინო კაციტაძე</t>
  </si>
  <si>
    <t>38001005074</t>
  </si>
  <si>
    <t>93ebf998-094f-4cc9-b4ce-bbb67e0c240e</t>
  </si>
  <si>
    <t>ICE2999</t>
  </si>
  <si>
    <t>ნინო კაციტაძე (ს.კ. 38001005074) - ინდ. მეწარმე</t>
  </si>
  <si>
    <t>შოთა მუმლაძე</t>
  </si>
  <si>
    <t>01010020140</t>
  </si>
  <si>
    <t>13b81f52-a3d2-47ab-b848-d89d0234cd4b</t>
  </si>
  <si>
    <t>ICE3000</t>
  </si>
  <si>
    <t>შოთა მუმლაძე (ს.კ. 01010020140) - ინდ. მეწარმე</t>
  </si>
  <si>
    <t>ცერ ენდ გული</t>
  </si>
  <si>
    <t>415603369</t>
  </si>
  <si>
    <t>d06acf02-2e71-45fc-84dc-fd2ba2bc5856</t>
  </si>
  <si>
    <t>ICE3001</t>
  </si>
  <si>
    <t>ცერ ენდ გული (ს.კ. 415603369) - შპს</t>
  </si>
  <si>
    <t>400261658</t>
  </si>
  <si>
    <t>55455472-cda9-49d1-a033-f299ecb7b907</t>
  </si>
  <si>
    <t>ICE3002</t>
  </si>
  <si>
    <t>დაგი (ს.კ. 400261658) - შპს</t>
  </si>
  <si>
    <t>61006069723</t>
  </si>
  <si>
    <t>GE57BG0000000843029500</t>
  </si>
  <si>
    <t>5194c4c8-52dd-4cc2-b1b6-6269b78be8f5</t>
  </si>
  <si>
    <t>ICE003003</t>
  </si>
  <si>
    <t>ჯემალ კაკაბაძე (ს.კ. 61006069723) - ფიზ. პირი</t>
  </si>
  <si>
    <t>ანაგი არტ ჰაუსი</t>
  </si>
  <si>
    <t>404630716</t>
  </si>
  <si>
    <t>47de915e-c03b-4118-b9cc-0d4d80b1caac</t>
  </si>
  <si>
    <t>ICE003004</t>
  </si>
  <si>
    <t>ანაგი არტ ჰაუსი (ს.კ. 404630716) - შპს</t>
  </si>
  <si>
    <t>ნიკო ცოფურაშვილი</t>
  </si>
  <si>
    <t>12001087716</t>
  </si>
  <si>
    <t>GE89TB7070745061100111</t>
  </si>
  <si>
    <t>0f33be89-b58a-4c07-a327-0bfcb7fa1275</t>
  </si>
  <si>
    <t>ICE003005</t>
  </si>
  <si>
    <t>ნიკო ცოფურაშვილი (ს.კ. 12001087716) - ფიზ. პირი</t>
  </si>
  <si>
    <t>მეტრო ჰოლდინგი</t>
  </si>
  <si>
    <t>404512933</t>
  </si>
  <si>
    <t>4b1110ff-1ace-462f-8822-895425a89a3c</t>
  </si>
  <si>
    <t>ICE003006</t>
  </si>
  <si>
    <t>მეტრო ჰოლდინგი (ს.კ. 404512933) - შპს</t>
  </si>
  <si>
    <t>მამუკა ხინკილაძე</t>
  </si>
  <si>
    <t xml:space="preserve">61006055661 </t>
  </si>
  <si>
    <t>GE74BG0000000101201130</t>
  </si>
  <si>
    <t>57f1063d-e58f-4720-91bb-214b49340c64</t>
  </si>
  <si>
    <t>ICE3007</t>
  </si>
  <si>
    <t>მამუკა ხინკილაძე (ს.კ. 61006055661) - ფიზ. პირი</t>
  </si>
  <si>
    <t>ზურაბ მძევაშვილი</t>
  </si>
  <si>
    <t xml:space="preserve">31001020458 </t>
  </si>
  <si>
    <t>GE30TB7219845061100023</t>
  </si>
  <si>
    <t>00dc1a67-847b-4c67-836f-e2b6e4face8f</t>
  </si>
  <si>
    <t>ICE003008</t>
  </si>
  <si>
    <t>ზურაბ მძევაშვილი (ს.კ. 31001020458) - ფიზ. პირი</t>
  </si>
  <si>
    <t>შარმ ტრეიდინგი</t>
  </si>
  <si>
    <t>211397004</t>
  </si>
  <si>
    <t>04fc5bc4-d186-445d-9f19-7d339e71eff6</t>
  </si>
  <si>
    <t>ICE003009</t>
  </si>
  <si>
    <t>შარმ ტრეიდინგი (ს.კ. 211397004) - შპს</t>
  </si>
  <si>
    <t>ტოკიო ჰოტელ</t>
  </si>
  <si>
    <t>402229423</t>
  </si>
  <si>
    <t>GE40BG0000000606119819</t>
  </si>
  <si>
    <t>f79de391-c7c6-42b0-9326-1b94b5dcd121</t>
  </si>
  <si>
    <t>ICE003010</t>
  </si>
  <si>
    <t>ტოკიო ჰოტელ (ს.კ. 402229423) - შპს</t>
  </si>
  <si>
    <t>საკენი ბიოგრაფი</t>
  </si>
  <si>
    <t>404651015</t>
  </si>
  <si>
    <t>52130c6e-2f62-4b07-bce1-28762a400e58</t>
  </si>
  <si>
    <t>ICE003011</t>
  </si>
  <si>
    <t>საკენი ბიოგრაფი (ს.კ. 404651015) - შპს</t>
  </si>
  <si>
    <t>რუსლან ბაირამოვი</t>
  </si>
  <si>
    <t>10001057991</t>
  </si>
  <si>
    <t>GE89BG0000000131158437</t>
  </si>
  <si>
    <t>e701b293-0fb7-4432-b8f6-06eec61dc9f0</t>
  </si>
  <si>
    <t>ICE003013</t>
  </si>
  <si>
    <t>რუსლან ბაირამოვი (ს.კ. 10001057991) - ფიზ. პირი</t>
  </si>
  <si>
    <t>გიორგი შავლოხაშვილი</t>
  </si>
  <si>
    <t>1026011590</t>
  </si>
  <si>
    <t>GE73TB7237745064300033</t>
  </si>
  <si>
    <t>c355d0ef-b83d-41ff-aafd-7a9046ecec4e</t>
  </si>
  <si>
    <t>ICE003014</t>
  </si>
  <si>
    <t>გიორგი შავლოხაშვილი (ს.კ. 1026011590) - ინდ. მეწარმე</t>
  </si>
  <si>
    <t>ნაკაშიძე ომარი</t>
  </si>
  <si>
    <t>61001035832</t>
  </si>
  <si>
    <t>0d619925-97d0-4ebb-bf02-389ac72792ea</t>
  </si>
  <si>
    <t>ICE003015</t>
  </si>
  <si>
    <t>ნაკაშიძე ომარი (ს.კ. 61001035832) - ფიზ. პირი</t>
  </si>
  <si>
    <t>01027071724</t>
  </si>
  <si>
    <t>GE36BG0000000499073213</t>
  </si>
  <si>
    <t>bac019c9-efaf-4dab-a464-e7ed043f59cf</t>
  </si>
  <si>
    <t>ICE003016</t>
  </si>
  <si>
    <t>გიორგი გაგნიძე (ს.კ. 1027071724) - ფიზ. პირი</t>
  </si>
  <si>
    <t>თეიმურაზ გელაშვილი</t>
  </si>
  <si>
    <t>01032000697</t>
  </si>
  <si>
    <t>GE74TB7081945068100020</t>
  </si>
  <si>
    <t>c8c03aa3-91e8-4fa2-b3d2-97ffe1e82269</t>
  </si>
  <si>
    <t>ICE003017</t>
  </si>
  <si>
    <t>თეიმურაზ გელაშვილი (ს.კ. 01032000697) - ფიზ. პირი</t>
  </si>
  <si>
    <t>გიორგი ბიგანიშვილი</t>
  </si>
  <si>
    <t>01011077650</t>
  </si>
  <si>
    <t>GE41BS0000000012045564</t>
  </si>
  <si>
    <t>765e901b-9369-428b-914a-64906c086fb7</t>
  </si>
  <si>
    <t>ICE003018</t>
  </si>
  <si>
    <t>გიორგი ბიგანიშვილი (ს.კ. 01011077650) - ფიზ. პირი</t>
  </si>
  <si>
    <t>კობა ალადაშვილი</t>
  </si>
  <si>
    <t>GE71BG0000000537789648</t>
  </si>
  <si>
    <t>e534a41b-2988-4ff7-aa45-aa8f049b19a7</t>
  </si>
  <si>
    <t>ICE003019</t>
  </si>
  <si>
    <t>კობა ალადაშვილი (ს.კ. 45001002659) - ფიზ. პირი</t>
  </si>
  <si>
    <t>გაგა კურტანიძე</t>
  </si>
  <si>
    <t>38001025867</t>
  </si>
  <si>
    <t>GE02BG0000000549913562</t>
  </si>
  <si>
    <t>191d3f8f-6c6d-451f-b7b5-f672ef812975</t>
  </si>
  <si>
    <t>ICE003020</t>
  </si>
  <si>
    <t>გაგა კურტანიძე (ს.კ. 38001025867) - ფიზ. პირი</t>
  </si>
  <si>
    <t>ნოდარ ქობულაშვილი</t>
  </si>
  <si>
    <t>31001027139</t>
  </si>
  <si>
    <t>GE31BG0000000640004700</t>
  </si>
  <si>
    <t>b6d4a07a-1276-4fec-bd92-c0e70614a605</t>
  </si>
  <si>
    <t>ICE3021</t>
  </si>
  <si>
    <t>ნოდარ ქობულაშვილი (ს.კ. 31001027139) - ფიზ. პირი</t>
  </si>
  <si>
    <t>გიორგი ტყემალაძე</t>
  </si>
  <si>
    <t>01024074292</t>
  </si>
  <si>
    <t>GE98TB7390945063600022</t>
  </si>
  <si>
    <t>5344de7e-ddfe-41a9-9ff5-9df2530bd6ec</t>
  </si>
  <si>
    <t>ICE003022</t>
  </si>
  <si>
    <t>გიორგი ტყემალაძე (ს.კ. 01024074292) - ფიზ. პირი</t>
  </si>
  <si>
    <t>ვარდო დავითაძე</t>
  </si>
  <si>
    <t>61007000903</t>
  </si>
  <si>
    <t>GE04BG0000000537795801</t>
  </si>
  <si>
    <t>6de824cc-49af-48fa-9142-6b87c31344fb</t>
  </si>
  <si>
    <t>ICE003023</t>
  </si>
  <si>
    <t>ვარდო დავითაძე (ს.კ. 61007000903) - ფიზ. პირი</t>
  </si>
  <si>
    <t>ანზორ ხაბაძე</t>
  </si>
  <si>
    <t>61001050082</t>
  </si>
  <si>
    <t>GE74BG0000000732633300</t>
  </si>
  <si>
    <t>7301f5dc-28da-434b-b80b-169ef1b9b835</t>
  </si>
  <si>
    <t>ICE003024</t>
  </si>
  <si>
    <t>ანზორ ხაბაძე (ს.კ. 61001050082) - ფიზ. პირი</t>
  </si>
  <si>
    <t>ლაშა შაორშაძე</t>
  </si>
  <si>
    <t>1027071308</t>
  </si>
  <si>
    <t>GE69BG0000000607524730GEL</t>
  </si>
  <si>
    <t>2e56075e-f117-4a7f-a91d-5a6327e43711</t>
  </si>
  <si>
    <t>ICE003025</t>
  </si>
  <si>
    <t>ლაშა შაორშაძე (ს.კ. 1027071308) - ფიზ. პირი</t>
  </si>
  <si>
    <t>დავით საბაშვილი</t>
  </si>
  <si>
    <t>1002022051</t>
  </si>
  <si>
    <t>GE95TB7807445062100001</t>
  </si>
  <si>
    <t>7ecaf001-c2d1-4554-8763-4d08f8047575</t>
  </si>
  <si>
    <t>ICE3026</t>
  </si>
  <si>
    <t>დავით საბაშვილი (ს.კ. 1002022051) - ფიზ. პირი</t>
  </si>
  <si>
    <t>443123175</t>
  </si>
  <si>
    <t>GE21BG0000000499363125GEL</t>
  </si>
  <si>
    <t>bbc456c0-d13c-438f-a473-5ef50fe1b7c3</t>
  </si>
  <si>
    <t>ICE3027</t>
  </si>
  <si>
    <t>საბა (ს.კ. 443123175) - შპს</t>
  </si>
  <si>
    <t>ქართული სახლი 2030</t>
  </si>
  <si>
    <t>405634309</t>
  </si>
  <si>
    <t>9e94b4d5-c361-4ea9-87f6-b3c432e83288</t>
  </si>
  <si>
    <t>ICE003027</t>
  </si>
  <si>
    <t>ქართული სახლი 2030 (ს.კ. 405634309) - შპს</t>
  </si>
  <si>
    <t>ბათუმის წყალი</t>
  </si>
  <si>
    <t>245556679</t>
  </si>
  <si>
    <t>65b791f0-0dae-4f76-b658-6e73a8693ecc</t>
  </si>
  <si>
    <t>ICE3028</t>
  </si>
  <si>
    <t>ბათუმის წყალი (ს.კ. 245556679) - შპს</t>
  </si>
  <si>
    <t>ბენე ჯგუფი</t>
  </si>
  <si>
    <t>401998086</t>
  </si>
  <si>
    <t>c06ef273-a9f1-4e7e-8e38-95b2edb724ac</t>
  </si>
  <si>
    <t>ICE3030</t>
  </si>
  <si>
    <t>ბენე ჯგუფი (ს.კ. 401998086) - შპს</t>
  </si>
  <si>
    <t>თემურ ანანიძე</t>
  </si>
  <si>
    <t>61009020260</t>
  </si>
  <si>
    <t>35dcf6a9-d5a1-46e4-812e-7aee38b2a1e8</t>
  </si>
  <si>
    <t>ICE3031</t>
  </si>
  <si>
    <t>თემურ ანანიძე (ს.კ. 61009020260) - ინდ. მეწარმე</t>
  </si>
  <si>
    <t>ასტრო ლაუნჯი</t>
  </si>
  <si>
    <t>445674805</t>
  </si>
  <si>
    <t>d674c1e7-6b69-41d7-afaf-8dd15c518304</t>
  </si>
  <si>
    <t>ICE3033</t>
  </si>
  <si>
    <t>ასტრო ლაუნჯი (ს.კ. 445674805) - შპს</t>
  </si>
  <si>
    <t>ლევილი</t>
  </si>
  <si>
    <t>445540004</t>
  </si>
  <si>
    <t>ac8d5377-4801-46da-bd29-e38596d177bc</t>
  </si>
  <si>
    <t>ICE3034</t>
  </si>
  <si>
    <t>ლევილი (ს.კ. 445540004) - შპს</t>
  </si>
  <si>
    <t>მეღვინეობა ნეკრესი</t>
  </si>
  <si>
    <t>441558985</t>
  </si>
  <si>
    <t>2664fe9e-d011-4dfd-8a98-8a37dfdb5201</t>
  </si>
  <si>
    <t>ICE3035</t>
  </si>
  <si>
    <t>მეღვინეობა ნეკრესი (ს.კ. 441558985) - შპს</t>
  </si>
  <si>
    <t>დი კვანტრი ჯგუფი</t>
  </si>
  <si>
    <t>405033823</t>
  </si>
  <si>
    <t>aa85fdbe-c482-4106-8fd2-1f9a2104c9b5</t>
  </si>
  <si>
    <t>ICE003037</t>
  </si>
  <si>
    <t>დი კვანტრი ჯგუფი (ს.კ. 405033823) - შპს</t>
  </si>
  <si>
    <t>ეკატერინე კალაიჯოვი</t>
  </si>
  <si>
    <t>54001003030</t>
  </si>
  <si>
    <t>d1473745-0c94-4d97-a0e6-aab2ffef5975</t>
  </si>
  <si>
    <t>ICE003038</t>
  </si>
  <si>
    <t>ეკატერინე კალაიჯოვი (ს.კ. 54001003030) - ფიზ. პირი</t>
  </si>
  <si>
    <t>თამარ ტყეშელაშვილი</t>
  </si>
  <si>
    <t>1003011982</t>
  </si>
  <si>
    <t>b116a2d1-a9b9-4b69-8edc-f99ce167d64e</t>
  </si>
  <si>
    <t>თამარ ტყეშელაშვილი (ს.კ. 1003011982) - ფიზ. პირი</t>
  </si>
  <si>
    <t>DECRIPT CJSC</t>
  </si>
  <si>
    <t>02885818</t>
  </si>
  <si>
    <t>e57e51e3-35b5-48de-baf9-c08664162344</t>
  </si>
  <si>
    <t>DECRIPT CJSC (ს.კ. 02885818) - უცხოური საწარმო</t>
  </si>
  <si>
    <t>გლობალ ლიფტ კომპანი</t>
  </si>
  <si>
    <t>405333410</t>
  </si>
  <si>
    <t>GE19TB7861636020100002</t>
  </si>
  <si>
    <t>092e0ad4-dd83-43e6-8619-4e573b4ac75e</t>
  </si>
  <si>
    <t>ICE003039</t>
  </si>
  <si>
    <t>გლობალ ლიფტ კომპანი (ს.კ. 405333410) - შპს</t>
  </si>
  <si>
    <t>სვით ჰოუმი</t>
  </si>
  <si>
    <t>445588971</t>
  </si>
  <si>
    <t>GE47BG0000000498387807GEL</t>
  </si>
  <si>
    <t>9084b930-94d3-43fc-b347-b377fd8b8120</t>
  </si>
  <si>
    <t>ICE003040</t>
  </si>
  <si>
    <t>სვით ჰოუმი (ს.კ. 445588971) - შპს</t>
  </si>
  <si>
    <t>გიორგი ფანცულაია და პარტნიორები</t>
  </si>
  <si>
    <t>405267367</t>
  </si>
  <si>
    <t>GE20BG0000000101018966GEL</t>
  </si>
  <si>
    <t>0b46900f-064f-44f6-873a-9af358070098</t>
  </si>
  <si>
    <t>ICE3041</t>
  </si>
  <si>
    <t>გიორგი ფანცულაია და პარტნიორები (ს.კ. 405267367) - შპს</t>
  </si>
  <si>
    <t>პოლიტექსერვისი</t>
  </si>
  <si>
    <t>445530505</t>
  </si>
  <si>
    <t>GE43BG0000000100875477GEL</t>
  </si>
  <si>
    <t>dde2b7c9-92e0-4fb2-b9b3-f61b1d964370</t>
  </si>
  <si>
    <t>ICE3042</t>
  </si>
  <si>
    <t>პოლიტექსერვისი (ს.კ. 445530505) - შპს</t>
  </si>
  <si>
    <t>სენტა ინსპექტირების ცენტრი</t>
  </si>
  <si>
    <t>404548771</t>
  </si>
  <si>
    <t>GE37BG0000000034148800GEL</t>
  </si>
  <si>
    <t>59136dc9-f8d4-424a-b7ce-03ea6f977c4a</t>
  </si>
  <si>
    <t>ICE3043</t>
  </si>
  <si>
    <t>სენტა ინსპექტირების ცენტრი (ს.კ. 404548771) - შპს</t>
  </si>
  <si>
    <t>ტრენინგ სფეის</t>
  </si>
  <si>
    <t>400318722</t>
  </si>
  <si>
    <t>GE75BG0000000526247546GEL</t>
  </si>
  <si>
    <t>4c3ab4d8-7c6d-4414-8c0c-f1e3e7b6f4ab</t>
  </si>
  <si>
    <t>ICE3044</t>
  </si>
  <si>
    <t>ტრენინგ სფეის (ს.კ. 400318722) - შპს</t>
  </si>
  <si>
    <t>საქართველო 1</t>
  </si>
  <si>
    <t>445608520</t>
  </si>
  <si>
    <t>GE28TB7631836080100010</t>
  </si>
  <si>
    <t>d6b7aef7-6c6c-4c65-bbda-83fbda7ba345</t>
  </si>
  <si>
    <t>ICE3045</t>
  </si>
  <si>
    <t>საქართველო 1 (ს.კ. 445608520) - შპს</t>
  </si>
  <si>
    <t>ომოფოქსი</t>
  </si>
  <si>
    <t>405422733</t>
  </si>
  <si>
    <t>GE11BG0000000382441445GEL</t>
  </si>
  <si>
    <t>0594c4c1-ac84-4d1c-ab47-acc81f8841b1</t>
  </si>
  <si>
    <t>ICE3046</t>
  </si>
  <si>
    <t>ომოფოქსი (ს.კ. 405422733) - შპს</t>
  </si>
  <si>
    <t>დიტეილინგ ჯორჯია</t>
  </si>
  <si>
    <t>405337540</t>
  </si>
  <si>
    <t>GE61BG0000000161522269GEL</t>
  </si>
  <si>
    <t>e2bbb734-36fe-4bf8-be48-089d2c33ab6a</t>
  </si>
  <si>
    <t>ICE3047</t>
  </si>
  <si>
    <t>დიტეილინგ ჯორჯია (ს.კ. 405337540) - შპს</t>
  </si>
  <si>
    <t>სილექს გრუპ, 404617688</t>
  </si>
  <si>
    <t>404617688</t>
  </si>
  <si>
    <t>GE88TB7848936080100006</t>
  </si>
  <si>
    <t>3873a3a8-150d-4618-9c26-f778c387522b</t>
  </si>
  <si>
    <t>ICE3048</t>
  </si>
  <si>
    <t>სილექს გრუპ, 404617688 (ს.კ. 404617688) - შპს</t>
  </si>
  <si>
    <t>სანუს</t>
  </si>
  <si>
    <t>405423288</t>
  </si>
  <si>
    <t>GE57BG0000000498348051GEL</t>
  </si>
  <si>
    <t>6b8ec9d2-f930-4bb8-a28b-c7c2659a8609</t>
  </si>
  <si>
    <t>ICE3049</t>
  </si>
  <si>
    <t>სანუს (ს.კ. 405423288) - შპს</t>
  </si>
  <si>
    <t>ბრავა 1, 405289637</t>
  </si>
  <si>
    <t>405289637</t>
  </si>
  <si>
    <t>GE59TB7318136080100005</t>
  </si>
  <si>
    <t>38d65fa5-e9ac-4416-9f93-40ab444e2a8d</t>
  </si>
  <si>
    <t>ICE3050</t>
  </si>
  <si>
    <t>ბრავა 1, 405289637 (ს.კ. 405289637) - შპს</t>
  </si>
  <si>
    <t>ევიდენს</t>
  </si>
  <si>
    <t>405474534</t>
  </si>
  <si>
    <t>GE08BG0000000525701478GEL</t>
  </si>
  <si>
    <t>b8c1e826-94d6-4d05-94b2-7b9fbe8ca750</t>
  </si>
  <si>
    <t>ICE3051</t>
  </si>
  <si>
    <t>ევიდენს (ს.კ. 405474534) - შპს</t>
  </si>
  <si>
    <t>სოლვერი</t>
  </si>
  <si>
    <t>402195691</t>
  </si>
  <si>
    <t>GE43TB7158836080100013</t>
  </si>
  <si>
    <t>f9f8c06c-70f8-4584-bfdc-f5131d1c81ef</t>
  </si>
  <si>
    <t>ICE3052</t>
  </si>
  <si>
    <t>სოლვერი (ს.კ. 402195691) - შპს</t>
  </si>
  <si>
    <t>ობკ, 445519957</t>
  </si>
  <si>
    <t>445519957</t>
  </si>
  <si>
    <t>GE14TB7152736050100001</t>
  </si>
  <si>
    <t>da2708f7-e843-4bd8-9383-e46a01837692</t>
  </si>
  <si>
    <t>ICE3053</t>
  </si>
  <si>
    <t>ობკ, 445519957 (ს.კ. 445519957) - შპს</t>
  </si>
  <si>
    <t>ფასტ ენდ შაინ ვაკე</t>
  </si>
  <si>
    <t>405444452</t>
  </si>
  <si>
    <t>GE76TB7290536080100012</t>
  </si>
  <si>
    <t>86e29ee5-95a7-4d03-b15c-efa05d527a5e</t>
  </si>
  <si>
    <t>ICE3054</t>
  </si>
  <si>
    <t>ფასტ ენდ შაინ ვაკე (ს.კ. 405444452) - შპს</t>
  </si>
  <si>
    <t>უსაფრთხოების სამსახური</t>
  </si>
  <si>
    <t>445452135</t>
  </si>
  <si>
    <t>GE96TB7931436080100005</t>
  </si>
  <si>
    <t>470365c0-86da-449a-aacf-b69a93770bff</t>
  </si>
  <si>
    <t>ICE3055</t>
  </si>
  <si>
    <t>უსაფრთხოების სამსახური (ს.კ. 445452135) - შპს</t>
  </si>
  <si>
    <t>ოლ ფროფერთი ჯი</t>
  </si>
  <si>
    <t>404449272</t>
  </si>
  <si>
    <t>GE62TB7355236020100007</t>
  </si>
  <si>
    <t>32ab401a-28c7-41e7-9bdc-bf07287a98bb</t>
  </si>
  <si>
    <t>ICE3056</t>
  </si>
  <si>
    <t>ოლ ფროფერთი ჯი (ს.კ. 404449272) - შპს</t>
  </si>
  <si>
    <t>3D 3დე</t>
  </si>
  <si>
    <t>406104512</t>
  </si>
  <si>
    <t>GE93BG0000000358745100GEL</t>
  </si>
  <si>
    <t>e72e0753-ec8d-4b6a-849b-1652ff1faed3</t>
  </si>
  <si>
    <t>ICE3057</t>
  </si>
  <si>
    <t>3D 3დე (ს.კ. 406104512) - შპს</t>
  </si>
  <si>
    <t>მედიგრუპი</t>
  </si>
  <si>
    <t>400298842</t>
  </si>
  <si>
    <t>GE44TB7869836060100002</t>
  </si>
  <si>
    <t>3b722b35-e484-4726-99f3-e744e20aec8e</t>
  </si>
  <si>
    <t>ICE3058</t>
  </si>
  <si>
    <t>მედიგრუპი (ს.კ. 400298842) - შპს</t>
  </si>
  <si>
    <t>ინტერკონტაქტი</t>
  </si>
  <si>
    <t>62004004363</t>
  </si>
  <si>
    <t>GE67TB7359336020100003</t>
  </si>
  <si>
    <t>99dcc7d3-03b5-4547-a27f-7b3e8b6afbd1</t>
  </si>
  <si>
    <t>ICE3059</t>
  </si>
  <si>
    <t>ინტერკონტაქტი (ს.კ. 62004004363) - შპს</t>
  </si>
  <si>
    <t>მეტრო სერვის+</t>
  </si>
  <si>
    <t>205150352</t>
  </si>
  <si>
    <t>GE67BG0000000015021800GEL</t>
  </si>
  <si>
    <t>c0ceeace-3f12-4f5d-bb0d-08e28876fb92</t>
  </si>
  <si>
    <t>ICE3060</t>
  </si>
  <si>
    <t>მეტრო სერვის+ (ს.კ. 205150352) - შპს</t>
  </si>
  <si>
    <t>იბერკომპანი</t>
  </si>
  <si>
    <t>231963818</t>
  </si>
  <si>
    <t>GE30BG0000000121695500GEL</t>
  </si>
  <si>
    <t>bd310181-a85c-497d-88fb-3c21f15efe0a</t>
  </si>
  <si>
    <t>ICE3061</t>
  </si>
  <si>
    <t>იბერკომპანი (ს.კ. 231963818) - შპს</t>
  </si>
  <si>
    <t>კონტური 2013</t>
  </si>
  <si>
    <t>416308640</t>
  </si>
  <si>
    <t>GE45TB7121436080100004</t>
  </si>
  <si>
    <t>fb577408-276a-4a66-acf6-f8d045219c50</t>
  </si>
  <si>
    <t>ICE3062</t>
  </si>
  <si>
    <t>კონტური 2013 (ს.კ. 416308640) - შპს</t>
  </si>
  <si>
    <t>440186166</t>
  </si>
  <si>
    <t>GE49BG0000000206888900GEL</t>
  </si>
  <si>
    <t>df45321d-7977-4fae-a127-bfcb0c54bd8c</t>
  </si>
  <si>
    <t>ICE3063</t>
  </si>
  <si>
    <t>გოლდ მოტორსი (ს.კ. 440186166) - შპს</t>
  </si>
  <si>
    <t>კირბი 2007</t>
  </si>
  <si>
    <t>205223827</t>
  </si>
  <si>
    <t>GE61BG0000000872369600GEL</t>
  </si>
  <si>
    <t>29563421-f189-47c0-92fc-b618bb3ab713</t>
  </si>
  <si>
    <t>ICE3064</t>
  </si>
  <si>
    <t>კირბი 2007 (ს.კ. 205223827) - შპს</t>
  </si>
  <si>
    <t>ფოსტალონ</t>
  </si>
  <si>
    <t>405124725</t>
  </si>
  <si>
    <t>GE87BG0000000587309800GEL</t>
  </si>
  <si>
    <t>294e76e5-2ef1-4809-bb3b-781074192e21</t>
  </si>
  <si>
    <t>ICE3065</t>
  </si>
  <si>
    <t>ფოსტალონ (ს.კ. 405124725) - შპს</t>
  </si>
  <si>
    <t>151002257</t>
  </si>
  <si>
    <t>GE16BG0000000320389000GEL</t>
  </si>
  <si>
    <t>cdc60f7b-123b-4834-ae07-10ba177b27c3</t>
  </si>
  <si>
    <t>ICE3066</t>
  </si>
  <si>
    <t>ინდი (ს.კ. 151002257) - შპს</t>
  </si>
  <si>
    <t>ომარ ამაღლობელი</t>
  </si>
  <si>
    <t>01030051123</t>
  </si>
  <si>
    <t>GE74LB0112137825544000</t>
  </si>
  <si>
    <t>a93b1c00-77cb-4bcb-b704-e871f10ad954</t>
  </si>
  <si>
    <t>ICE003067</t>
  </si>
  <si>
    <t>ომარ ამაღლობელი (ს.კ. 01030051123) - ინდ. მეწარმე</t>
  </si>
  <si>
    <t>მიხეილ ხოფერია</t>
  </si>
  <si>
    <t>61001000486</t>
  </si>
  <si>
    <t>GE30BG0000000160765742GEL</t>
  </si>
  <si>
    <t>c40cc216-004f-4d24-adb6-ea3d3db09adc</t>
  </si>
  <si>
    <t>ICE3068</t>
  </si>
  <si>
    <t>მიხეილ ხოფერია (ს.კ. 61001000486) - ინდ. მეწარმე</t>
  </si>
  <si>
    <t>გიორგი ამაღლობელი</t>
  </si>
  <si>
    <t>61010016166</t>
  </si>
  <si>
    <t>GE25TB7291745064300040</t>
  </si>
  <si>
    <t>b47b3ecf-eb6f-4204-ab38-356a28ef42d9</t>
  </si>
  <si>
    <t>ICE3069</t>
  </si>
  <si>
    <t>გიორგი ამაღლობელი (ს.კ. 61010016166) - ინდ. მეწარმე</t>
  </si>
  <si>
    <t>როლანდ ბერიძე</t>
  </si>
  <si>
    <t>61008020360</t>
  </si>
  <si>
    <t>GE47BG0000000530408962GEL</t>
  </si>
  <si>
    <t>66065fe6-d202-4dc0-9111-cc19ed73f540</t>
  </si>
  <si>
    <t>ICE3070</t>
  </si>
  <si>
    <t>როლანდ ბერიძე (ს.კ. 61008020360) - ინდ. მეწარმე</t>
  </si>
  <si>
    <t>ირმა ჯაფარიძე</t>
  </si>
  <si>
    <t>01011070620</t>
  </si>
  <si>
    <t>GE82BG0000000161396567GEL</t>
  </si>
  <si>
    <t>77a07c4f-3c54-41e1-8a57-bc6dc410fb68</t>
  </si>
  <si>
    <t>ICE3071</t>
  </si>
  <si>
    <t>ირმა ჯაფარიძე (ს.კ. 01011070620) - ინდ. მეწარმე</t>
  </si>
  <si>
    <t>გიორგი ფოცხვერაშვილი</t>
  </si>
  <si>
    <t>01917058155</t>
  </si>
  <si>
    <t>GE67BG0000000498996413GEL</t>
  </si>
  <si>
    <t>ab78490a-0a8b-425a-be64-cf8fafb0492b</t>
  </si>
  <si>
    <t>ICE3072</t>
  </si>
  <si>
    <t>გიორგი ფოცხვერაშვილი (ს.კ. 01917058155) - ინდ. მეწარმე</t>
  </si>
  <si>
    <t>კახაბერ უსუფაშვილი</t>
  </si>
  <si>
    <t>01011012080</t>
  </si>
  <si>
    <t>GE32BG0000000131219312GEL</t>
  </si>
  <si>
    <t>d7d41818-0a14-4e1d-8353-84462f5bd2c3</t>
  </si>
  <si>
    <t>ICE3073</t>
  </si>
  <si>
    <t>კახაბერ უსუფაშვილი (ს.კ. 01011012080) - ინდ. მეწარმე</t>
  </si>
  <si>
    <t>ქრისტინე კანტიძე</t>
  </si>
  <si>
    <t>01005010529</t>
  </si>
  <si>
    <t>GE80TB1817945063622334</t>
  </si>
  <si>
    <t>eb8816ac-2561-4066-9cdf-8fef6f427c1e</t>
  </si>
  <si>
    <t>ICE3074</t>
  </si>
  <si>
    <t>ქრისტინე კანტიძე (ს.კ. 01005010529) - ინდ. მეწარმე</t>
  </si>
  <si>
    <t>ქვარიანი ირაკლი</t>
  </si>
  <si>
    <t>60001141899</t>
  </si>
  <si>
    <t>GE94BG0000000608209100GEL</t>
  </si>
  <si>
    <t>adbe4f6b-449a-432c-af33-23bd06ece644</t>
  </si>
  <si>
    <t>ICE3075</t>
  </si>
  <si>
    <t>ქვარიანი ირაკლი (ს.კ. 60001141899) - ფიზ. პირი</t>
  </si>
  <si>
    <t>კარახანიანი ედუარდ</t>
  </si>
  <si>
    <t>01027061189</t>
  </si>
  <si>
    <t>GE30BG0000000160875837GEL</t>
  </si>
  <si>
    <t>77d9e039-1b17-491f-a9e3-7500cdcaeed5</t>
  </si>
  <si>
    <t>ICE3076</t>
  </si>
  <si>
    <t>კარახანიანი ედუარდ (ს.კ. 01027061189) - ფიზ. პირი</t>
  </si>
  <si>
    <t>მგალობლიშვილი გიორგი</t>
  </si>
  <si>
    <t>65002011175</t>
  </si>
  <si>
    <t>GE05BG0000000498899850GEL</t>
  </si>
  <si>
    <t>31c2c76a-0419-4a17-b3d0-a58bd530c34c</t>
  </si>
  <si>
    <t>ICE3077</t>
  </si>
  <si>
    <t>მგალობლიშვილი გიორგი (ს.კ. 65002011175) - ფიზ. პირი</t>
  </si>
  <si>
    <t>ხვედელიძე იმედა</t>
  </si>
  <si>
    <t>54001014413</t>
  </si>
  <si>
    <t>GE09BG0000000498422441GEL</t>
  </si>
  <si>
    <t>bef9a7da-0507-4b9b-bfbe-c970c05b4b9b</t>
  </si>
  <si>
    <t>ICE3078</t>
  </si>
  <si>
    <t>ხვედელიძე იმედა (ს.კ. 54001014413) - ფიზ. პირი</t>
  </si>
  <si>
    <t>მაღლაკელიძე ვახტანგი</t>
  </si>
  <si>
    <t>018001068242</t>
  </si>
  <si>
    <t>GE04BG0000000161912265GEL</t>
  </si>
  <si>
    <t>6903b18e-e571-44a6-aaf1-487f1d6bf51b</t>
  </si>
  <si>
    <t>ICE3079</t>
  </si>
  <si>
    <t>მაღლაკელიძე ვახტანგი (ს.კ. 018001068242) - ფიზ. პირი</t>
  </si>
  <si>
    <t>ფოფხაძე ირმა</t>
  </si>
  <si>
    <t>62001017050</t>
  </si>
  <si>
    <t>GE52BG0000000675445600GEL</t>
  </si>
  <si>
    <t>1bed97cb-7df0-49b2-b2a6-00b96c2e04d6</t>
  </si>
  <si>
    <t>ICE3080</t>
  </si>
  <si>
    <t>ფოფხაძე ირმა (ს.კ. 62001017050) - ფიზ. პირი</t>
  </si>
  <si>
    <t>ხორავა კახი</t>
  </si>
  <si>
    <t>01025016155</t>
  </si>
  <si>
    <t>GE40BG0000000019752200GEL</t>
  </si>
  <si>
    <t>b758bdd3-4f88-429f-af74-5cf78aa4eca7</t>
  </si>
  <si>
    <t>ICE3081</t>
  </si>
  <si>
    <t>ხორავა კახი (ს.კ. 01025016155) - ფიზ. პირი</t>
  </si>
  <si>
    <t>დანელია დონალდი</t>
  </si>
  <si>
    <t>01001011170</t>
  </si>
  <si>
    <t>GE66BG0000000220449000GEL</t>
  </si>
  <si>
    <t>3a3728aa-9707-4934-bd5b-b273aeedaafb</t>
  </si>
  <si>
    <t>ICE3082</t>
  </si>
  <si>
    <t>დანელია დონალდი (ს.კ. 01001011170) - ფიზ. პირი</t>
  </si>
  <si>
    <t>ქრისტესიაშვილი ზურაბი</t>
  </si>
  <si>
    <t>01028003014</t>
  </si>
  <si>
    <t>ca60cfb0-19e1-457d-8fb0-15e49302baa4</t>
  </si>
  <si>
    <t>ICE3083</t>
  </si>
  <si>
    <t>ქრისტესიაშვილი ზურაბი (ს.კ. 01028003014) - ფიზ. პირი</t>
  </si>
  <si>
    <t>სალაძე ირაკლი</t>
  </si>
  <si>
    <t>61006047221</t>
  </si>
  <si>
    <t>GE70BG0000000499241478GEL</t>
  </si>
  <si>
    <t>574d11c3-3466-4a77-abbd-6d0c402f7092</t>
  </si>
  <si>
    <t>ICE3084</t>
  </si>
  <si>
    <t>სალაძე ირაკლი (ს.კ. 61006047221) - ფიზ. პირი</t>
  </si>
  <si>
    <t>ბექა მსხილაძე</t>
  </si>
  <si>
    <t>37001053118</t>
  </si>
  <si>
    <t>GE16TB7400745063600038</t>
  </si>
  <si>
    <t>a4b3601e-b8d2-46a3-bc0f-43b9f752c207</t>
  </si>
  <si>
    <t>ICE3085</t>
  </si>
  <si>
    <t>ბექა მსხილაძე (ს.კ. 37001053118) - ფიზ. პირი</t>
  </si>
  <si>
    <t>გორგილაძე იოსებ</t>
  </si>
  <si>
    <t>61001017464</t>
  </si>
  <si>
    <t>GE80BG0000000546671000GEL</t>
  </si>
  <si>
    <t>776332f9-f428-4df5-afda-127540ebe0b1</t>
  </si>
  <si>
    <t>ICE3086</t>
  </si>
  <si>
    <t>გორგილაძე იოსებ (ს.კ. 61001017464) - ფიზ. პირი</t>
  </si>
  <si>
    <t>ოგანეზოვი გარიკ</t>
  </si>
  <si>
    <t>01011086666</t>
  </si>
  <si>
    <t>GE96BG0000000538102896GEL</t>
  </si>
  <si>
    <t>e29b8898-d6cf-43bc-889a-2afa266376d7</t>
  </si>
  <si>
    <t>ICE3087</t>
  </si>
  <si>
    <t>ოგანეზოვი გარიკ (ს.კ. 01011086666) - ფიზ. პირი</t>
  </si>
  <si>
    <t>ფაჩულია ზაზა</t>
  </si>
  <si>
    <t>39001039264</t>
  </si>
  <si>
    <t>GE41BG0000000854756700GEL</t>
  </si>
  <si>
    <t>338761b4-f6e3-4e28-982b-1568467a9357</t>
  </si>
  <si>
    <t>ICE3088</t>
  </si>
  <si>
    <t>ფაჩულია ზაზა (ს.კ. 39001039264) - ფიზ. პირი</t>
  </si>
  <si>
    <t>გურამ ურუშაძე</t>
  </si>
  <si>
    <t>61001070915</t>
  </si>
  <si>
    <t>GE27TB7227845061100065</t>
  </si>
  <si>
    <t>4300c328-440b-48a0-9a2b-44442c03311d</t>
  </si>
  <si>
    <t>ICE3089</t>
  </si>
  <si>
    <t>გურამ ურუშაძე (ს.კ. 61001070915) - ფიზ. პირი</t>
  </si>
  <si>
    <t>გიორგი კობალაძე</t>
  </si>
  <si>
    <t>50001002281</t>
  </si>
  <si>
    <t>GE32TB7534045061100088</t>
  </si>
  <si>
    <t>70d14453-b082-4227-8016-d81c4e120f0b</t>
  </si>
  <si>
    <t>ICE3090</t>
  </si>
  <si>
    <t>გიორგი კობალაძე (ს.კ. 50001002281) - ფიზ. პირი</t>
  </si>
  <si>
    <t>ბეჟანიძე გელოდი</t>
  </si>
  <si>
    <t>61004018980</t>
  </si>
  <si>
    <t>GE91BG0000000276247800GEL</t>
  </si>
  <si>
    <t>c99ac098-3fcc-42c9-b0ca-6070b5355dc9</t>
  </si>
  <si>
    <t>ICE3091</t>
  </si>
  <si>
    <t>ბეჟანიძე გელოდი (ს.კ. 61004018980) - ფიზ. პირი</t>
  </si>
  <si>
    <t>დავითაშვილი ნათია</t>
  </si>
  <si>
    <t>01003001639</t>
  </si>
  <si>
    <t>GE66BG0000000100822392GEL</t>
  </si>
  <si>
    <t>77296da8-811a-459a-b393-96ba9f7c723f</t>
  </si>
  <si>
    <t>ICE3092</t>
  </si>
  <si>
    <t>დავითაშვილი ნათია (ს.კ. 01003001639) - ფიზ. პირი</t>
  </si>
  <si>
    <t>ილია გილიგაშვილი</t>
  </si>
  <si>
    <t>GE80TB7355845061100083</t>
  </si>
  <si>
    <t>af314073-41b1-42a7-b00f-6c233b0da002</t>
  </si>
  <si>
    <t>ICE3093</t>
  </si>
  <si>
    <t>ილია გილიგაშვილი (ს.კ. 0) - ფიზ. პირი</t>
  </si>
  <si>
    <t>ხუბულოვა ინგა</t>
  </si>
  <si>
    <t>48379167320</t>
  </si>
  <si>
    <t>GE14BG0000000101451694GEL</t>
  </si>
  <si>
    <t>79861201-cb47-45f6-91cc-f6183d015780</t>
  </si>
  <si>
    <t>ICE3094</t>
  </si>
  <si>
    <t>ხუბულოვა ინგა (ს.კ. 48379167320) - ფიზ. პირი</t>
  </si>
  <si>
    <t>ხახუტაიშვილი დავით</t>
  </si>
  <si>
    <t>61004003050</t>
  </si>
  <si>
    <t>GE29BG0000000161109334GEL</t>
  </si>
  <si>
    <t>f3941d90-baee-43ae-a4d9-2e8f8a9444a9</t>
  </si>
  <si>
    <t>ICE3095</t>
  </si>
  <si>
    <t>ხახუტაიშვილი დავით (ს.კ. 61004003050) - ფიზ. პირი</t>
  </si>
  <si>
    <t>გინტური ვიქტორ</t>
  </si>
  <si>
    <t>59001110742</t>
  </si>
  <si>
    <t>GE48BG0000000162378722GEL</t>
  </si>
  <si>
    <t>74113a98-cc68-4cbe-a066-3068d560802b</t>
  </si>
  <si>
    <t>ICE3096</t>
  </si>
  <si>
    <t>გინტური ვიქტორ (ს.კ. 59001110742) - ფიზ. პირი</t>
  </si>
  <si>
    <t>იმედა მამულაძე</t>
  </si>
  <si>
    <t>26001028188</t>
  </si>
  <si>
    <t>GE16TB7871145061100108</t>
  </si>
  <si>
    <t>dd188138-fb98-4627-ac23-47ee990fc600</t>
  </si>
  <si>
    <t>ICE3097</t>
  </si>
  <si>
    <t>იმედა მამულაძე (ს.კ. 26001028188) - ფიზ. პირი</t>
  </si>
  <si>
    <t>გორგაძე კობა</t>
  </si>
  <si>
    <t>61006022770</t>
  </si>
  <si>
    <t>GE41BG0000000294766000GEL</t>
  </si>
  <si>
    <t>2eab23f5-ccc4-426d-8e0e-3ee99fac26c9</t>
  </si>
  <si>
    <t>ICE3098</t>
  </si>
  <si>
    <t>გორგაძე კობა (ს.კ. 61006022770) - ფიზ. პირი</t>
  </si>
  <si>
    <t>შანთაძე თეიმურაზ</t>
  </si>
  <si>
    <t>61006059213</t>
  </si>
  <si>
    <t>GE20BG0000000161715552GEL</t>
  </si>
  <si>
    <t>7f65f537-466e-4a0c-99b9-ce7d1a2e028f</t>
  </si>
  <si>
    <t>ICE3099</t>
  </si>
  <si>
    <t>შანთაძე თეიმურაზ (ს.კ. 61006059213) - ფიზ. პირი</t>
  </si>
  <si>
    <t>ტაბაღუა თორნიკე</t>
  </si>
  <si>
    <t>01008044420</t>
  </si>
  <si>
    <t>GE50BG0000000100776217GEL</t>
  </si>
  <si>
    <t>64671195-45f0-4728-b18e-e6fdeb8a5bde</t>
  </si>
  <si>
    <t>ICE3100</t>
  </si>
  <si>
    <t>ტაბაღუა თორნიკე (ს.კ. 01008044420) - ფიზ. პირი</t>
  </si>
  <si>
    <t>მსხილაძე ლაშა</t>
  </si>
  <si>
    <t>61003012059</t>
  </si>
  <si>
    <t>GE50BG0000000524672813GEL</t>
  </si>
  <si>
    <t>f1ac6f29-006e-4931-9377-7d87b2775f8b</t>
  </si>
  <si>
    <t>ICE3101</t>
  </si>
  <si>
    <t>მსხილაძე ლაშა (ს.კ. 61003012059) - ფიზ. პირი</t>
  </si>
  <si>
    <t>თურმანიძე ტარიელ</t>
  </si>
  <si>
    <t>61006048254</t>
  </si>
  <si>
    <t>GE77BG0000000100711517GEL</t>
  </si>
  <si>
    <t>a212e285-c4bc-481b-8a8c-7e97970f20e8</t>
  </si>
  <si>
    <t>ICE3102</t>
  </si>
  <si>
    <t>თურმანიძე ტარიელ (ს.კ. 61006048254) - ფიზ. პირი</t>
  </si>
  <si>
    <t>გელა მანძულაშვილი</t>
  </si>
  <si>
    <t>36001007955</t>
  </si>
  <si>
    <t>GE55TB7637745061100115</t>
  </si>
  <si>
    <t>c51966fd-4dbf-43f0-adb9-b821aecce058</t>
  </si>
  <si>
    <t>ICE3103</t>
  </si>
  <si>
    <t>გელა მანძულაშვილი (ს.კ. 36001007955) - ფიზ. პირი</t>
  </si>
  <si>
    <t>ამირან ჭაღალიძე</t>
  </si>
  <si>
    <t>61004073257</t>
  </si>
  <si>
    <t>GE37BG0000000498625831GEL</t>
  </si>
  <si>
    <t>5f01325c-3387-4416-aaa2-0b8902c7d49a</t>
  </si>
  <si>
    <t>ICE3104</t>
  </si>
  <si>
    <t>ამირან ჭაღალიძე (ს.კ. 61004073257) - ფიზ. პირი</t>
  </si>
  <si>
    <t>ფუტკარაძე სერგეი</t>
  </si>
  <si>
    <t>61006008934</t>
  </si>
  <si>
    <t>GE63BG0000000160993195GEL</t>
  </si>
  <si>
    <t>65be5f93-ac91-4841-9390-5967ec710803</t>
  </si>
  <si>
    <t>ICE3105</t>
  </si>
  <si>
    <t>ფუტკარაძე სერგეი (ს.კ. 61006008934) - ფიზ. პირი</t>
  </si>
  <si>
    <t>მახარაძე ჯაბა</t>
  </si>
  <si>
    <t>61001050131</t>
  </si>
  <si>
    <t>GE12BG0000000162708394GEL</t>
  </si>
  <si>
    <t>a09d0093-007e-444d-b017-1ad2f7ea2936</t>
  </si>
  <si>
    <t>ICE3106</t>
  </si>
  <si>
    <t>მახარაძე ჯაბა (ს.კ. 61001050131) - ფიზ. პირი</t>
  </si>
  <si>
    <t>დავით გიორგაძე</t>
  </si>
  <si>
    <t>GE34TB7575745061100101</t>
  </si>
  <si>
    <t>ef7a52b1-acfc-4dac-8319-34efd1090993</t>
  </si>
  <si>
    <t>ICE3107</t>
  </si>
  <si>
    <t>დავით გიორგაძე (ს.კ. ICE3107) - ფიზ. პირი</t>
  </si>
  <si>
    <t>აბდულ რაჰიმან ხალეშა</t>
  </si>
  <si>
    <t>N5006084</t>
  </si>
  <si>
    <t>GE68BG0000000525707285GEL</t>
  </si>
  <si>
    <t>88cb8eb5-3f96-4bfa-919e-ee744ad08419</t>
  </si>
  <si>
    <t>ICE3108</t>
  </si>
  <si>
    <t>აბდულ რაჰიმან ხალეშა (ს.კ. N5006084) - ფიზ. პირი</t>
  </si>
  <si>
    <t>მახარაძე ლევან</t>
  </si>
  <si>
    <t>59001047106</t>
  </si>
  <si>
    <t>GE06BG0000000611695700GEL</t>
  </si>
  <si>
    <t>9eddcf8e-b735-4236-8521-e54df7c4d096</t>
  </si>
  <si>
    <t>ICE3110</t>
  </si>
  <si>
    <t>მახარაძე ლევან (ს.კ. 59001047106) - ფიზ. პირი</t>
  </si>
  <si>
    <t>ლევანი იოსავა</t>
  </si>
  <si>
    <t>58001023510</t>
  </si>
  <si>
    <t>GE07TB7003845064300015</t>
  </si>
  <si>
    <t>fc32e1c9-16a3-4207-aea4-70afa49e218d</t>
  </si>
  <si>
    <t>ICE3112</t>
  </si>
  <si>
    <t>ლევანი იოსავა (ს.კ. 58001023510) - ფიზ. პირი</t>
  </si>
  <si>
    <t>პეტრიძე რამაზ</t>
  </si>
  <si>
    <t>61006042196</t>
  </si>
  <si>
    <t>GE86BG0000000161307255GEL</t>
  </si>
  <si>
    <t>e2c57ccf-58b9-4937-966c-afd0a020d4a4</t>
  </si>
  <si>
    <t>ICE3113</t>
  </si>
  <si>
    <t>პეტრიძე რამაზ (ს.კ. 61006042196) - ფიზ. პირი</t>
  </si>
  <si>
    <t>ზოიძე ვაჟა</t>
  </si>
  <si>
    <t>61003001647</t>
  </si>
  <si>
    <t>GE47BG0000000048266000GEL</t>
  </si>
  <si>
    <t>9b4001d1-ee8d-4c1d-adcc-8be5a517fbec</t>
  </si>
  <si>
    <t>ICE3114</t>
  </si>
  <si>
    <t>ზოიძე ვაჟა (ს.კ. 61003001647) - ფიზ. პირი</t>
  </si>
  <si>
    <t>ჯაიანი თემურ</t>
  </si>
  <si>
    <t>61002019641</t>
  </si>
  <si>
    <t>GE18BG0000000100701133GEL</t>
  </si>
  <si>
    <t>5c5b54b2-3237-47b3-bf46-43eaf514124d</t>
  </si>
  <si>
    <t>ICE3115</t>
  </si>
  <si>
    <t>ჯაიანი თემურ (ს.კ. 61002019641) - ფიზ. პირი</t>
  </si>
  <si>
    <t>ნიკოლოზ ბიძინაშვილი</t>
  </si>
  <si>
    <t>01014004496</t>
  </si>
  <si>
    <t>GE14TB7170545063600041</t>
  </si>
  <si>
    <t>9033ded0-28cd-4bcf-8dac-41c4147da951</t>
  </si>
  <si>
    <t>ICE3116</t>
  </si>
  <si>
    <t>ნიკოლოზ ბიძინაშვილი (ს.კ. 01014004496) - ფიზ. პირი</t>
  </si>
  <si>
    <t>კასრელიშვილი ვალერი</t>
  </si>
  <si>
    <t>35001061062</t>
  </si>
  <si>
    <t>46cd644c-f0e5-410b-b9d2-3b0c4227540a</t>
  </si>
  <si>
    <t>ICE3117</t>
  </si>
  <si>
    <t>კასრელიშვილი ვალერი (ს.კ. 35001061062) - ფიზ. პირი</t>
  </si>
  <si>
    <t>გიორგი ლაფაჩი</t>
  </si>
  <si>
    <t>59031006647</t>
  </si>
  <si>
    <t>GE81TB7414045061100065</t>
  </si>
  <si>
    <t>5f25e51c-6cd0-4e6f-9fe3-297be2c43d77</t>
  </si>
  <si>
    <t>ICE3118</t>
  </si>
  <si>
    <t>გიორგი ლაფაჩი (ს.კ. 59031006647) - ფიზ. პირი</t>
  </si>
  <si>
    <t>სულაბერიძე ავთანდილ</t>
  </si>
  <si>
    <t>01027030479</t>
  </si>
  <si>
    <t>GE16BG0000000162626551GEL</t>
  </si>
  <si>
    <t>b2cfcd25-271f-4a49-8f4d-d9adde41edb8</t>
  </si>
  <si>
    <t>ICE3119</t>
  </si>
  <si>
    <t>სულაბერიძე ავთანდილ (ს.კ. 01027030479) - ფიზ. პირი</t>
  </si>
  <si>
    <t>ოლეგ ჩეკურიშვილი</t>
  </si>
  <si>
    <t>01011057660</t>
  </si>
  <si>
    <t>GE94TB7349545061100049</t>
  </si>
  <si>
    <t>129d4aa1-066d-4a28-bef0-72c23973998a</t>
  </si>
  <si>
    <t>ICE3120</t>
  </si>
  <si>
    <t>ოლეგ ჩეკურიშვილი (ს.კ. 01011057660) - ფიზ. პირი</t>
  </si>
  <si>
    <t>გეთიაშვილი გივი</t>
  </si>
  <si>
    <t>013001003771</t>
  </si>
  <si>
    <t>GE98BG0000000131350141GEL</t>
  </si>
  <si>
    <t>7dc3db08-f260-43c8-8b48-53263c336ee4</t>
  </si>
  <si>
    <t>ICE3121</t>
  </si>
  <si>
    <t>გეთიაშვილი გივი (ს.კ. 013001003771) - ფიზ. პირი</t>
  </si>
  <si>
    <t>ივანე ჯელია</t>
  </si>
  <si>
    <t>01002000166</t>
  </si>
  <si>
    <t>GE54TB7373045064300012</t>
  </si>
  <si>
    <t>696dbff1-b537-4494-9e3e-0920f1b65128</t>
  </si>
  <si>
    <t>ICE3122</t>
  </si>
  <si>
    <t>ივანე ჯელია (ს.კ. 01002000166) - ფიზ. პირი</t>
  </si>
  <si>
    <t>სიჭინავა კახა</t>
  </si>
  <si>
    <t>39001010682</t>
  </si>
  <si>
    <t>GE54BG0000000493520900GEL</t>
  </si>
  <si>
    <t>6fa2465f-f011-4c5a-83bf-791c71a0e68e</t>
  </si>
  <si>
    <t>ICE3123</t>
  </si>
  <si>
    <t>სიჭინავა კახა (ს.კ. 39001010682) - ფიზ. პირი</t>
  </si>
  <si>
    <t>სარქისოვი ალბერტ</t>
  </si>
  <si>
    <t>01024074522</t>
  </si>
  <si>
    <t>GE02BG0000000181745600GEL</t>
  </si>
  <si>
    <t>15f3066c-8fbd-4cc6-a176-804adda68abf</t>
  </si>
  <si>
    <t>ICE3124</t>
  </si>
  <si>
    <t>სარქისოვი ალბერტ (ს.კ. 01024074522) - ფიზ. პირი</t>
  </si>
  <si>
    <t>ახალაია კარლო</t>
  </si>
  <si>
    <t>33001052587</t>
  </si>
  <si>
    <t>GE39BG0000000676132400GEL</t>
  </si>
  <si>
    <t>d3a7f099-5d2a-4383-a5bb-f45194daf20c</t>
  </si>
  <si>
    <t>ICE3125</t>
  </si>
  <si>
    <t>ახალაია კარლო (ს.კ. 33001052587) - ფიზ. პირი</t>
  </si>
  <si>
    <t>მარუქაშვილი ალექსი</t>
  </si>
  <si>
    <t>8001000841</t>
  </si>
  <si>
    <t>GE75BG0000000257808000GEL</t>
  </si>
  <si>
    <t>05cb8523-6975-4c1a-978a-837cf6287148</t>
  </si>
  <si>
    <t>ICE3126</t>
  </si>
  <si>
    <t>მარუქაშვილი ალექსი (ს.კ. 8001000841) - ფიზ. პირი</t>
  </si>
  <si>
    <t>გოგიტიძე გოჩა</t>
  </si>
  <si>
    <t>61010019228</t>
  </si>
  <si>
    <t>GE60BG0000000179538000GEL</t>
  </si>
  <si>
    <t>6133361d-c577-4a75-8348-c1ab8e1eb919</t>
  </si>
  <si>
    <t>ICE3127</t>
  </si>
  <si>
    <t>გოგიტიძე გოჩა (ს.კ. 61010019228) - ფიზ. პირი</t>
  </si>
  <si>
    <t>აბაშიძე ასლან</t>
  </si>
  <si>
    <t>61003008694</t>
  </si>
  <si>
    <t>GE13BG0000000323572400GEL</t>
  </si>
  <si>
    <t>5b4578d5-a58b-46c6-b788-99f846b05241</t>
  </si>
  <si>
    <t>ICE3128</t>
  </si>
  <si>
    <t>აბაშიძე ასლან (ს.კ. 61003008694) - ფიზ. პირი</t>
  </si>
  <si>
    <t>აკაკი ახალაია</t>
  </si>
  <si>
    <t>01031005703</t>
  </si>
  <si>
    <t>GE45TB0890645063622575</t>
  </si>
  <si>
    <t>a33b6422-363f-4994-82cc-cfb88441d6c8</t>
  </si>
  <si>
    <t>ICE3129</t>
  </si>
  <si>
    <t>აკაკი ახალაია (ს.კ. 01031005703) - ფიზ. პირი</t>
  </si>
  <si>
    <t>შოთა ნატროშვილი</t>
  </si>
  <si>
    <t>60001032113</t>
  </si>
  <si>
    <t>GE45TB7435145063300006</t>
  </si>
  <si>
    <t>28c82ab7-4f94-4b1c-9a44-eaacca73111e</t>
  </si>
  <si>
    <t>ICE3130</t>
  </si>
  <si>
    <t>შოთა ნატროშვილი (ს.კ. 60001032113) - ფიზ. პირი</t>
  </si>
  <si>
    <t>ასათიანი ნინო</t>
  </si>
  <si>
    <t>61001025985</t>
  </si>
  <si>
    <t>GE78BG0000000494738400GEL</t>
  </si>
  <si>
    <t>e94a5a9a-8539-4557-ab9e-912ca7cf914a</t>
  </si>
  <si>
    <t>ICE3131</t>
  </si>
  <si>
    <t>ასათიანი ნინო (ს.კ. 61001025985) - ფიზ. პირი</t>
  </si>
  <si>
    <t>შაინიძე რომან</t>
  </si>
  <si>
    <t>61009028783</t>
  </si>
  <si>
    <t>GE84BG0000000132944200GEL</t>
  </si>
  <si>
    <t>9862541c-2ca6-4b0d-abfe-02a90eff5f71</t>
  </si>
  <si>
    <t>ICE3132</t>
  </si>
  <si>
    <t>შაინიძე რომან (ს.კ. 61009028783) - ფიზ. პირი</t>
  </si>
  <si>
    <t>აბრამალაძე გელა</t>
  </si>
  <si>
    <t>017001022397</t>
  </si>
  <si>
    <t>GE57BG0000000162317353GEL</t>
  </si>
  <si>
    <t>14ec3eda-61d2-4190-869f-fb50e08e18eb</t>
  </si>
  <si>
    <t>ICE3133</t>
  </si>
  <si>
    <t>აბრამალაძე გელა (ს.კ. 017001022397) - ფიზ. პირი</t>
  </si>
  <si>
    <t>ჭეჟია უჩა</t>
  </si>
  <si>
    <t>01008017071</t>
  </si>
  <si>
    <t>GE77BG0000000701203500GEL</t>
  </si>
  <si>
    <t>7677c8ca-6f51-4ca7-b6a4-85acc5a2d462</t>
  </si>
  <si>
    <t>ICE3134</t>
  </si>
  <si>
    <t>ჭეჟია უჩა (ს.კ. 01008017071) - ფიზ. პირი</t>
  </si>
  <si>
    <t>ბაინდუროვი სერგო</t>
  </si>
  <si>
    <t>01030019075</t>
  </si>
  <si>
    <t>GE12BG0000000525190216GEL</t>
  </si>
  <si>
    <t>9479631f-2543-4a8b-8f82-b7289ed7e66f</t>
  </si>
  <si>
    <t>ICE3135</t>
  </si>
  <si>
    <t>ბაინდუროვი სერგო (ს.კ. 01030019075) - ფიზ. პირი</t>
  </si>
  <si>
    <t>მაია ბრეგვაძე</t>
  </si>
  <si>
    <t>GE41TB7011636110100003</t>
  </si>
  <si>
    <t>c05eb555-a477-4fc3-825a-e88504a8cd28</t>
  </si>
  <si>
    <t>ICE3136</t>
  </si>
  <si>
    <t>მაია ბრეგვაძე (ს.კ. ICE3136) - ფიზ. პირი</t>
  </si>
  <si>
    <t>კენჭიაშვილი დიმიტრი</t>
  </si>
  <si>
    <t>31001010072</t>
  </si>
  <si>
    <t>GE21BG0000000131362391GEL</t>
  </si>
  <si>
    <t>8a750b83-8cd6-43d7-b726-4bc84e316b0c</t>
  </si>
  <si>
    <t>ICE3137</t>
  </si>
  <si>
    <t>კენჭიაშვილი დიმიტრი (ს.კ. 31001010072) - ფიზ. პირი</t>
  </si>
  <si>
    <t>რამაზი თავაძე</t>
  </si>
  <si>
    <t>01027068817</t>
  </si>
  <si>
    <t>GE17TB7085345068100003</t>
  </si>
  <si>
    <t>098229db-e4ac-4701-b667-aaf9807fc3b5</t>
  </si>
  <si>
    <t>ICE3138</t>
  </si>
  <si>
    <t>რამაზი თავაძე (ს.კ. 01027068817) - ფიზ. პირი</t>
  </si>
  <si>
    <t>აკაკი რევაზიშვილი</t>
  </si>
  <si>
    <t>01017045715</t>
  </si>
  <si>
    <t>GE46TB7724245063600007</t>
  </si>
  <si>
    <t>55b2f740-5811-4641-ad35-c0e634b2066b</t>
  </si>
  <si>
    <t>ICE3139</t>
  </si>
  <si>
    <t>აკაკი რევაზიშვილი (ს.კ. 01017045715) - ფიზ. პირი</t>
  </si>
  <si>
    <t>ცერცვაძე ლევანი</t>
  </si>
  <si>
    <t>01027070080</t>
  </si>
  <si>
    <t>a81c6c5e-2a23-4040-af9d-d2f8364faa4b</t>
  </si>
  <si>
    <t>ICE3140</t>
  </si>
  <si>
    <t>ცერცვაძე ლევანი (ს.კ. 01027070080) - ფიზ. პირი</t>
  </si>
  <si>
    <t>შურღაია სალომე</t>
  </si>
  <si>
    <t>01007012582</t>
  </si>
  <si>
    <t>GE98BG0000000162457362GEL</t>
  </si>
  <si>
    <t>3de7bf01-d345-4c4a-bd70-10e50fdcc6cc</t>
  </si>
  <si>
    <t>ICE3141</t>
  </si>
  <si>
    <t>შურღაია სალომე (ს.კ. 01007012582) - ფიზ. პირი</t>
  </si>
  <si>
    <t>თეკლე გორდეზიანი</t>
  </si>
  <si>
    <t>35901129029</t>
  </si>
  <si>
    <t>GE19TB7754945063300004</t>
  </si>
  <si>
    <t>ca619f43-8990-49a5-8c86-f34c86395425</t>
  </si>
  <si>
    <t>ICE3142</t>
  </si>
  <si>
    <t>თეკლე გორდეზიანი (ს.კ. 35901129029) - ფიზ. პირი</t>
  </si>
  <si>
    <t>ბოლქვაძე მიხეილ</t>
  </si>
  <si>
    <t>61001081035</t>
  </si>
  <si>
    <t>1bf7f846-e1e7-49d6-bc95-f904f2efb84a</t>
  </si>
  <si>
    <t>ICE3143</t>
  </si>
  <si>
    <t>ბოლქვაძე მიხეილ (ს.კ. 61001081035) - ფიზ. პირი</t>
  </si>
  <si>
    <t>ალექსი ბაბულაშვილი</t>
  </si>
  <si>
    <t>016001001163</t>
  </si>
  <si>
    <t>GE37TB7370845064300040</t>
  </si>
  <si>
    <t>912265a7-bd83-41db-b61a-6c4a6454b59d</t>
  </si>
  <si>
    <t>ICE3144</t>
  </si>
  <si>
    <t>ალექსი ბაბულაშვილი (ს.კ. 016001001163) - ფიზ. პირი</t>
  </si>
  <si>
    <t>ვაშაკიძე გივი</t>
  </si>
  <si>
    <t>61001006602</t>
  </si>
  <si>
    <t>GE18BG0000000345895696GEL</t>
  </si>
  <si>
    <t>a2b53437-11e7-418e-8a2b-917f7b3981fc</t>
  </si>
  <si>
    <t>ICE3145</t>
  </si>
  <si>
    <t>ვაშაკიძე გივი (ს.კ. 61001006602) - ფიზ. პირი</t>
  </si>
  <si>
    <t>გოგბერაშვილი გიორგი</t>
  </si>
  <si>
    <t>018901073256</t>
  </si>
  <si>
    <t>GE88BG0000000498583397GEL</t>
  </si>
  <si>
    <t>0f64535b-0044-474b-b5a8-a5ce329fd41d</t>
  </si>
  <si>
    <t>ICE3146</t>
  </si>
  <si>
    <t>გოგბერაშვილი გიორგი (ს.კ. 018901073256) - ფიზ. პირი</t>
  </si>
  <si>
    <t>ველიაძე გიორგი</t>
  </si>
  <si>
    <t>61010016724</t>
  </si>
  <si>
    <t>GE73BG0000000798370800GEL</t>
  </si>
  <si>
    <t>991bbb82-3ef7-4f19-abfb-abc8dc8e4960</t>
  </si>
  <si>
    <t>ICE3147</t>
  </si>
  <si>
    <t>ველიაძე გიორგი (ს.კ. 61010016724) - ფიზ. პირი</t>
  </si>
  <si>
    <t>ხანთაძე თეიმურაზ</t>
  </si>
  <si>
    <t>53001014640</t>
  </si>
  <si>
    <t>GE46BG0000000161293037GEL</t>
  </si>
  <si>
    <t>fffeacf3-5c79-4f7f-9b77-7a938215b675</t>
  </si>
  <si>
    <t>ICE3148</t>
  </si>
  <si>
    <t>ხანთაძე თეიმურაზ (ს.კ. 53001014640) - ფიზ. პირი</t>
  </si>
  <si>
    <t>ზაქარაძე გია</t>
  </si>
  <si>
    <t>61001079459</t>
  </si>
  <si>
    <t>GE19BG0000000160979049GEL</t>
  </si>
  <si>
    <t>fd9bdbc9-5bdb-4a75-82fb-ca91c25837a5</t>
  </si>
  <si>
    <t>ICE3149</t>
  </si>
  <si>
    <t>ზაქარაძე გია (ს.კ. 61001079459) - ფიზ. პირი</t>
  </si>
  <si>
    <t>გიორგი ზარიძე</t>
  </si>
  <si>
    <t>01019059209</t>
  </si>
  <si>
    <t>GE72TB7081545064300004</t>
  </si>
  <si>
    <t>38189d8c-1186-4d50-958f-b8a5a9db2b9e</t>
  </si>
  <si>
    <t>ICE3150</t>
  </si>
  <si>
    <t>გიორგი ზარიძე (ს.კ. 01019059209) - ფიზ. პირი</t>
  </si>
  <si>
    <t>გიორგი ბულბულაშვილი</t>
  </si>
  <si>
    <t>01027071664</t>
  </si>
  <si>
    <t>GE38TB7922145064300005</t>
  </si>
  <si>
    <t>0c82e9d0-77f6-4eaf-8791-0c8f7cbbf5d0</t>
  </si>
  <si>
    <t>ICE3151</t>
  </si>
  <si>
    <t>გიორგი ბულბულაშვილი (ს.კ. 01027071664) - ფიზ. პირი</t>
  </si>
  <si>
    <t>ირაკლი ივანიშვილი</t>
  </si>
  <si>
    <t>01025009572</t>
  </si>
  <si>
    <t>GE66TB7922045063600039</t>
  </si>
  <si>
    <t>03c21479-13b2-461a-aac4-a9f36fdf0bff</t>
  </si>
  <si>
    <t>ICE3152</t>
  </si>
  <si>
    <t>ირაკლი ივანიშვილი (ს.კ. 01025009572) - ფიზ. პირი</t>
  </si>
  <si>
    <t>შოთა ხანიკაევი</t>
  </si>
  <si>
    <t>01650002167</t>
  </si>
  <si>
    <t>GE61TB7032545061100003</t>
  </si>
  <si>
    <t>cb9d6b30-4d55-4a9f-afe8-cd80cbd1fab3</t>
  </si>
  <si>
    <t>ICE3153</t>
  </si>
  <si>
    <t>შოთა ხანიკაევი (ს.კ. 01650002167) - ფიზ. პირი</t>
  </si>
  <si>
    <t>დიასამიძე სიმონ</t>
  </si>
  <si>
    <t>61201097391</t>
  </si>
  <si>
    <t>GE11BG0000000139933200GEL</t>
  </si>
  <si>
    <t>6846eeae-1b44-4908-aed8-56b53ef8c042</t>
  </si>
  <si>
    <t>ICE3154</t>
  </si>
  <si>
    <t>დიასამიძე სიმონ (ს.კ. 61201097391) - ფიზ. პირი</t>
  </si>
  <si>
    <t>ნაცვალაძე ნინო</t>
  </si>
  <si>
    <t>01009000821</t>
  </si>
  <si>
    <t>70ffbc4e-0eaf-4d1f-8d7f-4c31149ef1fb</t>
  </si>
  <si>
    <t>ICE3155</t>
  </si>
  <si>
    <t>ნაცვალაძე ნინო (ს.კ. 01009000821) - ფიზ. პირი</t>
  </si>
  <si>
    <t>ჭოჭუა ლაშა</t>
  </si>
  <si>
    <t>01017015386</t>
  </si>
  <si>
    <t>GE04BG0000000345901186GEL</t>
  </si>
  <si>
    <t>d3c2e7b7-faca-4034-aeca-b77ff5ebe11a</t>
  </si>
  <si>
    <t>ICE3156</t>
  </si>
  <si>
    <t>ჭოჭუა ლაშა (ს.კ. 01017015386) - ფიზ. პირი</t>
  </si>
  <si>
    <t>ბაჩუკი აბაშიძე</t>
  </si>
  <si>
    <t>0f328e49-c005-4e40-bfbb-263a612ac5e2</t>
  </si>
  <si>
    <t>ICE3157</t>
  </si>
  <si>
    <t>ბაჩუკი აბაშიძე (ს.კ. ICE3157) - ფიზ. პირი</t>
  </si>
  <si>
    <t>დომუს ალუმინიუმ</t>
  </si>
  <si>
    <t>405059859</t>
  </si>
  <si>
    <t>GE55TB7301336060100002</t>
  </si>
  <si>
    <t>e97f7f79-e987-4da0-9779-3b5a81e888db</t>
  </si>
  <si>
    <t>ICE003158</t>
  </si>
  <si>
    <t>დომუს ალუმინიუმ (ს.კ. 405059859) - შპს</t>
  </si>
  <si>
    <t>445395153</t>
  </si>
  <si>
    <t>GE36BG0000000046565400GEL</t>
  </si>
  <si>
    <t>225a2a6b-a770-4c4c-bccb-375ec143a8b2</t>
  </si>
  <si>
    <t>ICE3159</t>
  </si>
  <si>
    <t>აისი (ს.კ. 445395153) - შპს</t>
  </si>
  <si>
    <t>01030027918</t>
  </si>
  <si>
    <t>GE85BS0020000016645452</t>
  </si>
  <si>
    <t>cf065d07-ad2a-445a-ba98-29b037e1de04</t>
  </si>
  <si>
    <t>ICE3160</t>
  </si>
  <si>
    <t xml:space="preserve"> ნინო ტოგონიძე (ს.კ. 01030027918) - მცირე მეწარმე</t>
  </si>
  <si>
    <t>სსიპ - საქართველოს შინაგან საქმეთა სამინისტროს მომსახურების სააგენტო</t>
  </si>
  <si>
    <t>205190513</t>
  </si>
  <si>
    <t>5da58dc3-3051-40d4-a10d-61eb144de9f7</t>
  </si>
  <si>
    <t>ICE3161</t>
  </si>
  <si>
    <t>სსიპ - საქართველოს შინაგან საქმეთა სამინისტროს მომსახურების სააგენტო (ს.კ. 205190513) - საჯარო სამართლის იურიდიული პირი</t>
  </si>
  <si>
    <t>ჰელფი დიჯითალ</t>
  </si>
  <si>
    <t>406318257</t>
  </si>
  <si>
    <t>GE22TB7003536080100008</t>
  </si>
  <si>
    <t>f144cbcb-6f10-434b-955e-7aa1fd0a057e</t>
  </si>
  <si>
    <t>ICE3162</t>
  </si>
  <si>
    <t>ჰელფი დიჯითალ (ს.კ. 406318257) - შპს</t>
  </si>
  <si>
    <t xml:space="preserve">სსიპ - ლ საყვარელიძის სახელობის დაავადებათა კონტროლისა და საზოგადოებრივი ჯანმრთელობის ეროვნული ცენტრი </t>
  </si>
  <si>
    <t>211324351</t>
  </si>
  <si>
    <t>28ec7100-3420-418a-b357-2980581d34f6</t>
  </si>
  <si>
    <t>ICE3163</t>
  </si>
  <si>
    <t>სსიპ - ლ საყვარელიძის სახელობის დაავადებათა კონტროლისა და საზოგადოებრივი ჯანმრთელობის ეროვნული ცენტრი  (ს.კ. 211324351) - საჯარო სამართლის იურიდიული პირი</t>
  </si>
  <si>
    <t>Credit Information Bureau Creditinfo Georgia</t>
  </si>
  <si>
    <t>204470740</t>
  </si>
  <si>
    <t>GE48BG0000000905231300GEL</t>
  </si>
  <si>
    <t>c2ece9c3-ce79-4b44-ad52-74bb3298d234</t>
  </si>
  <si>
    <t>ICE003164</t>
  </si>
  <si>
    <t>Credit Information Bureau Creditinfo Georgia (ს.კ. 204470740) - სს</t>
  </si>
  <si>
    <t>ანდრო ზარდიაშვილი</t>
  </si>
  <si>
    <t>45950000727</t>
  </si>
  <si>
    <t>3d6a0e9c-f2e6-4f5e-911e-f352f4183431</t>
  </si>
  <si>
    <t>ICE003165</t>
  </si>
  <si>
    <t>ანდრო ზარდიაშვილი (ს.კ. 45950000727) - ფიზ. პირი</t>
  </si>
  <si>
    <t>გვანცა მახარაშვილი</t>
  </si>
  <si>
    <t>14001028688</t>
  </si>
  <si>
    <t>GE39BG0000000553511984</t>
  </si>
  <si>
    <t>9c37f282-85f8-45b3-b124-76797efa08b4</t>
  </si>
  <si>
    <t>ICE3166</t>
  </si>
  <si>
    <t>გვანცა მახარაშვილი (ს.კ. 14001028688) - ფიზ. პირი</t>
  </si>
  <si>
    <t>მამუკა შაორშაძე</t>
  </si>
  <si>
    <t xml:space="preserve">38001029672 </t>
  </si>
  <si>
    <t>GE76BG0000000626116400GEL</t>
  </si>
  <si>
    <t>c26b6ca9-99f9-4a57-8169-61c54462c61c</t>
  </si>
  <si>
    <t>ICE003167</t>
  </si>
  <si>
    <t>მამუკა შაორშაძე (ს.კ. 38001029672) - ფიზ. პირი</t>
  </si>
  <si>
    <t>ბენე კომფორტი</t>
  </si>
  <si>
    <t>405384383</t>
  </si>
  <si>
    <t>f35a04db-068e-41d5-b8a8-8bfde7ffa421</t>
  </si>
  <si>
    <t>ICE003169</t>
  </si>
  <si>
    <t>ბენე კომფორტი (ს.კ. 405384383) - შპს</t>
  </si>
  <si>
    <t>RIGHT SKILLS EDUCATION LLC</t>
  </si>
  <si>
    <t>KZ036018821001000061</t>
  </si>
  <si>
    <t>c0be8bfb-3999-490d-a84a-34f3b87d30db</t>
  </si>
  <si>
    <t>ICE003170</t>
  </si>
  <si>
    <t>RIGHT SKILLS EDUCATION LLC (ს.კ. ICE003170) - შპს</t>
  </si>
  <si>
    <t>გლენ არტურ ნობს</t>
  </si>
  <si>
    <t>GE81TB7463945061200002</t>
  </si>
  <si>
    <t>6fcd4cf9-8573-4496-93fe-ca086ba5ed7b</t>
  </si>
  <si>
    <t>ICE3171</t>
  </si>
  <si>
    <t>გლენ არტურ ნობს (ს.კ. ICE3171) - ფიზ. პირი</t>
  </si>
  <si>
    <t>აიო</t>
  </si>
  <si>
    <t>448412655</t>
  </si>
  <si>
    <t>bbfca010-d7e9-48dd-aa14-08877fbdfa7e</t>
  </si>
  <si>
    <t>ICE003172</t>
  </si>
  <si>
    <t>აიო (ს.კ. 448412655) - შპს</t>
  </si>
  <si>
    <t>Malsi</t>
  </si>
  <si>
    <t>445419770</t>
  </si>
  <si>
    <t>2a4d8f4e-e7cd-4ed5-a7dc-a92fc16e37b3</t>
  </si>
  <si>
    <t>ICE003173</t>
  </si>
  <si>
    <t>Malsi (ს.კ. 445419770) - შპს</t>
  </si>
  <si>
    <t>ია კვაშილავა</t>
  </si>
  <si>
    <t>39001006426</t>
  </si>
  <si>
    <t>GE36BG0000000526150860GEL</t>
  </si>
  <si>
    <t>7e1d5657-8a28-49f6-9f8b-ff290c77d7e4</t>
  </si>
  <si>
    <t>ICE003174</t>
  </si>
  <si>
    <t>ია კვაშილავა (ს.კ. 39001006426) - ფიზ. პირი</t>
  </si>
  <si>
    <t>ჟანა კაპაიანიდუ</t>
  </si>
  <si>
    <t>61004052336</t>
  </si>
  <si>
    <t>GE20BG0000000212328600</t>
  </si>
  <si>
    <t>6b88f53e-584c-443a-a14f-85b5959a2bb4</t>
  </si>
  <si>
    <t>ICE003175</t>
  </si>
  <si>
    <t>ჟანა კაპაიანიდუ (ს.კ. 61004052336) - ფიზ. პირი</t>
  </si>
  <si>
    <t>61004466016</t>
  </si>
  <si>
    <t>58c2e21a-3c84-4a49-b2fc-063d4988eb09</t>
  </si>
  <si>
    <t>ICE003177</t>
  </si>
  <si>
    <t>ენრი ცინცაძე (ს.კ. 61004466016) - ფიზ. პირი</t>
  </si>
  <si>
    <t>ნიკა გვრიტიშვილი</t>
  </si>
  <si>
    <t>1019073780</t>
  </si>
  <si>
    <t>GE38TB7477945064300099</t>
  </si>
  <si>
    <t>1ee83782-2320-4c48-82f1-0ca4881665a6</t>
  </si>
  <si>
    <t>ICE003178</t>
  </si>
  <si>
    <t>ნიკა გვრიტიშვილი (ს.კ. 1019073780) - ინდ. მეწარმე</t>
  </si>
  <si>
    <t>ჰოტელ პიანო ყვარელი</t>
  </si>
  <si>
    <t>441560758</t>
  </si>
  <si>
    <t>GE77TB7596136020100011</t>
  </si>
  <si>
    <t>09b8c4b4-cfb9-43f8-8e92-632e13a0ae76</t>
  </si>
  <si>
    <t>ICE3179</t>
  </si>
  <si>
    <t>ჰოტელ პიანო ყვარელი (ს.კ. 441560758) - შპს</t>
  </si>
  <si>
    <t>სევენ ივენთ ენდ მარკეტინგ</t>
  </si>
  <si>
    <t>445740538</t>
  </si>
  <si>
    <t>GE49BG0000000607642557</t>
  </si>
  <si>
    <t>07438dee-356f-4a23-a80e-fdbaee05bed4</t>
  </si>
  <si>
    <t>ICE003180</t>
  </si>
  <si>
    <t>სევენ ივენთ ენდ მარკეტინგ (ს.კ. 445740538) - შპს</t>
  </si>
  <si>
    <t>მირანდა გაბაიძე</t>
  </si>
  <si>
    <t>61001018093</t>
  </si>
  <si>
    <t>GE05BG0000000346014658</t>
  </si>
  <si>
    <t>63a2ec7a-d389-45c6-a45b-e363109094e1</t>
  </si>
  <si>
    <t>ICE003181</t>
  </si>
  <si>
    <t>მირანდა გაბაიძე (ს.კ. 61001018093) - ფიზ. პირი</t>
  </si>
  <si>
    <t>ჰილ საიდ დეველოპმენთ</t>
  </si>
  <si>
    <t>404619668</t>
  </si>
  <si>
    <t>bfc971e5-83a3-47a8-b1dc-c45b1b8c8f92</t>
  </si>
  <si>
    <t>ICE003182</t>
  </si>
  <si>
    <t>ჰილ საიდ დეველოპმენთ (ს.კ. 404619668) - შპს</t>
  </si>
  <si>
    <t>თიემჯი სერვისი</t>
  </si>
  <si>
    <t>405594833</t>
  </si>
  <si>
    <t>GE28BG0000000541543643GEL</t>
  </si>
  <si>
    <t>b9a18f12-8eca-4b50-b35b-86aca3a4a798</t>
  </si>
  <si>
    <t>ICE003183</t>
  </si>
  <si>
    <t>თიემჯი სერვისი (ს.კ. 405594833) - შპს</t>
  </si>
  <si>
    <t>მიშა აუტო</t>
  </si>
  <si>
    <t>406377175</t>
  </si>
  <si>
    <t>GE50BG0000000538303738GEL</t>
  </si>
  <si>
    <t>f337a310-0351-4b7e-bc0b-385b6357e5ee</t>
  </si>
  <si>
    <t>ICE3184</t>
  </si>
  <si>
    <t>მიშა აუტო (ს.კ. 406377175) - შპს</t>
  </si>
  <si>
    <t>ლაშა სარალიძე</t>
  </si>
  <si>
    <t>11001032718</t>
  </si>
  <si>
    <t>GE74BG0000000606171393</t>
  </si>
  <si>
    <t>3a48ad77-daf2-498b-b391-68d97df45810</t>
  </si>
  <si>
    <t>ICE003185</t>
  </si>
  <si>
    <t>ლაშა სარალიძე (ს.კ. 11001032718) - ფიზ. პირი</t>
  </si>
  <si>
    <t>გოდერძი ლომიძე</t>
  </si>
  <si>
    <t>45001033343</t>
  </si>
  <si>
    <t>GE42TB7801045063600022</t>
  </si>
  <si>
    <t>1421cd93-ec90-4f27-8b34-7c93bde42cbe</t>
  </si>
  <si>
    <t>ICE003186</t>
  </si>
  <si>
    <t>გოდერძი ლომიძე (ს.კ. 45001033343) - ინდ. მეწარმე</t>
  </si>
  <si>
    <t>თერმო სახლი</t>
  </si>
  <si>
    <t>416332123</t>
  </si>
  <si>
    <t>GE56TB7926436080100005</t>
  </si>
  <si>
    <t>08f041ad-2d26-499a-b3cf-547e3dd1dd43</t>
  </si>
  <si>
    <t>ICE3187</t>
  </si>
  <si>
    <t>თერმო სახლი (ს.კ. 416332123) - შპს</t>
  </si>
  <si>
    <t>პროფესიონალი</t>
  </si>
  <si>
    <t>405077839</t>
  </si>
  <si>
    <t>GE37PC0523600100002858</t>
  </si>
  <si>
    <t>de4781ec-7647-475b-ae5c-51399b4480f4</t>
  </si>
  <si>
    <t>ICE3188</t>
  </si>
  <si>
    <t>პროფესიონალი (ს.კ. 405077839) - შპს</t>
  </si>
  <si>
    <t>SHENZHEN ZHONGGERUI TRADING PARTNERSHIP ENTERPRISE LTD</t>
  </si>
  <si>
    <t>767973935200</t>
  </si>
  <si>
    <t>422ab7e5-6c25-424a-94ba-4248a89733e1</t>
  </si>
  <si>
    <t>ICE003189</t>
  </si>
  <si>
    <t>SHENZHEN ZHONGGERUI TRADING PARTNERSHIP ENTERPRISE LTD (ს.კ. ICE003189) - უცხოური საწარმო</t>
  </si>
  <si>
    <t>გიორგი გიგუაშვილი</t>
  </si>
  <si>
    <t>01028003331</t>
  </si>
  <si>
    <t>GE52TB7295945061600028</t>
  </si>
  <si>
    <t>85a9b934-fbdf-49ec-b625-6213dda2368e</t>
  </si>
  <si>
    <t>ICE003190</t>
  </si>
  <si>
    <t>გიორგი გიგუაშვილი (ს.კ. 01028003331) - ინდ. მეწარმე</t>
  </si>
  <si>
    <t>ლინდა ფილფანი</t>
  </si>
  <si>
    <t>62809013938</t>
  </si>
  <si>
    <t>GE91BG0000000162235746</t>
  </si>
  <si>
    <t>dbc5b832-802e-49bf-a64f-427198596cbb</t>
  </si>
  <si>
    <t>ICE003192</t>
  </si>
  <si>
    <t>ლინდა ფილფანი (ს.კ. 62809013938) - ფიზ. პირი</t>
  </si>
  <si>
    <t>გელა სულხანიშვილი</t>
  </si>
  <si>
    <t>01001021886</t>
  </si>
  <si>
    <t>GE12BG0000000036365700</t>
  </si>
  <si>
    <t>e4215a7c-6a0f-4f44-8ef4-4c9c4bb33272</t>
  </si>
  <si>
    <t>ICE3193</t>
  </si>
  <si>
    <t>გელა სულხანიშვილი (ს.კ. 01001021886) - ფიზ. პირი</t>
  </si>
  <si>
    <t>დი ემ თი</t>
  </si>
  <si>
    <t>404494793</t>
  </si>
  <si>
    <t>GE90BG0000000533986518GEL</t>
  </si>
  <si>
    <t>99acea3e-9ec3-4efb-b30b-271e42aa691f</t>
  </si>
  <si>
    <t>ICE003194</t>
  </si>
  <si>
    <t>დი ემ თი (ს.კ. 404494793) - შპს</t>
  </si>
  <si>
    <t>მიხეილ გაიდაროვი</t>
  </si>
  <si>
    <t>61003009469</t>
  </si>
  <si>
    <t>GE71BG0000000540119588</t>
  </si>
  <si>
    <t>dfdad4f0-a028-4bab-a674-de67f622f76b</t>
  </si>
  <si>
    <t>ICE003196</t>
  </si>
  <si>
    <t>მიხეილ გაიდაროვი (ს.კ. 61003009469) - ფიზ. პირი</t>
  </si>
  <si>
    <t>ლევან დავითაია</t>
  </si>
  <si>
    <t>01007008428</t>
  </si>
  <si>
    <t>GE53BG0000000581014336</t>
  </si>
  <si>
    <t>b61ce77f-00ae-402b-8339-86d65e1e5d5c</t>
  </si>
  <si>
    <t>ICE003197</t>
  </si>
  <si>
    <t>ლევან დავითაია (ს.კ. 01007008428) - ინდ. მეწარმე</t>
  </si>
  <si>
    <t>ნექსთ ფროფერთი</t>
  </si>
  <si>
    <t>445766859</t>
  </si>
  <si>
    <t>e8b5ea6c-53ce-4c50-a1aa-a21d51c741d8</t>
  </si>
  <si>
    <t>ICE003198</t>
  </si>
  <si>
    <t>ნექსთ ფროფერთი (ს.კ. 445766859) - შპს</t>
  </si>
  <si>
    <t>თამარი გელაშვილი</t>
  </si>
  <si>
    <t>45001005069</t>
  </si>
  <si>
    <t>GE12BG0000000609316861</t>
  </si>
  <si>
    <t>05e71249-7ad4-425f-ad93-21132618b730</t>
  </si>
  <si>
    <t>ICE003199</t>
  </si>
  <si>
    <t>თამარი გელაშვილი (ს.კ. 45001005069) - ინდ. მეწარმე</t>
  </si>
  <si>
    <t>ფორის დეველოპმენტი</t>
  </si>
  <si>
    <t>445587614</t>
  </si>
  <si>
    <t>GE37BG0000000533910551GEL</t>
  </si>
  <si>
    <t>4b211f63-8396-46ff-b4d1-642c7a3d077f</t>
  </si>
  <si>
    <t>ICE003200</t>
  </si>
  <si>
    <t>ფორის დეველოპმენტი (ს.კ. 445587614) - შპს</t>
  </si>
  <si>
    <t>ჯემალ მიქელაძე</t>
  </si>
  <si>
    <t>61001017294</t>
  </si>
  <si>
    <t>GE10BG0000000499487871</t>
  </si>
  <si>
    <t>dbf32d82-5cb4-4882-b63e-236e2bce4fce</t>
  </si>
  <si>
    <t>ICE003201</t>
  </si>
  <si>
    <t>ჯემალ მიქელაძე (ს.კ. 61001017294) - ფიზ. პირი</t>
  </si>
  <si>
    <t>ნიკა ყაჭეიშვილი</t>
  </si>
  <si>
    <t>37001058947</t>
  </si>
  <si>
    <t>GE39BG0000000533983459</t>
  </si>
  <si>
    <t>e3dd0d05-258f-4cc9-99a5-f4fe7e2e126d</t>
  </si>
  <si>
    <t>ICE003202</t>
  </si>
  <si>
    <t>ნიკა ყაჭეიშვილი (ს.კ. 37001058947) - ფიზ. პირი</t>
  </si>
  <si>
    <t>ვახტანგ მამულაშვილი</t>
  </si>
  <si>
    <t>01008054186</t>
  </si>
  <si>
    <t>GE32BG0000000103343549</t>
  </si>
  <si>
    <t>4478b5c0-428d-42fb-ad2d-887ede8e4f01</t>
  </si>
  <si>
    <t>ICE003203</t>
  </si>
  <si>
    <t>ვახტანგ მამულაშვილი (ს.კ. 01008054186) - ფიზ. პირი</t>
  </si>
  <si>
    <t>Ზურაბ სურმანიძე</t>
  </si>
  <si>
    <t>36001046294</t>
  </si>
  <si>
    <t>GE32BG0000000553286294</t>
  </si>
  <si>
    <t>7547803c-e277-4d3e-a2cd-38822d9122e0</t>
  </si>
  <si>
    <t>ICE003204</t>
  </si>
  <si>
    <t>Ზურაბ სურმანიძე (ს.კ. 36001046294) - ფიზ. პირი</t>
  </si>
  <si>
    <t>კამ</t>
  </si>
  <si>
    <t>406050856</t>
  </si>
  <si>
    <t>f803a84d-97b6-49cf-824e-d2806271449a</t>
  </si>
  <si>
    <t>ICE003205</t>
  </si>
  <si>
    <t>კამ (ს.კ. 406050856) - შპს</t>
  </si>
  <si>
    <t>ქეთევანი მჟავია</t>
  </si>
  <si>
    <t>01017042092</t>
  </si>
  <si>
    <t>GE09TB7445336010100024</t>
  </si>
  <si>
    <t>645893d3-d0ce-455f-8016-473de9d04d65</t>
  </si>
  <si>
    <t>ICE003207</t>
  </si>
  <si>
    <t>ქეთევანი მჟავია (ს.კ. 01017042092) - ფიზ. პირი</t>
  </si>
  <si>
    <t>საბერძნეთი - GRC</t>
  </si>
  <si>
    <t>იტალია - ITA</t>
  </si>
  <si>
    <t>Code</t>
  </si>
  <si>
    <t>Name (EN)</t>
  </si>
  <si>
    <t>Name (KA)</t>
  </si>
  <si>
    <t>Active</t>
  </si>
  <si>
    <t>UUID</t>
  </si>
  <si>
    <t>CreatedAt</t>
  </si>
  <si>
    <t>UpdatedAt</t>
  </si>
  <si>
    <t>TS</t>
  </si>
  <si>
    <t>LTD</t>
  </si>
  <si>
    <t>0d51a686-652b-478f-9502-50b11abafa54</t>
  </si>
  <si>
    <t>2025-08-26T18:38:37.746Z</t>
  </si>
  <si>
    <t>PRIVATE_PERSON</t>
  </si>
  <si>
    <t>Private Person</t>
  </si>
  <si>
    <t>bf4d83f9-5064-4958-af6e-e4c21b2e4880</t>
  </si>
  <si>
    <t>2025-08-26T18:38:37.773Z</t>
  </si>
  <si>
    <t>INDIVIDUAL_ENTERPRENER</t>
  </si>
  <si>
    <t>Individual Enterprener</t>
  </si>
  <si>
    <t>ba538574-e93f-4ce8-a780-667b61fc970a</t>
  </si>
  <si>
    <t>2025-08-26T18:38:37.777Z</t>
  </si>
  <si>
    <t>MICRO_ENTERPRETER</t>
  </si>
  <si>
    <t>Micro Enterpreter</t>
  </si>
  <si>
    <t>470412f4-e2c0-4f9d-91f1-1c0630a02364</t>
  </si>
  <si>
    <t>2025-08-26T18:38:37.781Z</t>
  </si>
  <si>
    <t>JSC</t>
  </si>
  <si>
    <t>ec8c01a4-0fe9-424e-b08d-3bc252e7ac53</t>
  </si>
  <si>
    <t>2025-08-26T18:38:37.785Z</t>
  </si>
  <si>
    <t>PARTNERSHIP</t>
  </si>
  <si>
    <t>Partnership</t>
  </si>
  <si>
    <t>f5c3c745-eaa4-4e27-a73b-badc9ebb49c0</t>
  </si>
  <si>
    <t>2025-08-26T18:38:37.788Z</t>
  </si>
  <si>
    <t>FOREIGN_COMPANY</t>
  </si>
  <si>
    <t>Foreign Company</t>
  </si>
  <si>
    <t>7766e9c2-0094-4090-adf4-ef017062457f</t>
  </si>
  <si>
    <t>2025-08-26T18:38:37.791Z</t>
  </si>
  <si>
    <t>FOREIGN_COMPANY_REP_OFFICE</t>
  </si>
  <si>
    <t>Foreign Company Rep. Office</t>
  </si>
  <si>
    <t>23b32846-da15-4bce-a8a6-0859041e94bb</t>
  </si>
  <si>
    <t>2025-08-26T18:38:37.794Z</t>
  </si>
  <si>
    <t>FOREIGN_NON_COMMERCIAL_ENTITY_REP_OFFICE</t>
  </si>
  <si>
    <t>Foreign Non Commercial Entity Rep. Office</t>
  </si>
  <si>
    <t>3b6618c9-b4c6-4e78-80e2-442b948fcd64</t>
  </si>
  <si>
    <t>2025-08-26T18:38:37.797Z</t>
  </si>
  <si>
    <t>NON_COMMERCIAL_ENTITY</t>
  </si>
  <si>
    <t>Non Commercial Entity</t>
  </si>
  <si>
    <t>831339ac-64e3-4d4c-9726-074e2d68b19c</t>
  </si>
  <si>
    <t>2025-08-26T18:38:37.800Z</t>
  </si>
  <si>
    <t>GOVERNMENT_ENTITY</t>
  </si>
  <si>
    <t>Government Entity</t>
  </si>
  <si>
    <t>af6bac17-8f0a-46c3-b1f3-4b7332d7ad7d</t>
  </si>
  <si>
    <t>2025-08-26T18:38:37.802Z</t>
  </si>
  <si>
    <t>ASSOCIATION</t>
  </si>
  <si>
    <t>Association</t>
  </si>
  <si>
    <t>d88c1c59-b9ac-4a47-8d01-28d51ad3e6ed</t>
  </si>
  <si>
    <t>2025-08-26T18:38:37.805Z</t>
  </si>
  <si>
    <t>DIPLOMAT</t>
  </si>
  <si>
    <t>Diplomat</t>
  </si>
  <si>
    <t>4cfc8be1-19ee-4685-bfb0-f793bd8db5d3</t>
  </si>
  <si>
    <t>2025-08-26T18:38:37.808Z</t>
  </si>
  <si>
    <t>NONRESIDENT_PRIVATE_PERSON</t>
  </si>
  <si>
    <t>Nonresident Private Person</t>
  </si>
  <si>
    <t>არარეზიდენტი ფიზ. პირი</t>
  </si>
  <si>
    <t>5747f8e6-a8a6-4a23-91cc-c427c3a22597</t>
  </si>
  <si>
    <t>2025-08-26T18:38:37.810Z</t>
  </si>
  <si>
    <t>ISO2</t>
  </si>
  <si>
    <t>ISO3</t>
  </si>
  <si>
    <t>UN</t>
  </si>
  <si>
    <t>საქართველო</t>
  </si>
  <si>
    <t>GE</t>
  </si>
  <si>
    <t>GEO</t>
  </si>
  <si>
    <t>Afghanistan</t>
  </si>
  <si>
    <t>ავღანეთი</t>
  </si>
  <si>
    <t>AF</t>
  </si>
  <si>
    <t>AFG</t>
  </si>
  <si>
    <t>ავღანეთი - AFG</t>
  </si>
  <si>
    <t>Aland Islands</t>
  </si>
  <si>
    <t>ალანდის კუნძულები</t>
  </si>
  <si>
    <t>AX</t>
  </si>
  <si>
    <t>ALA</t>
  </si>
  <si>
    <t>ალანდის კუნძულები - ALA</t>
  </si>
  <si>
    <t>Albania</t>
  </si>
  <si>
    <t>ალბანეთი</t>
  </si>
  <si>
    <t>AL</t>
  </si>
  <si>
    <t>ALB</t>
  </si>
  <si>
    <t>ალბანეთი - ALB</t>
  </si>
  <si>
    <t>Algeria</t>
  </si>
  <si>
    <t>ალჟირი</t>
  </si>
  <si>
    <t>DZ</t>
  </si>
  <si>
    <t>DZA</t>
  </si>
  <si>
    <t>ალჟირი - DZA</t>
  </si>
  <si>
    <t>American Samoa</t>
  </si>
  <si>
    <t>ამერიკის სამოა</t>
  </si>
  <si>
    <t>AS</t>
  </si>
  <si>
    <t>ASM</t>
  </si>
  <si>
    <t>ამერიკის სამოა - ASM</t>
  </si>
  <si>
    <t>Andorra</t>
  </si>
  <si>
    <t>ანდორა</t>
  </si>
  <si>
    <t>AD</t>
  </si>
  <si>
    <t>AND</t>
  </si>
  <si>
    <t>ანდორა - AND</t>
  </si>
  <si>
    <t>Angola</t>
  </si>
  <si>
    <t>ანგოლა</t>
  </si>
  <si>
    <t>AO</t>
  </si>
  <si>
    <t>AGO</t>
  </si>
  <si>
    <t>ანგოლა - AGO</t>
  </si>
  <si>
    <t>Anguilla</t>
  </si>
  <si>
    <t>ანგილია</t>
  </si>
  <si>
    <t>AI</t>
  </si>
  <si>
    <t>AIA</t>
  </si>
  <si>
    <t>ანგილია - AIA</t>
  </si>
  <si>
    <t>Antarctica</t>
  </si>
  <si>
    <t>ანტარქტიდა</t>
  </si>
  <si>
    <t>AQ</t>
  </si>
  <si>
    <t>ATA</t>
  </si>
  <si>
    <t>ანტარქტიდა - ATA</t>
  </si>
  <si>
    <t>Antigua and Barbuda</t>
  </si>
  <si>
    <t>ანტიგუა-ბარბუდა</t>
  </si>
  <si>
    <t>AG</t>
  </si>
  <si>
    <t>ATG</t>
  </si>
  <si>
    <t>ანტიგუა-ბარბუდა - ATG</t>
  </si>
  <si>
    <t>Argentina</t>
  </si>
  <si>
    <t>არგენტინა</t>
  </si>
  <si>
    <t>AR</t>
  </si>
  <si>
    <t>ARG</t>
  </si>
  <si>
    <t>არგენტინა - ARG</t>
  </si>
  <si>
    <t>Armenia</t>
  </si>
  <si>
    <t>სომხეთი</t>
  </si>
  <si>
    <t>AM</t>
  </si>
  <si>
    <t>ARM</t>
  </si>
  <si>
    <t>Aruba</t>
  </si>
  <si>
    <t>არუბა</t>
  </si>
  <si>
    <t>AW</t>
  </si>
  <si>
    <t>ABW</t>
  </si>
  <si>
    <t>არუბა - ABW</t>
  </si>
  <si>
    <t>Australia</t>
  </si>
  <si>
    <t>ავსტრალია</t>
  </si>
  <si>
    <t>AU</t>
  </si>
  <si>
    <t>AUS</t>
  </si>
  <si>
    <t>ავსტრალია - AUS</t>
  </si>
  <si>
    <t>Austria</t>
  </si>
  <si>
    <t>ავსტრია</t>
  </si>
  <si>
    <t>AT</t>
  </si>
  <si>
    <t>AUT</t>
  </si>
  <si>
    <t>ავსტრია - AUT</t>
  </si>
  <si>
    <t>Azerbaijan</t>
  </si>
  <si>
    <t>AZ</t>
  </si>
  <si>
    <t>AZE</t>
  </si>
  <si>
    <t>Bahamas</t>
  </si>
  <si>
    <t>ბაჰამები</t>
  </si>
  <si>
    <t>BS</t>
  </si>
  <si>
    <t>BHS</t>
  </si>
  <si>
    <t>ბაჰამები - BHS</t>
  </si>
  <si>
    <t>Bahrain</t>
  </si>
  <si>
    <t>ბაჰრეინი</t>
  </si>
  <si>
    <t>BH</t>
  </si>
  <si>
    <t>BHR</t>
  </si>
  <si>
    <t>ბაჰრეინი - BHR</t>
  </si>
  <si>
    <t>Bangladesh</t>
  </si>
  <si>
    <t>ბანგლადეში</t>
  </si>
  <si>
    <t>BD</t>
  </si>
  <si>
    <t>BGD</t>
  </si>
  <si>
    <t>ბანგლადეში - BGD</t>
  </si>
  <si>
    <t>Barbados</t>
  </si>
  <si>
    <t>ბარბადოსი</t>
  </si>
  <si>
    <t>BB</t>
  </si>
  <si>
    <t>BRB</t>
  </si>
  <si>
    <t>ბარბადოსი - BRB</t>
  </si>
  <si>
    <t>Belarus</t>
  </si>
  <si>
    <t>ბელარუსი</t>
  </si>
  <si>
    <t>BY</t>
  </si>
  <si>
    <t>BLR</t>
  </si>
  <si>
    <t>ბელარუსი - BLR</t>
  </si>
  <si>
    <t>Belgium</t>
  </si>
  <si>
    <t>ბელგია</t>
  </si>
  <si>
    <t>BE</t>
  </si>
  <si>
    <t>BEL</t>
  </si>
  <si>
    <t>ბელგია - BEL</t>
  </si>
  <si>
    <t>Belize</t>
  </si>
  <si>
    <t>ბელიზი</t>
  </si>
  <si>
    <t>BZ</t>
  </si>
  <si>
    <t>BLZ</t>
  </si>
  <si>
    <t>ბელიზი - BLZ</t>
  </si>
  <si>
    <t>Benin</t>
  </si>
  <si>
    <t>ბენინი</t>
  </si>
  <si>
    <t>BJ</t>
  </si>
  <si>
    <t>BEN</t>
  </si>
  <si>
    <t>ბენინი - BEN</t>
  </si>
  <si>
    <t>Bermuda</t>
  </si>
  <si>
    <t>ბერმუდა</t>
  </si>
  <si>
    <t>BM</t>
  </si>
  <si>
    <t>BMU</t>
  </si>
  <si>
    <t>ბერმუდა - BMU</t>
  </si>
  <si>
    <t>Bhutan</t>
  </si>
  <si>
    <t>ბუტანი</t>
  </si>
  <si>
    <t>BT</t>
  </si>
  <si>
    <t>BTN</t>
  </si>
  <si>
    <t>ბუტანი - BTN</t>
  </si>
  <si>
    <t>Bolivia</t>
  </si>
  <si>
    <t>ბოლივია</t>
  </si>
  <si>
    <t>BO</t>
  </si>
  <si>
    <t>BOL</t>
  </si>
  <si>
    <t>ბოლივია - BOL</t>
  </si>
  <si>
    <t>Bosnia and Herzegovina</t>
  </si>
  <si>
    <t>ბოსნია-ჰერცეგოვინა</t>
  </si>
  <si>
    <t>BA</t>
  </si>
  <si>
    <t>BIH</t>
  </si>
  <si>
    <t>ბოსნია-ჰერცეგოვინა - BIH</t>
  </si>
  <si>
    <t>Botswana</t>
  </si>
  <si>
    <t>ბოტსვანა</t>
  </si>
  <si>
    <t>BW</t>
  </si>
  <si>
    <t>BWA</t>
  </si>
  <si>
    <t>ბოტსვანა - BWA</t>
  </si>
  <si>
    <t>Bouvet Island</t>
  </si>
  <si>
    <t>ბუვე</t>
  </si>
  <si>
    <t>BV</t>
  </si>
  <si>
    <t>BVT</t>
  </si>
  <si>
    <t>ბუვე - BVT</t>
  </si>
  <si>
    <t>Brazil</t>
  </si>
  <si>
    <t>ბრაზილია</t>
  </si>
  <si>
    <t>BR</t>
  </si>
  <si>
    <t>BRA</t>
  </si>
  <si>
    <t>ბრაზილია - BRA</t>
  </si>
  <si>
    <t>British Virgin Islands</t>
  </si>
  <si>
    <t>ვირჯინის კუნძულები, ბრიტანეთი</t>
  </si>
  <si>
    <t>VG</t>
  </si>
  <si>
    <t>VGB</t>
  </si>
  <si>
    <t>ვირჯინის კუნძულები, ბრიტანეთი - VGB</t>
  </si>
  <si>
    <t>British Indian Ocean Territory</t>
  </si>
  <si>
    <t>ბრიტანეთის ტერიტორია ინდოეთის ოკეანეში</t>
  </si>
  <si>
    <t>IO</t>
  </si>
  <si>
    <t>IOT</t>
  </si>
  <si>
    <t>ბრიტანეთის ტერიტორია ინდოეთის ოკეანეში - IOT</t>
  </si>
  <si>
    <t>Brunei Darussalam</t>
  </si>
  <si>
    <t>ბრუნეი</t>
  </si>
  <si>
    <t>BN</t>
  </si>
  <si>
    <t>BRN</t>
  </si>
  <si>
    <t>ბრუნეი - BRN</t>
  </si>
  <si>
    <t>Bulgaria</t>
  </si>
  <si>
    <t>ბულგარეთი</t>
  </si>
  <si>
    <t>BG</t>
  </si>
  <si>
    <t>BGR</t>
  </si>
  <si>
    <t>ბულგარეთი - BGR</t>
  </si>
  <si>
    <t>Burkina Faso</t>
  </si>
  <si>
    <t>ბურკინაფასო</t>
  </si>
  <si>
    <t>BF</t>
  </si>
  <si>
    <t>BFA</t>
  </si>
  <si>
    <t>ბურკინაფასო - BFA</t>
  </si>
  <si>
    <t>Burundi</t>
  </si>
  <si>
    <t>ბურუნდი</t>
  </si>
  <si>
    <t>BI</t>
  </si>
  <si>
    <t>BDI</t>
  </si>
  <si>
    <t>ბურუნდი - BDI</t>
  </si>
  <si>
    <t>Cambodia</t>
  </si>
  <si>
    <t>კამბოჯა</t>
  </si>
  <si>
    <t>KH</t>
  </si>
  <si>
    <t>KHM</t>
  </si>
  <si>
    <t>კამბოჯა - KHM</t>
  </si>
  <si>
    <t>Cameroon</t>
  </si>
  <si>
    <t>კამერუნი</t>
  </si>
  <si>
    <t>CM</t>
  </si>
  <si>
    <t>CMR</t>
  </si>
  <si>
    <t>კამერუნი - CMR</t>
  </si>
  <si>
    <t>Canada</t>
  </si>
  <si>
    <t>კანადა</t>
  </si>
  <si>
    <t>CA</t>
  </si>
  <si>
    <t>CAN</t>
  </si>
  <si>
    <t>კანადა - CAN</t>
  </si>
  <si>
    <t>Cape Verde</t>
  </si>
  <si>
    <t>კაბოვერდე</t>
  </si>
  <si>
    <t>CV</t>
  </si>
  <si>
    <t>CPV</t>
  </si>
  <si>
    <t>კაბოვერდე - CPV</t>
  </si>
  <si>
    <t>Cayman Islands</t>
  </si>
  <si>
    <t>კაიმანის კუნძულები</t>
  </si>
  <si>
    <t>KY</t>
  </si>
  <si>
    <t>CYM</t>
  </si>
  <si>
    <t>კაიმანის კუნძულები - CYM</t>
  </si>
  <si>
    <t>Central African Republic</t>
  </si>
  <si>
    <t>ცენტრალური აფრიკის რესპუბლიკა</t>
  </si>
  <si>
    <t>CF</t>
  </si>
  <si>
    <t>CAF</t>
  </si>
  <si>
    <t>ცენტრალური აფრიკის რესპუბლიკა - CAF</t>
  </si>
  <si>
    <t>Chad</t>
  </si>
  <si>
    <t>ჩადი</t>
  </si>
  <si>
    <t>TD</t>
  </si>
  <si>
    <t>TCD</t>
  </si>
  <si>
    <t>ჩადი - TCD</t>
  </si>
  <si>
    <t>Chile</t>
  </si>
  <si>
    <t>ჩილე</t>
  </si>
  <si>
    <t>CL</t>
  </si>
  <si>
    <t>CHL</t>
  </si>
  <si>
    <t>ჩილე - CHL</t>
  </si>
  <si>
    <t>China</t>
  </si>
  <si>
    <t>ჩინეთი</t>
  </si>
  <si>
    <t>CN</t>
  </si>
  <si>
    <t>CHN</t>
  </si>
  <si>
    <t>Hong Kong, SAR China</t>
  </si>
  <si>
    <t>ჰონკონგი</t>
  </si>
  <si>
    <t>HK</t>
  </si>
  <si>
    <t>HKG</t>
  </si>
  <si>
    <t>ჰონკონგი - HKG</t>
  </si>
  <si>
    <t>Macao, SAR China</t>
  </si>
  <si>
    <t>მაკაუ</t>
  </si>
  <si>
    <t>MO</t>
  </si>
  <si>
    <t>MAC</t>
  </si>
  <si>
    <t>მაკაუ - MAC</t>
  </si>
  <si>
    <t>Christmas Island</t>
  </si>
  <si>
    <t>ქრისტმასი</t>
  </si>
  <si>
    <t>CX</t>
  </si>
  <si>
    <t>CXR</t>
  </si>
  <si>
    <t>ქრისტმასი - CXR</t>
  </si>
  <si>
    <t>Cocos (Keeling) Islands</t>
  </si>
  <si>
    <t>ქოქოსის (კილინგის) კუნძულები</t>
  </si>
  <si>
    <t>CC</t>
  </si>
  <si>
    <t>CCK</t>
  </si>
  <si>
    <t>ქოქოსის (კილინგის) კუნძულები - CCK</t>
  </si>
  <si>
    <t>Colombia</t>
  </si>
  <si>
    <t>კოლუმბია</t>
  </si>
  <si>
    <t>CO</t>
  </si>
  <si>
    <t>COL</t>
  </si>
  <si>
    <t>კოლუმბია - COL</t>
  </si>
  <si>
    <t>Comoros</t>
  </si>
  <si>
    <t>კომორები</t>
  </si>
  <si>
    <t>KM</t>
  </si>
  <si>
    <t>COM</t>
  </si>
  <si>
    <t>კომორები - COM</t>
  </si>
  <si>
    <t>Congo (Brazzaville)</t>
  </si>
  <si>
    <t>კონგო</t>
  </si>
  <si>
    <t>CG</t>
  </si>
  <si>
    <t>COG</t>
  </si>
  <si>
    <t>კონგო - COG</t>
  </si>
  <si>
    <t>Congo, (Kinshasa)</t>
  </si>
  <si>
    <t>კონგოს დემოკრატიული რესპუბლიკა</t>
  </si>
  <si>
    <t>CD</t>
  </si>
  <si>
    <t>COD</t>
  </si>
  <si>
    <t>კონგოს დემოკრატიული რესპუბლიკა - COD</t>
  </si>
  <si>
    <t>Cook Islands</t>
  </si>
  <si>
    <t>კუკის კუნძულები</t>
  </si>
  <si>
    <t>CK</t>
  </si>
  <si>
    <t>COK</t>
  </si>
  <si>
    <t>კუკის კუნძულები - COK</t>
  </si>
  <si>
    <t>Costa Rica</t>
  </si>
  <si>
    <t>კოსტარიკა</t>
  </si>
  <si>
    <t>CR</t>
  </si>
  <si>
    <t>CRI</t>
  </si>
  <si>
    <t>კოსტარიკა - CRI</t>
  </si>
  <si>
    <t>Côte d'Ivoire</t>
  </si>
  <si>
    <t>კოტდივუარი</t>
  </si>
  <si>
    <t>CI</t>
  </si>
  <si>
    <t>CIV</t>
  </si>
  <si>
    <t>კოტდივუარი - CIV</t>
  </si>
  <si>
    <t>Croatia</t>
  </si>
  <si>
    <t>ხორვატია</t>
  </si>
  <si>
    <t>HR</t>
  </si>
  <si>
    <t>HRV</t>
  </si>
  <si>
    <t>ხორვატია - HRV</t>
  </si>
  <si>
    <t>Cuba</t>
  </si>
  <si>
    <t>CU</t>
  </si>
  <si>
    <t>CUB</t>
  </si>
  <si>
    <t>კუბა - CUB</t>
  </si>
  <si>
    <t>Cyprus</t>
  </si>
  <si>
    <t>კვიპროსი</t>
  </si>
  <si>
    <t>CY</t>
  </si>
  <si>
    <t>CYP</t>
  </si>
  <si>
    <t>კვიპროსი - CYP</t>
  </si>
  <si>
    <t>Czech Republic</t>
  </si>
  <si>
    <t>ჩეხეთი</t>
  </si>
  <si>
    <t>CZ</t>
  </si>
  <si>
    <t>CZE</t>
  </si>
  <si>
    <t>ჩეხეთი - CZE</t>
  </si>
  <si>
    <t>Denmark</t>
  </si>
  <si>
    <t>დანია</t>
  </si>
  <si>
    <t>DK</t>
  </si>
  <si>
    <t>DNK</t>
  </si>
  <si>
    <t>დანია - DNK</t>
  </si>
  <si>
    <t>Djibouti</t>
  </si>
  <si>
    <t>ჯიბუტი</t>
  </si>
  <si>
    <t>DJ</t>
  </si>
  <si>
    <t>DJI</t>
  </si>
  <si>
    <t>ჯიბუტი - DJI</t>
  </si>
  <si>
    <t>Dominica</t>
  </si>
  <si>
    <t>დომინიკა</t>
  </si>
  <si>
    <t>DM</t>
  </si>
  <si>
    <t>DMA</t>
  </si>
  <si>
    <t>დომინიკა - DMA</t>
  </si>
  <si>
    <t>Dominican Republic</t>
  </si>
  <si>
    <t>დომინიკანა</t>
  </si>
  <si>
    <t>DO</t>
  </si>
  <si>
    <t>DOM</t>
  </si>
  <si>
    <t>დომინიკანა - DOM</t>
  </si>
  <si>
    <t>Ecuador</t>
  </si>
  <si>
    <t>ეკვადორი</t>
  </si>
  <si>
    <t>EC</t>
  </si>
  <si>
    <t>ECU</t>
  </si>
  <si>
    <t>ეკვადორი - ECU</t>
  </si>
  <si>
    <t>Egypt</t>
  </si>
  <si>
    <t>ეგვიპტე</t>
  </si>
  <si>
    <t>EG</t>
  </si>
  <si>
    <t>EGY</t>
  </si>
  <si>
    <t>ეგვიპტე - EGY</t>
  </si>
  <si>
    <t>El Salvador</t>
  </si>
  <si>
    <t>სალვადორი</t>
  </si>
  <si>
    <t>SV</t>
  </si>
  <si>
    <t>SLV</t>
  </si>
  <si>
    <t>სალვადორი - SLV</t>
  </si>
  <si>
    <t>Equatorial Guinea</t>
  </si>
  <si>
    <t>ეკვატორული გვინეა</t>
  </si>
  <si>
    <t>GQ</t>
  </si>
  <si>
    <t>GNQ</t>
  </si>
  <si>
    <t>ეკვატორული გვინეა - GNQ</t>
  </si>
  <si>
    <t>Eritrea</t>
  </si>
  <si>
    <t>ერიტრეა</t>
  </si>
  <si>
    <t>ER</t>
  </si>
  <si>
    <t>ERI</t>
  </si>
  <si>
    <t>ერიტრეა - ERI</t>
  </si>
  <si>
    <t>Estonia</t>
  </si>
  <si>
    <t>ესტონეთი</t>
  </si>
  <si>
    <t>EE</t>
  </si>
  <si>
    <t>EST</t>
  </si>
  <si>
    <t>ესტონეთი - EST</t>
  </si>
  <si>
    <t>Ethiopia</t>
  </si>
  <si>
    <t>ეთიოპია</t>
  </si>
  <si>
    <t>ET</t>
  </si>
  <si>
    <t>ETH</t>
  </si>
  <si>
    <t>ეთიოპია - ETH</t>
  </si>
  <si>
    <t>Falkland Islands (Malvinas)</t>
  </si>
  <si>
    <t>ფოლკლენდის (მალვინის) კუნძულები</t>
  </si>
  <si>
    <t>FK</t>
  </si>
  <si>
    <t>FLK</t>
  </si>
  <si>
    <t>ფოლკლენდის (მალვინის) კუნძულები - FLK</t>
  </si>
  <si>
    <t>Faroe Islands</t>
  </si>
  <si>
    <t>ფარერის კუნძულები</t>
  </si>
  <si>
    <t>FO</t>
  </si>
  <si>
    <t>FRO</t>
  </si>
  <si>
    <t>ფარერის კუნძულები - FRO</t>
  </si>
  <si>
    <t>Fiji</t>
  </si>
  <si>
    <t>ფიჯი</t>
  </si>
  <si>
    <t>FJ</t>
  </si>
  <si>
    <t>FJI</t>
  </si>
  <si>
    <t>ფიჯი - FJI</t>
  </si>
  <si>
    <t>Finland</t>
  </si>
  <si>
    <t>ფინეთი</t>
  </si>
  <si>
    <t>FI</t>
  </si>
  <si>
    <t>FIN</t>
  </si>
  <si>
    <t>ფინეთი - FIN</t>
  </si>
  <si>
    <t>France</t>
  </si>
  <si>
    <t>საფრანგეთი</t>
  </si>
  <si>
    <t>FR</t>
  </si>
  <si>
    <t>FRA</t>
  </si>
  <si>
    <t>საფრანგეთი - FRA</t>
  </si>
  <si>
    <t>French Guiana</t>
  </si>
  <si>
    <t>გვიანა</t>
  </si>
  <si>
    <t>GF</t>
  </si>
  <si>
    <t>GUF</t>
  </si>
  <si>
    <t>გვიანა - GUF</t>
  </si>
  <si>
    <t>French Polynesia</t>
  </si>
  <si>
    <t>საფრანგეთის პოლინეზია</t>
  </si>
  <si>
    <t>PF</t>
  </si>
  <si>
    <t>PYF</t>
  </si>
  <si>
    <t>საფრანგეთის პოლინეზია - PYF</t>
  </si>
  <si>
    <t>French Southern Territories</t>
  </si>
  <si>
    <t>საფრანგეთის სამხრეთი ტერიტორიები</t>
  </si>
  <si>
    <t>TF</t>
  </si>
  <si>
    <t>ATF</t>
  </si>
  <si>
    <t>საფრანგეთის სამხრეთი ტერიტორიები - ATF</t>
  </si>
  <si>
    <t>Gabon</t>
  </si>
  <si>
    <t>გაბონი</t>
  </si>
  <si>
    <t>GA</t>
  </si>
  <si>
    <t>GAB</t>
  </si>
  <si>
    <t>გაბონი - GAB</t>
  </si>
  <si>
    <t>Gambia</t>
  </si>
  <si>
    <t>გამბია</t>
  </si>
  <si>
    <t>GM</t>
  </si>
  <si>
    <t>GMB</t>
  </si>
  <si>
    <t>გამბია - GMB</t>
  </si>
  <si>
    <t>Germany</t>
  </si>
  <si>
    <t>გერმანია</t>
  </si>
  <si>
    <t>DE</t>
  </si>
  <si>
    <t>DEU</t>
  </si>
  <si>
    <t>Ghana</t>
  </si>
  <si>
    <t>განა</t>
  </si>
  <si>
    <t>GH</t>
  </si>
  <si>
    <t>GHA</t>
  </si>
  <si>
    <t>განა - GHA</t>
  </si>
  <si>
    <t>Gibraltar</t>
  </si>
  <si>
    <t>გიბრალტარი</t>
  </si>
  <si>
    <t>GI</t>
  </si>
  <si>
    <t>GIB</t>
  </si>
  <si>
    <t>გიბრალტარი - GIB</t>
  </si>
  <si>
    <t>საბერძნეთი</t>
  </si>
  <si>
    <t>GR</t>
  </si>
  <si>
    <t>GRC</t>
  </si>
  <si>
    <t>Greenland</t>
  </si>
  <si>
    <t>გრენლანდია</t>
  </si>
  <si>
    <t>GL</t>
  </si>
  <si>
    <t>GRL</t>
  </si>
  <si>
    <t>გრენლანდია - GRL</t>
  </si>
  <si>
    <t>Grenada</t>
  </si>
  <si>
    <t>გრენადა</t>
  </si>
  <si>
    <t>GD</t>
  </si>
  <si>
    <t>GRD</t>
  </si>
  <si>
    <t>გრენადა - GRD</t>
  </si>
  <si>
    <t>Guadeloupe</t>
  </si>
  <si>
    <t>გვადელუპა</t>
  </si>
  <si>
    <t>GP</t>
  </si>
  <si>
    <t>GLP</t>
  </si>
  <si>
    <t>გვადელუპა - GLP</t>
  </si>
  <si>
    <t>Guam</t>
  </si>
  <si>
    <t>გუამი</t>
  </si>
  <si>
    <t>GU</t>
  </si>
  <si>
    <t>GUM</t>
  </si>
  <si>
    <t>გუამი - GUM</t>
  </si>
  <si>
    <t>Guatemala</t>
  </si>
  <si>
    <t>გვატემალა</t>
  </si>
  <si>
    <t>GT</t>
  </si>
  <si>
    <t>GTM</t>
  </si>
  <si>
    <t>გვატემალა - GTM</t>
  </si>
  <si>
    <t>Guernsey</t>
  </si>
  <si>
    <t>გერნსი</t>
  </si>
  <si>
    <t>GG</t>
  </si>
  <si>
    <t>GGY</t>
  </si>
  <si>
    <t>გერნსი - GGY</t>
  </si>
  <si>
    <t>Guinea</t>
  </si>
  <si>
    <t>გვინეა</t>
  </si>
  <si>
    <t>GN</t>
  </si>
  <si>
    <t>GIN</t>
  </si>
  <si>
    <t>გვინეა - GIN</t>
  </si>
  <si>
    <t>Guinea-Bissau</t>
  </si>
  <si>
    <t>გვინეაბისაუ</t>
  </si>
  <si>
    <t>GW</t>
  </si>
  <si>
    <t>GNB</t>
  </si>
  <si>
    <t>გვინეაბისაუ - GNB</t>
  </si>
  <si>
    <t>Guyana</t>
  </si>
  <si>
    <t>გაიანა</t>
  </si>
  <si>
    <t>GY</t>
  </si>
  <si>
    <t>GUY</t>
  </si>
  <si>
    <t>გაიანა - GUY</t>
  </si>
  <si>
    <t>Haiti</t>
  </si>
  <si>
    <t>ჰაიტი</t>
  </si>
  <si>
    <t>HT</t>
  </si>
  <si>
    <t>HTI</t>
  </si>
  <si>
    <t>ჰაიტი - HTI</t>
  </si>
  <si>
    <t>Heard and Mcdonald Islands</t>
  </si>
  <si>
    <t>ჰერდ-მაკდონალდის კუნძულები</t>
  </si>
  <si>
    <t>HM</t>
  </si>
  <si>
    <t>HMD</t>
  </si>
  <si>
    <t>ჰერდ-მაკდონალდის კუნძულები - HMD</t>
  </si>
  <si>
    <t>Holy See (Vatican City State)</t>
  </si>
  <si>
    <t>ვატიკანი</t>
  </si>
  <si>
    <t>VA</t>
  </si>
  <si>
    <t>VAT</t>
  </si>
  <si>
    <t>ვატიკანი - VAT</t>
  </si>
  <si>
    <t>Honduras</t>
  </si>
  <si>
    <t>ჰონდურასი</t>
  </si>
  <si>
    <t>HN</t>
  </si>
  <si>
    <t>HND</t>
  </si>
  <si>
    <t>Hungary</t>
  </si>
  <si>
    <t>უნგრეთი</t>
  </si>
  <si>
    <t>HU</t>
  </si>
  <si>
    <t>HUN</t>
  </si>
  <si>
    <t>უნგრეთი - HUN</t>
  </si>
  <si>
    <t>Iceland</t>
  </si>
  <si>
    <t>ისლანდია</t>
  </si>
  <si>
    <t>IS</t>
  </si>
  <si>
    <t>ISL</t>
  </si>
  <si>
    <t>ისლანდია - ISL</t>
  </si>
  <si>
    <t>India</t>
  </si>
  <si>
    <t>ინდოეთი</t>
  </si>
  <si>
    <t>IN</t>
  </si>
  <si>
    <t>IND</t>
  </si>
  <si>
    <t>ინდოეთი - IND</t>
  </si>
  <si>
    <t>Indonesia</t>
  </si>
  <si>
    <t>ინდონეზია</t>
  </si>
  <si>
    <t>IDN</t>
  </si>
  <si>
    <t>ინდონეზია - IDN</t>
  </si>
  <si>
    <t>Iran, Islamic Republic of</t>
  </si>
  <si>
    <t>ირანი</t>
  </si>
  <si>
    <t>IR</t>
  </si>
  <si>
    <t>IRN</t>
  </si>
  <si>
    <t>ირანი - IRN</t>
  </si>
  <si>
    <t>Iraq</t>
  </si>
  <si>
    <t>ერაყი</t>
  </si>
  <si>
    <t>IQ</t>
  </si>
  <si>
    <t>IRQ</t>
  </si>
  <si>
    <t>ერაყი - IRQ</t>
  </si>
  <si>
    <t>Ireland</t>
  </si>
  <si>
    <t>ირლანდია</t>
  </si>
  <si>
    <t>IE</t>
  </si>
  <si>
    <t>IRL</t>
  </si>
  <si>
    <t>Isle of Man</t>
  </si>
  <si>
    <t>მენი</t>
  </si>
  <si>
    <t>IM</t>
  </si>
  <si>
    <t>IMN</t>
  </si>
  <si>
    <t>მენი - IMN</t>
  </si>
  <si>
    <t>Israel</t>
  </si>
  <si>
    <t>ისრაელი</t>
  </si>
  <si>
    <t>IL</t>
  </si>
  <si>
    <t>ISR</t>
  </si>
  <si>
    <t>ისრაელი - ISR</t>
  </si>
  <si>
    <t>იტალია</t>
  </si>
  <si>
    <t>IT</t>
  </si>
  <si>
    <t>ITA</t>
  </si>
  <si>
    <t>Jamaica</t>
  </si>
  <si>
    <t>იამაიკა</t>
  </si>
  <si>
    <t>JM</t>
  </si>
  <si>
    <t>JAM</t>
  </si>
  <si>
    <t>იამაიკა - JAM</t>
  </si>
  <si>
    <t>Japan</t>
  </si>
  <si>
    <t>იაპონია</t>
  </si>
  <si>
    <t>JP</t>
  </si>
  <si>
    <t>JPN</t>
  </si>
  <si>
    <t>იაპონია - JPN</t>
  </si>
  <si>
    <t>Jersey</t>
  </si>
  <si>
    <t>ჯერზი</t>
  </si>
  <si>
    <t>JE</t>
  </si>
  <si>
    <t>JEY</t>
  </si>
  <si>
    <t>ჯერზი - JEY</t>
  </si>
  <si>
    <t>Jordan</t>
  </si>
  <si>
    <t>იორდანია</t>
  </si>
  <si>
    <t>JO</t>
  </si>
  <si>
    <t>JOR</t>
  </si>
  <si>
    <t>იორდანია - JOR</t>
  </si>
  <si>
    <t>Kazakhstan</t>
  </si>
  <si>
    <t>ყაზახეთი</t>
  </si>
  <si>
    <t>KZ</t>
  </si>
  <si>
    <t>KAZ</t>
  </si>
  <si>
    <t>Kenya</t>
  </si>
  <si>
    <t>კენია</t>
  </si>
  <si>
    <t>KE</t>
  </si>
  <si>
    <t>KEN</t>
  </si>
  <si>
    <t>კენია - KEN</t>
  </si>
  <si>
    <t>Kiribati</t>
  </si>
  <si>
    <t>კირიბატი</t>
  </si>
  <si>
    <t>KI</t>
  </si>
  <si>
    <t>KIR</t>
  </si>
  <si>
    <t>კირიბატი - KIR</t>
  </si>
  <si>
    <t>Korea (North)</t>
  </si>
  <si>
    <t>კორეის სახალხო დემოკრატი-ული რესპუბლიკა</t>
  </si>
  <si>
    <t>KP</t>
  </si>
  <si>
    <t>PRK</t>
  </si>
  <si>
    <t>კორეის სახალხო დემოკრატი-ული რესპუბლიკა - PRK</t>
  </si>
  <si>
    <t>Korea (South)</t>
  </si>
  <si>
    <t>კორეა</t>
  </si>
  <si>
    <t>KR</t>
  </si>
  <si>
    <t>KOR</t>
  </si>
  <si>
    <t>კორეა - KOR</t>
  </si>
  <si>
    <t>Kuwait</t>
  </si>
  <si>
    <t>ქუვეითი</t>
  </si>
  <si>
    <t>KW</t>
  </si>
  <si>
    <t>KWT</t>
  </si>
  <si>
    <t>ქუვეითი - KWT</t>
  </si>
  <si>
    <t>Kyrgyzstan</t>
  </si>
  <si>
    <t>ყირგიზეთი</t>
  </si>
  <si>
    <t>KG</t>
  </si>
  <si>
    <t>KGZ</t>
  </si>
  <si>
    <t>ყირგიზეთი - KGZ</t>
  </si>
  <si>
    <t>Lao PDR</t>
  </si>
  <si>
    <t>ლაოსი</t>
  </si>
  <si>
    <t>LA</t>
  </si>
  <si>
    <t>LAO</t>
  </si>
  <si>
    <t>ლაოსი - LAO</t>
  </si>
  <si>
    <t>Latvia</t>
  </si>
  <si>
    <t>ლატვია</t>
  </si>
  <si>
    <t>LV</t>
  </si>
  <si>
    <t>LVA</t>
  </si>
  <si>
    <t>ლატვია - LVA</t>
  </si>
  <si>
    <t>Lebanon</t>
  </si>
  <si>
    <t>ლიბანი</t>
  </si>
  <si>
    <t>LB</t>
  </si>
  <si>
    <t>LBN</t>
  </si>
  <si>
    <t>ლიბანი - LBN</t>
  </si>
  <si>
    <t>Lesotho</t>
  </si>
  <si>
    <t>ლესოთო</t>
  </si>
  <si>
    <t>LS</t>
  </si>
  <si>
    <t>LSO</t>
  </si>
  <si>
    <t>ლესოთო - LSO</t>
  </si>
  <si>
    <t>Liberia</t>
  </si>
  <si>
    <t>ლიბერია</t>
  </si>
  <si>
    <t>LR</t>
  </si>
  <si>
    <t>LBR</t>
  </si>
  <si>
    <t>ლიბერია - LBR</t>
  </si>
  <si>
    <t>Libya</t>
  </si>
  <si>
    <t>ლიბია</t>
  </si>
  <si>
    <t>LY</t>
  </si>
  <si>
    <t>LBY</t>
  </si>
  <si>
    <t>ლიბია - LBY</t>
  </si>
  <si>
    <t>Liechtenstein</t>
  </si>
  <si>
    <t>ლიხტენშტაინი</t>
  </si>
  <si>
    <t>LI</t>
  </si>
  <si>
    <t>LIE</t>
  </si>
  <si>
    <t>ლიხტენშტაინი - LIE</t>
  </si>
  <si>
    <t>Lithuania</t>
  </si>
  <si>
    <t>ლიტვა</t>
  </si>
  <si>
    <t>LT</t>
  </si>
  <si>
    <t>LTU</t>
  </si>
  <si>
    <t>Luxembourg</t>
  </si>
  <si>
    <t>ლუქსემბურგი</t>
  </si>
  <si>
    <t>LU</t>
  </si>
  <si>
    <t>LUX</t>
  </si>
  <si>
    <t>ლუქსემბურგი - LUX</t>
  </si>
  <si>
    <t>Macedonia, Republic of</t>
  </si>
  <si>
    <t>მაკედონია</t>
  </si>
  <si>
    <t>MK</t>
  </si>
  <si>
    <t>MKD</t>
  </si>
  <si>
    <t>მაკედონია - MKD</t>
  </si>
  <si>
    <t>Madagascar</t>
  </si>
  <si>
    <t>მადაგასკარი</t>
  </si>
  <si>
    <t>MG</t>
  </si>
  <si>
    <t>MDG</t>
  </si>
  <si>
    <t>მადაგასკარი - MDG</t>
  </si>
  <si>
    <t>Malawi</t>
  </si>
  <si>
    <t>მალავი</t>
  </si>
  <si>
    <t>MW</t>
  </si>
  <si>
    <t>MWI</t>
  </si>
  <si>
    <t>მალავი - MWI</t>
  </si>
  <si>
    <t>Malaysia</t>
  </si>
  <si>
    <t>მალაიზია</t>
  </si>
  <si>
    <t>MY</t>
  </si>
  <si>
    <t>MYS</t>
  </si>
  <si>
    <t>მალაიზია - MYS</t>
  </si>
  <si>
    <t>Maldives</t>
  </si>
  <si>
    <t>მალდივები</t>
  </si>
  <si>
    <t>MV</t>
  </si>
  <si>
    <t>MDV</t>
  </si>
  <si>
    <t>მალდივები - MDV</t>
  </si>
  <si>
    <t>Mali</t>
  </si>
  <si>
    <t>მალი</t>
  </si>
  <si>
    <t>ML</t>
  </si>
  <si>
    <t>MLI</t>
  </si>
  <si>
    <t>მალი - MLI</t>
  </si>
  <si>
    <t>Malta</t>
  </si>
  <si>
    <t>მალტა</t>
  </si>
  <si>
    <t>MT</t>
  </si>
  <si>
    <t>MLT</t>
  </si>
  <si>
    <t>მალტა - MLT</t>
  </si>
  <si>
    <t>Marshall Islands</t>
  </si>
  <si>
    <t>მარშალის კუნძულები</t>
  </si>
  <si>
    <t>MH</t>
  </si>
  <si>
    <t>MHL</t>
  </si>
  <si>
    <t>მარშალის კუნძულები - MHL</t>
  </si>
  <si>
    <t>Martinique</t>
  </si>
  <si>
    <t>მარტინიკა</t>
  </si>
  <si>
    <t>MQ</t>
  </si>
  <si>
    <t>MTQ</t>
  </si>
  <si>
    <t>მარტინიკა - MTQ</t>
  </si>
  <si>
    <t>Mauritania</t>
  </si>
  <si>
    <t>მავრიტანია</t>
  </si>
  <si>
    <t>MR</t>
  </si>
  <si>
    <t>MRT</t>
  </si>
  <si>
    <t>მავრიტანია - MRT</t>
  </si>
  <si>
    <t>Mauritius</t>
  </si>
  <si>
    <t>მავრიკი</t>
  </si>
  <si>
    <t>MU</t>
  </si>
  <si>
    <t>MUS</t>
  </si>
  <si>
    <t>მავრიკი - MUS</t>
  </si>
  <si>
    <t>Mayotte</t>
  </si>
  <si>
    <t>მეიოტი</t>
  </si>
  <si>
    <t>YT</t>
  </si>
  <si>
    <t>MYT</t>
  </si>
  <si>
    <t>მეიოტი - MYT</t>
  </si>
  <si>
    <t>Mexico</t>
  </si>
  <si>
    <t>მექსიკა</t>
  </si>
  <si>
    <t>MX</t>
  </si>
  <si>
    <t>MEX</t>
  </si>
  <si>
    <t>მექსიკა - MEX</t>
  </si>
  <si>
    <t>Micronesia, Federated States of</t>
  </si>
  <si>
    <t>მიკრონეზია</t>
  </si>
  <si>
    <t>FM</t>
  </si>
  <si>
    <t>FSM</t>
  </si>
  <si>
    <t>მიკრონეზია - FSM</t>
  </si>
  <si>
    <t>Moldova</t>
  </si>
  <si>
    <t>მოლდოვა</t>
  </si>
  <si>
    <t>MD</t>
  </si>
  <si>
    <t>MDA</t>
  </si>
  <si>
    <t>მოლდოვა - MDA</t>
  </si>
  <si>
    <t>Monaco</t>
  </si>
  <si>
    <t>მონაკო</t>
  </si>
  <si>
    <t>MC</t>
  </si>
  <si>
    <t>MCO</t>
  </si>
  <si>
    <t>მონაკო - MCO</t>
  </si>
  <si>
    <t>Mongolia</t>
  </si>
  <si>
    <t>მონგოლეთი</t>
  </si>
  <si>
    <t>MN</t>
  </si>
  <si>
    <t>MNG</t>
  </si>
  <si>
    <t>მონგოლეთი - MNG</t>
  </si>
  <si>
    <t>Montenegro</t>
  </si>
  <si>
    <t>მონტენეგრო</t>
  </si>
  <si>
    <t>ME</t>
  </si>
  <si>
    <t>MNE</t>
  </si>
  <si>
    <t>მონტენეგრო - MNE</t>
  </si>
  <si>
    <t>Montserrat</t>
  </si>
  <si>
    <t>მონსერატი</t>
  </si>
  <si>
    <t>MS</t>
  </si>
  <si>
    <t>MSR</t>
  </si>
  <si>
    <t>მონსერატი - MSR</t>
  </si>
  <si>
    <t>Morocco</t>
  </si>
  <si>
    <t>მაროკო</t>
  </si>
  <si>
    <t>MA</t>
  </si>
  <si>
    <t>MAR</t>
  </si>
  <si>
    <t>მაროკო - MAR</t>
  </si>
  <si>
    <t>Mozambique</t>
  </si>
  <si>
    <t>მოზამბიკი</t>
  </si>
  <si>
    <t>MZ</t>
  </si>
  <si>
    <t>MOZ</t>
  </si>
  <si>
    <t>მოზამბიკი - MOZ</t>
  </si>
  <si>
    <t>Myanmar</t>
  </si>
  <si>
    <t>მიანმა</t>
  </si>
  <si>
    <t>MM</t>
  </si>
  <si>
    <t>MMR</t>
  </si>
  <si>
    <t>მიანმა - MMR</t>
  </si>
  <si>
    <t>Nauru</t>
  </si>
  <si>
    <t>ნაურუ</t>
  </si>
  <si>
    <t>NR</t>
  </si>
  <si>
    <t>NRU</t>
  </si>
  <si>
    <t>ნაურუ - NRU</t>
  </si>
  <si>
    <t>Nepal</t>
  </si>
  <si>
    <t>ნეპალი</t>
  </si>
  <si>
    <t>NP</t>
  </si>
  <si>
    <t>NPL</t>
  </si>
  <si>
    <t>ნეპალი - NPL</t>
  </si>
  <si>
    <t>Netherlands</t>
  </si>
  <si>
    <t>ნიდერლანდები</t>
  </si>
  <si>
    <t>NL</t>
  </si>
  <si>
    <t>NLD</t>
  </si>
  <si>
    <t>ნიდერლანდები - NLD</t>
  </si>
  <si>
    <t>Netherlands Antilles</t>
  </si>
  <si>
    <t>ნიდერლანდების ანტილები</t>
  </si>
  <si>
    <t>AN</t>
  </si>
  <si>
    <t>ANT</t>
  </si>
  <si>
    <t>ნიდერლანდების ანტილები - ANT</t>
  </si>
  <si>
    <t>New Caledonia</t>
  </si>
  <si>
    <t>ახალი კალედონია</t>
  </si>
  <si>
    <t>NC</t>
  </si>
  <si>
    <t>NCL</t>
  </si>
  <si>
    <t>ახალი კალედონია - NCL</t>
  </si>
  <si>
    <t>New Zealand</t>
  </si>
  <si>
    <t>ახალი ზელანდია</t>
  </si>
  <si>
    <t>NZ</t>
  </si>
  <si>
    <t>NZL</t>
  </si>
  <si>
    <t>ახალი ზელანდია - NZL</t>
  </si>
  <si>
    <t>Nicaragua</t>
  </si>
  <si>
    <t>ნიკარაგუა</t>
  </si>
  <si>
    <t>NI</t>
  </si>
  <si>
    <t>NIC</t>
  </si>
  <si>
    <t>ნიკარაგუა - NIC</t>
  </si>
  <si>
    <t>Niger</t>
  </si>
  <si>
    <t>ნიგერი</t>
  </si>
  <si>
    <t>NE</t>
  </si>
  <si>
    <t>NER</t>
  </si>
  <si>
    <t>ნიგერი - NER</t>
  </si>
  <si>
    <t>Nigeria</t>
  </si>
  <si>
    <t>ნიგერია</t>
  </si>
  <si>
    <t>NG</t>
  </si>
  <si>
    <t>NGA</t>
  </si>
  <si>
    <t>ნიგერია - NGA</t>
  </si>
  <si>
    <t>Niue</t>
  </si>
  <si>
    <t>ნიუე</t>
  </si>
  <si>
    <t>NU</t>
  </si>
  <si>
    <t>NIU</t>
  </si>
  <si>
    <t>ნიუე - NIU</t>
  </si>
  <si>
    <t>Norfolk Island</t>
  </si>
  <si>
    <t>ნორფოლკი</t>
  </si>
  <si>
    <t>NF</t>
  </si>
  <si>
    <t>NFK</t>
  </si>
  <si>
    <t>ნორფოლკი - NFK</t>
  </si>
  <si>
    <t>Northern Mariana Islands</t>
  </si>
  <si>
    <t>ჩრდილოეთი მარიანის კუნძულები</t>
  </si>
  <si>
    <t>MP</t>
  </si>
  <si>
    <t>MNP</t>
  </si>
  <si>
    <t>ჩრდილოეთი მარიანის კუნძულები - MNP</t>
  </si>
  <si>
    <t>Norway</t>
  </si>
  <si>
    <t>ნორვეგია</t>
  </si>
  <si>
    <t>NO</t>
  </si>
  <si>
    <t>NOR</t>
  </si>
  <si>
    <t>ნორვეგია - NOR</t>
  </si>
  <si>
    <t>Oman</t>
  </si>
  <si>
    <t>ომანი</t>
  </si>
  <si>
    <t>OM</t>
  </si>
  <si>
    <t>OMN</t>
  </si>
  <si>
    <t>ომანი - OMN</t>
  </si>
  <si>
    <t>Pakistan</t>
  </si>
  <si>
    <t>პაკისტანი</t>
  </si>
  <si>
    <t>PK</t>
  </si>
  <si>
    <t>PAK</t>
  </si>
  <si>
    <t>პაკისტანი - PAK</t>
  </si>
  <si>
    <t>Palau</t>
  </si>
  <si>
    <t>პალაუ</t>
  </si>
  <si>
    <t>PW</t>
  </si>
  <si>
    <t>PLW</t>
  </si>
  <si>
    <t>პალაუ - PLW</t>
  </si>
  <si>
    <t>Palestinian Territory</t>
  </si>
  <si>
    <t>პალესტინის ტერიტორიები</t>
  </si>
  <si>
    <t>PS</t>
  </si>
  <si>
    <t>PSE</t>
  </si>
  <si>
    <t>პალესტინის ტერიტორიები - PSE</t>
  </si>
  <si>
    <t>Panama</t>
  </si>
  <si>
    <t>პანამა</t>
  </si>
  <si>
    <t>PA</t>
  </si>
  <si>
    <t>PAN</t>
  </si>
  <si>
    <t>პანამა - PAN</t>
  </si>
  <si>
    <t>Papua New Guinea</t>
  </si>
  <si>
    <t>პაპუა - ახალგვინეა</t>
  </si>
  <si>
    <t>PG</t>
  </si>
  <si>
    <t>PNG</t>
  </si>
  <si>
    <t>პაპუა - ახალგვინეა - PNG</t>
  </si>
  <si>
    <t>Paraguay</t>
  </si>
  <si>
    <t>პარაგვაი</t>
  </si>
  <si>
    <t>PY</t>
  </si>
  <si>
    <t>PRY</t>
  </si>
  <si>
    <t>პარაგვაი - PRY</t>
  </si>
  <si>
    <t>Peru</t>
  </si>
  <si>
    <t>პერუ</t>
  </si>
  <si>
    <t>PE</t>
  </si>
  <si>
    <t>PER</t>
  </si>
  <si>
    <t>პერუ - PER</t>
  </si>
  <si>
    <t>Philippines</t>
  </si>
  <si>
    <t>ფილიპინები</t>
  </si>
  <si>
    <t>PH</t>
  </si>
  <si>
    <t>PHL</t>
  </si>
  <si>
    <t>ფილიპინები - PHL</t>
  </si>
  <si>
    <t>Pitcairn</t>
  </si>
  <si>
    <t>პიტკერნი</t>
  </si>
  <si>
    <t>PN</t>
  </si>
  <si>
    <t>PCN</t>
  </si>
  <si>
    <t>პიტკერნი - PCN</t>
  </si>
  <si>
    <t>Poland</t>
  </si>
  <si>
    <t>პოლონეთი</t>
  </si>
  <si>
    <t>PL</t>
  </si>
  <si>
    <t>POL</t>
  </si>
  <si>
    <t>Portugal</t>
  </si>
  <si>
    <t>პორტუგალია</t>
  </si>
  <si>
    <t>PT</t>
  </si>
  <si>
    <t>PRT</t>
  </si>
  <si>
    <t>პორტუგალია - PRT</t>
  </si>
  <si>
    <t>Puerto Rico</t>
  </si>
  <si>
    <t>პუერტორიკო</t>
  </si>
  <si>
    <t>PR</t>
  </si>
  <si>
    <t>PRI</t>
  </si>
  <si>
    <t>პუერტორიკო - PRI</t>
  </si>
  <si>
    <t>Qatar</t>
  </si>
  <si>
    <t>ყატარი</t>
  </si>
  <si>
    <t>QA</t>
  </si>
  <si>
    <t>QAT</t>
  </si>
  <si>
    <t>ყატარი - QAT</t>
  </si>
  <si>
    <t>Réunion</t>
  </si>
  <si>
    <t>რეიუნიონი</t>
  </si>
  <si>
    <t>RE</t>
  </si>
  <si>
    <t>REU</t>
  </si>
  <si>
    <t>რეიუნიონი - REU</t>
  </si>
  <si>
    <t>Romania</t>
  </si>
  <si>
    <t>რუმინეთი</t>
  </si>
  <si>
    <t>RO</t>
  </si>
  <si>
    <t>ROU</t>
  </si>
  <si>
    <t>რუმინეთი - ROU</t>
  </si>
  <si>
    <t>Russian Federation</t>
  </si>
  <si>
    <t>რუსეთი</t>
  </si>
  <si>
    <t>RU</t>
  </si>
  <si>
    <t>RUS</t>
  </si>
  <si>
    <t>Rwanda</t>
  </si>
  <si>
    <t>რუანდა</t>
  </si>
  <si>
    <t>RW</t>
  </si>
  <si>
    <t>RWA</t>
  </si>
  <si>
    <t>რუანდა - RWA</t>
  </si>
  <si>
    <t>Saint-Barthélemy</t>
  </si>
  <si>
    <t>სენ-ბართელმი</t>
  </si>
  <si>
    <t>BL</t>
  </si>
  <si>
    <t>BLM</t>
  </si>
  <si>
    <t>სენ-ბართელმი - BLM</t>
  </si>
  <si>
    <t>Saint Helena</t>
  </si>
  <si>
    <t>სენტელენა</t>
  </si>
  <si>
    <t>SH</t>
  </si>
  <si>
    <t>SHN</t>
  </si>
  <si>
    <t>სენტელენა - SHN</t>
  </si>
  <si>
    <t>Saint Kitts and Nevis</t>
  </si>
  <si>
    <t>სენტკიტს-ნევისი</t>
  </si>
  <si>
    <t>KN</t>
  </si>
  <si>
    <t>KNA</t>
  </si>
  <si>
    <t>სენტკიტს-ნევისი - KNA</t>
  </si>
  <si>
    <t>Saint Lucia</t>
  </si>
  <si>
    <t>სენტლუსია</t>
  </si>
  <si>
    <t>LC</t>
  </si>
  <si>
    <t>LCA</t>
  </si>
  <si>
    <t>სენტლუსია - LCA</t>
  </si>
  <si>
    <t>Saint-Martin (French part)</t>
  </si>
  <si>
    <t>სენ-მარტენი</t>
  </si>
  <si>
    <t>MF</t>
  </si>
  <si>
    <t>MAF</t>
  </si>
  <si>
    <t>სენ-მარტენი - MAF</t>
  </si>
  <si>
    <t>Saint Pierre and Miquelon</t>
  </si>
  <si>
    <t>სენპიერ-მიკელონი</t>
  </si>
  <si>
    <t>PM</t>
  </si>
  <si>
    <t>SPM</t>
  </si>
  <si>
    <t>სენპიერ-მიკელონი - SPM</t>
  </si>
  <si>
    <t>Saint Vincent and Grenadines</t>
  </si>
  <si>
    <t>სენტვინსენტ-გრენადინები</t>
  </si>
  <si>
    <t>VC</t>
  </si>
  <si>
    <t>VCT</t>
  </si>
  <si>
    <t>სენტვინსენტ-გრენადინები - VCT</t>
  </si>
  <si>
    <t>Samoa</t>
  </si>
  <si>
    <t>სამოა</t>
  </si>
  <si>
    <t>WS</t>
  </si>
  <si>
    <t>WSM</t>
  </si>
  <si>
    <t>სამოა - WSM</t>
  </si>
  <si>
    <t>San Marino</t>
  </si>
  <si>
    <t>სანმარინო</t>
  </si>
  <si>
    <t>SM</t>
  </si>
  <si>
    <t>SMR</t>
  </si>
  <si>
    <t>სანმარინო - SMR</t>
  </si>
  <si>
    <t>Sao Tome and Principe</t>
  </si>
  <si>
    <t>საუტომა-პრენსიპა</t>
  </si>
  <si>
    <t>ST</t>
  </si>
  <si>
    <t>STP</t>
  </si>
  <si>
    <t>საუტომა-პრენსიპა - STP</t>
  </si>
  <si>
    <t>Saudi Arabia</t>
  </si>
  <si>
    <t>საუდების არაბეთი</t>
  </si>
  <si>
    <t>SA</t>
  </si>
  <si>
    <t>SAU</t>
  </si>
  <si>
    <t>Senegal</t>
  </si>
  <si>
    <t>სენეგალი</t>
  </si>
  <si>
    <t>SN</t>
  </si>
  <si>
    <t>SEN</t>
  </si>
  <si>
    <t>სენეგალი - SEN</t>
  </si>
  <si>
    <t>Serbia</t>
  </si>
  <si>
    <t>სერბეთი</t>
  </si>
  <si>
    <t>RS</t>
  </si>
  <si>
    <t>SRB</t>
  </si>
  <si>
    <t>სერბეთი - SRB</t>
  </si>
  <si>
    <t>Seychelles</t>
  </si>
  <si>
    <t>სეიშელები</t>
  </si>
  <si>
    <t>SC</t>
  </si>
  <si>
    <t>SYC</t>
  </si>
  <si>
    <t>სეიშელები - SYC</t>
  </si>
  <si>
    <t>Sierra Leone</t>
  </si>
  <si>
    <t>სიერალეონე</t>
  </si>
  <si>
    <t>SL</t>
  </si>
  <si>
    <t>SLE</t>
  </si>
  <si>
    <t>სიერალეონე - SLE</t>
  </si>
  <si>
    <t>Singapore</t>
  </si>
  <si>
    <t>სინგაპური</t>
  </si>
  <si>
    <t>SG</t>
  </si>
  <si>
    <t>SGP</t>
  </si>
  <si>
    <t>სინგაპური - SGP</t>
  </si>
  <si>
    <t>Slovakia</t>
  </si>
  <si>
    <t>სლოვაკეთი</t>
  </si>
  <si>
    <t>SK</t>
  </si>
  <si>
    <t>SVK</t>
  </si>
  <si>
    <t>სლოვაკეთი - SVK</t>
  </si>
  <si>
    <t>Slovenia</t>
  </si>
  <si>
    <t>სლოვენია</t>
  </si>
  <si>
    <t>SI</t>
  </si>
  <si>
    <t>SVN</t>
  </si>
  <si>
    <t>სლოვენია - SVN</t>
  </si>
  <si>
    <t>Solomon Islands</t>
  </si>
  <si>
    <t>სოლომონის კუნძულები</t>
  </si>
  <si>
    <t>SB</t>
  </si>
  <si>
    <t>SLB</t>
  </si>
  <si>
    <t>სოლომონის კუნძულები - SLB</t>
  </si>
  <si>
    <t>Somalia</t>
  </si>
  <si>
    <t>სომალი</t>
  </si>
  <si>
    <t>SO</t>
  </si>
  <si>
    <t>SOM</t>
  </si>
  <si>
    <t>სომალი - SOM</t>
  </si>
  <si>
    <t>South Africa</t>
  </si>
  <si>
    <t>სამხრეთი აფრიკა</t>
  </si>
  <si>
    <t>ZA</t>
  </si>
  <si>
    <t>ZAF</t>
  </si>
  <si>
    <t>სამხრეთი აფრიკა - ZAF</t>
  </si>
  <si>
    <t>South Georgia and the South Sandwich Islands</t>
  </si>
  <si>
    <t>სამხრეთი ჯორჯია - სამხრეთ სენდვიჩის კუნძულები</t>
  </si>
  <si>
    <t>GS</t>
  </si>
  <si>
    <t>SGS</t>
  </si>
  <si>
    <t>სამხრეთი ჯორჯია - სამხრეთ სენდვიჩის კუნძულები - SGS</t>
  </si>
  <si>
    <t>South Sudan</t>
  </si>
  <si>
    <t>სამხრეთ სუდანი</t>
  </si>
  <si>
    <t>SS</t>
  </si>
  <si>
    <t>SSD</t>
  </si>
  <si>
    <t>სამხრეთ სუდანი - SSD</t>
  </si>
  <si>
    <t>Spain</t>
  </si>
  <si>
    <t>ესპანეთი</t>
  </si>
  <si>
    <t>ES</t>
  </si>
  <si>
    <t>ESP</t>
  </si>
  <si>
    <t>ესპანეთი - ESP</t>
  </si>
  <si>
    <t>Sri Lanka</t>
  </si>
  <si>
    <t>შრილანკა</t>
  </si>
  <si>
    <t>LK</t>
  </si>
  <si>
    <t>LKA</t>
  </si>
  <si>
    <t>შრილანკა - LKA</t>
  </si>
  <si>
    <t>Sudan</t>
  </si>
  <si>
    <t>სუდანი</t>
  </si>
  <si>
    <t>SD</t>
  </si>
  <si>
    <t>SDN</t>
  </si>
  <si>
    <t>სუდანი - SDN</t>
  </si>
  <si>
    <t>Suriname</t>
  </si>
  <si>
    <t>სურინამი</t>
  </si>
  <si>
    <t>SR</t>
  </si>
  <si>
    <t>SUR</t>
  </si>
  <si>
    <t>სურინამი - SUR</t>
  </si>
  <si>
    <t>Svalbard and Jan Mayen Islands</t>
  </si>
  <si>
    <t>სვალბარდ-იანმაიენი</t>
  </si>
  <si>
    <t>SJ</t>
  </si>
  <si>
    <t>SJM</t>
  </si>
  <si>
    <t>სვალბარდ-იანმაიენი - SJM</t>
  </si>
  <si>
    <t>Swaziland</t>
  </si>
  <si>
    <t>სვაზილენდი</t>
  </si>
  <si>
    <t>SZ</t>
  </si>
  <si>
    <t>SWZ</t>
  </si>
  <si>
    <t>სვაზილენდი - SWZ</t>
  </si>
  <si>
    <t>Sweden</t>
  </si>
  <si>
    <t>შვედეთი</t>
  </si>
  <si>
    <t>SE</t>
  </si>
  <si>
    <t>SWE</t>
  </si>
  <si>
    <t>შვედეთი - SWE</t>
  </si>
  <si>
    <t>Switzerland</t>
  </si>
  <si>
    <t>შვეიცარია</t>
  </si>
  <si>
    <t>CH</t>
  </si>
  <si>
    <t>CHE</t>
  </si>
  <si>
    <t>Syrian Arab Republic (Syria)</t>
  </si>
  <si>
    <t>სირია</t>
  </si>
  <si>
    <t>SY</t>
  </si>
  <si>
    <t>SYR</t>
  </si>
  <si>
    <t>სირია - SYR</t>
  </si>
  <si>
    <t>Taiwan, Republic of China</t>
  </si>
  <si>
    <t>ტაივანი</t>
  </si>
  <si>
    <t>TW</t>
  </si>
  <si>
    <t>TWN</t>
  </si>
  <si>
    <t>ტაივანი - TWN</t>
  </si>
  <si>
    <t>Tajikistan</t>
  </si>
  <si>
    <t>ტაჯიკეთი</t>
  </si>
  <si>
    <t>TJ</t>
  </si>
  <si>
    <t>TJK</t>
  </si>
  <si>
    <t>ტაჯიკეთი - TJK</t>
  </si>
  <si>
    <t>Tanzania, United Republic of</t>
  </si>
  <si>
    <t>ტანზანია</t>
  </si>
  <si>
    <t>TZ</t>
  </si>
  <si>
    <t>TZA</t>
  </si>
  <si>
    <t>ტანზანია - TZA</t>
  </si>
  <si>
    <t>Thailand</t>
  </si>
  <si>
    <t>ტაილანდი</t>
  </si>
  <si>
    <t>TH</t>
  </si>
  <si>
    <t>THA</t>
  </si>
  <si>
    <t>ტაილანდი - THA</t>
  </si>
  <si>
    <t>Timor-Leste</t>
  </si>
  <si>
    <t>ტიმორ-ლესტე</t>
  </si>
  <si>
    <t>TL</t>
  </si>
  <si>
    <t>TLS</t>
  </si>
  <si>
    <t>ტიმორ-ლესტე - TLS</t>
  </si>
  <si>
    <t>Togo</t>
  </si>
  <si>
    <t>ტოგო</t>
  </si>
  <si>
    <t>TG</t>
  </si>
  <si>
    <t>TGO</t>
  </si>
  <si>
    <t>ტოგო - TGO</t>
  </si>
  <si>
    <t>Tokelau</t>
  </si>
  <si>
    <t>ტოკელაუ</t>
  </si>
  <si>
    <t>TK</t>
  </si>
  <si>
    <t>TKL</t>
  </si>
  <si>
    <t>ტოკელაუ - TKL</t>
  </si>
  <si>
    <t>Tonga</t>
  </si>
  <si>
    <t>ტონგა</t>
  </si>
  <si>
    <t>TO</t>
  </si>
  <si>
    <t>TON</t>
  </si>
  <si>
    <t>ტონგა - TON</t>
  </si>
  <si>
    <t>Trinidad and Tobago</t>
  </si>
  <si>
    <t>ტრინიდად-ტობაგო</t>
  </si>
  <si>
    <t>TT</t>
  </si>
  <si>
    <t>TTO</t>
  </si>
  <si>
    <t>ტრინიდად-ტობაგო - TTO</t>
  </si>
  <si>
    <t>Tunisia</t>
  </si>
  <si>
    <t>ტუნისი</t>
  </si>
  <si>
    <t>TN</t>
  </si>
  <si>
    <t>TUN</t>
  </si>
  <si>
    <t>ტუნისი - TUN</t>
  </si>
  <si>
    <t>TR</t>
  </si>
  <si>
    <t>TUR</t>
  </si>
  <si>
    <t>Turkmenistan</t>
  </si>
  <si>
    <t>თურქმენეთი</t>
  </si>
  <si>
    <t>TM</t>
  </si>
  <si>
    <t>TKM</t>
  </si>
  <si>
    <t>Turks and Caicos Islands</t>
  </si>
  <si>
    <t>ტერქს-ქაიქოსის კუნძულები</t>
  </si>
  <si>
    <t>TC</t>
  </si>
  <si>
    <t>TCA</t>
  </si>
  <si>
    <t>ტერქს-ქაიქოსის კუნძულები - TCA</t>
  </si>
  <si>
    <t>Tuvalu</t>
  </si>
  <si>
    <t>ტუვალუ</t>
  </si>
  <si>
    <t>TV</t>
  </si>
  <si>
    <t>TUV</t>
  </si>
  <si>
    <t>ტუვალუ - TUV</t>
  </si>
  <si>
    <t>Uganda</t>
  </si>
  <si>
    <t>უგანდა</t>
  </si>
  <si>
    <t>UG</t>
  </si>
  <si>
    <t>UGA</t>
  </si>
  <si>
    <t>უგანდა - UGA</t>
  </si>
  <si>
    <t>Ukraine</t>
  </si>
  <si>
    <t>უკრაინა</t>
  </si>
  <si>
    <t>UA</t>
  </si>
  <si>
    <t>UKR</t>
  </si>
  <si>
    <t>United Arab Emirates</t>
  </si>
  <si>
    <t>არაბთა გაერთიანებული ემირატები</t>
  </si>
  <si>
    <t>AE</t>
  </si>
  <si>
    <t>ARE</t>
  </si>
  <si>
    <t>United Kingdom</t>
  </si>
  <si>
    <t>გაერთიანებული სამეფო</t>
  </si>
  <si>
    <t>GB</t>
  </si>
  <si>
    <t>GBR</t>
  </si>
  <si>
    <t>United States of America</t>
  </si>
  <si>
    <t>US</t>
  </si>
  <si>
    <t>USA</t>
  </si>
  <si>
    <t>US Minor Outlying Islands</t>
  </si>
  <si>
    <t>აშშ-ის შორსმდებარე მცირე კუნძულები</t>
  </si>
  <si>
    <t>UM</t>
  </si>
  <si>
    <t>UMI</t>
  </si>
  <si>
    <t>აშშ-ის შორსმდებარე მცირე კუნძულები - UMI</t>
  </si>
  <si>
    <t>Uruguay</t>
  </si>
  <si>
    <t>ურუგვაი</t>
  </si>
  <si>
    <t>UY</t>
  </si>
  <si>
    <t>URY</t>
  </si>
  <si>
    <t>ურუგვაი - URY</t>
  </si>
  <si>
    <t>Uzbekistan</t>
  </si>
  <si>
    <t>უზბეკეთი</t>
  </si>
  <si>
    <t>UZ</t>
  </si>
  <si>
    <t>UZB</t>
  </si>
  <si>
    <t>Vanuatu</t>
  </si>
  <si>
    <t>ვანუატუ</t>
  </si>
  <si>
    <t>VU</t>
  </si>
  <si>
    <t>VUT</t>
  </si>
  <si>
    <t>ვანუატუ - VUT</t>
  </si>
  <si>
    <t>Venezuela (Bolivarian Republic)</t>
  </si>
  <si>
    <t>ვენესუელა</t>
  </si>
  <si>
    <t>VE</t>
  </si>
  <si>
    <t>VEN</t>
  </si>
  <si>
    <t>ვენესუელა - VEN</t>
  </si>
  <si>
    <t>Viet Nam</t>
  </si>
  <si>
    <t>ვიეტნამი</t>
  </si>
  <si>
    <t>VN</t>
  </si>
  <si>
    <t>VNM</t>
  </si>
  <si>
    <t>ვიეტნამი - VNM</t>
  </si>
  <si>
    <t>Virgin Islands, US</t>
  </si>
  <si>
    <t>ვირჯინის კუნძულები, აშშ</t>
  </si>
  <si>
    <t>VI</t>
  </si>
  <si>
    <t>VIR</t>
  </si>
  <si>
    <t>ვირჯინის კუნძულები, აშშ - VIR</t>
  </si>
  <si>
    <t>Wallis and Futuna Islands</t>
  </si>
  <si>
    <t>უოლის-ფუტუნა</t>
  </si>
  <si>
    <t>WF</t>
  </si>
  <si>
    <t>WLF</t>
  </si>
  <si>
    <t>უოლის-ფუტუნა - WLF</t>
  </si>
  <si>
    <t>Western Sahara</t>
  </si>
  <si>
    <t>დასავლეთი საჰარა</t>
  </si>
  <si>
    <t>EH</t>
  </si>
  <si>
    <t>ESH</t>
  </si>
  <si>
    <t>დასავლეთი საჰარა - ESH</t>
  </si>
  <si>
    <t>Yemen</t>
  </si>
  <si>
    <t>იემენი</t>
  </si>
  <si>
    <t>YE</t>
  </si>
  <si>
    <t>YEM</t>
  </si>
  <si>
    <t>იემენი - YEM</t>
  </si>
  <si>
    <t>Zambia</t>
  </si>
  <si>
    <t>ზამბია</t>
  </si>
  <si>
    <t>ZM</t>
  </si>
  <si>
    <t>ZMB</t>
  </si>
  <si>
    <t>ზამბია - ZMB</t>
  </si>
  <si>
    <t>Zimbabwe</t>
  </si>
  <si>
    <t>ზიმბაბვე</t>
  </si>
  <si>
    <t>ZW</t>
  </si>
  <si>
    <t>ZWE</t>
  </si>
  <si>
    <t>ზიმბაბვე - ZWE</t>
  </si>
  <si>
    <t>Namibia</t>
  </si>
  <si>
    <t>ნამიბია</t>
  </si>
  <si>
    <t>NM</t>
  </si>
  <si>
    <t>NAM</t>
  </si>
  <si>
    <t>ნამიბია - NAM</t>
  </si>
  <si>
    <t>country_uuid</t>
  </si>
  <si>
    <t>94279771-0dd8-44b8-955b-275714b1489b</t>
  </si>
  <si>
    <t>146264bf-c00d-4c98-b5c4-56362916dcaa</t>
  </si>
  <si>
    <t>51f242fc-c094-4493-ba61-076e11de7925</t>
  </si>
  <si>
    <t>c077a041-b9f5-41bc-b764-d8de0aee7bf7</t>
  </si>
  <si>
    <t>d95bb4de-2b32-4744-93ab-dd84759a815a</t>
  </si>
  <si>
    <t>2e513920-6bb8-46fd-8abf-10d98c728d61</t>
  </si>
  <si>
    <t>45326796-2424-411e-9a8c-4efbd3be899a</t>
  </si>
  <si>
    <t>acc74adc-d373-4ec4-9de6-4fec49f4b0d2</t>
  </si>
  <si>
    <t>efa7ff96-0705-4319-806b-b0163aba9e48</t>
  </si>
  <si>
    <t>12dbbfac-5a74-4170-8147-f579fab3fdd6</t>
  </si>
  <si>
    <t>aebed3cc-b084-49be-a81e-9acd8bb11a0c</t>
  </si>
  <si>
    <t>c15ecb13-947e-46a2-ba2b-282a04fac3a8</t>
  </si>
  <si>
    <t>cd1d8f9c-8568-48b4-8d35-ce84e3c04d32</t>
  </si>
  <si>
    <t>fc493650-7f40-4fb1-8ff6-7fad214f996c</t>
  </si>
  <si>
    <t>05afa7cf-5348-4aed-b9da-1b1818fe7512</t>
  </si>
  <si>
    <t>b64a7a4d-ecc3-4c36-82a8-9f3723c7bce0</t>
  </si>
  <si>
    <t>f4309d25-1c52-4242-88fc-db7a14d604ad</t>
  </si>
  <si>
    <t>0648ace1-cedf-4e35-8ed4-76d4e5c8c2f2</t>
  </si>
  <si>
    <t>060010d7-06e6-499e-bf34-359b54b03951</t>
  </si>
  <si>
    <t>d3d03afc-9d0d-4b69-9745-ceb2a5c79577</t>
  </si>
  <si>
    <t>47dca6a6-c8e1-488d-afa2-be66511c0635</t>
  </si>
  <si>
    <t>d4b1746a-091d-4ce8-be29-e4fd05d2c4ab</t>
  </si>
  <si>
    <t>7663b9ab-fdcd-4686-aade-41fbfadf4829</t>
  </si>
  <si>
    <t>bb49e7d9-aa9a-4d43-a782-43f31cf62528</t>
  </si>
  <si>
    <t>7873df4d-e667-4ef9-9cda-4987e4a04f59</t>
  </si>
  <si>
    <t>72378eb2-33f9-400a-8c71-8b3cd2c5bfd2</t>
  </si>
  <si>
    <t>e3d03a4c-171c-4d85-836b-89490f15b630</t>
  </si>
  <si>
    <t>7773c655-27ca-437d-b2a8-b4bff79e12b7</t>
  </si>
  <si>
    <t>5da29f70-9a82-439e-89ff-aab5a4ea8874</t>
  </si>
  <si>
    <t>d6141f1f-df98-4ef8-8539-62743f679d85</t>
  </si>
  <si>
    <t>91ba87de-03e0-462a-97cb-e7c442c4bb6b</t>
  </si>
  <si>
    <t>e32ef47c-0920-4d89-b3be-ffeb6febc486</t>
  </si>
  <si>
    <t>1ca6d51c-dd4a-4276-bca1-a5d8af1bf4a8</t>
  </si>
  <si>
    <t>bfa1da48-8a13-4cec-a29a-f795b708fd7b</t>
  </si>
  <si>
    <t>1e0864ec-c3ef-4e45-a557-afcd24cea2e4</t>
  </si>
  <si>
    <t>b5b7d8d7-fd94-4cfe-9b01-e8f53854505a</t>
  </si>
  <si>
    <t>39bb7369-6492-4e80-9b85-d8188aa3634c</t>
  </si>
  <si>
    <t>d6ed76ae-ba13-4b91-8b1e-b25174f62682</t>
  </si>
  <si>
    <t>97b5d086-6153-4b62-8d35-ad0f2124bb2e</t>
  </si>
  <si>
    <t>c350949c-8142-4356-86a5-3d8e3bd06aa2</t>
  </si>
  <si>
    <t>f3b7e292-f93f-47dd-afd9-82bc57851e0f</t>
  </si>
  <si>
    <t>413a1a9a-a745-4b68-95cc-553e533bf748</t>
  </si>
  <si>
    <t>072e78ac-114a-4438-86d0-66d797794615</t>
  </si>
  <si>
    <t>415f715d-a15f-46ed-bc97-541d08eb5783</t>
  </si>
  <si>
    <t>88e3701d-fdb0-49c7-a862-9cc1ef36daae</t>
  </si>
  <si>
    <t>1879cef3-87a4-41e0-be12-467547c0d59c</t>
  </si>
  <si>
    <t>a75b26b6-21da-46ea-8d26-00a7900568a0</t>
  </si>
  <si>
    <t>1d0151ec-2891-4139-b704-1233bea5da9c</t>
  </si>
  <si>
    <t>43fcbef7-2c41-4f57-8458-2a221f0fa9a2</t>
  </si>
  <si>
    <t>74b9ed28-d88c-4124-815a-6f9e06b19e3e</t>
  </si>
  <si>
    <t>4e63327d-5af9-450c-94a9-57f8d5631ad5</t>
  </si>
  <si>
    <t>b31022ba-2a91-4c22-a56b-e9f4922d25e7</t>
  </si>
  <si>
    <t>707536dd-d4d6-420c-9bbe-17d7634be67a</t>
  </si>
  <si>
    <t>f6838fe4-3ab3-417a-b002-c47181429501</t>
  </si>
  <si>
    <t>c521f05b-ba4a-426a-a779-3e317a7b1841</t>
  </si>
  <si>
    <t>789d48d2-2623-486a-93e8-7d704465cb40</t>
  </si>
  <si>
    <t>94e0756b-2086-48ff-8aeb-1b87c9a5286b</t>
  </si>
  <si>
    <t>0130038e-b7e4-4034-8b78-beb137c455cd</t>
  </si>
  <si>
    <t>0c502265-b06b-4766-95ab-edd51386cfff</t>
  </si>
  <si>
    <t>62e01388-3465-4b1e-ba95-d6f91e4aac67</t>
  </si>
  <si>
    <t>9297bd02-2253-43bc-9706-55ebe27e3228</t>
  </si>
  <si>
    <t>1431359b-899b-4c1b-9b3d-5e92960cc31a</t>
  </si>
  <si>
    <t>ce6167da-46d8-4bff-b76f-19de29265301</t>
  </si>
  <si>
    <t>1d982ab1-fc6d-43f6-869e-65614b1fe898</t>
  </si>
  <si>
    <t>899165fb-bbf9-4fa1-b13e-b6e7e7a2e0b1</t>
  </si>
  <si>
    <t>f24e245e-b76c-4b43-b28c-7e99d133f683</t>
  </si>
  <si>
    <t>7d15ad7d-d568-4451-8ec6-3654ac8a47a0</t>
  </si>
  <si>
    <t>5ee3ff49-6241-429e-bee7-2b3aa779d038</t>
  </si>
  <si>
    <t>9f6c4cb9-9dcf-4ac3-8e70-625d7f9c1d46</t>
  </si>
  <si>
    <t>85d34fca-2445-4a39-b064-89f1fda531c6</t>
  </si>
  <si>
    <t>d9be9c08-2e54-4b94-a689-d91373b1d592</t>
  </si>
  <si>
    <t>e78b3c41-2820-44c8-b5f2-cffc5c17d147</t>
  </si>
  <si>
    <t>08af43b3-e8bb-4b42-9905-94a8c497cbcd</t>
  </si>
  <si>
    <t>b0b72950-e17f-4885-93be-e42b5483ccdb</t>
  </si>
  <si>
    <t>e7390bbb-67d8-4e80-9c8e-51c804bc9908</t>
  </si>
  <si>
    <t>febd3503-f91d-4b0c-8ac9-8227db936a43</t>
  </si>
  <si>
    <t>f33c826b-3940-45fa-92c5-c5d375e4bbfd</t>
  </si>
  <si>
    <t>77b282c8-dec6-4a5d-8d9c-9181df64279b</t>
  </si>
  <si>
    <t>849a6f5e-aa68-4a09-949b-d81d3750908e</t>
  </si>
  <si>
    <t>78435681-940e-4677-8ab0-d95919e31884</t>
  </si>
  <si>
    <t>30f9163e-229b-4384-8c5e-0a877b0297f3</t>
  </si>
  <si>
    <t>374d0032-4dd4-4b86-8ac8-ee7d0158988d</t>
  </si>
  <si>
    <t>2f924964-aa7a-4760-a1f0-ef2173140ee8</t>
  </si>
  <si>
    <t>c1a8506f-60f2-4674-a865-f1a11f45d5f3</t>
  </si>
  <si>
    <t>d1dd8641-50ff-4356-bef7-861e94525e9a</t>
  </si>
  <si>
    <t>ad7f9807-b4da-422e-8528-dcdb923ba8dd</t>
  </si>
  <si>
    <t>46cee6be-6201-44ec-b564-e706038745e2</t>
  </si>
  <si>
    <t>9afb38b7-499d-49cc-af81-5d8aad0fa647</t>
  </si>
  <si>
    <t>057eab7c-cb9d-4db9-8b05-557091d68e79</t>
  </si>
  <si>
    <t>9a3a478f-74a5-49f6-ac2c-5519af2c2750</t>
  </si>
  <si>
    <t>b8879d27-c89f-42e0-aed2-385ec6cc2be5</t>
  </si>
  <si>
    <t>4dd3fb96-407e-4289-8b95-18384f99e66f</t>
  </si>
  <si>
    <t>58f7267a-6b3b-4137-a829-0b977e070524</t>
  </si>
  <si>
    <t>1b90a0e5-d9c4-438c-b1fa-b66d643076ef</t>
  </si>
  <si>
    <t>0b8bed31-889b-4ad3-9557-984f6c97d470</t>
  </si>
  <si>
    <t>67bd5b12-3970-4343-8f9e-20eb62570d27</t>
  </si>
  <si>
    <t>4e96405c-40a4-4de3-91be-15470bff560a</t>
  </si>
  <si>
    <t>3878ba49-c708-4394-ac07-7862444395fd</t>
  </si>
  <si>
    <t>b77851ce-3d43-4b90-8c1c-4398e259c910</t>
  </si>
  <si>
    <t>af961dc1-8cc9-44c5-81ff-f29794e61d9d</t>
  </si>
  <si>
    <t>cc0442c2-7fc8-4526-b777-82bfb285bd2a</t>
  </si>
  <si>
    <t>92f5e7f3-6ed6-4efb-a2f2-a9e393ee876a</t>
  </si>
  <si>
    <t>0935ffb0-c635-40e2-a0d0-f3932a543327</t>
  </si>
  <si>
    <t>9c7080af-a5f0-4aa2-af0c-42078a9a9580</t>
  </si>
  <si>
    <t>e606e963-3d68-4e52-91bd-172b28100c3b</t>
  </si>
  <si>
    <t>83b22a4a-8564-4255-a44a-9ed6893a40c8</t>
  </si>
  <si>
    <t>9659541a-589b-4448-83ba-e3f6abeaca0a</t>
  </si>
  <si>
    <t>a5a5a491-5306-4e97-997f-f2b4dc985ed2</t>
  </si>
  <si>
    <t>7f39d034-419f-4ff8-81e5-107dfd1c9d1d</t>
  </si>
  <si>
    <t>d64b9fe4-af90-450f-ab2a-2beb99b59b7d</t>
  </si>
  <si>
    <t>b2f4467e-68bc-45e3-ae93-508a75c5c575</t>
  </si>
  <si>
    <t>4b1d00c5-bca5-41ce-aeae-414ba583bdd8</t>
  </si>
  <si>
    <t>68bae46d-463c-49e0-b81b-76c0cbdf40d6</t>
  </si>
  <si>
    <t>a555f3d2-d54a-4172-ad72-0fa29d8f42e5</t>
  </si>
  <si>
    <t>38dcd6d2-62e3-437b-9be2-d9cf88c8cb86</t>
  </si>
  <si>
    <t>f4c7d122-4cb0-46d5-b428-62effdc5426c</t>
  </si>
  <si>
    <t>f3cad5a1-37f5-4fa5-a8a4-01d5b4422f4f</t>
  </si>
  <si>
    <t>150fcf16-3e88-4e4f-ab45-677dcec3a71c</t>
  </si>
  <si>
    <t>2f677ee2-6a92-47a2-80a1-7f9a82dde256</t>
  </si>
  <si>
    <t>08508700-0b3d-4b47-b498-18250f61b766</t>
  </si>
  <si>
    <t>2361836d-5166-47d1-aa50-e4af1b3af80e</t>
  </si>
  <si>
    <t>ebcc4791-a1dd-4b60-aeae-5074eb5eeac3</t>
  </si>
  <si>
    <t>2295a14f-9717-4ed7-89e1-20a940945eee</t>
  </si>
  <si>
    <t>d3fe391f-3889-4c16-818b-f27ea866137f</t>
  </si>
  <si>
    <t>ecb66f8d-26e7-4782-a7c6-0cfae47371a3</t>
  </si>
  <si>
    <t>47105043-8b9d-453a-b90a-118b01d2d3df</t>
  </si>
  <si>
    <t>38b7f9ea-6466-4498-b038-ae214c93d546</t>
  </si>
  <si>
    <t>2dcc12ea-2b0c-4362-affb-4bee72e76818</t>
  </si>
  <si>
    <t>35bd2c73-fa3b-4671-9d82-a6389d46aa15</t>
  </si>
  <si>
    <t>ec6429f7-c48e-49c4-ac12-6fadae60bbba</t>
  </si>
  <si>
    <t>55850e0f-4f53-4e60-82b5-820d33e309b9</t>
  </si>
  <si>
    <t>e5b4c5e3-b897-42d1-8542-2eda3996d1cf</t>
  </si>
  <si>
    <t>8095cdda-ed0b-4b55-ae2a-ef595011d6a4</t>
  </si>
  <si>
    <t>f4d8d1cf-9f3e-4a28-8c38-09afd0977e14</t>
  </si>
  <si>
    <t>d9a39c6a-d417-4e6f-9b11-87c41602ddfe</t>
  </si>
  <si>
    <t>6a31f7d2-b18c-4156-9a4a-add9dfe96971</t>
  </si>
  <si>
    <t>72f15910-e93d-4493-a715-b1bbf6d94392</t>
  </si>
  <si>
    <t>d241730f-52d9-4b2f-8a11-db8bffe56b5d</t>
  </si>
  <si>
    <t>cda90c85-4631-4c5c-bcf1-255007dd4466</t>
  </si>
  <si>
    <t>3defb4b1-3525-4757-8ab1-6a2df4d4319f</t>
  </si>
  <si>
    <t>a86a3481-5618-452d-9eac-e8aac441446a</t>
  </si>
  <si>
    <t>ed20d608-caa4-48ed-90a2-47d6463e366d</t>
  </si>
  <si>
    <t>878bdf6a-3891-4558-b1e1-14bd20882e94</t>
  </si>
  <si>
    <t>1db3dd38-e5d8-481e-95a0-47e5071c094d</t>
  </si>
  <si>
    <t>7ed097bb-f13e-41d4-a679-684ab9db2410</t>
  </si>
  <si>
    <t>5a4acfc9-9102-46b6-a633-4659e7d4e557</t>
  </si>
  <si>
    <t>198a1f7c-6d25-4a11-83dc-9c6546dc7cd4</t>
  </si>
  <si>
    <t>f5799777-44c0-4b94-a615-8ec222399a0e</t>
  </si>
  <si>
    <t>cb6afbb7-627d-4e19-9a94-92fd42c61531</t>
  </si>
  <si>
    <t>6739b388-bd10-4851-bd84-96f23ee9c1e3</t>
  </si>
  <si>
    <t>1983cfd7-82aa-442c-8816-d52916e0eedf</t>
  </si>
  <si>
    <t>03c0beb7-bb2b-4f1e-886a-f6c41ad1497b</t>
  </si>
  <si>
    <t>fc17c086-09d7-454a-a50d-179bf2ac4830</t>
  </si>
  <si>
    <t>8fc95da8-d7de-4147-bbce-eda7760913cf</t>
  </si>
  <si>
    <t>ca11536f-1931-48a5-a2c7-5f7291bf2701</t>
  </si>
  <si>
    <t>c7d38ee2-8405-419f-b54a-97c580e3172e</t>
  </si>
  <si>
    <t>127c948d-7e0c-4b5e-921b-9ca8103118b0</t>
  </si>
  <si>
    <t>1c5e0edc-5aff-455f-84dc-9957ad483a3e</t>
  </si>
  <si>
    <t>a9b2eb77-9060-4aa6-9650-30d0d4b6df49</t>
  </si>
  <si>
    <t>0019e65d-0ca3-4d6c-a257-1499d45980af</t>
  </si>
  <si>
    <t>bfde99d6-4b6c-48f0-957a-ea3ecc7be656</t>
  </si>
  <si>
    <t>a1ae725d-3ca1-4aac-b7d1-1aab1ff85f29</t>
  </si>
  <si>
    <t>4b9821c3-7181-4c41-bec4-a5110377a8a6</t>
  </si>
  <si>
    <t>f8b16ebf-4f6f-4411-b13d-c1ed3b378c62</t>
  </si>
  <si>
    <t>92b8782f-cca4-4c75-977c-adf8f69d67c9</t>
  </si>
  <si>
    <t>03bad13c-bcd6-48c1-9554-9714f6951fa8</t>
  </si>
  <si>
    <t>327e071a-346c-4c3c-9656-79f42094351b</t>
  </si>
  <si>
    <t>2e527667-852f-40cd-a9c0-fdee614c0090</t>
  </si>
  <si>
    <t>4162843b-c8d6-49c1-890f-97c560e546d8</t>
  </si>
  <si>
    <t>cab59c6f-89aa-40fa-8082-a40b544aa750</t>
  </si>
  <si>
    <t>163f9093-90f3-49e5-9375-c8def4cea23e</t>
  </si>
  <si>
    <t>b8b22e4e-2311-43a8-a61c-ecdcde9d2b6d</t>
  </si>
  <si>
    <t>e9a0300c-63a8-4a38-87ac-f0f4c8281065</t>
  </si>
  <si>
    <t>b815df9a-65f7-4214-801b-3bfbee58a217</t>
  </si>
  <si>
    <t>e75d0978-afdf-42bb-a64c-049dec086838</t>
  </si>
  <si>
    <t>826f181e-0e46-4d9f-8138-3793f455d139</t>
  </si>
  <si>
    <t>5fe17b57-60ee-40b7-81d6-507a0019245c</t>
  </si>
  <si>
    <t>9d1daeef-0f87-48f3-ac2e-8a351c492a75</t>
  </si>
  <si>
    <t>99b7813f-bb04-47e2-8bb7-5bed52c64b3e</t>
  </si>
  <si>
    <t>e1f17678-4273-4c75-b03e-508e06061e10</t>
  </si>
  <si>
    <t>4d386312-a2e7-4e43-b9f7-4b676bb8a648</t>
  </si>
  <si>
    <t>01d497bf-9b8f-486e-ba09-3cc1b7fbb942</t>
  </si>
  <si>
    <t>15803d0a-5362-423c-bb6e-ffa59b484a20</t>
  </si>
  <si>
    <t>c23fbd4e-c1f3-4a07-a159-8e5fc63895ee</t>
  </si>
  <si>
    <t>1b0250ea-0a0c-4851-9544-409508d56d4a</t>
  </si>
  <si>
    <t>6b76109b-c079-462d-a833-4b39648418a4</t>
  </si>
  <si>
    <t>ed5c284f-b467-402b-8722-0b9c91358fb7</t>
  </si>
  <si>
    <t>cac702b8-e6ee-471f-8955-aa984d5b02ff</t>
  </si>
  <si>
    <t>eb458bbf-1d73-45b3-b488-9e8495a2f2db</t>
  </si>
  <si>
    <t>5153e9cf-c409-4e6b-9c29-618512dd5073</t>
  </si>
  <si>
    <t>b8bb42aa-8b33-4bd8-9051-1145a2dc611b</t>
  </si>
  <si>
    <t>35176c98-6c43-4db1-99e9-742d91fb676b</t>
  </si>
  <si>
    <t>1cc2a86f-22c6-4b03-a470-4271976344b7</t>
  </si>
  <si>
    <t>0f2cbca8-04cf-44aa-939e-5d99db709839</t>
  </si>
  <si>
    <t>31641063-c905-4d00-8a90-82fba7060f5f</t>
  </si>
  <si>
    <t>3f94a2fb-c54a-4a72-aa5e-c43ff958ec18</t>
  </si>
  <si>
    <t>19b9f87f-8cd5-4384-8340-cf984924f2c5</t>
  </si>
  <si>
    <t>63f65b7c-55f1-4b2f-9b02-8f1d83704666</t>
  </si>
  <si>
    <t>73330c89-f7a5-4d30-9007-7f00c65ee690</t>
  </si>
  <si>
    <t>6c1a3f0b-9b62-41c1-ac66-046af748d1af</t>
  </si>
  <si>
    <t>7064face-e7ae-4776-898c-1db6b995013a</t>
  </si>
  <si>
    <t>4c1c41fc-a446-4f46-8b0d-a8124506c17b</t>
  </si>
  <si>
    <t>fd0e1644-d6fa-495e-9de5-b9396f721e14</t>
  </si>
  <si>
    <t>f9943b46-885d-47bf-96ce-d57df46f5ff1</t>
  </si>
  <si>
    <t>7423cb83-a955-44b3-b3d0-1db49ee4d699</t>
  </si>
  <si>
    <t>46320527-9bcc-4c3b-9f11-8d63b1596e4c</t>
  </si>
  <si>
    <t>520be2ef-4a9d-4fcf-9e88-82917c39c851</t>
  </si>
  <si>
    <t>478b6379-64b6-479e-bfda-a5a6f1ccd51a</t>
  </si>
  <si>
    <t>e65e9476-8e0e-429c-9a9b-d38ba7c42d4b</t>
  </si>
  <si>
    <t>5119c347-4467-4af1-85cd-766fc35fa21d</t>
  </si>
  <si>
    <t>59cf6bef-de93-4d44-b717-2d1af042c348</t>
  </si>
  <si>
    <t>12a5c413-c0a6-4a07-b104-4517a09e5804</t>
  </si>
  <si>
    <t>661afbf3-6733-4e3c-970c-445c506f0339</t>
  </si>
  <si>
    <t>329e93fd-ccfd-4811-9e89-0a867a8d8fcd</t>
  </si>
  <si>
    <t>df1760f5-6a10-4050-9e58-4bdbf664a83a</t>
  </si>
  <si>
    <t>b91b1b6c-5f00-4e87-8de5-c81ce592e610</t>
  </si>
  <si>
    <t>a54595f8-83a9-4f8e-a169-77be82cf880a</t>
  </si>
  <si>
    <t>d582f7c9-fbe3-4eb9-a437-6b5594533b25</t>
  </si>
  <si>
    <t>cb819650-974e-4dcd-9274-8d5b050dbae3</t>
  </si>
  <si>
    <t>f61d48b6-c8ee-4000-b7f7-45a6fe5443b7</t>
  </si>
  <si>
    <t>a2af5398-18e3-4ce1-a785-eb3788b410d8</t>
  </si>
  <si>
    <t>ce034907-fb9d-49a2-9855-5b533b6f6635</t>
  </si>
  <si>
    <t>ff82760d-5780-4562-9373-2fd55022db76</t>
  </si>
  <si>
    <t>c334bc95-5178-4ffa-a90f-4147c063ec6b</t>
  </si>
  <si>
    <t>67bef35c-5379-453c-a8c2-16f71719040e</t>
  </si>
  <si>
    <t>53cc2ab4-7af4-40a4-8f56-ef11c416822b</t>
  </si>
  <si>
    <t>e5906f73-89d3-490d-982c-4e28ef73748d</t>
  </si>
  <si>
    <t>4e90e971-1fe6-48de-8e26-cfa7a84c0402</t>
  </si>
  <si>
    <t>08d67122-f652-4ec2-b562-e2b97986ccef</t>
  </si>
  <si>
    <t>4064f978-575d-4c94-9054-788bcbeda024</t>
  </si>
  <si>
    <t>1f83663b-5c7f-4e92-836e-847960c16c1e</t>
  </si>
  <si>
    <t>354cb19f-17ee-4aeb-bc5a-c46ab02444bb</t>
  </si>
  <si>
    <t>e76c75b2-af68-49f2-beed-29e42483c818</t>
  </si>
  <si>
    <t>e10e3a85-48b9-4f5e-89c0-9b6554d96013</t>
  </si>
  <si>
    <t>ed282422-2ef7-45cf-af16-ab874c5d13f9</t>
  </si>
  <si>
    <t>70a6d9da-b6c1-4bf6-a9c8-7889246aefec</t>
  </si>
  <si>
    <t>74d9c729-891b-4ec8-b773-add5361a378e</t>
  </si>
  <si>
    <t>ab140d9f-4562-4257-acdc-b926b1a0e11b</t>
  </si>
  <si>
    <t>2b07c828-fc25-42e4-b2e3-a9b3b3551808</t>
  </si>
  <si>
    <t>a52e77fe-3be4-45cb-a40e-f821ee31bed1</t>
  </si>
  <si>
    <t>f4dab8d6-1f16-4ca3-8d5d-1567ab722ed8</t>
  </si>
  <si>
    <t>21949aaf-9594-40b1-91b9-24595b64b210</t>
  </si>
  <si>
    <t>08633678-93b9-4f11-9cb9-98c3ee3a70c5</t>
  </si>
  <si>
    <t>c2e3626b-b4d9-432b-8e39-a6b9099ed16e</t>
  </si>
  <si>
    <t>fec49bc7-7dcd-49dd-a190-d8a8527f85dd</t>
  </si>
  <si>
    <t>7bba82e8-cd22-4803-9577-c9ad06e9c09b</t>
  </si>
  <si>
    <t>a82a8a12-6174-4daf-a83c-6c35c9a42049</t>
  </si>
  <si>
    <t>Male</t>
  </si>
  <si>
    <t>Female</t>
  </si>
  <si>
    <t>მაია რეხვიაშვილი</t>
  </si>
  <si>
    <t>ნინო ტოგონიძე</t>
  </si>
  <si>
    <t>მიხეილ ბახლამიშვილი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</si>
</sst>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m/d/yyyy\ h:mm:ss"/>
  </numFmts>
  <fonts count="5" x14ac:knownFonts="1">
    <font>
      <sz val="12"/>
      <color theme="1"/>
      <name val="Calibri"/>
      <family val="2"/>
      <scheme val="minor"/>
    </font>
    <font>
      <sz val="10"/>
      <color rgb="FF000000"/>
      <name val="Calibri"/>
      <scheme val="minor"/>
    </font>
    <font>
      <sz val="10"/>
      <color theme="1"/>
      <name val="Calibri"/>
      <scheme val="minor"/>
    </font>
    <font>
      <sz val="10"/>
      <color rgb="FF000000"/>
      <name val="Arial"/>
    </font>
    <font>
      <u/>
      <sz val="10"/>
      <color rgb="FF0000FF"/>
      <name val="Arial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FFFFF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7">
    <xf numFmtId="0" fontId="0" fillId="0" borderId="0" xfId="0" applyNumberFormat="1"/>
    <xf numFmtId="165" fontId="2" fillId="0" borderId="0" xfId="1" applyNumberFormat="1" applyFont="1"/>
    <xf numFmtId="0" fontId="2" fillId="0" borderId="0" xfId="1" applyFont="1"/>
    <xf numFmtId="49" fontId="2" fillId="0" borderId="0" xfId="1" applyNumberFormat="1" applyFont="1"/>
    <xf numFmtId="0" fontId="1" fillId="0" borderId="0" xfId="1"/>
    <xf numFmtId="49" fontId="2" fillId="0" borderId="0" xfId="1" quotePrefix="1" applyNumberFormat="1" applyFont="1"/>
    <xf numFmtId="0" fontId="3" fillId="2" borderId="0" xfId="1" applyFont="1" applyFill="1" applyAlignment="1">
      <alignment horizontal="left"/>
    </xf>
    <xf numFmtId="0" fontId="3" fillId="2" borderId="0" xfId="1" applyFont="1" applyFill="1" applyAlignment="1">
      <alignment horizontal="right"/>
    </xf>
    <xf numFmtId="0" fontId="2" fillId="0" borderId="0" xfId="1" quotePrefix="1" applyFont="1"/>
    <xf numFmtId="3" fontId="2" fillId="0" borderId="0" xfId="1" applyNumberFormat="1" applyFont="1"/>
    <xf numFmtId="0" fontId="4" fillId="0" borderId="0" xfId="1" applyFont="1"/>
    <xf numFmtId="0" fontId="0" fillId="0" borderId="0" xfId="0"/>
    <xf numFmtId="165" fontId="2" fillId="3" borderId="0" xfId="1" applyNumberFormat="1" applyFont="1" applyFill="1"/>
    <xf numFmtId="0" fontId="2" fillId="3" borderId="0" xfId="1" applyFont="1" applyFill="1"/>
    <xf numFmtId="0" fontId="1" fillId="3" borderId="0" xfId="1" applyFill="1"/>
    <xf numFmtId="49" fontId="2" fillId="3" borderId="0" xfId="1" applyNumberFormat="1" applyFont="1" applyFill="1"/>
    <xf numFmtId="0" fontId="3" fillId="4" borderId="0" xfId="1" applyFont="1" applyFill="1" applyAlignment="1">
      <alignment horizontal="left"/>
    </xf>
  </cellXfs>
  <cellStyles count="2">
    <cellStyle name="Normal" xfId="0" builtinId="0"/>
    <cellStyle name="Normal 2" xfId="1" xr:uid="{A5369903-845C-472C-948C-7A76E34C911A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amazon.com/" TargetMode="External"/><Relationship Id="rId2" Type="http://schemas.openxmlformats.org/officeDocument/2006/relationships/hyperlink" Target="http://www.aflye.com/" TargetMode="External"/><Relationship Id="rId1" Type="http://schemas.openxmlformats.org/officeDocument/2006/relationships/hyperlink" Target="http://maika.g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FA199-D5AD-488B-A48A-39FFE0D1AE11}">
  <sheetPr filterMode="1">
    <outlinePr summaryBelow="0" summaryRight="0"/>
  </sheetPr>
  <dimension ref="A1:AA3164"/>
  <sheetViews>
    <sheetView tabSelected="1" workbookViewId="0">
      <pane ySplit="1" topLeftCell="A2" activePane="bottomLeft" state="frozen"/>
      <selection pane="bottomLeft" activeCell="E475" sqref="E475"/>
    </sheetView>
  </sheetViews>
  <sheetFormatPr defaultColWidth="11" defaultRowHeight="15.75" customHeight="1" x14ac:dyDescent="0.2"/>
  <cols>
    <col min="1" max="1" width="16.5" style="4" customWidth="1"/>
    <col min="2" max="2" width="19.5" style="4" customWidth="1"/>
    <col min="3" max="20" width="16.5" style="4" customWidth="1"/>
    <col min="21" max="21" width="30.5" style="4" customWidth="1"/>
    <col min="22" max="22" width="16.5" style="4" customWidth="1"/>
    <col min="23" max="23" width="31.5" style="4" bestFit="1" customWidth="1"/>
    <col min="24" max="24" width="31.125" style="4" bestFit="1" customWidth="1"/>
    <col min="25" max="25" width="16.5" style="4" customWidth="1"/>
    <col min="26" max="16384" width="11" style="4"/>
  </cols>
  <sheetData>
    <row r="1" spans="1:27" ht="15.75" customHeight="1" x14ac:dyDescent="0.2">
      <c r="A1" s="1" t="s">
        <v>22</v>
      </c>
      <c r="B1" s="2" t="s">
        <v>23</v>
      </c>
      <c r="C1" s="2" t="s">
        <v>24</v>
      </c>
      <c r="D1" s="2" t="s">
        <v>25</v>
      </c>
      <c r="E1" s="2" t="s">
        <v>26</v>
      </c>
      <c r="F1" s="3" t="s">
        <v>27</v>
      </c>
      <c r="G1" s="2" t="s">
        <v>28</v>
      </c>
      <c r="H1" s="2" t="s">
        <v>29</v>
      </c>
      <c r="I1" s="2" t="s">
        <v>30</v>
      </c>
      <c r="J1" s="2" t="s">
        <v>31</v>
      </c>
      <c r="K1" s="2" t="s">
        <v>32</v>
      </c>
      <c r="L1" s="2" t="s">
        <v>33</v>
      </c>
      <c r="M1" s="2" t="s">
        <v>34</v>
      </c>
      <c r="N1" s="2" t="s">
        <v>35</v>
      </c>
      <c r="O1" s="2" t="s">
        <v>36</v>
      </c>
      <c r="P1" s="2" t="s">
        <v>37</v>
      </c>
      <c r="Q1" s="2" t="s">
        <v>38</v>
      </c>
      <c r="R1" s="2" t="s">
        <v>39</v>
      </c>
      <c r="S1" s="2" t="s">
        <v>40</v>
      </c>
      <c r="T1" s="2" t="s">
        <v>41</v>
      </c>
      <c r="U1" s="2" t="s">
        <v>42</v>
      </c>
      <c r="V1" s="2" t="s">
        <v>43</v>
      </c>
      <c r="W1" s="2" t="s">
        <v>44</v>
      </c>
      <c r="X1" s="2" t="s">
        <v>45</v>
      </c>
      <c r="Y1" s="2" t="s">
        <v>46</v>
      </c>
    </row>
    <row r="2" spans="1:27" ht="12.75" hidden="1" x14ac:dyDescent="0.2">
      <c r="A2" s="1">
        <v>44346.824857418978</v>
      </c>
      <c r="B2" s="2" t="s">
        <v>47</v>
      </c>
      <c r="D2" s="2" t="s">
        <v>48</v>
      </c>
      <c r="F2" s="3" t="s">
        <v>49</v>
      </c>
      <c r="G2" s="4" t="s">
        <v>8147</v>
      </c>
      <c r="H2" s="2" t="s">
        <v>50</v>
      </c>
      <c r="K2" s="2" t="s">
        <v>51</v>
      </c>
      <c r="L2" s="2">
        <v>33001004647</v>
      </c>
      <c r="N2" s="2" t="s">
        <v>52</v>
      </c>
      <c r="P2" s="2" t="s">
        <v>53</v>
      </c>
      <c r="S2" s="2">
        <v>773</v>
      </c>
      <c r="T2" s="2" t="s">
        <v>54</v>
      </c>
      <c r="U2" s="2" t="s">
        <v>55</v>
      </c>
      <c r="V2" s="2" t="s">
        <v>56</v>
      </c>
      <c r="W2" s="2" t="str">
        <f>VLOOKUP(  G2, Countries!A:H,8,FALSE)</f>
        <v>94279771-0dd8-44b8-955b-275714b1489b</v>
      </c>
      <c r="X2" s="2" t="str">
        <f>VLOOKUP(D2,Entity_types!A:F,6,FALSE)</f>
        <v>0d51a686-652b-478f-9502-50b11abafa54</v>
      </c>
      <c r="Z2" s="4">
        <f>COUNTIFS(F:F,F2)</f>
        <v>1</v>
      </c>
      <c r="AA2" s="4">
        <f>COUNTIFS(B:B,B2)</f>
        <v>1</v>
      </c>
    </row>
    <row r="3" spans="1:27" ht="12.75" hidden="1" x14ac:dyDescent="0.2">
      <c r="A3" s="1">
        <v>44346.824878009254</v>
      </c>
      <c r="B3" s="2" t="s">
        <v>57</v>
      </c>
      <c r="D3" s="2" t="s">
        <v>48</v>
      </c>
      <c r="F3" s="3" t="s">
        <v>58</v>
      </c>
      <c r="G3" s="4" t="s">
        <v>8147</v>
      </c>
      <c r="H3" s="2" t="s">
        <v>59</v>
      </c>
      <c r="K3" s="2" t="s">
        <v>51</v>
      </c>
      <c r="L3" s="2">
        <v>33001004647</v>
      </c>
      <c r="N3" s="2" t="s">
        <v>60</v>
      </c>
      <c r="P3" s="2" t="s">
        <v>61</v>
      </c>
      <c r="S3" s="2">
        <v>998</v>
      </c>
      <c r="T3" s="2" t="s">
        <v>62</v>
      </c>
      <c r="U3" s="2" t="s">
        <v>63</v>
      </c>
      <c r="V3" s="2" t="s">
        <v>56</v>
      </c>
      <c r="W3" s="2" t="str">
        <f>VLOOKUP(  G3, Countries!A:H,8,FALSE)</f>
        <v>94279771-0dd8-44b8-955b-275714b1489b</v>
      </c>
      <c r="X3" s="2" t="str">
        <f>VLOOKUP(D3,Entity_types!A:F,6,FALSE)</f>
        <v>0d51a686-652b-478f-9502-50b11abafa54</v>
      </c>
      <c r="Z3" s="4">
        <f>COUNTIFS(F:F,F3)</f>
        <v>1</v>
      </c>
      <c r="AA3" s="4">
        <f>COUNTIFS(B:B,B3)</f>
        <v>1</v>
      </c>
    </row>
    <row r="4" spans="1:27" ht="12.75" hidden="1" x14ac:dyDescent="0.2">
      <c r="A4" s="1">
        <v>44346.824900509258</v>
      </c>
      <c r="B4" s="2" t="s">
        <v>64</v>
      </c>
      <c r="D4" s="2" t="s">
        <v>48</v>
      </c>
      <c r="F4" s="3" t="s">
        <v>65</v>
      </c>
      <c r="G4" s="4" t="s">
        <v>8147</v>
      </c>
      <c r="H4" s="2" t="s">
        <v>66</v>
      </c>
      <c r="K4" s="2" t="s">
        <v>67</v>
      </c>
      <c r="L4" s="2">
        <v>1026015571</v>
      </c>
      <c r="N4" s="2" t="s">
        <v>68</v>
      </c>
      <c r="P4" s="2" t="s">
        <v>69</v>
      </c>
      <c r="S4" s="2">
        <v>1276</v>
      </c>
      <c r="T4" s="2" t="s">
        <v>70</v>
      </c>
      <c r="U4" s="2" t="s">
        <v>71</v>
      </c>
      <c r="V4" s="2" t="s">
        <v>56</v>
      </c>
      <c r="W4" s="2" t="str">
        <f>VLOOKUP(  G4, Countries!A:H,8,FALSE)</f>
        <v>94279771-0dd8-44b8-955b-275714b1489b</v>
      </c>
      <c r="X4" s="2" t="str">
        <f>VLOOKUP(D4,Entity_types!A:F,6,FALSE)</f>
        <v>0d51a686-652b-478f-9502-50b11abafa54</v>
      </c>
      <c r="Z4" s="4">
        <f>COUNTIFS(F:F,F4)</f>
        <v>1</v>
      </c>
      <c r="AA4" s="4">
        <f>COUNTIFS(B:B,B4)</f>
        <v>1</v>
      </c>
    </row>
    <row r="5" spans="1:27" ht="12.75" hidden="1" x14ac:dyDescent="0.2">
      <c r="A5" s="1">
        <v>44346.824921539352</v>
      </c>
      <c r="B5" s="2" t="s">
        <v>72</v>
      </c>
      <c r="D5" s="2" t="s">
        <v>48</v>
      </c>
      <c r="F5" s="3" t="s">
        <v>73</v>
      </c>
      <c r="G5" s="4" t="s">
        <v>8147</v>
      </c>
      <c r="H5" s="2" t="s">
        <v>74</v>
      </c>
      <c r="K5" s="2" t="s">
        <v>75</v>
      </c>
      <c r="L5" s="2">
        <v>1006015537</v>
      </c>
      <c r="N5" s="2" t="s">
        <v>76</v>
      </c>
      <c r="P5" s="2" t="s">
        <v>77</v>
      </c>
      <c r="S5" s="2">
        <v>1233</v>
      </c>
      <c r="T5" s="2" t="s">
        <v>78</v>
      </c>
      <c r="U5" s="2" t="s">
        <v>79</v>
      </c>
      <c r="V5" s="2" t="s">
        <v>56</v>
      </c>
      <c r="W5" s="2" t="str">
        <f>VLOOKUP(  G5, Countries!A:H,8,FALSE)</f>
        <v>94279771-0dd8-44b8-955b-275714b1489b</v>
      </c>
      <c r="X5" s="2" t="str">
        <f>VLOOKUP(D5,Entity_types!A:F,6,FALSE)</f>
        <v>0d51a686-652b-478f-9502-50b11abafa54</v>
      </c>
      <c r="Z5" s="4">
        <f>COUNTIFS(F:F,F5)</f>
        <v>1</v>
      </c>
      <c r="AA5" s="4">
        <f>COUNTIFS(B:B,B5)</f>
        <v>1</v>
      </c>
    </row>
    <row r="6" spans="1:27" ht="12.75" hidden="1" x14ac:dyDescent="0.2">
      <c r="A6" s="1">
        <v>44346.824943611107</v>
      </c>
      <c r="B6" s="2" t="s">
        <v>80</v>
      </c>
      <c r="D6" s="2" t="s">
        <v>48</v>
      </c>
      <c r="F6" s="3" t="s">
        <v>81</v>
      </c>
      <c r="G6" s="4" t="s">
        <v>8147</v>
      </c>
      <c r="H6" s="2" t="s">
        <v>82</v>
      </c>
      <c r="K6" s="2" t="s">
        <v>83</v>
      </c>
      <c r="L6" s="2">
        <v>1024032510</v>
      </c>
      <c r="N6" s="2" t="s">
        <v>84</v>
      </c>
      <c r="P6" s="2" t="s">
        <v>85</v>
      </c>
      <c r="S6" s="2">
        <v>730</v>
      </c>
      <c r="T6" s="2" t="s">
        <v>86</v>
      </c>
      <c r="U6" s="2" t="s">
        <v>87</v>
      </c>
      <c r="V6" s="2" t="s">
        <v>56</v>
      </c>
      <c r="W6" s="2" t="str">
        <f>VLOOKUP(  G6, Countries!A:H,8,FALSE)</f>
        <v>94279771-0dd8-44b8-955b-275714b1489b</v>
      </c>
      <c r="X6" s="2" t="str">
        <f>VLOOKUP(D6,Entity_types!A:F,6,FALSE)</f>
        <v>0d51a686-652b-478f-9502-50b11abafa54</v>
      </c>
      <c r="Z6" s="4">
        <f>COUNTIFS(F:F,F6)</f>
        <v>1</v>
      </c>
      <c r="AA6" s="4">
        <f>COUNTIFS(B:B,B6)</f>
        <v>1</v>
      </c>
    </row>
    <row r="7" spans="1:27" ht="12.75" hidden="1" x14ac:dyDescent="0.2">
      <c r="A7" s="1">
        <v>44346.824964259256</v>
      </c>
      <c r="B7" s="2" t="s">
        <v>88</v>
      </c>
      <c r="C7" s="4" t="s">
        <v>22422</v>
      </c>
      <c r="D7" s="2" t="s">
        <v>89</v>
      </c>
      <c r="E7" s="4" t="b">
        <v>1</v>
      </c>
      <c r="F7" s="3" t="s">
        <v>90</v>
      </c>
      <c r="G7" s="4" t="s">
        <v>8147</v>
      </c>
      <c r="H7" s="2" t="s">
        <v>91</v>
      </c>
      <c r="N7" s="2" t="s">
        <v>76</v>
      </c>
      <c r="P7" s="2" t="s">
        <v>92</v>
      </c>
      <c r="S7" s="2">
        <v>882</v>
      </c>
      <c r="T7" s="2" t="s">
        <v>93</v>
      </c>
      <c r="U7" s="2" t="s">
        <v>94</v>
      </c>
      <c r="V7" s="2" t="s">
        <v>56</v>
      </c>
      <c r="W7" s="2" t="str">
        <f>VLOOKUP(  G7, Countries!A:H,8,FALSE)</f>
        <v>94279771-0dd8-44b8-955b-275714b1489b</v>
      </c>
      <c r="X7" s="2" t="str">
        <f>VLOOKUP(D7,Entity_types!A:F,6,FALSE)</f>
        <v>bf4d83f9-5064-4958-af6e-e4c21b2e4880</v>
      </c>
      <c r="Z7" s="4">
        <f>COUNTIFS(F:F,F7)</f>
        <v>1</v>
      </c>
      <c r="AA7" s="4">
        <f>COUNTIFS(B:B,B7)</f>
        <v>1</v>
      </c>
    </row>
    <row r="8" spans="1:27" ht="12.75" hidden="1" x14ac:dyDescent="0.2">
      <c r="A8" s="1">
        <v>44346.824985231477</v>
      </c>
      <c r="B8" s="2" t="s">
        <v>95</v>
      </c>
      <c r="D8" s="2" t="s">
        <v>96</v>
      </c>
      <c r="F8" s="3" t="s">
        <v>97</v>
      </c>
      <c r="G8" s="4" t="s">
        <v>8147</v>
      </c>
      <c r="H8" s="2" t="s">
        <v>98</v>
      </c>
      <c r="K8" s="2" t="s">
        <v>99</v>
      </c>
      <c r="L8" s="2">
        <v>1024003086</v>
      </c>
      <c r="N8" s="2" t="s">
        <v>100</v>
      </c>
      <c r="P8" s="2" t="s">
        <v>101</v>
      </c>
      <c r="S8" s="2">
        <v>620</v>
      </c>
      <c r="T8" s="2" t="s">
        <v>102</v>
      </c>
      <c r="U8" s="2" t="s">
        <v>103</v>
      </c>
      <c r="V8" s="2" t="s">
        <v>56</v>
      </c>
      <c r="W8" s="2" t="str">
        <f>VLOOKUP(  G8, Countries!A:H,8,FALSE)</f>
        <v>94279771-0dd8-44b8-955b-275714b1489b</v>
      </c>
      <c r="X8" s="2" t="str">
        <f>VLOOKUP(D8,Entity_types!A:F,6,FALSE)</f>
        <v>ec8c01a4-0fe9-424e-b08d-3bc252e7ac53</v>
      </c>
      <c r="Z8" s="4">
        <f>COUNTIFS(F:F,F8)</f>
        <v>1</v>
      </c>
      <c r="AA8" s="4">
        <f>COUNTIFS(B:B,B8)</f>
        <v>1</v>
      </c>
    </row>
    <row r="9" spans="1:27" ht="12.75" hidden="1" x14ac:dyDescent="0.2">
      <c r="A9" s="1">
        <v>44346.830071898148</v>
      </c>
      <c r="B9" s="2" t="s">
        <v>104</v>
      </c>
      <c r="D9" s="2" t="s">
        <v>48</v>
      </c>
      <c r="F9" s="3" t="s">
        <v>105</v>
      </c>
      <c r="G9" s="4" t="s">
        <v>8147</v>
      </c>
      <c r="H9" s="2" t="s">
        <v>106</v>
      </c>
      <c r="K9" s="2" t="s">
        <v>107</v>
      </c>
      <c r="L9" s="2">
        <v>1004005606</v>
      </c>
      <c r="N9" s="2" t="s">
        <v>108</v>
      </c>
      <c r="P9" s="2" t="s">
        <v>109</v>
      </c>
      <c r="S9" s="2">
        <v>902</v>
      </c>
      <c r="T9" s="2" t="s">
        <v>110</v>
      </c>
      <c r="U9" s="2" t="s">
        <v>111</v>
      </c>
      <c r="V9" s="2" t="s">
        <v>56</v>
      </c>
      <c r="W9" s="2" t="str">
        <f>VLOOKUP(  G9, Countries!A:H,8,FALSE)</f>
        <v>94279771-0dd8-44b8-955b-275714b1489b</v>
      </c>
      <c r="X9" s="2" t="str">
        <f>VLOOKUP(D9,Entity_types!A:F,6,FALSE)</f>
        <v>0d51a686-652b-478f-9502-50b11abafa54</v>
      </c>
      <c r="Z9" s="4">
        <f>COUNTIFS(F:F,F9)</f>
        <v>1</v>
      </c>
      <c r="AA9" s="4">
        <f>COUNTIFS(B:B,B9)</f>
        <v>1</v>
      </c>
    </row>
    <row r="10" spans="1:27" ht="12.75" hidden="1" x14ac:dyDescent="0.2">
      <c r="A10" s="1">
        <v>44346.830111516203</v>
      </c>
      <c r="B10" s="2" t="s">
        <v>112</v>
      </c>
      <c r="D10" s="2" t="s">
        <v>48</v>
      </c>
      <c r="F10" s="3" t="s">
        <v>113</v>
      </c>
      <c r="G10" s="4" t="s">
        <v>8147</v>
      </c>
      <c r="H10" s="2" t="s">
        <v>114</v>
      </c>
      <c r="K10" s="2" t="s">
        <v>115</v>
      </c>
      <c r="L10" s="2">
        <v>1024002715</v>
      </c>
      <c r="N10" s="2" t="s">
        <v>116</v>
      </c>
      <c r="P10" s="2" t="s">
        <v>117</v>
      </c>
      <c r="S10" s="2">
        <v>1271</v>
      </c>
      <c r="T10" s="2" t="s">
        <v>118</v>
      </c>
      <c r="U10" s="2" t="s">
        <v>119</v>
      </c>
      <c r="V10" s="2" t="s">
        <v>56</v>
      </c>
      <c r="W10" s="2" t="str">
        <f>VLOOKUP(  G10, Countries!A:H,8,FALSE)</f>
        <v>94279771-0dd8-44b8-955b-275714b1489b</v>
      </c>
      <c r="X10" s="2" t="str">
        <f>VLOOKUP(D10,Entity_types!A:F,6,FALSE)</f>
        <v>0d51a686-652b-478f-9502-50b11abafa54</v>
      </c>
      <c r="Z10" s="4">
        <f>COUNTIFS(F:F,F10)</f>
        <v>1</v>
      </c>
      <c r="AA10" s="4">
        <f>COUNTIFS(B:B,B10)</f>
        <v>1</v>
      </c>
    </row>
    <row r="11" spans="1:27" ht="12.75" hidden="1" x14ac:dyDescent="0.2">
      <c r="A11" s="1">
        <v>44346.830147962959</v>
      </c>
      <c r="B11" s="2" t="s">
        <v>120</v>
      </c>
      <c r="D11" s="2" t="s">
        <v>48</v>
      </c>
      <c r="F11" s="3" t="s">
        <v>121</v>
      </c>
      <c r="G11" s="4" t="s">
        <v>8147</v>
      </c>
      <c r="H11" s="2" t="s">
        <v>122</v>
      </c>
      <c r="K11" s="2" t="s">
        <v>123</v>
      </c>
      <c r="L11" s="2">
        <v>1008030756</v>
      </c>
      <c r="N11" s="2" t="s">
        <v>124</v>
      </c>
      <c r="P11" s="2" t="s">
        <v>125</v>
      </c>
      <c r="S11" s="2">
        <v>971</v>
      </c>
      <c r="T11" s="2" t="s">
        <v>126</v>
      </c>
      <c r="U11" s="2" t="s">
        <v>127</v>
      </c>
      <c r="V11" s="2" t="s">
        <v>56</v>
      </c>
      <c r="W11" s="2" t="str">
        <f>VLOOKUP(  G11, Countries!A:H,8,FALSE)</f>
        <v>94279771-0dd8-44b8-955b-275714b1489b</v>
      </c>
      <c r="X11" s="2" t="str">
        <f>VLOOKUP(D11,Entity_types!A:F,6,FALSE)</f>
        <v>0d51a686-652b-478f-9502-50b11abafa54</v>
      </c>
      <c r="Z11" s="4">
        <f>COUNTIFS(F:F,F11)</f>
        <v>1</v>
      </c>
      <c r="AA11" s="4">
        <f>COUNTIFS(B:B,B11)</f>
        <v>1</v>
      </c>
    </row>
    <row r="12" spans="1:27" ht="12.75" hidden="1" x14ac:dyDescent="0.2">
      <c r="A12" s="1">
        <v>44346.830184594903</v>
      </c>
      <c r="B12" s="2" t="s">
        <v>128</v>
      </c>
      <c r="D12" s="2" t="s">
        <v>48</v>
      </c>
      <c r="F12" s="3" t="s">
        <v>129</v>
      </c>
      <c r="G12" s="4" t="s">
        <v>8147</v>
      </c>
      <c r="H12" s="2" t="s">
        <v>130</v>
      </c>
      <c r="K12" s="2" t="s">
        <v>131</v>
      </c>
      <c r="L12" s="2">
        <v>41001006005</v>
      </c>
      <c r="N12" s="2" t="s">
        <v>132</v>
      </c>
      <c r="P12" s="2" t="s">
        <v>133</v>
      </c>
      <c r="S12" s="2">
        <v>917</v>
      </c>
      <c r="T12" s="2" t="s">
        <v>134</v>
      </c>
      <c r="U12" s="2" t="s">
        <v>135</v>
      </c>
      <c r="V12" s="2" t="s">
        <v>56</v>
      </c>
      <c r="W12" s="2" t="str">
        <f>VLOOKUP(  G12, Countries!A:H,8,FALSE)</f>
        <v>94279771-0dd8-44b8-955b-275714b1489b</v>
      </c>
      <c r="X12" s="2" t="str">
        <f>VLOOKUP(D12,Entity_types!A:F,6,FALSE)</f>
        <v>0d51a686-652b-478f-9502-50b11abafa54</v>
      </c>
      <c r="Z12" s="4">
        <f>COUNTIFS(F:F,F12)</f>
        <v>1</v>
      </c>
      <c r="AA12" s="4">
        <f>COUNTIFS(B:B,B12)</f>
        <v>1</v>
      </c>
    </row>
    <row r="13" spans="1:27" ht="12.75" hidden="1" x14ac:dyDescent="0.2">
      <c r="A13" s="1">
        <v>44346.830221747688</v>
      </c>
      <c r="B13" s="2" t="s">
        <v>136</v>
      </c>
      <c r="D13" s="2" t="s">
        <v>48</v>
      </c>
      <c r="F13" s="3" t="s">
        <v>137</v>
      </c>
      <c r="G13" s="4" t="s">
        <v>8147</v>
      </c>
      <c r="H13" s="2" t="s">
        <v>138</v>
      </c>
      <c r="K13" s="2" t="s">
        <v>139</v>
      </c>
      <c r="L13" s="2">
        <v>58001002715</v>
      </c>
      <c r="N13" s="2" t="s">
        <v>140</v>
      </c>
      <c r="P13" s="2" t="s">
        <v>141</v>
      </c>
      <c r="S13" s="2">
        <v>853</v>
      </c>
      <c r="T13" s="2" t="s">
        <v>142</v>
      </c>
      <c r="U13" s="2" t="s">
        <v>143</v>
      </c>
      <c r="V13" s="2" t="s">
        <v>56</v>
      </c>
      <c r="W13" s="2" t="str">
        <f>VLOOKUP(  G13, Countries!A:H,8,FALSE)</f>
        <v>94279771-0dd8-44b8-955b-275714b1489b</v>
      </c>
      <c r="X13" s="2" t="str">
        <f>VLOOKUP(D13,Entity_types!A:F,6,FALSE)</f>
        <v>0d51a686-652b-478f-9502-50b11abafa54</v>
      </c>
      <c r="Z13" s="4">
        <f>COUNTIFS(F:F,F13)</f>
        <v>1</v>
      </c>
      <c r="AA13" s="4">
        <f>COUNTIFS(B:B,B13)</f>
        <v>1</v>
      </c>
    </row>
    <row r="14" spans="1:27" ht="12.75" hidden="1" x14ac:dyDescent="0.2">
      <c r="A14" s="1">
        <v>44346.83025875</v>
      </c>
      <c r="B14" s="2" t="s">
        <v>144</v>
      </c>
      <c r="C14" s="4" t="s">
        <v>22423</v>
      </c>
      <c r="D14" s="2" t="s">
        <v>89</v>
      </c>
      <c r="E14" s="4" t="b">
        <v>1</v>
      </c>
      <c r="F14" s="3" t="s">
        <v>145</v>
      </c>
      <c r="G14" s="4" t="s">
        <v>8147</v>
      </c>
      <c r="H14" s="2" t="s">
        <v>146</v>
      </c>
      <c r="N14" s="2" t="s">
        <v>76</v>
      </c>
      <c r="P14" s="2" t="s">
        <v>147</v>
      </c>
      <c r="T14" s="2" t="s">
        <v>148</v>
      </c>
      <c r="U14" s="2" t="s">
        <v>149</v>
      </c>
      <c r="V14" s="2" t="s">
        <v>56</v>
      </c>
      <c r="W14" s="2" t="str">
        <f>VLOOKUP(  G14, Countries!A:H,8,FALSE)</f>
        <v>94279771-0dd8-44b8-955b-275714b1489b</v>
      </c>
      <c r="X14" s="2" t="str">
        <f>VLOOKUP(D14,Entity_types!A:F,6,FALSE)</f>
        <v>bf4d83f9-5064-4958-af6e-e4c21b2e4880</v>
      </c>
      <c r="Z14" s="4">
        <f>COUNTIFS(F:F,F14)</f>
        <v>1</v>
      </c>
      <c r="AA14" s="4">
        <f>COUNTIFS(B:B,B14)</f>
        <v>1</v>
      </c>
    </row>
    <row r="15" spans="1:27" ht="12.75" hidden="1" x14ac:dyDescent="0.2">
      <c r="A15" s="1">
        <v>44346.830295277774</v>
      </c>
      <c r="B15" s="2" t="s">
        <v>150</v>
      </c>
      <c r="D15" s="2" t="s">
        <v>48</v>
      </c>
      <c r="F15" s="3" t="s">
        <v>151</v>
      </c>
      <c r="G15" s="4" t="s">
        <v>8147</v>
      </c>
      <c r="H15" s="2" t="s">
        <v>152</v>
      </c>
      <c r="K15" s="2" t="s">
        <v>153</v>
      </c>
      <c r="L15" s="2">
        <v>1011046942</v>
      </c>
      <c r="N15" s="2" t="s">
        <v>154</v>
      </c>
      <c r="P15" s="2" t="s">
        <v>155</v>
      </c>
      <c r="S15" s="2">
        <v>4</v>
      </c>
      <c r="T15" s="2" t="s">
        <v>156</v>
      </c>
      <c r="U15" s="2" t="s">
        <v>157</v>
      </c>
      <c r="V15" s="2" t="s">
        <v>56</v>
      </c>
      <c r="W15" s="2" t="str">
        <f>VLOOKUP(  G15, Countries!A:H,8,FALSE)</f>
        <v>94279771-0dd8-44b8-955b-275714b1489b</v>
      </c>
      <c r="X15" s="2" t="str">
        <f>VLOOKUP(D15,Entity_types!A:F,6,FALSE)</f>
        <v>0d51a686-652b-478f-9502-50b11abafa54</v>
      </c>
      <c r="Z15" s="4">
        <f>COUNTIFS(F:F,F15)</f>
        <v>1</v>
      </c>
      <c r="AA15" s="4">
        <f>COUNTIFS(B:B,B15)</f>
        <v>1</v>
      </c>
    </row>
    <row r="16" spans="1:27" ht="12.75" hidden="1" x14ac:dyDescent="0.2">
      <c r="A16" s="1">
        <v>44346.830332164347</v>
      </c>
      <c r="B16" s="2" t="s">
        <v>158</v>
      </c>
      <c r="D16" s="2" t="s">
        <v>48</v>
      </c>
      <c r="F16" s="3" t="s">
        <v>159</v>
      </c>
      <c r="G16" s="4" t="s">
        <v>8147</v>
      </c>
      <c r="H16" s="2" t="s">
        <v>160</v>
      </c>
      <c r="K16" s="2" t="s">
        <v>161</v>
      </c>
      <c r="L16" s="2" t="s">
        <v>162</v>
      </c>
      <c r="N16" s="2" t="s">
        <v>163</v>
      </c>
      <c r="P16" s="2" t="s">
        <v>164</v>
      </c>
      <c r="S16" s="2">
        <v>1039</v>
      </c>
      <c r="T16" s="2" t="s">
        <v>165</v>
      </c>
      <c r="U16" s="2" t="s">
        <v>166</v>
      </c>
      <c r="V16" s="2" t="s">
        <v>56</v>
      </c>
      <c r="W16" s="2" t="str">
        <f>VLOOKUP(  G16, Countries!A:H,8,FALSE)</f>
        <v>94279771-0dd8-44b8-955b-275714b1489b</v>
      </c>
      <c r="X16" s="2" t="str">
        <f>VLOOKUP(D16,Entity_types!A:F,6,FALSE)</f>
        <v>0d51a686-652b-478f-9502-50b11abafa54</v>
      </c>
      <c r="Z16" s="4">
        <f>COUNTIFS(F:F,F16)</f>
        <v>1</v>
      </c>
      <c r="AA16" s="4">
        <f>COUNTIFS(B:B,B16)</f>
        <v>1</v>
      </c>
    </row>
    <row r="17" spans="1:27" ht="12.75" hidden="1" x14ac:dyDescent="0.2">
      <c r="A17" s="1">
        <v>44346.830368495372</v>
      </c>
      <c r="B17" s="2" t="s">
        <v>167</v>
      </c>
      <c r="D17" s="2" t="s">
        <v>96</v>
      </c>
      <c r="F17" s="3" t="s">
        <v>168</v>
      </c>
      <c r="G17" s="4" t="s">
        <v>8147</v>
      </c>
      <c r="H17" s="2" t="s">
        <v>169</v>
      </c>
      <c r="K17" s="2" t="s">
        <v>170</v>
      </c>
      <c r="L17" s="2">
        <v>1024009446</v>
      </c>
      <c r="N17" s="2" t="s">
        <v>171</v>
      </c>
      <c r="P17" s="2" t="s">
        <v>172</v>
      </c>
      <c r="S17" s="2">
        <v>1059</v>
      </c>
      <c r="T17" s="2" t="s">
        <v>173</v>
      </c>
      <c r="U17" s="2" t="s">
        <v>174</v>
      </c>
      <c r="V17" s="2" t="s">
        <v>56</v>
      </c>
      <c r="W17" s="2" t="str">
        <f>VLOOKUP(  G17, Countries!A:H,8,FALSE)</f>
        <v>94279771-0dd8-44b8-955b-275714b1489b</v>
      </c>
      <c r="X17" s="2" t="str">
        <f>VLOOKUP(D17,Entity_types!A:F,6,FALSE)</f>
        <v>ec8c01a4-0fe9-424e-b08d-3bc252e7ac53</v>
      </c>
      <c r="Z17" s="4">
        <f>COUNTIFS(F:F,F17)</f>
        <v>1</v>
      </c>
      <c r="AA17" s="4">
        <f>COUNTIFS(B:B,B17)</f>
        <v>1</v>
      </c>
    </row>
    <row r="18" spans="1:27" ht="12.75" hidden="1" x14ac:dyDescent="0.2">
      <c r="A18" s="1">
        <v>44346.830405266199</v>
      </c>
      <c r="B18" s="2" t="s">
        <v>175</v>
      </c>
      <c r="D18" s="2" t="s">
        <v>48</v>
      </c>
      <c r="F18" s="3" t="s">
        <v>176</v>
      </c>
      <c r="G18" s="4" t="s">
        <v>8147</v>
      </c>
      <c r="H18" s="2" t="s">
        <v>177</v>
      </c>
      <c r="K18" s="2" t="s">
        <v>178</v>
      </c>
      <c r="L18" s="2">
        <v>1018002152</v>
      </c>
      <c r="N18" s="2" t="s">
        <v>179</v>
      </c>
      <c r="P18" s="2" t="s">
        <v>180</v>
      </c>
      <c r="S18" s="2">
        <v>710</v>
      </c>
      <c r="T18" s="2" t="s">
        <v>181</v>
      </c>
      <c r="U18" s="2" t="s">
        <v>182</v>
      </c>
      <c r="V18" s="2" t="s">
        <v>56</v>
      </c>
      <c r="W18" s="2" t="str">
        <f>VLOOKUP(  G18, Countries!A:H,8,FALSE)</f>
        <v>94279771-0dd8-44b8-955b-275714b1489b</v>
      </c>
      <c r="X18" s="2" t="str">
        <f>VLOOKUP(D18,Entity_types!A:F,6,FALSE)</f>
        <v>0d51a686-652b-478f-9502-50b11abafa54</v>
      </c>
      <c r="Z18" s="4">
        <f>COUNTIFS(F:F,F18)</f>
        <v>1</v>
      </c>
      <c r="AA18" s="4">
        <f>COUNTIFS(B:B,B18)</f>
        <v>1</v>
      </c>
    </row>
    <row r="19" spans="1:27" ht="12.75" hidden="1" x14ac:dyDescent="0.2">
      <c r="A19" s="1">
        <v>44346.830441365746</v>
      </c>
      <c r="B19" s="2" t="s">
        <v>183</v>
      </c>
      <c r="D19" s="2" t="s">
        <v>48</v>
      </c>
      <c r="F19" s="3" t="s">
        <v>184</v>
      </c>
      <c r="G19" s="4" t="s">
        <v>8147</v>
      </c>
      <c r="H19" s="2" t="s">
        <v>185</v>
      </c>
      <c r="K19" s="2" t="s">
        <v>186</v>
      </c>
      <c r="L19" s="2">
        <v>58001000537</v>
      </c>
      <c r="N19" s="2" t="s">
        <v>187</v>
      </c>
      <c r="P19" s="2" t="s">
        <v>188</v>
      </c>
      <c r="S19" s="2">
        <v>145</v>
      </c>
      <c r="T19" s="2" t="s">
        <v>189</v>
      </c>
      <c r="U19" s="2" t="s">
        <v>190</v>
      </c>
      <c r="V19" s="2" t="s">
        <v>56</v>
      </c>
      <c r="W19" s="2" t="str">
        <f>VLOOKUP(  G19, Countries!A:H,8,FALSE)</f>
        <v>94279771-0dd8-44b8-955b-275714b1489b</v>
      </c>
      <c r="X19" s="2" t="str">
        <f>VLOOKUP(D19,Entity_types!A:F,6,FALSE)</f>
        <v>0d51a686-652b-478f-9502-50b11abafa54</v>
      </c>
      <c r="Z19" s="4">
        <f>COUNTIFS(F:F,F19)</f>
        <v>1</v>
      </c>
      <c r="AA19" s="4">
        <f>COUNTIFS(B:B,B19)</f>
        <v>1</v>
      </c>
    </row>
    <row r="20" spans="1:27" ht="12.75" hidden="1" x14ac:dyDescent="0.2">
      <c r="A20" s="1">
        <v>44346.830478125004</v>
      </c>
      <c r="B20" s="2" t="s">
        <v>191</v>
      </c>
      <c r="D20" s="2" t="s">
        <v>48</v>
      </c>
      <c r="F20" s="3" t="s">
        <v>192</v>
      </c>
      <c r="G20" s="4" t="s">
        <v>8147</v>
      </c>
      <c r="H20" s="2" t="s">
        <v>193</v>
      </c>
      <c r="K20" s="2" t="s">
        <v>194</v>
      </c>
      <c r="L20" s="2">
        <v>1010007890</v>
      </c>
      <c r="N20" s="2" t="s">
        <v>195</v>
      </c>
      <c r="P20" s="2" t="s">
        <v>196</v>
      </c>
      <c r="S20" s="2">
        <v>1221</v>
      </c>
      <c r="T20" s="2" t="s">
        <v>197</v>
      </c>
      <c r="U20" s="2" t="s">
        <v>198</v>
      </c>
      <c r="V20" s="2" t="s">
        <v>56</v>
      </c>
      <c r="W20" s="2" t="str">
        <f>VLOOKUP(  G20, Countries!A:H,8,FALSE)</f>
        <v>94279771-0dd8-44b8-955b-275714b1489b</v>
      </c>
      <c r="X20" s="2" t="str">
        <f>VLOOKUP(D20,Entity_types!A:F,6,FALSE)</f>
        <v>0d51a686-652b-478f-9502-50b11abafa54</v>
      </c>
      <c r="Z20" s="4">
        <f>COUNTIFS(F:F,F20)</f>
        <v>1</v>
      </c>
      <c r="AA20" s="4">
        <f>COUNTIFS(B:B,B20)</f>
        <v>1</v>
      </c>
    </row>
    <row r="21" spans="1:27" ht="12.75" hidden="1" x14ac:dyDescent="0.2">
      <c r="A21" s="1">
        <v>44346.830514155095</v>
      </c>
      <c r="B21" s="2" t="s">
        <v>199</v>
      </c>
      <c r="D21" s="2" t="s">
        <v>48</v>
      </c>
      <c r="F21" s="3" t="s">
        <v>200</v>
      </c>
      <c r="G21" s="4" t="s">
        <v>8147</v>
      </c>
      <c r="H21" s="2" t="s">
        <v>201</v>
      </c>
      <c r="K21" s="2" t="s">
        <v>202</v>
      </c>
      <c r="L21" s="2">
        <v>1008002066</v>
      </c>
      <c r="N21" s="2" t="s">
        <v>203</v>
      </c>
      <c r="P21" s="2" t="s">
        <v>204</v>
      </c>
      <c r="S21" s="2">
        <v>731</v>
      </c>
      <c r="T21" s="2" t="s">
        <v>205</v>
      </c>
      <c r="U21" s="2" t="s">
        <v>206</v>
      </c>
      <c r="V21" s="2" t="s">
        <v>56</v>
      </c>
      <c r="W21" s="2" t="str">
        <f>VLOOKUP(  G21, Countries!A:H,8,FALSE)</f>
        <v>94279771-0dd8-44b8-955b-275714b1489b</v>
      </c>
      <c r="X21" s="2" t="str">
        <f>VLOOKUP(D21,Entity_types!A:F,6,FALSE)</f>
        <v>0d51a686-652b-478f-9502-50b11abafa54</v>
      </c>
      <c r="Z21" s="4">
        <f>COUNTIFS(F:F,F21)</f>
        <v>1</v>
      </c>
      <c r="AA21" s="4">
        <f>COUNTIFS(B:B,B21)</f>
        <v>1</v>
      </c>
    </row>
    <row r="22" spans="1:27" ht="12.75" hidden="1" x14ac:dyDescent="0.2">
      <c r="A22" s="1">
        <v>44346.830550983796</v>
      </c>
      <c r="B22" s="2" t="s">
        <v>207</v>
      </c>
      <c r="D22" s="2" t="s">
        <v>48</v>
      </c>
      <c r="F22" s="3" t="s">
        <v>208</v>
      </c>
      <c r="G22" s="4" t="s">
        <v>8147</v>
      </c>
      <c r="H22" s="2" t="s">
        <v>209</v>
      </c>
      <c r="K22" s="2" t="s">
        <v>202</v>
      </c>
      <c r="L22" s="2">
        <v>1008002066</v>
      </c>
      <c r="N22" s="2" t="s">
        <v>210</v>
      </c>
      <c r="P22" s="2" t="s">
        <v>211</v>
      </c>
      <c r="S22" s="2">
        <v>571</v>
      </c>
      <c r="T22" s="2" t="s">
        <v>212</v>
      </c>
      <c r="U22" s="2" t="s">
        <v>213</v>
      </c>
      <c r="V22" s="2" t="s">
        <v>56</v>
      </c>
      <c r="W22" s="2" t="str">
        <f>VLOOKUP(  G22, Countries!A:H,8,FALSE)</f>
        <v>94279771-0dd8-44b8-955b-275714b1489b</v>
      </c>
      <c r="X22" s="2" t="str">
        <f>VLOOKUP(D22,Entity_types!A:F,6,FALSE)</f>
        <v>0d51a686-652b-478f-9502-50b11abafa54</v>
      </c>
      <c r="Z22" s="4">
        <f>COUNTIFS(F:F,F22)</f>
        <v>1</v>
      </c>
      <c r="AA22" s="4">
        <f>COUNTIFS(B:B,B22)</f>
        <v>1</v>
      </c>
    </row>
    <row r="23" spans="1:27" ht="12.75" hidden="1" x14ac:dyDescent="0.2">
      <c r="A23" s="1">
        <v>44346.830587546297</v>
      </c>
      <c r="B23" s="2" t="s">
        <v>214</v>
      </c>
      <c r="D23" s="2" t="s">
        <v>48</v>
      </c>
      <c r="F23" s="3" t="s">
        <v>215</v>
      </c>
      <c r="G23" s="4" t="s">
        <v>8147</v>
      </c>
      <c r="H23" s="2" t="s">
        <v>216</v>
      </c>
      <c r="K23" s="2" t="s">
        <v>217</v>
      </c>
      <c r="L23" s="2">
        <v>1036001643</v>
      </c>
      <c r="N23" s="2" t="s">
        <v>218</v>
      </c>
      <c r="P23" s="2" t="s">
        <v>219</v>
      </c>
      <c r="S23" s="2">
        <v>1329</v>
      </c>
      <c r="T23" s="2" t="s">
        <v>220</v>
      </c>
      <c r="U23" s="2" t="s">
        <v>221</v>
      </c>
      <c r="V23" s="2" t="s">
        <v>56</v>
      </c>
      <c r="W23" s="2" t="str">
        <f>VLOOKUP(  G23, Countries!A:H,8,FALSE)</f>
        <v>94279771-0dd8-44b8-955b-275714b1489b</v>
      </c>
      <c r="X23" s="2" t="str">
        <f>VLOOKUP(D23,Entity_types!A:F,6,FALSE)</f>
        <v>0d51a686-652b-478f-9502-50b11abafa54</v>
      </c>
      <c r="Z23" s="4">
        <f>COUNTIFS(F:F,F23)</f>
        <v>1</v>
      </c>
      <c r="AA23" s="4">
        <f>COUNTIFS(B:B,B23)</f>
        <v>1</v>
      </c>
    </row>
    <row r="24" spans="1:27" ht="12.75" hidden="1" x14ac:dyDescent="0.2">
      <c r="A24" s="1">
        <v>44346.830626354167</v>
      </c>
      <c r="B24" s="2" t="s">
        <v>222</v>
      </c>
      <c r="D24" s="2" t="s">
        <v>48</v>
      </c>
      <c r="F24" s="3" t="s">
        <v>223</v>
      </c>
      <c r="G24" s="4" t="s">
        <v>8147</v>
      </c>
      <c r="H24" s="2" t="s">
        <v>224</v>
      </c>
      <c r="K24" s="2" t="s">
        <v>225</v>
      </c>
      <c r="L24" s="2" t="s">
        <v>226</v>
      </c>
      <c r="N24" s="2" t="s">
        <v>227</v>
      </c>
      <c r="P24" s="2" t="s">
        <v>228</v>
      </c>
      <c r="S24" s="2">
        <v>1314</v>
      </c>
      <c r="T24" s="2" t="s">
        <v>229</v>
      </c>
      <c r="U24" s="2" t="s">
        <v>230</v>
      </c>
      <c r="V24" s="2" t="s">
        <v>56</v>
      </c>
      <c r="W24" s="2" t="str">
        <f>VLOOKUP(  G24, Countries!A:H,8,FALSE)</f>
        <v>94279771-0dd8-44b8-955b-275714b1489b</v>
      </c>
      <c r="X24" s="2" t="str">
        <f>VLOOKUP(D24,Entity_types!A:F,6,FALSE)</f>
        <v>0d51a686-652b-478f-9502-50b11abafa54</v>
      </c>
      <c r="Z24" s="4">
        <f>COUNTIFS(F:F,F24)</f>
        <v>1</v>
      </c>
      <c r="AA24" s="4">
        <f>COUNTIFS(B:B,B24)</f>
        <v>1</v>
      </c>
    </row>
    <row r="25" spans="1:27" ht="12.75" hidden="1" x14ac:dyDescent="0.2">
      <c r="A25" s="1">
        <v>44346.830663831017</v>
      </c>
      <c r="B25" s="2" t="s">
        <v>231</v>
      </c>
      <c r="D25" s="2" t="s">
        <v>48</v>
      </c>
      <c r="F25" s="3" t="s">
        <v>232</v>
      </c>
      <c r="G25" s="4" t="s">
        <v>8147</v>
      </c>
      <c r="H25" s="2" t="s">
        <v>233</v>
      </c>
      <c r="K25" s="2" t="s">
        <v>234</v>
      </c>
      <c r="L25" s="2">
        <v>61002017346</v>
      </c>
      <c r="N25" s="2" t="s">
        <v>235</v>
      </c>
      <c r="P25" s="2" t="s">
        <v>236</v>
      </c>
      <c r="S25" s="2">
        <v>642</v>
      </c>
      <c r="T25" s="2" t="s">
        <v>237</v>
      </c>
      <c r="U25" s="2" t="s">
        <v>238</v>
      </c>
      <c r="V25" s="2" t="s">
        <v>56</v>
      </c>
      <c r="W25" s="2" t="str">
        <f>VLOOKUP(  G25, Countries!A:H,8,FALSE)</f>
        <v>94279771-0dd8-44b8-955b-275714b1489b</v>
      </c>
      <c r="X25" s="2" t="str">
        <f>VLOOKUP(D25,Entity_types!A:F,6,FALSE)</f>
        <v>0d51a686-652b-478f-9502-50b11abafa54</v>
      </c>
      <c r="Z25" s="4">
        <f>COUNTIFS(F:F,F25)</f>
        <v>1</v>
      </c>
      <c r="AA25" s="4">
        <f>COUNTIFS(B:B,B25)</f>
        <v>1</v>
      </c>
    </row>
    <row r="26" spans="1:27" ht="12.75" hidden="1" x14ac:dyDescent="0.2">
      <c r="A26" s="1">
        <v>44346.830700231483</v>
      </c>
      <c r="B26" s="2" t="s">
        <v>239</v>
      </c>
      <c r="D26" s="2" t="s">
        <v>48</v>
      </c>
      <c r="F26" s="3" t="s">
        <v>240</v>
      </c>
      <c r="G26" s="4" t="s">
        <v>8147</v>
      </c>
      <c r="H26" s="2" t="s">
        <v>241</v>
      </c>
      <c r="K26" s="2" t="s">
        <v>242</v>
      </c>
      <c r="L26" s="2">
        <v>61006008539</v>
      </c>
      <c r="N26" s="2" t="s">
        <v>243</v>
      </c>
      <c r="P26" s="2" t="s">
        <v>244</v>
      </c>
      <c r="S26" s="2">
        <v>693</v>
      </c>
      <c r="T26" s="2" t="s">
        <v>245</v>
      </c>
      <c r="U26" s="2" t="s">
        <v>246</v>
      </c>
      <c r="V26" s="2" t="s">
        <v>56</v>
      </c>
      <c r="W26" s="2" t="str">
        <f>VLOOKUP(  G26, Countries!A:H,8,FALSE)</f>
        <v>94279771-0dd8-44b8-955b-275714b1489b</v>
      </c>
      <c r="X26" s="2" t="str">
        <f>VLOOKUP(D26,Entity_types!A:F,6,FALSE)</f>
        <v>0d51a686-652b-478f-9502-50b11abafa54</v>
      </c>
      <c r="Z26" s="4">
        <f>COUNTIFS(F:F,F26)</f>
        <v>1</v>
      </c>
      <c r="AA26" s="4">
        <f>COUNTIFS(B:B,B26)</f>
        <v>1</v>
      </c>
    </row>
    <row r="27" spans="1:27" ht="12.75" hidden="1" x14ac:dyDescent="0.2">
      <c r="A27" s="1">
        <v>44346.830736435186</v>
      </c>
      <c r="B27" s="2" t="s">
        <v>247</v>
      </c>
      <c r="D27" s="2" t="s">
        <v>48</v>
      </c>
      <c r="F27" s="3" t="s">
        <v>248</v>
      </c>
      <c r="G27" s="4" t="s">
        <v>8147</v>
      </c>
      <c r="H27" s="2" t="s">
        <v>249</v>
      </c>
      <c r="K27" s="2" t="s">
        <v>250</v>
      </c>
      <c r="L27" s="2">
        <v>1791032596</v>
      </c>
      <c r="N27" s="2" t="s">
        <v>251</v>
      </c>
      <c r="P27" s="2" t="s">
        <v>252</v>
      </c>
      <c r="S27" s="2">
        <v>1044</v>
      </c>
      <c r="T27" s="2" t="s">
        <v>253</v>
      </c>
      <c r="U27" s="2" t="s">
        <v>254</v>
      </c>
      <c r="V27" s="2" t="s">
        <v>56</v>
      </c>
      <c r="W27" s="2" t="str">
        <f>VLOOKUP(  G27, Countries!A:H,8,FALSE)</f>
        <v>94279771-0dd8-44b8-955b-275714b1489b</v>
      </c>
      <c r="X27" s="2" t="str">
        <f>VLOOKUP(D27,Entity_types!A:F,6,FALSE)</f>
        <v>0d51a686-652b-478f-9502-50b11abafa54</v>
      </c>
      <c r="Z27" s="4">
        <f>COUNTIFS(F:F,F27)</f>
        <v>1</v>
      </c>
      <c r="AA27" s="4">
        <f>COUNTIFS(B:B,B27)</f>
        <v>1</v>
      </c>
    </row>
    <row r="28" spans="1:27" ht="12.75" hidden="1" x14ac:dyDescent="0.2">
      <c r="A28" s="1">
        <v>44346.830773009264</v>
      </c>
      <c r="B28" s="2" t="s">
        <v>255</v>
      </c>
      <c r="D28" s="2" t="s">
        <v>48</v>
      </c>
      <c r="F28" s="3" t="s">
        <v>256</v>
      </c>
      <c r="G28" s="4" t="s">
        <v>8147</v>
      </c>
      <c r="H28" s="2" t="s">
        <v>257</v>
      </c>
      <c r="K28" s="2" t="s">
        <v>258</v>
      </c>
      <c r="L28" s="2" t="s">
        <v>259</v>
      </c>
      <c r="N28" s="2" t="s">
        <v>260</v>
      </c>
      <c r="P28" s="2" t="s">
        <v>261</v>
      </c>
      <c r="S28" s="2">
        <v>666</v>
      </c>
      <c r="T28" s="2" t="s">
        <v>262</v>
      </c>
      <c r="U28" s="2" t="s">
        <v>263</v>
      </c>
      <c r="V28" s="2" t="s">
        <v>56</v>
      </c>
      <c r="W28" s="2" t="str">
        <f>VLOOKUP(  G28, Countries!A:H,8,FALSE)</f>
        <v>94279771-0dd8-44b8-955b-275714b1489b</v>
      </c>
      <c r="X28" s="2" t="str">
        <f>VLOOKUP(D28,Entity_types!A:F,6,FALSE)</f>
        <v>0d51a686-652b-478f-9502-50b11abafa54</v>
      </c>
      <c r="Z28" s="4">
        <f>COUNTIFS(F:F,F28)</f>
        <v>1</v>
      </c>
      <c r="AA28" s="4">
        <f>COUNTIFS(B:B,B28)</f>
        <v>1</v>
      </c>
    </row>
    <row r="29" spans="1:27" ht="12.75" hidden="1" x14ac:dyDescent="0.2">
      <c r="A29" s="1">
        <v>44346.830809999999</v>
      </c>
      <c r="B29" s="2" t="s">
        <v>264</v>
      </c>
      <c r="D29" s="2" t="s">
        <v>48</v>
      </c>
      <c r="F29" s="3" t="s">
        <v>265</v>
      </c>
      <c r="G29" s="4" t="s">
        <v>8147</v>
      </c>
      <c r="H29" s="2" t="s">
        <v>266</v>
      </c>
      <c r="K29" s="2" t="s">
        <v>267</v>
      </c>
      <c r="L29" s="2">
        <v>1027058252</v>
      </c>
      <c r="N29" s="2" t="s">
        <v>76</v>
      </c>
      <c r="P29" s="2" t="s">
        <v>268</v>
      </c>
      <c r="T29" s="2" t="s">
        <v>269</v>
      </c>
      <c r="U29" s="2" t="s">
        <v>270</v>
      </c>
      <c r="V29" s="2" t="s">
        <v>56</v>
      </c>
      <c r="W29" s="2" t="str">
        <f>VLOOKUP(  G29, Countries!A:H,8,FALSE)</f>
        <v>94279771-0dd8-44b8-955b-275714b1489b</v>
      </c>
      <c r="X29" s="2" t="str">
        <f>VLOOKUP(D29,Entity_types!A:F,6,FALSE)</f>
        <v>0d51a686-652b-478f-9502-50b11abafa54</v>
      </c>
      <c r="Z29" s="4">
        <f>COUNTIFS(F:F,F29)</f>
        <v>1</v>
      </c>
      <c r="AA29" s="4">
        <f>COUNTIFS(B:B,B29)</f>
        <v>1</v>
      </c>
    </row>
    <row r="30" spans="1:27" ht="12.75" hidden="1" x14ac:dyDescent="0.2">
      <c r="A30" s="1">
        <v>44346.830846516204</v>
      </c>
      <c r="B30" s="2" t="s">
        <v>271</v>
      </c>
      <c r="D30" s="2" t="s">
        <v>48</v>
      </c>
      <c r="F30" s="3" t="s">
        <v>272</v>
      </c>
      <c r="G30" s="4" t="s">
        <v>8147</v>
      </c>
      <c r="H30" s="2" t="s">
        <v>273</v>
      </c>
      <c r="K30" s="2" t="s">
        <v>274</v>
      </c>
      <c r="L30" s="2" t="s">
        <v>275</v>
      </c>
      <c r="N30" s="2" t="s">
        <v>276</v>
      </c>
      <c r="P30" s="2" t="s">
        <v>277</v>
      </c>
      <c r="S30" s="2">
        <v>1208</v>
      </c>
      <c r="T30" s="2" t="s">
        <v>278</v>
      </c>
      <c r="U30" s="2" t="s">
        <v>279</v>
      </c>
      <c r="V30" s="2" t="s">
        <v>56</v>
      </c>
      <c r="W30" s="2" t="str">
        <f>VLOOKUP(  G30, Countries!A:H,8,FALSE)</f>
        <v>94279771-0dd8-44b8-955b-275714b1489b</v>
      </c>
      <c r="X30" s="2" t="str">
        <f>VLOOKUP(D30,Entity_types!A:F,6,FALSE)</f>
        <v>0d51a686-652b-478f-9502-50b11abafa54</v>
      </c>
      <c r="Z30" s="4">
        <f>COUNTIFS(F:F,F30)</f>
        <v>1</v>
      </c>
      <c r="AA30" s="4">
        <f>COUNTIFS(B:B,B30)</f>
        <v>1</v>
      </c>
    </row>
    <row r="31" spans="1:27" ht="12.75" hidden="1" x14ac:dyDescent="0.2">
      <c r="A31" s="1">
        <v>44346.830883761577</v>
      </c>
      <c r="B31" s="2" t="s">
        <v>280</v>
      </c>
      <c r="D31" s="2" t="s">
        <v>48</v>
      </c>
      <c r="F31" s="3" t="s">
        <v>281</v>
      </c>
      <c r="G31" s="4" t="s">
        <v>8147</v>
      </c>
      <c r="H31" s="2" t="s">
        <v>282</v>
      </c>
      <c r="K31" s="2" t="s">
        <v>283</v>
      </c>
      <c r="L31" s="2">
        <v>39001003530</v>
      </c>
      <c r="N31" s="2" t="s">
        <v>76</v>
      </c>
      <c r="P31" s="2" t="s">
        <v>284</v>
      </c>
      <c r="S31" s="2">
        <v>599</v>
      </c>
      <c r="T31" s="2" t="s">
        <v>285</v>
      </c>
      <c r="U31" s="2" t="s">
        <v>286</v>
      </c>
      <c r="V31" s="2" t="s">
        <v>56</v>
      </c>
      <c r="W31" s="2" t="str">
        <f>VLOOKUP(  G31, Countries!A:H,8,FALSE)</f>
        <v>94279771-0dd8-44b8-955b-275714b1489b</v>
      </c>
      <c r="X31" s="2" t="str">
        <f>VLOOKUP(D31,Entity_types!A:F,6,FALSE)</f>
        <v>0d51a686-652b-478f-9502-50b11abafa54</v>
      </c>
      <c r="Z31" s="4">
        <f>COUNTIFS(F:F,F31)</f>
        <v>1</v>
      </c>
      <c r="AA31" s="4">
        <f>COUNTIFS(B:B,B31)</f>
        <v>1</v>
      </c>
    </row>
    <row r="32" spans="1:27" ht="12.75" hidden="1" x14ac:dyDescent="0.2">
      <c r="A32" s="1">
        <v>44346.830920370368</v>
      </c>
      <c r="B32" s="2" t="s">
        <v>287</v>
      </c>
      <c r="D32" s="2" t="s">
        <v>48</v>
      </c>
      <c r="F32" s="3" t="s">
        <v>288</v>
      </c>
      <c r="G32" s="4" t="s">
        <v>8147</v>
      </c>
      <c r="H32" s="2" t="s">
        <v>289</v>
      </c>
      <c r="K32" s="2" t="s">
        <v>290</v>
      </c>
      <c r="L32" s="2" t="s">
        <v>291</v>
      </c>
      <c r="N32" s="2" t="s">
        <v>76</v>
      </c>
      <c r="P32" s="2" t="s">
        <v>292</v>
      </c>
      <c r="S32" s="2">
        <v>189</v>
      </c>
      <c r="T32" s="2" t="s">
        <v>293</v>
      </c>
      <c r="U32" s="2" t="s">
        <v>294</v>
      </c>
      <c r="V32" s="2" t="s">
        <v>56</v>
      </c>
      <c r="W32" s="2" t="str">
        <f>VLOOKUP(  G32, Countries!A:H,8,FALSE)</f>
        <v>94279771-0dd8-44b8-955b-275714b1489b</v>
      </c>
      <c r="X32" s="2" t="str">
        <f>VLOOKUP(D32,Entity_types!A:F,6,FALSE)</f>
        <v>0d51a686-652b-478f-9502-50b11abafa54</v>
      </c>
      <c r="Z32" s="4">
        <f>COUNTIFS(F:F,F32)</f>
        <v>1</v>
      </c>
      <c r="AA32" s="4">
        <f>COUNTIFS(B:B,B32)</f>
        <v>1</v>
      </c>
    </row>
    <row r="33" spans="1:27" ht="12.75" hidden="1" x14ac:dyDescent="0.2">
      <c r="A33" s="1">
        <v>44346.83095664352</v>
      </c>
      <c r="B33" s="2" t="s">
        <v>295</v>
      </c>
      <c r="D33" s="2" t="s">
        <v>96</v>
      </c>
      <c r="F33" s="3" t="s">
        <v>296</v>
      </c>
      <c r="G33" s="4" t="s">
        <v>8147</v>
      </c>
      <c r="H33" s="2" t="s">
        <v>297</v>
      </c>
      <c r="K33" s="2" t="s">
        <v>298</v>
      </c>
      <c r="N33" s="2" t="s">
        <v>299</v>
      </c>
      <c r="P33" s="2" t="s">
        <v>300</v>
      </c>
      <c r="S33" s="2">
        <v>1371</v>
      </c>
      <c r="T33" s="2" t="s">
        <v>301</v>
      </c>
      <c r="U33" s="2" t="s">
        <v>302</v>
      </c>
      <c r="V33" s="2" t="s">
        <v>56</v>
      </c>
      <c r="W33" s="2" t="str">
        <f>VLOOKUP(  G33, Countries!A:H,8,FALSE)</f>
        <v>94279771-0dd8-44b8-955b-275714b1489b</v>
      </c>
      <c r="X33" s="2" t="str">
        <f>VLOOKUP(D33,Entity_types!A:F,6,FALSE)</f>
        <v>ec8c01a4-0fe9-424e-b08d-3bc252e7ac53</v>
      </c>
      <c r="Z33" s="4">
        <f>COUNTIFS(F:F,F33)</f>
        <v>1</v>
      </c>
      <c r="AA33" s="4">
        <f>COUNTIFS(B:B,B33)</f>
        <v>1</v>
      </c>
    </row>
    <row r="34" spans="1:27" ht="12.75" hidden="1" x14ac:dyDescent="0.2">
      <c r="A34" s="1">
        <v>44346.83099534722</v>
      </c>
      <c r="B34" s="2" t="s">
        <v>303</v>
      </c>
      <c r="D34" s="2" t="s">
        <v>48</v>
      </c>
      <c r="F34" s="3" t="s">
        <v>304</v>
      </c>
      <c r="G34" s="4" t="s">
        <v>8147</v>
      </c>
      <c r="H34" s="2" t="s">
        <v>305</v>
      </c>
      <c r="K34" s="2" t="s">
        <v>306</v>
      </c>
      <c r="L34" s="2">
        <v>61001017978</v>
      </c>
      <c r="N34" s="2" t="s">
        <v>307</v>
      </c>
      <c r="P34" s="2" t="s">
        <v>308</v>
      </c>
      <c r="S34" s="2">
        <v>1132</v>
      </c>
      <c r="T34" s="2" t="s">
        <v>309</v>
      </c>
      <c r="U34" s="2" t="s">
        <v>310</v>
      </c>
      <c r="V34" s="2" t="s">
        <v>56</v>
      </c>
      <c r="W34" s="2" t="str">
        <f>VLOOKUP(  G34, Countries!A:H,8,FALSE)</f>
        <v>94279771-0dd8-44b8-955b-275714b1489b</v>
      </c>
      <c r="X34" s="2" t="str">
        <f>VLOOKUP(D34,Entity_types!A:F,6,FALSE)</f>
        <v>0d51a686-652b-478f-9502-50b11abafa54</v>
      </c>
      <c r="Z34" s="4">
        <f>COUNTIFS(F:F,F34)</f>
        <v>1</v>
      </c>
      <c r="AA34" s="4">
        <f>COUNTIFS(B:B,B34)</f>
        <v>1</v>
      </c>
    </row>
    <row r="35" spans="1:27" ht="12.75" hidden="1" x14ac:dyDescent="0.2">
      <c r="A35" s="1">
        <v>44346.831032569447</v>
      </c>
      <c r="B35" s="2" t="s">
        <v>311</v>
      </c>
      <c r="D35" s="2" t="s">
        <v>312</v>
      </c>
      <c r="F35" s="3" t="s">
        <v>76</v>
      </c>
      <c r="G35" s="4" t="s">
        <v>8147</v>
      </c>
      <c r="H35" s="2" t="s">
        <v>313</v>
      </c>
      <c r="K35" s="2" t="s">
        <v>314</v>
      </c>
      <c r="L35" s="2">
        <v>1008041136</v>
      </c>
      <c r="N35" s="2" t="s">
        <v>76</v>
      </c>
      <c r="P35" s="2" t="s">
        <v>315</v>
      </c>
      <c r="S35" s="2">
        <v>863</v>
      </c>
      <c r="T35" s="2" t="s">
        <v>316</v>
      </c>
      <c r="U35" s="2" t="s">
        <v>317</v>
      </c>
      <c r="V35" s="2" t="s">
        <v>56</v>
      </c>
      <c r="W35" s="2" t="str">
        <f>VLOOKUP(  G35, Countries!A:H,8,FALSE)</f>
        <v>94279771-0dd8-44b8-955b-275714b1489b</v>
      </c>
      <c r="X35" s="2" t="str">
        <f>VLOOKUP(D35,Entity_types!A:F,6,FALSE)</f>
        <v>f5c3c745-eaa4-4e27-a73b-badc9ebb49c0</v>
      </c>
      <c r="Z35" s="4">
        <f>COUNTIFS(F:F,F35)</f>
        <v>1045487</v>
      </c>
      <c r="AA35" s="4">
        <f>COUNTIFS(B:B,B35)</f>
        <v>1</v>
      </c>
    </row>
    <row r="36" spans="1:27" ht="12.75" hidden="1" x14ac:dyDescent="0.2">
      <c r="A36" s="1">
        <v>44346.831069687498</v>
      </c>
      <c r="B36" s="2" t="s">
        <v>318</v>
      </c>
      <c r="D36" s="2" t="s">
        <v>48</v>
      </c>
      <c r="F36" s="3" t="s">
        <v>319</v>
      </c>
      <c r="G36" s="4" t="s">
        <v>8147</v>
      </c>
      <c r="H36" s="2" t="s">
        <v>320</v>
      </c>
      <c r="K36" s="2" t="s">
        <v>321</v>
      </c>
      <c r="L36" s="2">
        <v>1024018880</v>
      </c>
      <c r="N36" s="2" t="s">
        <v>322</v>
      </c>
      <c r="P36" s="2" t="s">
        <v>323</v>
      </c>
      <c r="S36" s="2">
        <v>1034</v>
      </c>
      <c r="T36" s="2" t="s">
        <v>324</v>
      </c>
      <c r="U36" s="2" t="s">
        <v>325</v>
      </c>
      <c r="V36" s="2" t="s">
        <v>56</v>
      </c>
      <c r="W36" s="2" t="str">
        <f>VLOOKUP(  G36, Countries!A:H,8,FALSE)</f>
        <v>94279771-0dd8-44b8-955b-275714b1489b</v>
      </c>
      <c r="X36" s="2" t="str">
        <f>VLOOKUP(D36,Entity_types!A:F,6,FALSE)</f>
        <v>0d51a686-652b-478f-9502-50b11abafa54</v>
      </c>
      <c r="Z36" s="4">
        <f>COUNTIFS(F:F,F36)</f>
        <v>1</v>
      </c>
      <c r="AA36" s="4">
        <f>COUNTIFS(B:B,B36)</f>
        <v>1</v>
      </c>
    </row>
    <row r="37" spans="1:27" ht="12.75" hidden="1" x14ac:dyDescent="0.2">
      <c r="A37" s="1">
        <v>44346.831105960649</v>
      </c>
      <c r="B37" s="2" t="s">
        <v>326</v>
      </c>
      <c r="D37" s="2" t="s">
        <v>48</v>
      </c>
      <c r="F37" s="3" t="s">
        <v>327</v>
      </c>
      <c r="G37" s="4" t="s">
        <v>8147</v>
      </c>
      <c r="H37" s="2" t="s">
        <v>328</v>
      </c>
      <c r="K37" s="2" t="s">
        <v>329</v>
      </c>
      <c r="L37" s="2">
        <v>1017017721</v>
      </c>
      <c r="N37" s="2" t="s">
        <v>330</v>
      </c>
      <c r="P37" s="2" t="s">
        <v>331</v>
      </c>
      <c r="S37" s="2">
        <v>585</v>
      </c>
      <c r="T37" s="2" t="s">
        <v>332</v>
      </c>
      <c r="U37" s="2" t="s">
        <v>333</v>
      </c>
      <c r="V37" s="2" t="s">
        <v>56</v>
      </c>
      <c r="W37" s="2" t="str">
        <f>VLOOKUP(  G37, Countries!A:H,8,FALSE)</f>
        <v>94279771-0dd8-44b8-955b-275714b1489b</v>
      </c>
      <c r="X37" s="2" t="str">
        <f>VLOOKUP(D37,Entity_types!A:F,6,FALSE)</f>
        <v>0d51a686-652b-478f-9502-50b11abafa54</v>
      </c>
      <c r="Z37" s="4">
        <f>COUNTIFS(F:F,F37)</f>
        <v>1</v>
      </c>
      <c r="AA37" s="4">
        <f>COUNTIFS(B:B,B37)</f>
        <v>1</v>
      </c>
    </row>
    <row r="38" spans="1:27" ht="12.75" hidden="1" x14ac:dyDescent="0.2">
      <c r="A38" s="1">
        <v>44346.83114412037</v>
      </c>
      <c r="B38" s="2" t="s">
        <v>334</v>
      </c>
      <c r="D38" s="2" t="s">
        <v>48</v>
      </c>
      <c r="F38" s="3" t="s">
        <v>335</v>
      </c>
      <c r="G38" s="4" t="s">
        <v>8147</v>
      </c>
      <c r="H38" s="2" t="s">
        <v>336</v>
      </c>
      <c r="K38" s="2" t="s">
        <v>337</v>
      </c>
      <c r="L38" s="2">
        <v>61005000380</v>
      </c>
      <c r="N38" s="2" t="s">
        <v>338</v>
      </c>
      <c r="P38" s="2" t="s">
        <v>339</v>
      </c>
      <c r="S38" s="2">
        <v>1038</v>
      </c>
      <c r="T38" s="2" t="s">
        <v>340</v>
      </c>
      <c r="U38" s="2" t="s">
        <v>341</v>
      </c>
      <c r="V38" s="2" t="s">
        <v>56</v>
      </c>
      <c r="W38" s="2" t="str">
        <f>VLOOKUP(  G38, Countries!A:H,8,FALSE)</f>
        <v>94279771-0dd8-44b8-955b-275714b1489b</v>
      </c>
      <c r="X38" s="2" t="str">
        <f>VLOOKUP(D38,Entity_types!A:F,6,FALSE)</f>
        <v>0d51a686-652b-478f-9502-50b11abafa54</v>
      </c>
      <c r="Z38" s="4">
        <f>COUNTIFS(F:F,F38)</f>
        <v>1</v>
      </c>
      <c r="AA38" s="4">
        <f>COUNTIFS(B:B,B38)</f>
        <v>1</v>
      </c>
    </row>
    <row r="39" spans="1:27" ht="12.75" hidden="1" x14ac:dyDescent="0.2">
      <c r="A39" s="1">
        <v>44346.83118119213</v>
      </c>
      <c r="B39" s="2" t="s">
        <v>342</v>
      </c>
      <c r="D39" s="2" t="s">
        <v>48</v>
      </c>
      <c r="F39" s="3" t="s">
        <v>343</v>
      </c>
      <c r="G39" s="4" t="s">
        <v>8147</v>
      </c>
      <c r="H39" s="2" t="s">
        <v>344</v>
      </c>
      <c r="K39" s="2" t="s">
        <v>345</v>
      </c>
      <c r="L39" s="2">
        <v>1013007102</v>
      </c>
      <c r="N39" s="2" t="s">
        <v>346</v>
      </c>
      <c r="P39" s="2" t="s">
        <v>347</v>
      </c>
      <c r="S39" s="2">
        <v>93</v>
      </c>
      <c r="T39" s="2" t="s">
        <v>348</v>
      </c>
      <c r="U39" s="2" t="s">
        <v>349</v>
      </c>
      <c r="V39" s="2" t="s">
        <v>56</v>
      </c>
      <c r="W39" s="2" t="str">
        <f>VLOOKUP(  G39, Countries!A:H,8,FALSE)</f>
        <v>94279771-0dd8-44b8-955b-275714b1489b</v>
      </c>
      <c r="X39" s="2" t="str">
        <f>VLOOKUP(D39,Entity_types!A:F,6,FALSE)</f>
        <v>0d51a686-652b-478f-9502-50b11abafa54</v>
      </c>
      <c r="Z39" s="4">
        <f>COUNTIFS(F:F,F39)</f>
        <v>1</v>
      </c>
      <c r="AA39" s="4">
        <f>COUNTIFS(B:B,B39)</f>
        <v>1</v>
      </c>
    </row>
    <row r="40" spans="1:27" ht="12.75" hidden="1" x14ac:dyDescent="0.2">
      <c r="A40" s="1">
        <v>44346.831218425927</v>
      </c>
      <c r="B40" s="2" t="s">
        <v>350</v>
      </c>
      <c r="D40" s="2" t="s">
        <v>48</v>
      </c>
      <c r="F40" s="3" t="s">
        <v>351</v>
      </c>
      <c r="G40" s="4" t="s">
        <v>8147</v>
      </c>
      <c r="H40" s="2" t="s">
        <v>352</v>
      </c>
      <c r="K40" s="2" t="s">
        <v>353</v>
      </c>
      <c r="L40" s="2">
        <v>18001022138</v>
      </c>
      <c r="N40" s="2" t="s">
        <v>354</v>
      </c>
      <c r="P40" s="2" t="s">
        <v>355</v>
      </c>
      <c r="S40" s="2">
        <v>1257</v>
      </c>
      <c r="T40" s="2" t="s">
        <v>356</v>
      </c>
      <c r="U40" s="2" t="s">
        <v>357</v>
      </c>
      <c r="V40" s="2" t="s">
        <v>56</v>
      </c>
      <c r="W40" s="2" t="str">
        <f>VLOOKUP(  G40, Countries!A:H,8,FALSE)</f>
        <v>94279771-0dd8-44b8-955b-275714b1489b</v>
      </c>
      <c r="X40" s="2" t="str">
        <f>VLOOKUP(D40,Entity_types!A:F,6,FALSE)</f>
        <v>0d51a686-652b-478f-9502-50b11abafa54</v>
      </c>
      <c r="Z40" s="4">
        <f>COUNTIFS(F:F,F40)</f>
        <v>1</v>
      </c>
      <c r="AA40" s="4">
        <f>COUNTIFS(B:B,B40)</f>
        <v>1</v>
      </c>
    </row>
    <row r="41" spans="1:27" ht="12.75" hidden="1" x14ac:dyDescent="0.2">
      <c r="A41" s="1">
        <v>44346.831255243058</v>
      </c>
      <c r="B41" s="2" t="s">
        <v>358</v>
      </c>
      <c r="C41" s="4" t="s">
        <v>22423</v>
      </c>
      <c r="D41" s="2" t="s">
        <v>89</v>
      </c>
      <c r="E41" s="4" t="b">
        <v>1</v>
      </c>
      <c r="F41" s="3" t="s">
        <v>359</v>
      </c>
      <c r="G41" s="4" t="s">
        <v>8147</v>
      </c>
      <c r="H41" s="2" t="s">
        <v>360</v>
      </c>
      <c r="N41" s="2" t="s">
        <v>76</v>
      </c>
      <c r="P41" s="2" t="s">
        <v>361</v>
      </c>
      <c r="S41" s="2">
        <v>1207</v>
      </c>
      <c r="T41" s="2" t="s">
        <v>362</v>
      </c>
      <c r="U41" s="2" t="s">
        <v>363</v>
      </c>
      <c r="V41" s="2" t="s">
        <v>56</v>
      </c>
      <c r="W41" s="2" t="str">
        <f>VLOOKUP(  G41, Countries!A:H,8,FALSE)</f>
        <v>94279771-0dd8-44b8-955b-275714b1489b</v>
      </c>
      <c r="X41" s="2" t="str">
        <f>VLOOKUP(D41,Entity_types!A:F,6,FALSE)</f>
        <v>bf4d83f9-5064-4958-af6e-e4c21b2e4880</v>
      </c>
      <c r="Z41" s="4">
        <f>COUNTIFS(F:F,F41)</f>
        <v>1</v>
      </c>
      <c r="AA41" s="4">
        <f>COUNTIFS(B:B,B41)</f>
        <v>1</v>
      </c>
    </row>
    <row r="42" spans="1:27" ht="12.75" hidden="1" x14ac:dyDescent="0.2">
      <c r="A42" s="1">
        <v>44346.831292361108</v>
      </c>
      <c r="B42" s="2" t="s">
        <v>364</v>
      </c>
      <c r="D42" s="2" t="s">
        <v>48</v>
      </c>
      <c r="F42" s="3" t="s">
        <v>365</v>
      </c>
      <c r="G42" s="4" t="s">
        <v>8147</v>
      </c>
      <c r="H42" s="2" t="s">
        <v>366</v>
      </c>
      <c r="K42" s="2" t="s">
        <v>367</v>
      </c>
      <c r="L42" s="2">
        <v>1009006597</v>
      </c>
      <c r="N42" s="2" t="s">
        <v>368</v>
      </c>
      <c r="P42" s="2" t="s">
        <v>369</v>
      </c>
      <c r="S42" s="2">
        <v>1173</v>
      </c>
      <c r="T42" s="2" t="s">
        <v>370</v>
      </c>
      <c r="U42" s="2" t="s">
        <v>371</v>
      </c>
      <c r="V42" s="2" t="s">
        <v>56</v>
      </c>
      <c r="W42" s="2" t="str">
        <f>VLOOKUP(  G42, Countries!A:H,8,FALSE)</f>
        <v>94279771-0dd8-44b8-955b-275714b1489b</v>
      </c>
      <c r="X42" s="2" t="str">
        <f>VLOOKUP(D42,Entity_types!A:F,6,FALSE)</f>
        <v>0d51a686-652b-478f-9502-50b11abafa54</v>
      </c>
      <c r="Z42" s="4">
        <f>COUNTIFS(F:F,F42)</f>
        <v>1</v>
      </c>
      <c r="AA42" s="4">
        <f>COUNTIFS(B:B,B42)</f>
        <v>1</v>
      </c>
    </row>
    <row r="43" spans="1:27" ht="12.75" hidden="1" x14ac:dyDescent="0.2">
      <c r="A43" s="1">
        <v>44346.831331180554</v>
      </c>
      <c r="B43" s="2" t="s">
        <v>372</v>
      </c>
      <c r="C43" s="4" t="s">
        <v>22423</v>
      </c>
      <c r="D43" s="2" t="s">
        <v>89</v>
      </c>
      <c r="E43" s="4" t="b">
        <v>1</v>
      </c>
      <c r="F43" s="3" t="s">
        <v>373</v>
      </c>
      <c r="G43" s="4" t="s">
        <v>8147</v>
      </c>
      <c r="H43" s="2" t="s">
        <v>374</v>
      </c>
      <c r="N43" s="2" t="s">
        <v>375</v>
      </c>
      <c r="P43" s="2" t="s">
        <v>376</v>
      </c>
      <c r="S43" s="2">
        <v>1179</v>
      </c>
      <c r="T43" s="2" t="s">
        <v>377</v>
      </c>
      <c r="U43" s="2" t="s">
        <v>378</v>
      </c>
      <c r="V43" s="2" t="s">
        <v>56</v>
      </c>
      <c r="W43" s="2" t="str">
        <f>VLOOKUP(  G43, Countries!A:H,8,FALSE)</f>
        <v>94279771-0dd8-44b8-955b-275714b1489b</v>
      </c>
      <c r="X43" s="2" t="str">
        <f>VLOOKUP(D43,Entity_types!A:F,6,FALSE)</f>
        <v>bf4d83f9-5064-4958-af6e-e4c21b2e4880</v>
      </c>
      <c r="Z43" s="4">
        <f>COUNTIFS(F:F,F43)</f>
        <v>1</v>
      </c>
      <c r="AA43" s="4">
        <f>COUNTIFS(B:B,B43)</f>
        <v>1</v>
      </c>
    </row>
    <row r="44" spans="1:27" ht="12.75" hidden="1" x14ac:dyDescent="0.2">
      <c r="A44" s="1">
        <v>44346.831367349536</v>
      </c>
      <c r="B44" s="2" t="s">
        <v>379</v>
      </c>
      <c r="D44" s="2" t="s">
        <v>48</v>
      </c>
      <c r="F44" s="3" t="s">
        <v>380</v>
      </c>
      <c r="G44" s="4" t="s">
        <v>8147</v>
      </c>
      <c r="H44" s="2" t="s">
        <v>381</v>
      </c>
      <c r="K44" s="2" t="s">
        <v>382</v>
      </c>
      <c r="L44" s="2">
        <v>61001017464</v>
      </c>
      <c r="N44" s="2" t="s">
        <v>383</v>
      </c>
      <c r="P44" s="2" t="s">
        <v>384</v>
      </c>
      <c r="S44" s="2">
        <v>541</v>
      </c>
      <c r="T44" s="2" t="s">
        <v>385</v>
      </c>
      <c r="U44" s="2" t="s">
        <v>386</v>
      </c>
      <c r="V44" s="2" t="s">
        <v>56</v>
      </c>
      <c r="W44" s="2" t="str">
        <f>VLOOKUP(  G44, Countries!A:H,8,FALSE)</f>
        <v>94279771-0dd8-44b8-955b-275714b1489b</v>
      </c>
      <c r="X44" s="2" t="str">
        <f>VLOOKUP(D44,Entity_types!A:F,6,FALSE)</f>
        <v>0d51a686-652b-478f-9502-50b11abafa54</v>
      </c>
      <c r="Z44" s="4">
        <f>COUNTIFS(F:F,F44)</f>
        <v>1</v>
      </c>
      <c r="AA44" s="4">
        <f>COUNTIFS(B:B,B44)</f>
        <v>1</v>
      </c>
    </row>
    <row r="45" spans="1:27" ht="12.75" hidden="1" x14ac:dyDescent="0.2">
      <c r="A45" s="1">
        <v>44346.831405034725</v>
      </c>
      <c r="B45" s="2" t="s">
        <v>387</v>
      </c>
      <c r="D45" s="2" t="s">
        <v>48</v>
      </c>
      <c r="F45" s="3" t="s">
        <v>388</v>
      </c>
      <c r="G45" s="4" t="s">
        <v>8147</v>
      </c>
      <c r="H45" s="2" t="s">
        <v>389</v>
      </c>
      <c r="K45" s="2" t="s">
        <v>390</v>
      </c>
      <c r="L45" s="2">
        <v>61001035425</v>
      </c>
      <c r="N45" s="2" t="s">
        <v>76</v>
      </c>
      <c r="P45" s="2" t="s">
        <v>391</v>
      </c>
      <c r="S45" s="2">
        <v>1252</v>
      </c>
      <c r="T45" s="2" t="s">
        <v>392</v>
      </c>
      <c r="U45" s="2" t="s">
        <v>393</v>
      </c>
      <c r="V45" s="2" t="s">
        <v>56</v>
      </c>
      <c r="W45" s="2" t="str">
        <f>VLOOKUP(  G45, Countries!A:H,8,FALSE)</f>
        <v>94279771-0dd8-44b8-955b-275714b1489b</v>
      </c>
      <c r="X45" s="2" t="str">
        <f>VLOOKUP(D45,Entity_types!A:F,6,FALSE)</f>
        <v>0d51a686-652b-478f-9502-50b11abafa54</v>
      </c>
      <c r="Z45" s="4">
        <f>COUNTIFS(F:F,F45)</f>
        <v>1</v>
      </c>
      <c r="AA45" s="4">
        <f>COUNTIFS(B:B,B45)</f>
        <v>1</v>
      </c>
    </row>
    <row r="46" spans="1:27" ht="12.75" hidden="1" x14ac:dyDescent="0.2">
      <c r="A46" s="1">
        <v>44346.83144144676</v>
      </c>
      <c r="B46" s="2" t="s">
        <v>394</v>
      </c>
      <c r="D46" s="2" t="s">
        <v>48</v>
      </c>
      <c r="F46" s="3" t="s">
        <v>395</v>
      </c>
      <c r="G46" s="4" t="s">
        <v>8147</v>
      </c>
      <c r="H46" s="2" t="s">
        <v>396</v>
      </c>
      <c r="K46" s="2" t="s">
        <v>397</v>
      </c>
      <c r="L46" s="2">
        <v>41001026848</v>
      </c>
      <c r="N46" s="2" t="s">
        <v>76</v>
      </c>
      <c r="P46" s="2" t="s">
        <v>398</v>
      </c>
      <c r="T46" s="2" t="s">
        <v>399</v>
      </c>
      <c r="U46" s="2" t="s">
        <v>400</v>
      </c>
      <c r="V46" s="2" t="s">
        <v>56</v>
      </c>
      <c r="W46" s="2" t="str">
        <f>VLOOKUP(  G46, Countries!A:H,8,FALSE)</f>
        <v>94279771-0dd8-44b8-955b-275714b1489b</v>
      </c>
      <c r="X46" s="2" t="str">
        <f>VLOOKUP(D46,Entity_types!A:F,6,FALSE)</f>
        <v>0d51a686-652b-478f-9502-50b11abafa54</v>
      </c>
      <c r="Z46" s="4">
        <f>COUNTIFS(F:F,F46)</f>
        <v>1</v>
      </c>
      <c r="AA46" s="4">
        <f>COUNTIFS(B:B,B46)</f>
        <v>1</v>
      </c>
    </row>
    <row r="47" spans="1:27" ht="12.75" hidden="1" x14ac:dyDescent="0.2">
      <c r="A47" s="1">
        <v>44346.831477881948</v>
      </c>
      <c r="B47" s="2" t="s">
        <v>401</v>
      </c>
      <c r="D47" s="2" t="s">
        <v>48</v>
      </c>
      <c r="F47" s="3" t="s">
        <v>402</v>
      </c>
      <c r="G47" s="4" t="s">
        <v>8147</v>
      </c>
      <c r="H47" s="2" t="s">
        <v>403</v>
      </c>
      <c r="K47" s="2" t="s">
        <v>404</v>
      </c>
      <c r="L47" s="2">
        <v>35001044218</v>
      </c>
      <c r="N47" s="2" t="s">
        <v>405</v>
      </c>
      <c r="P47" s="2" t="s">
        <v>406</v>
      </c>
      <c r="S47" s="2">
        <v>1270</v>
      </c>
      <c r="T47" s="2" t="s">
        <v>407</v>
      </c>
      <c r="U47" s="2" t="s">
        <v>408</v>
      </c>
      <c r="V47" s="2" t="s">
        <v>56</v>
      </c>
      <c r="W47" s="2" t="str">
        <f>VLOOKUP(  G47, Countries!A:H,8,FALSE)</f>
        <v>94279771-0dd8-44b8-955b-275714b1489b</v>
      </c>
      <c r="X47" s="2" t="str">
        <f>VLOOKUP(D47,Entity_types!A:F,6,FALSE)</f>
        <v>0d51a686-652b-478f-9502-50b11abafa54</v>
      </c>
      <c r="Z47" s="4">
        <f>COUNTIFS(F:F,F47)</f>
        <v>1</v>
      </c>
      <c r="AA47" s="4">
        <f>COUNTIFS(B:B,B47)</f>
        <v>1</v>
      </c>
    </row>
    <row r="48" spans="1:27" ht="12.75" hidden="1" x14ac:dyDescent="0.2">
      <c r="A48" s="1">
        <v>44346.831514872683</v>
      </c>
      <c r="B48" s="2" t="s">
        <v>409</v>
      </c>
      <c r="D48" s="2" t="s">
        <v>48</v>
      </c>
      <c r="F48" s="3" t="s">
        <v>410</v>
      </c>
      <c r="G48" s="4" t="s">
        <v>8147</v>
      </c>
      <c r="H48" s="2" t="s">
        <v>411</v>
      </c>
      <c r="K48" s="2" t="s">
        <v>412</v>
      </c>
      <c r="L48" s="2">
        <v>28001067113</v>
      </c>
      <c r="N48" s="2" t="s">
        <v>413</v>
      </c>
      <c r="P48" s="2" t="s">
        <v>414</v>
      </c>
      <c r="S48" s="2">
        <v>1273</v>
      </c>
      <c r="T48" s="2" t="s">
        <v>415</v>
      </c>
      <c r="U48" s="2" t="s">
        <v>416</v>
      </c>
      <c r="V48" s="2" t="s">
        <v>56</v>
      </c>
      <c r="W48" s="2" t="str">
        <f>VLOOKUP(  G48, Countries!A:H,8,FALSE)</f>
        <v>94279771-0dd8-44b8-955b-275714b1489b</v>
      </c>
      <c r="X48" s="2" t="str">
        <f>VLOOKUP(D48,Entity_types!A:F,6,FALSE)</f>
        <v>0d51a686-652b-478f-9502-50b11abafa54</v>
      </c>
      <c r="Z48" s="4">
        <f>COUNTIFS(F:F,F48)</f>
        <v>1</v>
      </c>
      <c r="AA48" s="4">
        <f>COUNTIFS(B:B,B48)</f>
        <v>1</v>
      </c>
    </row>
    <row r="49" spans="1:27" ht="12.75" hidden="1" x14ac:dyDescent="0.2">
      <c r="A49" s="1">
        <v>44346.831550995368</v>
      </c>
      <c r="B49" s="2" t="s">
        <v>417</v>
      </c>
      <c r="C49" s="4" t="s">
        <v>22422</v>
      </c>
      <c r="D49" s="2" t="s">
        <v>89</v>
      </c>
      <c r="E49" s="4" t="b">
        <v>1</v>
      </c>
      <c r="F49" s="3" t="s">
        <v>418</v>
      </c>
      <c r="G49" s="4" t="s">
        <v>8147</v>
      </c>
      <c r="H49" s="2" t="s">
        <v>419</v>
      </c>
      <c r="N49" s="2" t="s">
        <v>420</v>
      </c>
      <c r="P49" s="2" t="s">
        <v>421</v>
      </c>
      <c r="S49" s="2">
        <v>1337</v>
      </c>
      <c r="T49" s="2" t="s">
        <v>422</v>
      </c>
      <c r="U49" s="2" t="s">
        <v>423</v>
      </c>
      <c r="V49" s="2" t="s">
        <v>56</v>
      </c>
      <c r="W49" s="2" t="str">
        <f>VLOOKUP(  G49, Countries!A:H,8,FALSE)</f>
        <v>94279771-0dd8-44b8-955b-275714b1489b</v>
      </c>
      <c r="X49" s="2" t="str">
        <f>VLOOKUP(D49,Entity_types!A:F,6,FALSE)</f>
        <v>bf4d83f9-5064-4958-af6e-e4c21b2e4880</v>
      </c>
      <c r="Z49" s="4">
        <f>COUNTIFS(F:F,F49)</f>
        <v>1</v>
      </c>
      <c r="AA49" s="4">
        <f>COUNTIFS(B:B,B49)</f>
        <v>1</v>
      </c>
    </row>
    <row r="50" spans="1:27" ht="12.75" hidden="1" x14ac:dyDescent="0.2">
      <c r="A50" s="1">
        <v>44346.831588043977</v>
      </c>
      <c r="B50" s="2" t="s">
        <v>424</v>
      </c>
      <c r="D50" s="2" t="s">
        <v>48</v>
      </c>
      <c r="F50" s="3" t="s">
        <v>425</v>
      </c>
      <c r="G50" s="4" t="s">
        <v>8147</v>
      </c>
      <c r="H50" s="2" t="s">
        <v>426</v>
      </c>
      <c r="K50" s="2" t="s">
        <v>427</v>
      </c>
      <c r="L50" s="2">
        <v>61001033742</v>
      </c>
      <c r="N50" s="2" t="s">
        <v>428</v>
      </c>
      <c r="P50" s="2" t="s">
        <v>429</v>
      </c>
      <c r="S50" s="2">
        <v>1335</v>
      </c>
      <c r="T50" s="2" t="s">
        <v>430</v>
      </c>
      <c r="U50" s="2" t="s">
        <v>431</v>
      </c>
      <c r="V50" s="2" t="s">
        <v>56</v>
      </c>
      <c r="W50" s="2" t="str">
        <f>VLOOKUP(  G50, Countries!A:H,8,FALSE)</f>
        <v>94279771-0dd8-44b8-955b-275714b1489b</v>
      </c>
      <c r="X50" s="2" t="str">
        <f>VLOOKUP(D50,Entity_types!A:F,6,FALSE)</f>
        <v>0d51a686-652b-478f-9502-50b11abafa54</v>
      </c>
      <c r="Z50" s="4">
        <f>COUNTIFS(F:F,F50)</f>
        <v>1</v>
      </c>
      <c r="AA50" s="4">
        <f>COUNTIFS(B:B,B50)</f>
        <v>1</v>
      </c>
    </row>
    <row r="51" spans="1:27" ht="12.75" hidden="1" x14ac:dyDescent="0.2">
      <c r="A51" s="1">
        <v>44346.831624270832</v>
      </c>
      <c r="B51" s="2" t="s">
        <v>432</v>
      </c>
      <c r="D51" s="2" t="s">
        <v>48</v>
      </c>
      <c r="F51" s="3" t="s">
        <v>433</v>
      </c>
      <c r="G51" s="4" t="s">
        <v>8147</v>
      </c>
      <c r="H51" s="2" t="s">
        <v>434</v>
      </c>
      <c r="K51" s="2" t="s">
        <v>435</v>
      </c>
      <c r="L51" s="2">
        <v>1008045560</v>
      </c>
      <c r="N51" s="2" t="s">
        <v>436</v>
      </c>
      <c r="P51" s="2" t="s">
        <v>437</v>
      </c>
      <c r="S51" s="2">
        <v>31</v>
      </c>
      <c r="T51" s="2" t="s">
        <v>438</v>
      </c>
      <c r="U51" s="2" t="s">
        <v>439</v>
      </c>
      <c r="V51" s="2" t="s">
        <v>56</v>
      </c>
      <c r="W51" s="2" t="str">
        <f>VLOOKUP(  G51, Countries!A:H,8,FALSE)</f>
        <v>94279771-0dd8-44b8-955b-275714b1489b</v>
      </c>
      <c r="X51" s="2" t="str">
        <f>VLOOKUP(D51,Entity_types!A:F,6,FALSE)</f>
        <v>0d51a686-652b-478f-9502-50b11abafa54</v>
      </c>
      <c r="Z51" s="4">
        <f>COUNTIFS(F:F,F51)</f>
        <v>1</v>
      </c>
      <c r="AA51" s="4">
        <f>COUNTIFS(B:B,B51)</f>
        <v>1</v>
      </c>
    </row>
    <row r="52" spans="1:27" ht="12.75" hidden="1" x14ac:dyDescent="0.2">
      <c r="A52" s="1">
        <v>44346.831660312499</v>
      </c>
      <c r="B52" s="2" t="s">
        <v>440</v>
      </c>
      <c r="D52" s="2" t="s">
        <v>48</v>
      </c>
      <c r="F52" s="3" t="s">
        <v>441</v>
      </c>
      <c r="G52" s="4" t="s">
        <v>8147</v>
      </c>
      <c r="H52" s="2" t="s">
        <v>442</v>
      </c>
      <c r="K52" s="2" t="s">
        <v>443</v>
      </c>
      <c r="L52" s="2">
        <v>61006019265</v>
      </c>
      <c r="N52" s="2" t="s">
        <v>76</v>
      </c>
      <c r="P52" s="2" t="s">
        <v>444</v>
      </c>
      <c r="S52" s="2">
        <v>595</v>
      </c>
      <c r="T52" s="2" t="s">
        <v>445</v>
      </c>
      <c r="U52" s="2" t="s">
        <v>446</v>
      </c>
      <c r="V52" s="2" t="s">
        <v>56</v>
      </c>
      <c r="W52" s="2" t="str">
        <f>VLOOKUP(  G52, Countries!A:H,8,FALSE)</f>
        <v>94279771-0dd8-44b8-955b-275714b1489b</v>
      </c>
      <c r="X52" s="2" t="str">
        <f>VLOOKUP(D52,Entity_types!A:F,6,FALSE)</f>
        <v>0d51a686-652b-478f-9502-50b11abafa54</v>
      </c>
      <c r="Z52" s="4">
        <f>COUNTIFS(F:F,F52)</f>
        <v>1</v>
      </c>
      <c r="AA52" s="4">
        <f>COUNTIFS(B:B,B52)</f>
        <v>1</v>
      </c>
    </row>
    <row r="53" spans="1:27" ht="12.75" hidden="1" x14ac:dyDescent="0.2">
      <c r="A53" s="1">
        <v>44346.831696446759</v>
      </c>
      <c r="B53" s="2" t="s">
        <v>447</v>
      </c>
      <c r="D53" s="2" t="s">
        <v>48</v>
      </c>
      <c r="F53" s="3" t="s">
        <v>448</v>
      </c>
      <c r="G53" s="4" t="s">
        <v>8147</v>
      </c>
      <c r="H53" s="2" t="s">
        <v>449</v>
      </c>
      <c r="K53" s="2" t="s">
        <v>450</v>
      </c>
      <c r="L53" s="2">
        <v>53001007419</v>
      </c>
      <c r="N53" s="2" t="s">
        <v>451</v>
      </c>
      <c r="P53" s="2" t="s">
        <v>452</v>
      </c>
      <c r="S53" s="2">
        <v>665</v>
      </c>
      <c r="T53" s="2" t="s">
        <v>453</v>
      </c>
      <c r="U53" s="2" t="s">
        <v>454</v>
      </c>
      <c r="V53" s="2" t="s">
        <v>56</v>
      </c>
      <c r="W53" s="2" t="str">
        <f>VLOOKUP(  G53, Countries!A:H,8,FALSE)</f>
        <v>94279771-0dd8-44b8-955b-275714b1489b</v>
      </c>
      <c r="X53" s="2" t="str">
        <f>VLOOKUP(D53,Entity_types!A:F,6,FALSE)</f>
        <v>0d51a686-652b-478f-9502-50b11abafa54</v>
      </c>
      <c r="Z53" s="4">
        <f>COUNTIFS(F:F,F53)</f>
        <v>1</v>
      </c>
      <c r="AA53" s="4">
        <f>COUNTIFS(B:B,B53)</f>
        <v>1</v>
      </c>
    </row>
    <row r="54" spans="1:27" ht="12.75" hidden="1" x14ac:dyDescent="0.2">
      <c r="A54" s="1">
        <v>44346.831733136569</v>
      </c>
      <c r="B54" s="2" t="s">
        <v>455</v>
      </c>
      <c r="D54" s="2" t="s">
        <v>48</v>
      </c>
      <c r="F54" s="3" t="s">
        <v>456</v>
      </c>
      <c r="G54" s="4" t="s">
        <v>8147</v>
      </c>
      <c r="H54" s="2" t="s">
        <v>457</v>
      </c>
      <c r="K54" s="2" t="s">
        <v>458</v>
      </c>
      <c r="L54" s="2">
        <v>53001014479</v>
      </c>
      <c r="N54" s="2" t="s">
        <v>459</v>
      </c>
      <c r="P54" s="2" t="s">
        <v>460</v>
      </c>
      <c r="S54" s="2">
        <v>650</v>
      </c>
      <c r="T54" s="2" t="s">
        <v>461</v>
      </c>
      <c r="U54" s="2" t="s">
        <v>462</v>
      </c>
      <c r="V54" s="2" t="s">
        <v>56</v>
      </c>
      <c r="W54" s="2" t="str">
        <f>VLOOKUP(  G54, Countries!A:H,8,FALSE)</f>
        <v>94279771-0dd8-44b8-955b-275714b1489b</v>
      </c>
      <c r="X54" s="2" t="str">
        <f>VLOOKUP(D54,Entity_types!A:F,6,FALSE)</f>
        <v>0d51a686-652b-478f-9502-50b11abafa54</v>
      </c>
      <c r="Z54" s="4">
        <f>COUNTIFS(F:F,F54)</f>
        <v>1</v>
      </c>
      <c r="AA54" s="4">
        <f>COUNTIFS(B:B,B54)</f>
        <v>1</v>
      </c>
    </row>
    <row r="55" spans="1:27" ht="12.75" hidden="1" x14ac:dyDescent="0.2">
      <c r="A55" s="1">
        <v>44346.831769386576</v>
      </c>
      <c r="B55" s="2" t="s">
        <v>463</v>
      </c>
      <c r="D55" s="2" t="s">
        <v>48</v>
      </c>
      <c r="F55" s="3" t="s">
        <v>464</v>
      </c>
      <c r="G55" s="4" t="s">
        <v>8147</v>
      </c>
      <c r="H55" s="2" t="s">
        <v>465</v>
      </c>
      <c r="K55" s="2" t="s">
        <v>466</v>
      </c>
      <c r="L55" s="2">
        <v>37703080261</v>
      </c>
      <c r="N55" s="2" t="s">
        <v>467</v>
      </c>
      <c r="P55" s="2" t="s">
        <v>468</v>
      </c>
      <c r="S55" s="2">
        <v>848</v>
      </c>
      <c r="T55" s="2" t="s">
        <v>469</v>
      </c>
      <c r="U55" s="2" t="s">
        <v>470</v>
      </c>
      <c r="V55" s="2" t="s">
        <v>56</v>
      </c>
      <c r="W55" s="2" t="str">
        <f>VLOOKUP(  G55, Countries!A:H,8,FALSE)</f>
        <v>94279771-0dd8-44b8-955b-275714b1489b</v>
      </c>
      <c r="X55" s="2" t="str">
        <f>VLOOKUP(D55,Entity_types!A:F,6,FALSE)</f>
        <v>0d51a686-652b-478f-9502-50b11abafa54</v>
      </c>
      <c r="Z55" s="4">
        <f>COUNTIFS(F:F,F55)</f>
        <v>1</v>
      </c>
      <c r="AA55" s="4">
        <f>COUNTIFS(B:B,B55)</f>
        <v>1</v>
      </c>
    </row>
    <row r="56" spans="1:27" ht="12.75" hidden="1" x14ac:dyDescent="0.2">
      <c r="A56" s="1">
        <v>44346.831807175928</v>
      </c>
      <c r="B56" s="2" t="s">
        <v>471</v>
      </c>
      <c r="D56" s="2" t="s">
        <v>48</v>
      </c>
      <c r="F56" s="3" t="s">
        <v>472</v>
      </c>
      <c r="G56" s="4" t="s">
        <v>8147</v>
      </c>
      <c r="H56" s="2" t="s">
        <v>473</v>
      </c>
      <c r="K56" s="2" t="s">
        <v>474</v>
      </c>
      <c r="L56" s="2">
        <v>62001003199</v>
      </c>
      <c r="N56" s="2" t="s">
        <v>475</v>
      </c>
      <c r="P56" s="2" t="s">
        <v>476</v>
      </c>
      <c r="S56" s="2">
        <v>570</v>
      </c>
      <c r="T56" s="2" t="s">
        <v>477</v>
      </c>
      <c r="U56" s="2" t="s">
        <v>478</v>
      </c>
      <c r="V56" s="2" t="s">
        <v>56</v>
      </c>
      <c r="W56" s="2" t="str">
        <f>VLOOKUP(  G56, Countries!A:H,8,FALSE)</f>
        <v>94279771-0dd8-44b8-955b-275714b1489b</v>
      </c>
      <c r="X56" s="2" t="str">
        <f>VLOOKUP(D56,Entity_types!A:F,6,FALSE)</f>
        <v>0d51a686-652b-478f-9502-50b11abafa54</v>
      </c>
      <c r="Z56" s="4">
        <f>COUNTIFS(F:F,F56)</f>
        <v>1</v>
      </c>
      <c r="AA56" s="4">
        <f>COUNTIFS(B:B,B56)</f>
        <v>1</v>
      </c>
    </row>
    <row r="57" spans="1:27" ht="12.75" hidden="1" x14ac:dyDescent="0.2">
      <c r="A57" s="1">
        <v>44346.83184431713</v>
      </c>
      <c r="B57" s="2" t="s">
        <v>479</v>
      </c>
      <c r="D57" s="2" t="s">
        <v>48</v>
      </c>
      <c r="F57" s="3" t="s">
        <v>480</v>
      </c>
      <c r="G57" s="4" t="s">
        <v>8147</v>
      </c>
      <c r="H57" s="2" t="s">
        <v>481</v>
      </c>
      <c r="K57" s="2" t="s">
        <v>482</v>
      </c>
      <c r="L57" s="2">
        <v>1009004543</v>
      </c>
      <c r="N57" s="2" t="s">
        <v>483</v>
      </c>
      <c r="P57" s="2" t="s">
        <v>484</v>
      </c>
      <c r="S57" s="2">
        <v>462</v>
      </c>
      <c r="T57" s="2" t="s">
        <v>485</v>
      </c>
      <c r="U57" s="2" t="s">
        <v>486</v>
      </c>
      <c r="V57" s="2" t="s">
        <v>56</v>
      </c>
      <c r="W57" s="2" t="str">
        <f>VLOOKUP(  G57, Countries!A:H,8,FALSE)</f>
        <v>94279771-0dd8-44b8-955b-275714b1489b</v>
      </c>
      <c r="X57" s="2" t="str">
        <f>VLOOKUP(D57,Entity_types!A:F,6,FALSE)</f>
        <v>0d51a686-652b-478f-9502-50b11abafa54</v>
      </c>
      <c r="Z57" s="4">
        <f>COUNTIFS(F:F,F57)</f>
        <v>1</v>
      </c>
      <c r="AA57" s="4">
        <f>COUNTIFS(B:B,B57)</f>
        <v>1</v>
      </c>
    </row>
    <row r="58" spans="1:27" ht="12.75" hidden="1" x14ac:dyDescent="0.2">
      <c r="A58" s="1">
        <v>44346.831880543978</v>
      </c>
      <c r="B58" s="2" t="s">
        <v>487</v>
      </c>
      <c r="C58" s="4" t="s">
        <v>22422</v>
      </c>
      <c r="D58" s="2" t="s">
        <v>89</v>
      </c>
      <c r="E58" s="4" t="b">
        <v>1</v>
      </c>
      <c r="F58" s="3" t="s">
        <v>488</v>
      </c>
      <c r="G58" s="4" t="s">
        <v>8147</v>
      </c>
      <c r="H58" s="2" t="s">
        <v>489</v>
      </c>
      <c r="N58" s="2" t="s">
        <v>490</v>
      </c>
      <c r="P58" s="2" t="s">
        <v>491</v>
      </c>
      <c r="S58" s="2">
        <v>1380</v>
      </c>
      <c r="T58" s="2" t="s">
        <v>492</v>
      </c>
      <c r="U58" s="2" t="s">
        <v>493</v>
      </c>
      <c r="V58" s="2" t="s">
        <v>56</v>
      </c>
      <c r="W58" s="2" t="str">
        <f>VLOOKUP(  G58, Countries!A:H,8,FALSE)</f>
        <v>94279771-0dd8-44b8-955b-275714b1489b</v>
      </c>
      <c r="X58" s="2" t="str">
        <f>VLOOKUP(D58,Entity_types!A:F,6,FALSE)</f>
        <v>bf4d83f9-5064-4958-af6e-e4c21b2e4880</v>
      </c>
      <c r="Z58" s="4">
        <f>COUNTIFS(F:F,F58)</f>
        <v>1</v>
      </c>
      <c r="AA58" s="4">
        <f>COUNTIFS(B:B,B58)</f>
        <v>1</v>
      </c>
    </row>
    <row r="59" spans="1:27" ht="12.75" hidden="1" x14ac:dyDescent="0.2">
      <c r="A59" s="1">
        <v>44346.831918425931</v>
      </c>
      <c r="B59" s="2" t="s">
        <v>494</v>
      </c>
      <c r="D59" s="2" t="s">
        <v>48</v>
      </c>
      <c r="F59" s="3" t="s">
        <v>495</v>
      </c>
      <c r="G59" s="4" t="s">
        <v>8147</v>
      </c>
      <c r="H59" s="2" t="s">
        <v>496</v>
      </c>
      <c r="K59" s="2" t="s">
        <v>497</v>
      </c>
      <c r="L59" s="2">
        <v>60001000122</v>
      </c>
      <c r="N59" s="2" t="s">
        <v>76</v>
      </c>
      <c r="P59" s="2" t="s">
        <v>498</v>
      </c>
      <c r="S59" s="2">
        <v>1350</v>
      </c>
      <c r="T59" s="2" t="s">
        <v>499</v>
      </c>
      <c r="U59" s="2" t="s">
        <v>500</v>
      </c>
      <c r="V59" s="2" t="s">
        <v>56</v>
      </c>
      <c r="W59" s="2" t="str">
        <f>VLOOKUP(  G59, Countries!A:H,8,FALSE)</f>
        <v>94279771-0dd8-44b8-955b-275714b1489b</v>
      </c>
      <c r="X59" s="2" t="str">
        <f>VLOOKUP(D59,Entity_types!A:F,6,FALSE)</f>
        <v>0d51a686-652b-478f-9502-50b11abafa54</v>
      </c>
      <c r="Z59" s="4">
        <f>COUNTIFS(F:F,F59)</f>
        <v>1</v>
      </c>
      <c r="AA59" s="4">
        <f>COUNTIFS(B:B,B59)</f>
        <v>1</v>
      </c>
    </row>
    <row r="60" spans="1:27" ht="12.75" hidden="1" x14ac:dyDescent="0.2">
      <c r="A60" s="1">
        <v>44346.831955127316</v>
      </c>
      <c r="B60" s="2" t="s">
        <v>501</v>
      </c>
      <c r="D60" s="2" t="s">
        <v>96</v>
      </c>
      <c r="F60" s="3" t="s">
        <v>502</v>
      </c>
      <c r="G60" s="4" t="s">
        <v>8147</v>
      </c>
      <c r="H60" s="2" t="s">
        <v>503</v>
      </c>
      <c r="K60" s="2" t="s">
        <v>504</v>
      </c>
      <c r="L60" s="2">
        <v>29001013721</v>
      </c>
      <c r="N60" s="2" t="s">
        <v>76</v>
      </c>
      <c r="P60" s="2" t="s">
        <v>505</v>
      </c>
      <c r="S60" s="2">
        <v>1429</v>
      </c>
      <c r="T60" s="2" t="s">
        <v>506</v>
      </c>
      <c r="U60" s="2" t="s">
        <v>507</v>
      </c>
      <c r="V60" s="2" t="s">
        <v>56</v>
      </c>
      <c r="W60" s="2" t="str">
        <f>VLOOKUP(  G60, Countries!A:H,8,FALSE)</f>
        <v>94279771-0dd8-44b8-955b-275714b1489b</v>
      </c>
      <c r="X60" s="2" t="str">
        <f>VLOOKUP(D60,Entity_types!A:F,6,FALSE)</f>
        <v>ec8c01a4-0fe9-424e-b08d-3bc252e7ac53</v>
      </c>
      <c r="Z60" s="4">
        <f>COUNTIFS(F:F,F60)</f>
        <v>1</v>
      </c>
      <c r="AA60" s="4">
        <f>COUNTIFS(B:B,B60)</f>
        <v>1</v>
      </c>
    </row>
    <row r="61" spans="1:27" ht="12.75" hidden="1" x14ac:dyDescent="0.2">
      <c r="A61" s="1">
        <v>44346.831994560183</v>
      </c>
      <c r="B61" s="2" t="s">
        <v>508</v>
      </c>
      <c r="D61" s="2" t="s">
        <v>96</v>
      </c>
      <c r="F61" s="3" t="s">
        <v>509</v>
      </c>
      <c r="G61" s="4" t="s">
        <v>8147</v>
      </c>
      <c r="H61" s="2" t="s">
        <v>510</v>
      </c>
      <c r="K61" s="2" t="s">
        <v>511</v>
      </c>
      <c r="L61" s="2">
        <v>1014001937</v>
      </c>
      <c r="N61" s="2" t="s">
        <v>512</v>
      </c>
      <c r="P61" s="2" t="s">
        <v>513</v>
      </c>
      <c r="S61" s="2">
        <v>1235</v>
      </c>
      <c r="T61" s="2" t="s">
        <v>514</v>
      </c>
      <c r="U61" s="2" t="s">
        <v>515</v>
      </c>
      <c r="V61" s="2" t="s">
        <v>56</v>
      </c>
      <c r="W61" s="2" t="str">
        <f>VLOOKUP(  G61, Countries!A:H,8,FALSE)</f>
        <v>94279771-0dd8-44b8-955b-275714b1489b</v>
      </c>
      <c r="X61" s="2" t="str">
        <f>VLOOKUP(D61,Entity_types!A:F,6,FALSE)</f>
        <v>ec8c01a4-0fe9-424e-b08d-3bc252e7ac53</v>
      </c>
      <c r="Z61" s="4">
        <f>COUNTIFS(F:F,F61)</f>
        <v>1</v>
      </c>
      <c r="AA61" s="4">
        <f>COUNTIFS(B:B,B61)</f>
        <v>1</v>
      </c>
    </row>
    <row r="62" spans="1:27" ht="12.75" hidden="1" x14ac:dyDescent="0.2">
      <c r="A62" s="1">
        <v>44346.832032708335</v>
      </c>
      <c r="B62" s="2" t="s">
        <v>516</v>
      </c>
      <c r="D62" s="2" t="s">
        <v>48</v>
      </c>
      <c r="F62" s="3" t="s">
        <v>517</v>
      </c>
      <c r="G62" s="4" t="s">
        <v>8147</v>
      </c>
      <c r="H62" s="2" t="s">
        <v>518</v>
      </c>
      <c r="K62" s="2" t="s">
        <v>519</v>
      </c>
      <c r="L62" s="2">
        <v>1017015726</v>
      </c>
      <c r="N62" s="2" t="s">
        <v>520</v>
      </c>
      <c r="P62" s="2" t="s">
        <v>521</v>
      </c>
      <c r="S62" s="2">
        <v>1134</v>
      </c>
      <c r="T62" s="2" t="s">
        <v>522</v>
      </c>
      <c r="U62" s="2" t="s">
        <v>523</v>
      </c>
      <c r="V62" s="2" t="s">
        <v>56</v>
      </c>
      <c r="W62" s="2" t="str">
        <f>VLOOKUP(  G62, Countries!A:H,8,FALSE)</f>
        <v>94279771-0dd8-44b8-955b-275714b1489b</v>
      </c>
      <c r="X62" s="2" t="str">
        <f>VLOOKUP(D62,Entity_types!A:F,6,FALSE)</f>
        <v>0d51a686-652b-478f-9502-50b11abafa54</v>
      </c>
      <c r="Z62" s="4">
        <f>COUNTIFS(F:F,F62)</f>
        <v>1</v>
      </c>
      <c r="AA62" s="4">
        <f>COUNTIFS(B:B,B62)</f>
        <v>1</v>
      </c>
    </row>
    <row r="63" spans="1:27" ht="12.75" hidden="1" x14ac:dyDescent="0.2">
      <c r="A63" s="1">
        <v>44346.83207045139</v>
      </c>
      <c r="B63" s="2" t="s">
        <v>524</v>
      </c>
      <c r="C63" s="4" t="s">
        <v>22422</v>
      </c>
      <c r="D63" s="2" t="s">
        <v>525</v>
      </c>
      <c r="F63" s="3" t="s">
        <v>526</v>
      </c>
      <c r="G63" s="4" t="s">
        <v>8147</v>
      </c>
      <c r="H63" s="2" t="s">
        <v>527</v>
      </c>
      <c r="N63" s="2" t="s">
        <v>528</v>
      </c>
      <c r="P63" s="2" t="s">
        <v>529</v>
      </c>
      <c r="S63" s="2">
        <v>1242</v>
      </c>
      <c r="T63" s="2" t="s">
        <v>530</v>
      </c>
      <c r="U63" s="2" t="s">
        <v>531</v>
      </c>
      <c r="V63" s="2" t="s">
        <v>56</v>
      </c>
      <c r="W63" s="2" t="str">
        <f>VLOOKUP(  G63, Countries!A:H,8,FALSE)</f>
        <v>94279771-0dd8-44b8-955b-275714b1489b</v>
      </c>
      <c r="X63" s="2" t="str">
        <f>VLOOKUP(D63,Entity_types!A:F,6,FALSE)</f>
        <v>470412f4-e2c0-4f9d-91f1-1c0630a02364</v>
      </c>
      <c r="Z63" s="4">
        <f>COUNTIFS(F:F,F63)</f>
        <v>1</v>
      </c>
      <c r="AA63" s="4">
        <f>COUNTIFS(B:B,B63)</f>
        <v>1</v>
      </c>
    </row>
    <row r="64" spans="1:27" ht="12.75" hidden="1" x14ac:dyDescent="0.2">
      <c r="A64" s="1">
        <v>44346.832106608796</v>
      </c>
      <c r="B64" s="2" t="s">
        <v>532</v>
      </c>
      <c r="C64" s="4" t="s">
        <v>22422</v>
      </c>
      <c r="D64" s="2" t="s">
        <v>525</v>
      </c>
      <c r="F64" s="3" t="s">
        <v>533</v>
      </c>
      <c r="G64" s="4" t="s">
        <v>8147</v>
      </c>
      <c r="H64" s="2" t="s">
        <v>534</v>
      </c>
      <c r="N64" s="2" t="s">
        <v>535</v>
      </c>
      <c r="P64" s="2" t="s">
        <v>536</v>
      </c>
      <c r="S64" s="2">
        <v>1217</v>
      </c>
      <c r="T64" s="2" t="s">
        <v>537</v>
      </c>
      <c r="U64" s="2" t="s">
        <v>538</v>
      </c>
      <c r="V64" s="2" t="s">
        <v>56</v>
      </c>
      <c r="W64" s="2" t="str">
        <f>VLOOKUP(  G64, Countries!A:H,8,FALSE)</f>
        <v>94279771-0dd8-44b8-955b-275714b1489b</v>
      </c>
      <c r="X64" s="2" t="str">
        <f>VLOOKUP(D64,Entity_types!A:F,6,FALSE)</f>
        <v>470412f4-e2c0-4f9d-91f1-1c0630a02364</v>
      </c>
      <c r="Z64" s="4">
        <f>COUNTIFS(F:F,F64)</f>
        <v>1</v>
      </c>
      <c r="AA64" s="4">
        <f>COUNTIFS(B:B,B64)</f>
        <v>1</v>
      </c>
    </row>
    <row r="65" spans="1:27" ht="12.75" hidden="1" x14ac:dyDescent="0.2">
      <c r="A65" s="1">
        <v>44346.832142604166</v>
      </c>
      <c r="B65" s="2" t="s">
        <v>539</v>
      </c>
      <c r="C65" s="4" t="s">
        <v>22422</v>
      </c>
      <c r="D65" s="2" t="s">
        <v>525</v>
      </c>
      <c r="F65" s="3" t="s">
        <v>540</v>
      </c>
      <c r="G65" s="4" t="s">
        <v>8147</v>
      </c>
      <c r="H65" s="2" t="s">
        <v>541</v>
      </c>
      <c r="N65" s="2" t="s">
        <v>542</v>
      </c>
      <c r="P65" s="2" t="s">
        <v>543</v>
      </c>
      <c r="S65" s="2">
        <v>1243</v>
      </c>
      <c r="T65" s="2" t="s">
        <v>544</v>
      </c>
      <c r="U65" s="2" t="s">
        <v>545</v>
      </c>
      <c r="V65" s="2" t="s">
        <v>56</v>
      </c>
      <c r="W65" s="2" t="str">
        <f>VLOOKUP(  G65, Countries!A:H,8,FALSE)</f>
        <v>94279771-0dd8-44b8-955b-275714b1489b</v>
      </c>
      <c r="X65" s="2" t="str">
        <f>VLOOKUP(D65,Entity_types!A:F,6,FALSE)</f>
        <v>470412f4-e2c0-4f9d-91f1-1c0630a02364</v>
      </c>
      <c r="Z65" s="4">
        <f>COUNTIFS(F:F,F65)</f>
        <v>1</v>
      </c>
      <c r="AA65" s="4">
        <f>COUNTIFS(B:B,B65)</f>
        <v>1</v>
      </c>
    </row>
    <row r="66" spans="1:27" ht="12.75" hidden="1" x14ac:dyDescent="0.2">
      <c r="A66" s="1">
        <v>44346.832178182871</v>
      </c>
      <c r="B66" s="2" t="s">
        <v>546</v>
      </c>
      <c r="C66" s="4" t="s">
        <v>22422</v>
      </c>
      <c r="D66" s="2" t="s">
        <v>525</v>
      </c>
      <c r="F66" s="3" t="s">
        <v>547</v>
      </c>
      <c r="G66" s="4" t="s">
        <v>8147</v>
      </c>
      <c r="H66" s="2" t="s">
        <v>548</v>
      </c>
      <c r="N66" s="2" t="s">
        <v>549</v>
      </c>
      <c r="P66" s="2" t="s">
        <v>550</v>
      </c>
      <c r="S66" s="2">
        <v>1303</v>
      </c>
      <c r="T66" s="2" t="s">
        <v>551</v>
      </c>
      <c r="U66" s="2" t="s">
        <v>552</v>
      </c>
      <c r="V66" s="2" t="s">
        <v>56</v>
      </c>
      <c r="W66" s="2" t="str">
        <f>VLOOKUP(  G66, Countries!A:H,8,FALSE)</f>
        <v>94279771-0dd8-44b8-955b-275714b1489b</v>
      </c>
      <c r="X66" s="2" t="str">
        <f>VLOOKUP(D66,Entity_types!A:F,6,FALSE)</f>
        <v>470412f4-e2c0-4f9d-91f1-1c0630a02364</v>
      </c>
      <c r="Z66" s="4">
        <f>COUNTIFS(F:F,F66)</f>
        <v>1</v>
      </c>
      <c r="AA66" s="4">
        <f>COUNTIFS(B:B,B66)</f>
        <v>1</v>
      </c>
    </row>
    <row r="67" spans="1:27" ht="12.75" hidden="1" x14ac:dyDescent="0.2">
      <c r="A67" s="1">
        <v>44346.832213981485</v>
      </c>
      <c r="B67" s="2" t="s">
        <v>553</v>
      </c>
      <c r="C67" s="4" t="s">
        <v>22422</v>
      </c>
      <c r="D67" s="2" t="s">
        <v>525</v>
      </c>
      <c r="F67" s="3" t="s">
        <v>554</v>
      </c>
      <c r="G67" s="4" t="s">
        <v>8147</v>
      </c>
      <c r="H67" s="2" t="s">
        <v>555</v>
      </c>
      <c r="N67" s="2" t="s">
        <v>556</v>
      </c>
      <c r="P67" s="2" t="s">
        <v>557</v>
      </c>
      <c r="T67" s="2" t="s">
        <v>558</v>
      </c>
      <c r="U67" s="2" t="s">
        <v>559</v>
      </c>
      <c r="V67" s="2" t="s">
        <v>56</v>
      </c>
      <c r="W67" s="2" t="str">
        <f>VLOOKUP(  G67, Countries!A:H,8,FALSE)</f>
        <v>94279771-0dd8-44b8-955b-275714b1489b</v>
      </c>
      <c r="X67" s="2" t="str">
        <f>VLOOKUP(D67,Entity_types!A:F,6,FALSE)</f>
        <v>470412f4-e2c0-4f9d-91f1-1c0630a02364</v>
      </c>
      <c r="Z67" s="4">
        <f>COUNTIFS(F:F,F67)</f>
        <v>1</v>
      </c>
      <c r="AA67" s="4">
        <f>COUNTIFS(B:B,B67)</f>
        <v>1</v>
      </c>
    </row>
    <row r="68" spans="1:27" ht="12.75" hidden="1" x14ac:dyDescent="0.2">
      <c r="A68" s="1">
        <v>44346.832250416672</v>
      </c>
      <c r="B68" s="2" t="s">
        <v>560</v>
      </c>
      <c r="C68" s="4" t="s">
        <v>22422</v>
      </c>
      <c r="D68" s="2" t="s">
        <v>525</v>
      </c>
      <c r="F68" s="3" t="s">
        <v>561</v>
      </c>
      <c r="G68" s="4" t="s">
        <v>8147</v>
      </c>
      <c r="H68" s="2" t="s">
        <v>562</v>
      </c>
      <c r="N68" s="2" t="s">
        <v>563</v>
      </c>
      <c r="P68" s="2" t="s">
        <v>564</v>
      </c>
      <c r="T68" s="2" t="s">
        <v>565</v>
      </c>
      <c r="U68" s="2" t="s">
        <v>566</v>
      </c>
      <c r="V68" s="2" t="s">
        <v>56</v>
      </c>
      <c r="W68" s="2" t="str">
        <f>VLOOKUP(  G68, Countries!A:H,8,FALSE)</f>
        <v>94279771-0dd8-44b8-955b-275714b1489b</v>
      </c>
      <c r="X68" s="2" t="str">
        <f>VLOOKUP(D68,Entity_types!A:F,6,FALSE)</f>
        <v>470412f4-e2c0-4f9d-91f1-1c0630a02364</v>
      </c>
      <c r="Z68" s="4">
        <f>COUNTIFS(F:F,F68)</f>
        <v>1</v>
      </c>
      <c r="AA68" s="4">
        <f>COUNTIFS(B:B,B68)</f>
        <v>1</v>
      </c>
    </row>
    <row r="69" spans="1:27" ht="12.75" hidden="1" x14ac:dyDescent="0.2">
      <c r="A69" s="1">
        <v>44346.83228696759</v>
      </c>
      <c r="B69" s="2" t="s">
        <v>567</v>
      </c>
      <c r="C69" s="4" t="s">
        <v>22422</v>
      </c>
      <c r="D69" s="2" t="s">
        <v>525</v>
      </c>
      <c r="F69" s="3" t="s">
        <v>568</v>
      </c>
      <c r="G69" s="4" t="s">
        <v>8147</v>
      </c>
      <c r="H69" s="2" t="s">
        <v>569</v>
      </c>
      <c r="N69" s="2" t="s">
        <v>570</v>
      </c>
      <c r="P69" s="2" t="s">
        <v>571</v>
      </c>
      <c r="S69" s="2">
        <v>1307</v>
      </c>
      <c r="T69" s="2" t="s">
        <v>572</v>
      </c>
      <c r="U69" s="2" t="s">
        <v>573</v>
      </c>
      <c r="V69" s="2" t="s">
        <v>56</v>
      </c>
      <c r="W69" s="2" t="str">
        <f>VLOOKUP(  G69, Countries!A:H,8,FALSE)</f>
        <v>94279771-0dd8-44b8-955b-275714b1489b</v>
      </c>
      <c r="X69" s="2" t="str">
        <f>VLOOKUP(D69,Entity_types!A:F,6,FALSE)</f>
        <v>470412f4-e2c0-4f9d-91f1-1c0630a02364</v>
      </c>
      <c r="Z69" s="4">
        <f>COUNTIFS(F:F,F69)</f>
        <v>1</v>
      </c>
      <c r="AA69" s="4">
        <f>COUNTIFS(B:B,B69)</f>
        <v>1</v>
      </c>
    </row>
    <row r="70" spans="1:27" ht="12.75" hidden="1" x14ac:dyDescent="0.2">
      <c r="A70" s="1">
        <v>44346.832324791671</v>
      </c>
      <c r="B70" s="2" t="s">
        <v>574</v>
      </c>
      <c r="C70" s="4" t="s">
        <v>22422</v>
      </c>
      <c r="D70" s="2" t="s">
        <v>525</v>
      </c>
      <c r="F70" s="3" t="s">
        <v>575</v>
      </c>
      <c r="G70" s="4" t="s">
        <v>8147</v>
      </c>
      <c r="H70" s="2" t="s">
        <v>576</v>
      </c>
      <c r="N70" s="2" t="s">
        <v>577</v>
      </c>
      <c r="P70" s="2" t="s">
        <v>578</v>
      </c>
      <c r="S70" s="2">
        <v>1299</v>
      </c>
      <c r="T70" s="2" t="s">
        <v>579</v>
      </c>
      <c r="U70" s="2" t="s">
        <v>580</v>
      </c>
      <c r="V70" s="2" t="s">
        <v>56</v>
      </c>
      <c r="W70" s="2" t="str">
        <f>VLOOKUP(  G70, Countries!A:H,8,FALSE)</f>
        <v>94279771-0dd8-44b8-955b-275714b1489b</v>
      </c>
      <c r="X70" s="2" t="str">
        <f>VLOOKUP(D70,Entity_types!A:F,6,FALSE)</f>
        <v>470412f4-e2c0-4f9d-91f1-1c0630a02364</v>
      </c>
      <c r="Z70" s="4">
        <f>COUNTIFS(F:F,F70)</f>
        <v>1</v>
      </c>
      <c r="AA70" s="4">
        <f>COUNTIFS(B:B,B70)</f>
        <v>1</v>
      </c>
    </row>
    <row r="71" spans="1:27" ht="12.75" hidden="1" x14ac:dyDescent="0.2">
      <c r="A71" s="1">
        <v>44346.832399143517</v>
      </c>
      <c r="B71" s="2" t="s">
        <v>581</v>
      </c>
      <c r="C71" s="4" t="s">
        <v>22422</v>
      </c>
      <c r="D71" s="2" t="s">
        <v>525</v>
      </c>
      <c r="F71" s="5" t="s">
        <v>582</v>
      </c>
      <c r="G71" s="4" t="s">
        <v>8147</v>
      </c>
      <c r="H71" s="2" t="s">
        <v>583</v>
      </c>
      <c r="N71" s="2" t="s">
        <v>584</v>
      </c>
      <c r="P71" s="2" t="s">
        <v>585</v>
      </c>
      <c r="S71" s="2">
        <v>1331</v>
      </c>
      <c r="T71" s="2" t="s">
        <v>586</v>
      </c>
      <c r="U71" s="2" t="s">
        <v>587</v>
      </c>
      <c r="V71" s="2" t="s">
        <v>56</v>
      </c>
      <c r="W71" s="2" t="str">
        <f>VLOOKUP(  G71, Countries!A:H,8,FALSE)</f>
        <v>94279771-0dd8-44b8-955b-275714b1489b</v>
      </c>
      <c r="X71" s="2" t="str">
        <f>VLOOKUP(D71,Entity_types!A:F,6,FALSE)</f>
        <v>470412f4-e2c0-4f9d-91f1-1c0630a02364</v>
      </c>
      <c r="Z71" s="4">
        <f>COUNTIFS(F:F,F71)</f>
        <v>1</v>
      </c>
      <c r="AA71" s="4">
        <f>COUNTIFS(B:B,B71)</f>
        <v>1</v>
      </c>
    </row>
    <row r="72" spans="1:27" ht="12.75" hidden="1" x14ac:dyDescent="0.2">
      <c r="A72" s="1">
        <v>44346.832435162039</v>
      </c>
      <c r="B72" s="2" t="s">
        <v>588</v>
      </c>
      <c r="C72" s="4" t="s">
        <v>22422</v>
      </c>
      <c r="D72" s="2" t="s">
        <v>525</v>
      </c>
      <c r="F72" s="3" t="s">
        <v>589</v>
      </c>
      <c r="G72" s="4" t="s">
        <v>8147</v>
      </c>
      <c r="H72" s="2" t="s">
        <v>590</v>
      </c>
      <c r="N72" s="2" t="s">
        <v>591</v>
      </c>
      <c r="P72" s="2" t="s">
        <v>592</v>
      </c>
      <c r="S72" s="2">
        <v>1344</v>
      </c>
      <c r="T72" s="2" t="s">
        <v>593</v>
      </c>
      <c r="U72" s="2" t="s">
        <v>594</v>
      </c>
      <c r="V72" s="2" t="s">
        <v>56</v>
      </c>
      <c r="W72" s="2" t="str">
        <f>VLOOKUP(  G72, Countries!A:H,8,FALSE)</f>
        <v>94279771-0dd8-44b8-955b-275714b1489b</v>
      </c>
      <c r="X72" s="2" t="str">
        <f>VLOOKUP(D72,Entity_types!A:F,6,FALSE)</f>
        <v>470412f4-e2c0-4f9d-91f1-1c0630a02364</v>
      </c>
      <c r="Z72" s="4">
        <f>COUNTIFS(F:F,F72)</f>
        <v>1</v>
      </c>
      <c r="AA72" s="4">
        <f>COUNTIFS(B:B,B72)</f>
        <v>1</v>
      </c>
    </row>
    <row r="73" spans="1:27" ht="12.75" hidden="1" x14ac:dyDescent="0.2">
      <c r="A73" s="1">
        <v>44346.832507453699</v>
      </c>
      <c r="B73" s="2" t="s">
        <v>595</v>
      </c>
      <c r="C73" s="4" t="s">
        <v>22422</v>
      </c>
      <c r="D73" s="2" t="s">
        <v>525</v>
      </c>
      <c r="F73" s="3" t="s">
        <v>596</v>
      </c>
      <c r="G73" s="4" t="s">
        <v>8147</v>
      </c>
      <c r="H73" s="2" t="s">
        <v>597</v>
      </c>
      <c r="N73" s="2" t="s">
        <v>598</v>
      </c>
      <c r="P73" s="2" t="s">
        <v>599</v>
      </c>
      <c r="S73" s="2">
        <v>1345</v>
      </c>
      <c r="T73" s="2" t="s">
        <v>600</v>
      </c>
      <c r="U73" s="2" t="s">
        <v>601</v>
      </c>
      <c r="V73" s="2" t="s">
        <v>56</v>
      </c>
      <c r="W73" s="2" t="str">
        <f>VLOOKUP(  G73, Countries!A:H,8,FALSE)</f>
        <v>94279771-0dd8-44b8-955b-275714b1489b</v>
      </c>
      <c r="X73" s="2" t="str">
        <f>VLOOKUP(D73,Entity_types!A:F,6,FALSE)</f>
        <v>470412f4-e2c0-4f9d-91f1-1c0630a02364</v>
      </c>
      <c r="Z73" s="4">
        <f>COUNTIFS(F:F,F73)</f>
        <v>1</v>
      </c>
      <c r="AA73" s="4">
        <f>COUNTIFS(B:B,B73)</f>
        <v>1</v>
      </c>
    </row>
    <row r="74" spans="1:27" ht="12.75" hidden="1" x14ac:dyDescent="0.2">
      <c r="A74" s="1">
        <v>44346.832543460652</v>
      </c>
      <c r="B74" s="2" t="s">
        <v>602</v>
      </c>
      <c r="C74" s="4" t="s">
        <v>22422</v>
      </c>
      <c r="D74" s="2" t="s">
        <v>525</v>
      </c>
      <c r="F74" s="3" t="s">
        <v>603</v>
      </c>
      <c r="G74" s="4" t="s">
        <v>8147</v>
      </c>
      <c r="H74" s="2" t="s">
        <v>604</v>
      </c>
      <c r="N74" s="2" t="s">
        <v>605</v>
      </c>
      <c r="P74" s="2" t="s">
        <v>606</v>
      </c>
      <c r="S74" s="2">
        <v>1215</v>
      </c>
      <c r="T74" s="2" t="s">
        <v>607</v>
      </c>
      <c r="U74" s="2" t="s">
        <v>608</v>
      </c>
      <c r="V74" s="2" t="s">
        <v>56</v>
      </c>
      <c r="W74" s="2" t="str">
        <f>VLOOKUP(  G74, Countries!A:H,8,FALSE)</f>
        <v>94279771-0dd8-44b8-955b-275714b1489b</v>
      </c>
      <c r="X74" s="2" t="str">
        <f>VLOOKUP(D74,Entity_types!A:F,6,FALSE)</f>
        <v>470412f4-e2c0-4f9d-91f1-1c0630a02364</v>
      </c>
      <c r="Z74" s="4">
        <f>COUNTIFS(F:F,F74)</f>
        <v>1</v>
      </c>
      <c r="AA74" s="4">
        <f>COUNTIFS(B:B,B74)</f>
        <v>1</v>
      </c>
    </row>
    <row r="75" spans="1:27" ht="12.75" hidden="1" x14ac:dyDescent="0.2">
      <c r="A75" s="1">
        <v>44346.832579710652</v>
      </c>
      <c r="B75" s="2" t="s">
        <v>609</v>
      </c>
      <c r="C75" s="4" t="s">
        <v>22422</v>
      </c>
      <c r="D75" s="2" t="s">
        <v>525</v>
      </c>
      <c r="F75" s="3" t="s">
        <v>610</v>
      </c>
      <c r="G75" s="4" t="s">
        <v>8147</v>
      </c>
      <c r="H75" s="2" t="s">
        <v>611</v>
      </c>
      <c r="N75" s="2" t="s">
        <v>612</v>
      </c>
      <c r="P75" s="2" t="s">
        <v>613</v>
      </c>
      <c r="S75" s="2">
        <v>1216</v>
      </c>
      <c r="T75" s="2" t="s">
        <v>614</v>
      </c>
      <c r="U75" s="2" t="s">
        <v>615</v>
      </c>
      <c r="V75" s="2" t="s">
        <v>56</v>
      </c>
      <c r="W75" s="2" t="str">
        <f>VLOOKUP(  G75, Countries!A:H,8,FALSE)</f>
        <v>94279771-0dd8-44b8-955b-275714b1489b</v>
      </c>
      <c r="X75" s="2" t="str">
        <f>VLOOKUP(D75,Entity_types!A:F,6,FALSE)</f>
        <v>470412f4-e2c0-4f9d-91f1-1c0630a02364</v>
      </c>
      <c r="Z75" s="4">
        <f>COUNTIFS(F:F,F75)</f>
        <v>1</v>
      </c>
      <c r="AA75" s="4">
        <f>COUNTIFS(B:B,B75)</f>
        <v>1</v>
      </c>
    </row>
    <row r="76" spans="1:27" ht="12.75" hidden="1" x14ac:dyDescent="0.2">
      <c r="A76" s="1">
        <v>44346.83261626157</v>
      </c>
      <c r="B76" s="2" t="s">
        <v>616</v>
      </c>
      <c r="C76" s="4" t="s">
        <v>22422</v>
      </c>
      <c r="D76" s="2" t="s">
        <v>525</v>
      </c>
      <c r="F76" s="3" t="s">
        <v>617</v>
      </c>
      <c r="G76" s="4" t="s">
        <v>8147</v>
      </c>
      <c r="H76" s="2" t="s">
        <v>618</v>
      </c>
      <c r="N76" s="2" t="s">
        <v>619</v>
      </c>
      <c r="P76" s="2" t="s">
        <v>620</v>
      </c>
      <c r="S76" s="2">
        <v>1218</v>
      </c>
      <c r="T76" s="2" t="s">
        <v>621</v>
      </c>
      <c r="U76" s="2" t="s">
        <v>622</v>
      </c>
      <c r="V76" s="2" t="s">
        <v>56</v>
      </c>
      <c r="W76" s="2" t="str">
        <f>VLOOKUP(  G76, Countries!A:H,8,FALSE)</f>
        <v>94279771-0dd8-44b8-955b-275714b1489b</v>
      </c>
      <c r="X76" s="2" t="str">
        <f>VLOOKUP(D76,Entity_types!A:F,6,FALSE)</f>
        <v>470412f4-e2c0-4f9d-91f1-1c0630a02364</v>
      </c>
      <c r="Z76" s="4">
        <f>COUNTIFS(F:F,F76)</f>
        <v>1</v>
      </c>
      <c r="AA76" s="4">
        <f>COUNTIFS(B:B,B76)</f>
        <v>1</v>
      </c>
    </row>
    <row r="77" spans="1:27" ht="12.75" hidden="1" x14ac:dyDescent="0.2">
      <c r="A77" s="1">
        <v>44346.832652557874</v>
      </c>
      <c r="B77" s="2" t="s">
        <v>623</v>
      </c>
      <c r="C77" s="4" t="s">
        <v>22422</v>
      </c>
      <c r="D77" s="2" t="s">
        <v>525</v>
      </c>
      <c r="F77" s="3" t="s">
        <v>624</v>
      </c>
      <c r="G77" s="4" t="s">
        <v>8147</v>
      </c>
      <c r="H77" s="2" t="s">
        <v>625</v>
      </c>
      <c r="N77" s="2" t="s">
        <v>626</v>
      </c>
      <c r="P77" s="2" t="s">
        <v>627</v>
      </c>
      <c r="S77" s="2">
        <v>1219</v>
      </c>
      <c r="T77" s="2" t="s">
        <v>628</v>
      </c>
      <c r="U77" s="2" t="s">
        <v>629</v>
      </c>
      <c r="V77" s="2" t="s">
        <v>56</v>
      </c>
      <c r="W77" s="2" t="str">
        <f>VLOOKUP(  G77, Countries!A:H,8,FALSE)</f>
        <v>94279771-0dd8-44b8-955b-275714b1489b</v>
      </c>
      <c r="X77" s="2" t="str">
        <f>VLOOKUP(D77,Entity_types!A:F,6,FALSE)</f>
        <v>470412f4-e2c0-4f9d-91f1-1c0630a02364</v>
      </c>
      <c r="Z77" s="4">
        <f>COUNTIFS(F:F,F77)</f>
        <v>1</v>
      </c>
      <c r="AA77" s="4">
        <f>COUNTIFS(B:B,B77)</f>
        <v>1</v>
      </c>
    </row>
    <row r="78" spans="1:27" ht="12.75" hidden="1" x14ac:dyDescent="0.2">
      <c r="A78" s="1">
        <v>44346.832688796298</v>
      </c>
      <c r="B78" s="2" t="s">
        <v>630</v>
      </c>
      <c r="C78" s="4" t="s">
        <v>22422</v>
      </c>
      <c r="D78" s="2" t="s">
        <v>525</v>
      </c>
      <c r="F78" s="3" t="s">
        <v>631</v>
      </c>
      <c r="G78" s="4" t="s">
        <v>8147</v>
      </c>
      <c r="H78" s="2" t="s">
        <v>632</v>
      </c>
      <c r="N78" s="2" t="s">
        <v>633</v>
      </c>
      <c r="P78" s="2" t="s">
        <v>634</v>
      </c>
      <c r="S78" s="2">
        <v>1220</v>
      </c>
      <c r="T78" s="2" t="s">
        <v>635</v>
      </c>
      <c r="U78" s="2" t="s">
        <v>636</v>
      </c>
      <c r="V78" s="2" t="s">
        <v>56</v>
      </c>
      <c r="W78" s="2" t="str">
        <f>VLOOKUP(  G78, Countries!A:H,8,FALSE)</f>
        <v>94279771-0dd8-44b8-955b-275714b1489b</v>
      </c>
      <c r="X78" s="2" t="str">
        <f>VLOOKUP(D78,Entity_types!A:F,6,FALSE)</f>
        <v>470412f4-e2c0-4f9d-91f1-1c0630a02364</v>
      </c>
      <c r="Z78" s="4">
        <f>COUNTIFS(F:F,F78)</f>
        <v>1</v>
      </c>
      <c r="AA78" s="4">
        <f>COUNTIFS(B:B,B78)</f>
        <v>2</v>
      </c>
    </row>
    <row r="79" spans="1:27" ht="12.75" hidden="1" x14ac:dyDescent="0.2">
      <c r="A79" s="1">
        <v>44346.832725983797</v>
      </c>
      <c r="B79" s="2" t="s">
        <v>637</v>
      </c>
      <c r="C79" s="4" t="s">
        <v>22422</v>
      </c>
      <c r="D79" s="2" t="s">
        <v>525</v>
      </c>
      <c r="F79" s="3" t="s">
        <v>638</v>
      </c>
      <c r="G79" s="4" t="s">
        <v>8147</v>
      </c>
      <c r="H79" s="2" t="s">
        <v>639</v>
      </c>
      <c r="N79" s="2" t="s">
        <v>640</v>
      </c>
      <c r="P79" s="2" t="s">
        <v>641</v>
      </c>
      <c r="S79" s="2">
        <v>1181</v>
      </c>
      <c r="T79" s="2" t="s">
        <v>642</v>
      </c>
      <c r="U79" s="2" t="s">
        <v>643</v>
      </c>
      <c r="V79" s="2" t="s">
        <v>56</v>
      </c>
      <c r="W79" s="2" t="str">
        <f>VLOOKUP(  G79, Countries!A:H,8,FALSE)</f>
        <v>94279771-0dd8-44b8-955b-275714b1489b</v>
      </c>
      <c r="X79" s="2" t="str">
        <f>VLOOKUP(D79,Entity_types!A:F,6,FALSE)</f>
        <v>470412f4-e2c0-4f9d-91f1-1c0630a02364</v>
      </c>
      <c r="Z79" s="4">
        <f>COUNTIFS(F:F,F79)</f>
        <v>1</v>
      </c>
      <c r="AA79" s="4">
        <f>COUNTIFS(B:B,B79)</f>
        <v>1</v>
      </c>
    </row>
    <row r="80" spans="1:27" ht="12.75" hidden="1" x14ac:dyDescent="0.2">
      <c r="A80" s="1">
        <v>44346.832762141203</v>
      </c>
      <c r="B80" s="2" t="s">
        <v>644</v>
      </c>
      <c r="C80" s="4" t="s">
        <v>22422</v>
      </c>
      <c r="D80" s="2" t="s">
        <v>525</v>
      </c>
      <c r="F80" s="3" t="s">
        <v>645</v>
      </c>
      <c r="G80" s="4" t="s">
        <v>8147</v>
      </c>
      <c r="H80" s="2" t="s">
        <v>646</v>
      </c>
      <c r="N80" s="2" t="s">
        <v>647</v>
      </c>
      <c r="P80" s="2" t="s">
        <v>648</v>
      </c>
      <c r="S80" s="2">
        <v>1229</v>
      </c>
      <c r="T80" s="2" t="s">
        <v>649</v>
      </c>
      <c r="U80" s="2" t="s">
        <v>650</v>
      </c>
      <c r="V80" s="2" t="s">
        <v>56</v>
      </c>
      <c r="W80" s="2" t="str">
        <f>VLOOKUP(  G80, Countries!A:H,8,FALSE)</f>
        <v>94279771-0dd8-44b8-955b-275714b1489b</v>
      </c>
      <c r="X80" s="2" t="str">
        <f>VLOOKUP(D80,Entity_types!A:F,6,FALSE)</f>
        <v>470412f4-e2c0-4f9d-91f1-1c0630a02364</v>
      </c>
      <c r="Z80" s="4">
        <f>COUNTIFS(F:F,F80)</f>
        <v>1</v>
      </c>
      <c r="AA80" s="4">
        <f>COUNTIFS(B:B,B80)</f>
        <v>1</v>
      </c>
    </row>
    <row r="81" spans="1:27" ht="12.75" hidden="1" x14ac:dyDescent="0.2">
      <c r="A81" s="1">
        <v>44346.832799062497</v>
      </c>
      <c r="B81" s="2" t="s">
        <v>651</v>
      </c>
      <c r="C81" s="4" t="s">
        <v>22422</v>
      </c>
      <c r="D81" s="2" t="s">
        <v>525</v>
      </c>
      <c r="E81" s="2"/>
      <c r="F81" s="3" t="s">
        <v>653</v>
      </c>
      <c r="G81" s="4" t="s">
        <v>8147</v>
      </c>
      <c r="H81" s="2" t="s">
        <v>654</v>
      </c>
      <c r="N81" s="2" t="s">
        <v>655</v>
      </c>
      <c r="P81" s="2" t="s">
        <v>656</v>
      </c>
      <c r="S81" s="2">
        <v>1244</v>
      </c>
      <c r="T81" s="2" t="s">
        <v>657</v>
      </c>
      <c r="U81" s="2" t="s">
        <v>658</v>
      </c>
      <c r="V81" s="2" t="s">
        <v>56</v>
      </c>
      <c r="W81" s="2" t="str">
        <f>VLOOKUP(  G81, Countries!A:H,8,FALSE)</f>
        <v>94279771-0dd8-44b8-955b-275714b1489b</v>
      </c>
      <c r="X81" s="2" t="str">
        <f>VLOOKUP(D81,Entity_types!A:F,6,FALSE)</f>
        <v>470412f4-e2c0-4f9d-91f1-1c0630a02364</v>
      </c>
      <c r="Z81" s="4">
        <f>COUNTIFS(F:F,F81)</f>
        <v>1</v>
      </c>
      <c r="AA81" s="4">
        <f>COUNTIFS(B:B,B81)</f>
        <v>1</v>
      </c>
    </row>
    <row r="82" spans="1:27" ht="12.75" hidden="1" x14ac:dyDescent="0.2">
      <c r="A82" s="1">
        <v>44346.83283511574</v>
      </c>
      <c r="B82" s="2" t="s">
        <v>659</v>
      </c>
      <c r="C82" s="4" t="s">
        <v>22422</v>
      </c>
      <c r="D82" s="2" t="s">
        <v>525</v>
      </c>
      <c r="F82" s="3" t="s">
        <v>660</v>
      </c>
      <c r="G82" s="4" t="s">
        <v>8147</v>
      </c>
      <c r="H82" s="2" t="s">
        <v>661</v>
      </c>
      <c r="N82" s="2" t="s">
        <v>662</v>
      </c>
      <c r="P82" s="2" t="s">
        <v>663</v>
      </c>
      <c r="S82" s="2">
        <v>1275</v>
      </c>
      <c r="T82" s="2" t="s">
        <v>664</v>
      </c>
      <c r="U82" s="2" t="s">
        <v>665</v>
      </c>
      <c r="V82" s="2" t="s">
        <v>56</v>
      </c>
      <c r="W82" s="2" t="str">
        <f>VLOOKUP(  G82, Countries!A:H,8,FALSE)</f>
        <v>94279771-0dd8-44b8-955b-275714b1489b</v>
      </c>
      <c r="X82" s="2" t="str">
        <f>VLOOKUP(D82,Entity_types!A:F,6,FALSE)</f>
        <v>470412f4-e2c0-4f9d-91f1-1c0630a02364</v>
      </c>
      <c r="Z82" s="4">
        <f>COUNTIFS(F:F,F82)</f>
        <v>1</v>
      </c>
      <c r="AA82" s="4">
        <f>COUNTIFS(B:B,B82)</f>
        <v>1</v>
      </c>
    </row>
    <row r="83" spans="1:27" ht="12.75" hidden="1" x14ac:dyDescent="0.2">
      <c r="A83" s="1">
        <v>44346.832871435181</v>
      </c>
      <c r="B83" s="2" t="s">
        <v>666</v>
      </c>
      <c r="C83" s="4" t="s">
        <v>22422</v>
      </c>
      <c r="D83" s="2" t="s">
        <v>525</v>
      </c>
      <c r="F83" s="3" t="s">
        <v>667</v>
      </c>
      <c r="G83" s="4" t="s">
        <v>8147</v>
      </c>
      <c r="N83" s="2" t="s">
        <v>668</v>
      </c>
      <c r="P83" s="2" t="s">
        <v>669</v>
      </c>
      <c r="S83" s="2">
        <v>1320</v>
      </c>
      <c r="T83" s="2" t="s">
        <v>670</v>
      </c>
      <c r="U83" s="2" t="s">
        <v>671</v>
      </c>
      <c r="V83" s="2" t="s">
        <v>56</v>
      </c>
      <c r="W83" s="2" t="str">
        <f>VLOOKUP(  G83, Countries!A:H,8,FALSE)</f>
        <v>94279771-0dd8-44b8-955b-275714b1489b</v>
      </c>
      <c r="X83" s="2" t="str">
        <f>VLOOKUP(D83,Entity_types!A:F,6,FALSE)</f>
        <v>470412f4-e2c0-4f9d-91f1-1c0630a02364</v>
      </c>
      <c r="Z83" s="4">
        <f>COUNTIFS(F:F,F83)</f>
        <v>1</v>
      </c>
      <c r="AA83" s="4">
        <f>COUNTIFS(B:B,B83)</f>
        <v>1</v>
      </c>
    </row>
    <row r="84" spans="1:27" ht="12.75" hidden="1" x14ac:dyDescent="0.2">
      <c r="A84" s="1">
        <v>44346.832907905089</v>
      </c>
      <c r="B84" s="2" t="s">
        <v>672</v>
      </c>
      <c r="D84" s="2" t="s">
        <v>48</v>
      </c>
      <c r="F84" s="3" t="s">
        <v>673</v>
      </c>
      <c r="G84" s="4" t="s">
        <v>8147</v>
      </c>
      <c r="H84" s="2" t="s">
        <v>674</v>
      </c>
      <c r="K84" s="2" t="s">
        <v>675</v>
      </c>
      <c r="L84" s="2">
        <v>1024027596</v>
      </c>
      <c r="N84" s="2" t="s">
        <v>676</v>
      </c>
      <c r="P84" s="2" t="s">
        <v>677</v>
      </c>
      <c r="S84" s="2">
        <v>1381</v>
      </c>
      <c r="T84" s="2" t="s">
        <v>678</v>
      </c>
      <c r="U84" s="2" t="s">
        <v>679</v>
      </c>
      <c r="V84" s="2" t="s">
        <v>56</v>
      </c>
      <c r="W84" s="2" t="str">
        <f>VLOOKUP(  G84, Countries!A:H,8,FALSE)</f>
        <v>94279771-0dd8-44b8-955b-275714b1489b</v>
      </c>
      <c r="X84" s="2" t="str">
        <f>VLOOKUP(D84,Entity_types!A:F,6,FALSE)</f>
        <v>0d51a686-652b-478f-9502-50b11abafa54</v>
      </c>
      <c r="Z84" s="4">
        <f>COUNTIFS(F:F,F84)</f>
        <v>1</v>
      </c>
      <c r="AA84" s="4">
        <f>COUNTIFS(B:B,B84)</f>
        <v>1</v>
      </c>
    </row>
    <row r="85" spans="1:27" ht="12.75" hidden="1" x14ac:dyDescent="0.2">
      <c r="A85" s="1">
        <v>44346.832943831017</v>
      </c>
      <c r="B85" s="2" t="s">
        <v>680</v>
      </c>
      <c r="D85" s="2" t="s">
        <v>48</v>
      </c>
      <c r="F85" s="3" t="s">
        <v>681</v>
      </c>
      <c r="G85" s="4" t="s">
        <v>8147</v>
      </c>
      <c r="H85" s="2" t="s">
        <v>682</v>
      </c>
      <c r="K85" s="2" t="s">
        <v>683</v>
      </c>
      <c r="L85" s="2">
        <v>61001013225</v>
      </c>
      <c r="N85" s="2" t="s">
        <v>684</v>
      </c>
      <c r="P85" s="2" t="s">
        <v>685</v>
      </c>
      <c r="S85" s="2">
        <v>892</v>
      </c>
      <c r="T85" s="2" t="s">
        <v>686</v>
      </c>
      <c r="U85" s="2" t="s">
        <v>687</v>
      </c>
      <c r="V85" s="2" t="s">
        <v>56</v>
      </c>
      <c r="W85" s="2" t="str">
        <f>VLOOKUP(  G85, Countries!A:H,8,FALSE)</f>
        <v>94279771-0dd8-44b8-955b-275714b1489b</v>
      </c>
      <c r="X85" s="2" t="str">
        <f>VLOOKUP(D85,Entity_types!A:F,6,FALSE)</f>
        <v>0d51a686-652b-478f-9502-50b11abafa54</v>
      </c>
      <c r="Z85" s="4">
        <f>COUNTIFS(F:F,F85)</f>
        <v>1</v>
      </c>
      <c r="AA85" s="4">
        <f>COUNTIFS(B:B,B85)</f>
        <v>1</v>
      </c>
    </row>
    <row r="86" spans="1:27" ht="12.75" hidden="1" x14ac:dyDescent="0.2">
      <c r="A86" s="1">
        <v>44346.832980613428</v>
      </c>
      <c r="B86" s="2" t="s">
        <v>688</v>
      </c>
      <c r="D86" s="2" t="s">
        <v>48</v>
      </c>
      <c r="F86" s="3" t="s">
        <v>689</v>
      </c>
      <c r="G86" s="4" t="s">
        <v>8147</v>
      </c>
      <c r="H86" s="2" t="s">
        <v>690</v>
      </c>
      <c r="K86" s="2" t="s">
        <v>691</v>
      </c>
      <c r="L86" s="2">
        <v>33001014694</v>
      </c>
      <c r="N86" s="2" t="s">
        <v>692</v>
      </c>
      <c r="P86" s="2" t="s">
        <v>693</v>
      </c>
      <c r="S86" s="2">
        <v>1166</v>
      </c>
      <c r="T86" s="2" t="s">
        <v>694</v>
      </c>
      <c r="U86" s="2" t="s">
        <v>695</v>
      </c>
      <c r="V86" s="2" t="s">
        <v>56</v>
      </c>
      <c r="W86" s="2" t="str">
        <f>VLOOKUP(  G86, Countries!A:H,8,FALSE)</f>
        <v>94279771-0dd8-44b8-955b-275714b1489b</v>
      </c>
      <c r="X86" s="2" t="str">
        <f>VLOOKUP(D86,Entity_types!A:F,6,FALSE)</f>
        <v>0d51a686-652b-478f-9502-50b11abafa54</v>
      </c>
      <c r="Z86" s="4">
        <f>COUNTIFS(F:F,F86)</f>
        <v>1</v>
      </c>
      <c r="AA86" s="4">
        <f>COUNTIFS(B:B,B86)</f>
        <v>1</v>
      </c>
    </row>
    <row r="87" spans="1:27" ht="12.75" hidden="1" x14ac:dyDescent="0.2">
      <c r="A87" s="1">
        <v>44346.833016712961</v>
      </c>
      <c r="B87" s="2" t="s">
        <v>696</v>
      </c>
      <c r="D87" s="2" t="s">
        <v>48</v>
      </c>
      <c r="F87" s="3" t="s">
        <v>697</v>
      </c>
      <c r="G87" s="4" t="s">
        <v>8147</v>
      </c>
      <c r="H87" s="2" t="s">
        <v>698</v>
      </c>
      <c r="K87" s="2" t="s">
        <v>699</v>
      </c>
      <c r="L87" s="2">
        <v>1024065723</v>
      </c>
      <c r="N87" s="2" t="s">
        <v>700</v>
      </c>
      <c r="P87" s="2" t="s">
        <v>701</v>
      </c>
      <c r="S87" s="2">
        <v>810</v>
      </c>
      <c r="T87" s="2" t="s">
        <v>702</v>
      </c>
      <c r="U87" s="2" t="s">
        <v>703</v>
      </c>
      <c r="V87" s="2" t="s">
        <v>56</v>
      </c>
      <c r="W87" s="2" t="str">
        <f>VLOOKUP(  G87, Countries!A:H,8,FALSE)</f>
        <v>94279771-0dd8-44b8-955b-275714b1489b</v>
      </c>
      <c r="X87" s="2" t="str">
        <f>VLOOKUP(D87,Entity_types!A:F,6,FALSE)</f>
        <v>0d51a686-652b-478f-9502-50b11abafa54</v>
      </c>
      <c r="Z87" s="4">
        <f>COUNTIFS(F:F,F87)</f>
        <v>1</v>
      </c>
      <c r="AA87" s="4">
        <f>COUNTIFS(B:B,B87)</f>
        <v>1</v>
      </c>
    </row>
    <row r="88" spans="1:27" ht="12.75" hidden="1" x14ac:dyDescent="0.2">
      <c r="A88" s="1">
        <v>44346.833052488422</v>
      </c>
      <c r="B88" s="2" t="s">
        <v>704</v>
      </c>
      <c r="D88" s="2" t="s">
        <v>48</v>
      </c>
      <c r="F88" s="3" t="s">
        <v>705</v>
      </c>
      <c r="G88" s="4" t="s">
        <v>8147</v>
      </c>
      <c r="H88" s="2" t="s">
        <v>706</v>
      </c>
      <c r="K88" s="2" t="s">
        <v>482</v>
      </c>
      <c r="L88" s="2">
        <v>1009004543</v>
      </c>
      <c r="N88" s="2" t="s">
        <v>707</v>
      </c>
      <c r="P88" s="2" t="s">
        <v>708</v>
      </c>
      <c r="S88" s="2">
        <v>546</v>
      </c>
      <c r="T88" s="2" t="s">
        <v>709</v>
      </c>
      <c r="U88" s="2" t="s">
        <v>710</v>
      </c>
      <c r="V88" s="2" t="s">
        <v>56</v>
      </c>
      <c r="W88" s="2" t="str">
        <f>VLOOKUP(  G88, Countries!A:H,8,FALSE)</f>
        <v>94279771-0dd8-44b8-955b-275714b1489b</v>
      </c>
      <c r="X88" s="2" t="str">
        <f>VLOOKUP(D88,Entity_types!A:F,6,FALSE)</f>
        <v>0d51a686-652b-478f-9502-50b11abafa54</v>
      </c>
      <c r="Z88" s="4">
        <f>COUNTIFS(F:F,F88)</f>
        <v>1</v>
      </c>
      <c r="AA88" s="4">
        <f>COUNTIFS(B:B,B88)</f>
        <v>1</v>
      </c>
    </row>
    <row r="89" spans="1:27" ht="12.75" hidden="1" x14ac:dyDescent="0.2">
      <c r="A89" s="1">
        <v>44346.833090659726</v>
      </c>
      <c r="B89" s="2" t="s">
        <v>711</v>
      </c>
      <c r="D89" s="2" t="s">
        <v>48</v>
      </c>
      <c r="F89" s="3" t="s">
        <v>712</v>
      </c>
      <c r="G89" s="4" t="s">
        <v>8147</v>
      </c>
      <c r="H89" s="2" t="s">
        <v>713</v>
      </c>
      <c r="K89" s="2" t="s">
        <v>714</v>
      </c>
      <c r="L89" s="2">
        <v>1007008822</v>
      </c>
      <c r="N89" s="2" t="s">
        <v>715</v>
      </c>
      <c r="P89" s="2" t="s">
        <v>716</v>
      </c>
      <c r="S89" s="2">
        <v>506</v>
      </c>
      <c r="T89" s="2" t="s">
        <v>717</v>
      </c>
      <c r="U89" s="2" t="s">
        <v>718</v>
      </c>
      <c r="V89" s="2" t="s">
        <v>56</v>
      </c>
      <c r="W89" s="2" t="str">
        <f>VLOOKUP(  G89, Countries!A:H,8,FALSE)</f>
        <v>94279771-0dd8-44b8-955b-275714b1489b</v>
      </c>
      <c r="X89" s="2" t="str">
        <f>VLOOKUP(D89,Entity_types!A:F,6,FALSE)</f>
        <v>0d51a686-652b-478f-9502-50b11abafa54</v>
      </c>
      <c r="Z89" s="4">
        <f>COUNTIFS(F:F,F89)</f>
        <v>1</v>
      </c>
      <c r="AA89" s="4">
        <f>COUNTIFS(B:B,B89)</f>
        <v>1</v>
      </c>
    </row>
    <row r="90" spans="1:27" ht="12.75" hidden="1" x14ac:dyDescent="0.2">
      <c r="A90" s="1">
        <v>44346.833126666665</v>
      </c>
      <c r="B90" s="2" t="s">
        <v>719</v>
      </c>
      <c r="D90" s="2" t="s">
        <v>48</v>
      </c>
      <c r="F90" s="3" t="s">
        <v>720</v>
      </c>
      <c r="G90" s="4" t="s">
        <v>8147</v>
      </c>
      <c r="H90" s="2" t="s">
        <v>721</v>
      </c>
      <c r="K90" s="2" t="s">
        <v>722</v>
      </c>
      <c r="L90" s="2">
        <v>1021015458</v>
      </c>
      <c r="N90" s="2" t="s">
        <v>723</v>
      </c>
      <c r="P90" s="2" t="s">
        <v>724</v>
      </c>
      <c r="S90" s="2">
        <v>775</v>
      </c>
      <c r="T90" s="2" t="s">
        <v>725</v>
      </c>
      <c r="U90" s="2" t="s">
        <v>726</v>
      </c>
      <c r="V90" s="2" t="s">
        <v>56</v>
      </c>
      <c r="W90" s="2" t="str">
        <f>VLOOKUP(  G90, Countries!A:H,8,FALSE)</f>
        <v>94279771-0dd8-44b8-955b-275714b1489b</v>
      </c>
      <c r="X90" s="2" t="str">
        <f>VLOOKUP(D90,Entity_types!A:F,6,FALSE)</f>
        <v>0d51a686-652b-478f-9502-50b11abafa54</v>
      </c>
      <c r="Z90" s="4">
        <f>COUNTIFS(F:F,F90)</f>
        <v>1</v>
      </c>
      <c r="AA90" s="4">
        <f>COUNTIFS(B:B,B90)</f>
        <v>1</v>
      </c>
    </row>
    <row r="91" spans="1:27" ht="12.75" hidden="1" x14ac:dyDescent="0.2">
      <c r="A91" s="1">
        <v>44346.833163553238</v>
      </c>
      <c r="B91" s="2" t="s">
        <v>727</v>
      </c>
      <c r="D91" s="2" t="s">
        <v>48</v>
      </c>
      <c r="F91" s="3" t="s">
        <v>728</v>
      </c>
      <c r="G91" s="4" t="s">
        <v>8147</v>
      </c>
      <c r="H91" s="2" t="s">
        <v>729</v>
      </c>
      <c r="K91" s="2" t="s">
        <v>730</v>
      </c>
      <c r="L91" s="2">
        <v>1030000844</v>
      </c>
      <c r="N91" s="2" t="s">
        <v>731</v>
      </c>
      <c r="P91" s="2" t="s">
        <v>732</v>
      </c>
      <c r="S91" s="2">
        <v>799</v>
      </c>
      <c r="T91" s="2" t="s">
        <v>733</v>
      </c>
      <c r="U91" s="2" t="s">
        <v>734</v>
      </c>
      <c r="V91" s="2" t="s">
        <v>56</v>
      </c>
      <c r="W91" s="2" t="str">
        <f>VLOOKUP(  G91, Countries!A:H,8,FALSE)</f>
        <v>94279771-0dd8-44b8-955b-275714b1489b</v>
      </c>
      <c r="X91" s="2" t="str">
        <f>VLOOKUP(D91,Entity_types!A:F,6,FALSE)</f>
        <v>0d51a686-652b-478f-9502-50b11abafa54</v>
      </c>
      <c r="Z91" s="4">
        <f>COUNTIFS(F:F,F91)</f>
        <v>1</v>
      </c>
      <c r="AA91" s="4">
        <f>COUNTIFS(B:B,B91)</f>
        <v>1</v>
      </c>
    </row>
    <row r="92" spans="1:27" ht="12.75" hidden="1" x14ac:dyDescent="0.2">
      <c r="A92" s="1">
        <v>44346.833199837958</v>
      </c>
      <c r="B92" s="2" t="s">
        <v>735</v>
      </c>
      <c r="D92" s="2" t="s">
        <v>48</v>
      </c>
      <c r="F92" s="3" t="s">
        <v>736</v>
      </c>
      <c r="G92" s="4" t="s">
        <v>8147</v>
      </c>
      <c r="H92" s="2" t="s">
        <v>737</v>
      </c>
      <c r="K92" s="2" t="s">
        <v>738</v>
      </c>
      <c r="L92" s="2">
        <v>1026007472</v>
      </c>
      <c r="N92" s="2" t="s">
        <v>739</v>
      </c>
      <c r="P92" s="2" t="s">
        <v>740</v>
      </c>
      <c r="S92" s="2">
        <v>738</v>
      </c>
      <c r="T92" s="2" t="s">
        <v>741</v>
      </c>
      <c r="U92" s="2" t="s">
        <v>742</v>
      </c>
      <c r="V92" s="2" t="s">
        <v>56</v>
      </c>
      <c r="W92" s="2" t="str">
        <f>VLOOKUP(  G92, Countries!A:H,8,FALSE)</f>
        <v>94279771-0dd8-44b8-955b-275714b1489b</v>
      </c>
      <c r="X92" s="2" t="str">
        <f>VLOOKUP(D92,Entity_types!A:F,6,FALSE)</f>
        <v>0d51a686-652b-478f-9502-50b11abafa54</v>
      </c>
      <c r="Z92" s="4">
        <f>COUNTIFS(F:F,F92)</f>
        <v>1</v>
      </c>
      <c r="AA92" s="4">
        <f>COUNTIFS(B:B,B92)</f>
        <v>1</v>
      </c>
    </row>
    <row r="93" spans="1:27" ht="12.75" hidden="1" x14ac:dyDescent="0.2">
      <c r="A93" s="1">
        <v>44346.83323635417</v>
      </c>
      <c r="B93" s="2" t="s">
        <v>743</v>
      </c>
      <c r="D93" s="2" t="s">
        <v>48</v>
      </c>
      <c r="F93" s="3" t="s">
        <v>744</v>
      </c>
      <c r="G93" s="4" t="s">
        <v>8147</v>
      </c>
      <c r="H93" s="2" t="s">
        <v>745</v>
      </c>
      <c r="K93" s="2" t="s">
        <v>746</v>
      </c>
      <c r="L93" s="2">
        <v>1012025878</v>
      </c>
      <c r="N93" s="2" t="s">
        <v>747</v>
      </c>
      <c r="P93" s="2" t="s">
        <v>748</v>
      </c>
      <c r="S93" s="2">
        <v>231</v>
      </c>
      <c r="T93" s="2" t="s">
        <v>749</v>
      </c>
      <c r="U93" s="2" t="s">
        <v>750</v>
      </c>
      <c r="V93" s="2" t="s">
        <v>56</v>
      </c>
      <c r="W93" s="2" t="str">
        <f>VLOOKUP(  G93, Countries!A:H,8,FALSE)</f>
        <v>94279771-0dd8-44b8-955b-275714b1489b</v>
      </c>
      <c r="X93" s="2" t="str">
        <f>VLOOKUP(D93,Entity_types!A:F,6,FALSE)</f>
        <v>0d51a686-652b-478f-9502-50b11abafa54</v>
      </c>
      <c r="Z93" s="4">
        <f>COUNTIFS(F:F,F93)</f>
        <v>1</v>
      </c>
      <c r="AA93" s="4">
        <f>COUNTIFS(B:B,B93)</f>
        <v>1</v>
      </c>
    </row>
    <row r="94" spans="1:27" ht="12.75" hidden="1" x14ac:dyDescent="0.2">
      <c r="A94" s="1">
        <v>44346.833273414348</v>
      </c>
      <c r="B94" s="2" t="s">
        <v>751</v>
      </c>
      <c r="D94" s="2" t="s">
        <v>48</v>
      </c>
      <c r="F94" s="3" t="s">
        <v>752</v>
      </c>
      <c r="G94" s="4" t="s">
        <v>8147</v>
      </c>
      <c r="H94" s="2" t="s">
        <v>753</v>
      </c>
      <c r="K94" s="2" t="s">
        <v>754</v>
      </c>
      <c r="L94" s="2">
        <v>21001000121</v>
      </c>
      <c r="N94" s="2" t="s">
        <v>755</v>
      </c>
      <c r="P94" s="2" t="s">
        <v>756</v>
      </c>
      <c r="S94" s="2">
        <v>103</v>
      </c>
      <c r="T94" s="2" t="s">
        <v>757</v>
      </c>
      <c r="U94" s="2" t="s">
        <v>758</v>
      </c>
      <c r="V94" s="2" t="s">
        <v>56</v>
      </c>
      <c r="W94" s="2" t="str">
        <f>VLOOKUP(  G94, Countries!A:H,8,FALSE)</f>
        <v>94279771-0dd8-44b8-955b-275714b1489b</v>
      </c>
      <c r="X94" s="2" t="str">
        <f>VLOOKUP(D94,Entity_types!A:F,6,FALSE)</f>
        <v>0d51a686-652b-478f-9502-50b11abafa54</v>
      </c>
      <c r="Z94" s="4">
        <f>COUNTIFS(F:F,F94)</f>
        <v>1</v>
      </c>
      <c r="AA94" s="4">
        <f>COUNTIFS(B:B,B94)</f>
        <v>1</v>
      </c>
    </row>
    <row r="95" spans="1:27" ht="12.75" hidden="1" x14ac:dyDescent="0.2">
      <c r="A95" s="1">
        <v>44346.83330997685</v>
      </c>
      <c r="B95" s="2" t="s">
        <v>759</v>
      </c>
      <c r="D95" s="2" t="s">
        <v>96</v>
      </c>
      <c r="F95" s="3" t="s">
        <v>760</v>
      </c>
      <c r="G95" s="4" t="s">
        <v>8147</v>
      </c>
      <c r="H95" s="2" t="s">
        <v>761</v>
      </c>
      <c r="K95" s="2" t="s">
        <v>762</v>
      </c>
      <c r="L95" s="2">
        <v>1017017793</v>
      </c>
      <c r="N95" s="2" t="s">
        <v>763</v>
      </c>
      <c r="P95" s="2" t="s">
        <v>764</v>
      </c>
      <c r="S95" s="2">
        <v>505</v>
      </c>
      <c r="T95" s="2" t="s">
        <v>765</v>
      </c>
      <c r="U95" s="2" t="s">
        <v>766</v>
      </c>
      <c r="V95" s="2" t="s">
        <v>56</v>
      </c>
      <c r="W95" s="2" t="str">
        <f>VLOOKUP(  G95, Countries!A:H,8,FALSE)</f>
        <v>94279771-0dd8-44b8-955b-275714b1489b</v>
      </c>
      <c r="X95" s="2" t="str">
        <f>VLOOKUP(D95,Entity_types!A:F,6,FALSE)</f>
        <v>ec8c01a4-0fe9-424e-b08d-3bc252e7ac53</v>
      </c>
      <c r="Z95" s="4">
        <f>COUNTIFS(F:F,F95)</f>
        <v>1</v>
      </c>
      <c r="AA95" s="4">
        <f>COUNTIFS(B:B,B95)</f>
        <v>1</v>
      </c>
    </row>
    <row r="96" spans="1:27" ht="12.75" hidden="1" x14ac:dyDescent="0.2">
      <c r="A96" s="1">
        <v>44346.833346932872</v>
      </c>
      <c r="B96" s="2" t="s">
        <v>767</v>
      </c>
      <c r="D96" s="2" t="s">
        <v>48</v>
      </c>
      <c r="F96" s="3" t="s">
        <v>768</v>
      </c>
      <c r="G96" s="4" t="s">
        <v>8147</v>
      </c>
      <c r="H96" s="2" t="s">
        <v>769</v>
      </c>
      <c r="K96" s="2" t="s">
        <v>770</v>
      </c>
      <c r="L96" s="2">
        <v>37001039872</v>
      </c>
      <c r="N96" s="2" t="s">
        <v>771</v>
      </c>
      <c r="P96" s="2" t="s">
        <v>772</v>
      </c>
      <c r="S96" s="2">
        <v>970</v>
      </c>
      <c r="T96" s="2" t="s">
        <v>773</v>
      </c>
      <c r="U96" s="2" t="s">
        <v>774</v>
      </c>
      <c r="V96" s="2" t="s">
        <v>56</v>
      </c>
      <c r="W96" s="2" t="str">
        <f>VLOOKUP(  G96, Countries!A:H,8,FALSE)</f>
        <v>94279771-0dd8-44b8-955b-275714b1489b</v>
      </c>
      <c r="X96" s="2" t="str">
        <f>VLOOKUP(D96,Entity_types!A:F,6,FALSE)</f>
        <v>0d51a686-652b-478f-9502-50b11abafa54</v>
      </c>
      <c r="Z96" s="4">
        <f>COUNTIFS(F:F,F96)</f>
        <v>1</v>
      </c>
      <c r="AA96" s="4">
        <f>COUNTIFS(B:B,B96)</f>
        <v>1</v>
      </c>
    </row>
    <row r="97" spans="1:27" ht="12.75" hidden="1" x14ac:dyDescent="0.2">
      <c r="A97" s="1">
        <v>44346.83338350695</v>
      </c>
      <c r="B97" s="2" t="s">
        <v>775</v>
      </c>
      <c r="D97" s="2" t="s">
        <v>48</v>
      </c>
      <c r="F97" s="3" t="s">
        <v>776</v>
      </c>
      <c r="G97" s="4" t="s">
        <v>8147</v>
      </c>
      <c r="H97" s="2" t="s">
        <v>777</v>
      </c>
      <c r="K97" s="2" t="s">
        <v>778</v>
      </c>
      <c r="L97" s="2">
        <v>13001004871</v>
      </c>
      <c r="N97" s="2" t="s">
        <v>779</v>
      </c>
      <c r="P97" s="2" t="s">
        <v>780</v>
      </c>
      <c r="S97" s="2">
        <v>549</v>
      </c>
      <c r="T97" s="2" t="s">
        <v>781</v>
      </c>
      <c r="U97" s="2" t="s">
        <v>782</v>
      </c>
      <c r="V97" s="2" t="s">
        <v>56</v>
      </c>
      <c r="W97" s="2" t="str">
        <f>VLOOKUP(  G97, Countries!A:H,8,FALSE)</f>
        <v>94279771-0dd8-44b8-955b-275714b1489b</v>
      </c>
      <c r="X97" s="2" t="str">
        <f>VLOOKUP(D97,Entity_types!A:F,6,FALSE)</f>
        <v>0d51a686-652b-478f-9502-50b11abafa54</v>
      </c>
      <c r="Z97" s="4">
        <f>COUNTIFS(F:F,F97)</f>
        <v>1</v>
      </c>
      <c r="AA97" s="4">
        <f>COUNTIFS(B:B,B97)</f>
        <v>1</v>
      </c>
    </row>
    <row r="98" spans="1:27" ht="12.75" hidden="1" x14ac:dyDescent="0.2">
      <c r="A98" s="1">
        <v>44346.833420497685</v>
      </c>
      <c r="B98" s="2" t="s">
        <v>783</v>
      </c>
      <c r="D98" s="2" t="s">
        <v>48</v>
      </c>
      <c r="F98" s="3" t="s">
        <v>784</v>
      </c>
      <c r="G98" s="4" t="s">
        <v>8147</v>
      </c>
      <c r="H98" s="2" t="s">
        <v>785</v>
      </c>
      <c r="K98" s="2" t="s">
        <v>786</v>
      </c>
      <c r="L98" s="2">
        <v>1024053313</v>
      </c>
      <c r="N98" s="2" t="s">
        <v>787</v>
      </c>
      <c r="P98" s="2" t="s">
        <v>788</v>
      </c>
      <c r="S98" s="2">
        <v>575</v>
      </c>
      <c r="T98" s="2" t="s">
        <v>789</v>
      </c>
      <c r="U98" s="2" t="s">
        <v>790</v>
      </c>
      <c r="V98" s="2" t="s">
        <v>56</v>
      </c>
      <c r="W98" s="2" t="str">
        <f>VLOOKUP(  G98, Countries!A:H,8,FALSE)</f>
        <v>94279771-0dd8-44b8-955b-275714b1489b</v>
      </c>
      <c r="X98" s="2" t="str">
        <f>VLOOKUP(D98,Entity_types!A:F,6,FALSE)</f>
        <v>0d51a686-652b-478f-9502-50b11abafa54</v>
      </c>
      <c r="Z98" s="4">
        <f>COUNTIFS(F:F,F98)</f>
        <v>1</v>
      </c>
      <c r="AA98" s="4">
        <f>COUNTIFS(B:B,B98)</f>
        <v>1</v>
      </c>
    </row>
    <row r="99" spans="1:27" ht="12.75" hidden="1" x14ac:dyDescent="0.2">
      <c r="A99" s="1">
        <v>44346.833463495372</v>
      </c>
      <c r="B99" s="2" t="s">
        <v>791</v>
      </c>
      <c r="D99" s="2" t="s">
        <v>48</v>
      </c>
      <c r="F99" s="3" t="s">
        <v>792</v>
      </c>
      <c r="G99" s="4" t="s">
        <v>8147</v>
      </c>
      <c r="H99" s="2" t="s">
        <v>793</v>
      </c>
      <c r="K99" s="2" t="s">
        <v>794</v>
      </c>
      <c r="L99" s="2">
        <v>59002000403</v>
      </c>
      <c r="N99" s="2" t="s">
        <v>795</v>
      </c>
      <c r="P99" s="2" t="s">
        <v>796</v>
      </c>
      <c r="S99" s="2">
        <v>979</v>
      </c>
      <c r="T99" s="2" t="s">
        <v>797</v>
      </c>
      <c r="U99" s="2" t="s">
        <v>798</v>
      </c>
      <c r="V99" s="2" t="s">
        <v>56</v>
      </c>
      <c r="W99" s="2" t="str">
        <f>VLOOKUP(  G99, Countries!A:H,8,FALSE)</f>
        <v>94279771-0dd8-44b8-955b-275714b1489b</v>
      </c>
      <c r="X99" s="2" t="str">
        <f>VLOOKUP(D99,Entity_types!A:F,6,FALSE)</f>
        <v>0d51a686-652b-478f-9502-50b11abafa54</v>
      </c>
      <c r="Z99" s="4">
        <f>COUNTIFS(F:F,F99)</f>
        <v>1</v>
      </c>
      <c r="AA99" s="4">
        <f>COUNTIFS(B:B,B99)</f>
        <v>1</v>
      </c>
    </row>
    <row r="100" spans="1:27" ht="12.75" hidden="1" x14ac:dyDescent="0.2">
      <c r="A100" s="1">
        <v>44346.833499641201</v>
      </c>
      <c r="B100" s="2" t="s">
        <v>799</v>
      </c>
      <c r="D100" s="2" t="s">
        <v>48</v>
      </c>
      <c r="F100" s="3" t="s">
        <v>800</v>
      </c>
      <c r="G100" s="4" t="s">
        <v>8147</v>
      </c>
      <c r="H100" s="2" t="s">
        <v>801</v>
      </c>
      <c r="K100" s="2" t="s">
        <v>802</v>
      </c>
      <c r="L100" s="2">
        <v>22409260588</v>
      </c>
      <c r="N100" s="2" t="s">
        <v>803</v>
      </c>
      <c r="P100" s="2" t="s">
        <v>804</v>
      </c>
      <c r="S100" s="2">
        <v>1007</v>
      </c>
      <c r="T100" s="2" t="s">
        <v>805</v>
      </c>
      <c r="U100" s="2" t="s">
        <v>806</v>
      </c>
      <c r="V100" s="2" t="s">
        <v>56</v>
      </c>
      <c r="W100" s="2" t="str">
        <f>VLOOKUP(  G100, Countries!A:H,8,FALSE)</f>
        <v>94279771-0dd8-44b8-955b-275714b1489b</v>
      </c>
      <c r="X100" s="2" t="str">
        <f>VLOOKUP(D100,Entity_types!A:F,6,FALSE)</f>
        <v>0d51a686-652b-478f-9502-50b11abafa54</v>
      </c>
      <c r="Z100" s="4">
        <f>COUNTIFS(F:F,F100)</f>
        <v>1</v>
      </c>
      <c r="AA100" s="4">
        <f>COUNTIFS(B:B,B100)</f>
        <v>1</v>
      </c>
    </row>
    <row r="101" spans="1:27" ht="12.75" hidden="1" x14ac:dyDescent="0.2">
      <c r="A101" s="1">
        <v>44346.833536226855</v>
      </c>
      <c r="B101" s="2" t="s">
        <v>807</v>
      </c>
      <c r="D101" s="2" t="s">
        <v>48</v>
      </c>
      <c r="F101" s="3" t="s">
        <v>808</v>
      </c>
      <c r="G101" s="4" t="s">
        <v>8147</v>
      </c>
      <c r="H101" s="2" t="s">
        <v>809</v>
      </c>
      <c r="K101" s="2" t="s">
        <v>810</v>
      </c>
      <c r="L101" s="2">
        <v>1017036441</v>
      </c>
      <c r="N101" s="2" t="s">
        <v>811</v>
      </c>
      <c r="P101" s="2" t="s">
        <v>812</v>
      </c>
      <c r="S101" s="2">
        <v>644</v>
      </c>
      <c r="T101" s="2" t="s">
        <v>813</v>
      </c>
      <c r="U101" s="2" t="s">
        <v>814</v>
      </c>
      <c r="V101" s="2" t="s">
        <v>56</v>
      </c>
      <c r="W101" s="2" t="str">
        <f>VLOOKUP(  G101, Countries!A:H,8,FALSE)</f>
        <v>94279771-0dd8-44b8-955b-275714b1489b</v>
      </c>
      <c r="X101" s="2" t="str">
        <f>VLOOKUP(D101,Entity_types!A:F,6,FALSE)</f>
        <v>0d51a686-652b-478f-9502-50b11abafa54</v>
      </c>
      <c r="Z101" s="4">
        <f>COUNTIFS(F:F,F101)</f>
        <v>1</v>
      </c>
      <c r="AA101" s="4">
        <f>COUNTIFS(B:B,B101)</f>
        <v>1</v>
      </c>
    </row>
    <row r="102" spans="1:27" ht="12.75" hidden="1" x14ac:dyDescent="0.2">
      <c r="A102" s="1">
        <v>44346.833573217591</v>
      </c>
      <c r="B102" s="2" t="s">
        <v>815</v>
      </c>
      <c r="D102" s="2" t="s">
        <v>48</v>
      </c>
      <c r="F102" s="3" t="s">
        <v>816</v>
      </c>
      <c r="G102" s="4" t="s">
        <v>8147</v>
      </c>
      <c r="H102" s="2" t="s">
        <v>817</v>
      </c>
      <c r="K102" s="2" t="s">
        <v>818</v>
      </c>
      <c r="L102" s="2">
        <v>12001006837</v>
      </c>
      <c r="N102" s="2" t="s">
        <v>819</v>
      </c>
      <c r="P102" s="2" t="s">
        <v>820</v>
      </c>
      <c r="S102" s="2">
        <v>474</v>
      </c>
      <c r="T102" s="2" t="s">
        <v>821</v>
      </c>
      <c r="U102" s="2" t="s">
        <v>822</v>
      </c>
      <c r="V102" s="2" t="s">
        <v>56</v>
      </c>
      <c r="W102" s="2" t="str">
        <f>VLOOKUP(  G102, Countries!A:H,8,FALSE)</f>
        <v>94279771-0dd8-44b8-955b-275714b1489b</v>
      </c>
      <c r="X102" s="2" t="str">
        <f>VLOOKUP(D102,Entity_types!A:F,6,FALSE)</f>
        <v>0d51a686-652b-478f-9502-50b11abafa54</v>
      </c>
      <c r="Z102" s="4">
        <f>COUNTIFS(F:F,F102)</f>
        <v>1</v>
      </c>
      <c r="AA102" s="4">
        <f>COUNTIFS(B:B,B102)</f>
        <v>1</v>
      </c>
    </row>
    <row r="103" spans="1:27" ht="12.75" hidden="1" x14ac:dyDescent="0.2">
      <c r="A103" s="1">
        <v>44346.833609756941</v>
      </c>
      <c r="B103" s="2" t="s">
        <v>823</v>
      </c>
      <c r="D103" s="2" t="s">
        <v>48</v>
      </c>
      <c r="F103" s="3" t="s">
        <v>824</v>
      </c>
      <c r="G103" s="4" t="s">
        <v>8147</v>
      </c>
      <c r="H103" s="2" t="s">
        <v>825</v>
      </c>
      <c r="K103" s="2" t="s">
        <v>826</v>
      </c>
      <c r="L103" s="2">
        <v>1024019893</v>
      </c>
      <c r="N103" s="2" t="s">
        <v>827</v>
      </c>
      <c r="P103" s="2" t="s">
        <v>828</v>
      </c>
      <c r="S103" s="2">
        <v>349</v>
      </c>
      <c r="T103" s="2" t="s">
        <v>829</v>
      </c>
      <c r="U103" s="2" t="s">
        <v>830</v>
      </c>
      <c r="V103" s="2" t="s">
        <v>56</v>
      </c>
      <c r="W103" s="2" t="str">
        <f>VLOOKUP(  G103, Countries!A:H,8,FALSE)</f>
        <v>94279771-0dd8-44b8-955b-275714b1489b</v>
      </c>
      <c r="X103" s="2" t="str">
        <f>VLOOKUP(D103,Entity_types!A:F,6,FALSE)</f>
        <v>0d51a686-652b-478f-9502-50b11abafa54</v>
      </c>
      <c r="Z103" s="4">
        <f>COUNTIFS(F:F,F103)</f>
        <v>1</v>
      </c>
      <c r="AA103" s="4">
        <f>COUNTIFS(B:B,B103)</f>
        <v>1</v>
      </c>
    </row>
    <row r="104" spans="1:27" ht="12.75" hidden="1" x14ac:dyDescent="0.2">
      <c r="A104" s="1">
        <v>44346.833645706021</v>
      </c>
      <c r="B104" s="2" t="s">
        <v>831</v>
      </c>
      <c r="D104" s="2" t="s">
        <v>48</v>
      </c>
      <c r="F104" s="3" t="s">
        <v>832</v>
      </c>
      <c r="G104" s="4" t="s">
        <v>8147</v>
      </c>
      <c r="H104" s="2" t="s">
        <v>833</v>
      </c>
      <c r="K104" s="2" t="s">
        <v>834</v>
      </c>
      <c r="L104" s="2">
        <v>1013012242</v>
      </c>
      <c r="N104" s="2" t="s">
        <v>835</v>
      </c>
      <c r="P104" s="2" t="s">
        <v>836</v>
      </c>
      <c r="S104" s="2">
        <v>1051</v>
      </c>
      <c r="T104" s="2" t="s">
        <v>837</v>
      </c>
      <c r="U104" s="2" t="s">
        <v>838</v>
      </c>
      <c r="V104" s="2" t="s">
        <v>56</v>
      </c>
      <c r="W104" s="2" t="str">
        <f>VLOOKUP(  G104, Countries!A:H,8,FALSE)</f>
        <v>94279771-0dd8-44b8-955b-275714b1489b</v>
      </c>
      <c r="X104" s="2" t="str">
        <f>VLOOKUP(D104,Entity_types!A:F,6,FALSE)</f>
        <v>0d51a686-652b-478f-9502-50b11abafa54</v>
      </c>
      <c r="Z104" s="4">
        <f>COUNTIFS(F:F,F104)</f>
        <v>1</v>
      </c>
      <c r="AA104" s="4">
        <f>COUNTIFS(B:B,B104)</f>
        <v>1</v>
      </c>
    </row>
    <row r="105" spans="1:27" ht="12.75" hidden="1" x14ac:dyDescent="0.2">
      <c r="A105" s="1">
        <v>44346.83368196759</v>
      </c>
      <c r="B105" s="2" t="s">
        <v>839</v>
      </c>
      <c r="D105" s="2" t="s">
        <v>48</v>
      </c>
      <c r="F105" s="3" t="s">
        <v>840</v>
      </c>
      <c r="G105" s="4" t="s">
        <v>8147</v>
      </c>
      <c r="H105" s="2" t="s">
        <v>841</v>
      </c>
      <c r="K105" s="2" t="s">
        <v>842</v>
      </c>
      <c r="L105" s="2">
        <v>61001002615</v>
      </c>
      <c r="N105" s="2" t="s">
        <v>843</v>
      </c>
      <c r="P105" s="2" t="s">
        <v>844</v>
      </c>
      <c r="S105" s="2">
        <v>695</v>
      </c>
      <c r="T105" s="2" t="s">
        <v>845</v>
      </c>
      <c r="U105" s="2" t="s">
        <v>846</v>
      </c>
      <c r="V105" s="2" t="s">
        <v>56</v>
      </c>
      <c r="W105" s="2" t="str">
        <f>VLOOKUP(  G105, Countries!A:H,8,FALSE)</f>
        <v>94279771-0dd8-44b8-955b-275714b1489b</v>
      </c>
      <c r="X105" s="2" t="str">
        <f>VLOOKUP(D105,Entity_types!A:F,6,FALSE)</f>
        <v>0d51a686-652b-478f-9502-50b11abafa54</v>
      </c>
      <c r="Z105" s="4">
        <f>COUNTIFS(F:F,F105)</f>
        <v>1</v>
      </c>
      <c r="AA105" s="4">
        <f>COUNTIFS(B:B,B105)</f>
        <v>1</v>
      </c>
    </row>
    <row r="106" spans="1:27" ht="12.75" hidden="1" x14ac:dyDescent="0.2">
      <c r="A106" s="1">
        <v>44346.833718148147</v>
      </c>
      <c r="B106" s="2" t="s">
        <v>847</v>
      </c>
      <c r="D106" s="2" t="s">
        <v>48</v>
      </c>
      <c r="F106" s="3" t="s">
        <v>848</v>
      </c>
      <c r="G106" s="4" t="s">
        <v>8147</v>
      </c>
      <c r="H106" s="2" t="s">
        <v>849</v>
      </c>
      <c r="K106" s="2" t="s">
        <v>850</v>
      </c>
      <c r="L106" s="2">
        <v>1023005294</v>
      </c>
      <c r="N106" s="2" t="s">
        <v>851</v>
      </c>
      <c r="P106" s="2" t="s">
        <v>852</v>
      </c>
      <c r="S106" s="2">
        <v>176</v>
      </c>
      <c r="T106" s="2" t="s">
        <v>853</v>
      </c>
      <c r="U106" s="2" t="s">
        <v>854</v>
      </c>
      <c r="V106" s="2" t="s">
        <v>56</v>
      </c>
      <c r="W106" s="2" t="str">
        <f>VLOOKUP(  G106, Countries!A:H,8,FALSE)</f>
        <v>94279771-0dd8-44b8-955b-275714b1489b</v>
      </c>
      <c r="X106" s="2" t="str">
        <f>VLOOKUP(D106,Entity_types!A:F,6,FALSE)</f>
        <v>0d51a686-652b-478f-9502-50b11abafa54</v>
      </c>
      <c r="Z106" s="4">
        <f>COUNTIFS(F:F,F106)</f>
        <v>1</v>
      </c>
      <c r="AA106" s="4">
        <f>COUNTIFS(B:B,B106)</f>
        <v>1</v>
      </c>
    </row>
    <row r="107" spans="1:27" ht="12.75" hidden="1" x14ac:dyDescent="0.2">
      <c r="A107" s="1">
        <v>44346.833755925923</v>
      </c>
      <c r="B107" s="2" t="s">
        <v>855</v>
      </c>
      <c r="D107" s="2" t="s">
        <v>48</v>
      </c>
      <c r="F107" s="3" t="s">
        <v>856</v>
      </c>
      <c r="G107" s="4" t="s">
        <v>8147</v>
      </c>
      <c r="H107" s="2" t="s">
        <v>857</v>
      </c>
      <c r="K107" s="2" t="s">
        <v>858</v>
      </c>
      <c r="L107" s="2">
        <v>61001029125</v>
      </c>
      <c r="N107" s="2" t="s">
        <v>859</v>
      </c>
      <c r="P107" s="2" t="s">
        <v>860</v>
      </c>
      <c r="S107" s="2">
        <v>1062</v>
      </c>
      <c r="U107" s="2" t="s">
        <v>861</v>
      </c>
      <c r="V107" s="2" t="s">
        <v>56</v>
      </c>
      <c r="W107" s="2" t="str">
        <f>VLOOKUP(  G107, Countries!A:H,8,FALSE)</f>
        <v>94279771-0dd8-44b8-955b-275714b1489b</v>
      </c>
      <c r="X107" s="2" t="str">
        <f>VLOOKUP(D107,Entity_types!A:F,6,FALSE)</f>
        <v>0d51a686-652b-478f-9502-50b11abafa54</v>
      </c>
      <c r="Z107" s="4">
        <f>COUNTIFS(F:F,F107)</f>
        <v>1</v>
      </c>
      <c r="AA107" s="4">
        <f>COUNTIFS(B:B,B107)</f>
        <v>1</v>
      </c>
    </row>
    <row r="108" spans="1:27" ht="12.75" hidden="1" x14ac:dyDescent="0.2">
      <c r="A108" s="1">
        <v>44346.833792708334</v>
      </c>
      <c r="B108" s="2" t="s">
        <v>862</v>
      </c>
      <c r="D108" s="2" t="s">
        <v>48</v>
      </c>
      <c r="F108" s="3" t="s">
        <v>863</v>
      </c>
      <c r="G108" s="4" t="s">
        <v>8147</v>
      </c>
      <c r="H108" s="2" t="s">
        <v>864</v>
      </c>
      <c r="K108" s="2" t="s">
        <v>865</v>
      </c>
      <c r="L108" s="2">
        <v>1010004817</v>
      </c>
      <c r="N108" s="2" t="s">
        <v>866</v>
      </c>
      <c r="P108" s="2" t="s">
        <v>867</v>
      </c>
      <c r="S108" s="2">
        <v>634</v>
      </c>
      <c r="T108" s="2" t="s">
        <v>868</v>
      </c>
      <c r="U108" s="2" t="s">
        <v>869</v>
      </c>
      <c r="V108" s="2" t="s">
        <v>56</v>
      </c>
      <c r="W108" s="2" t="str">
        <f>VLOOKUP(  G108, Countries!A:H,8,FALSE)</f>
        <v>94279771-0dd8-44b8-955b-275714b1489b</v>
      </c>
      <c r="X108" s="2" t="str">
        <f>VLOOKUP(D108,Entity_types!A:F,6,FALSE)</f>
        <v>0d51a686-652b-478f-9502-50b11abafa54</v>
      </c>
      <c r="Z108" s="4">
        <f>COUNTIFS(F:F,F108)</f>
        <v>1</v>
      </c>
      <c r="AA108" s="4">
        <f>COUNTIFS(B:B,B108)</f>
        <v>1</v>
      </c>
    </row>
    <row r="109" spans="1:27" ht="12.75" hidden="1" x14ac:dyDescent="0.2">
      <c r="A109" s="1">
        <v>44346.833829039351</v>
      </c>
      <c r="B109" s="2" t="s">
        <v>870</v>
      </c>
      <c r="D109" s="2" t="s">
        <v>48</v>
      </c>
      <c r="F109" s="3" t="s">
        <v>871</v>
      </c>
      <c r="G109" s="4" t="s">
        <v>8147</v>
      </c>
      <c r="H109" s="2" t="s">
        <v>872</v>
      </c>
      <c r="K109" s="2" t="s">
        <v>873</v>
      </c>
      <c r="L109" s="2">
        <v>1030019878</v>
      </c>
      <c r="N109" s="2" t="s">
        <v>874</v>
      </c>
      <c r="P109" s="2" t="s">
        <v>875</v>
      </c>
      <c r="S109" s="2">
        <v>1066</v>
      </c>
      <c r="T109" s="2" t="s">
        <v>876</v>
      </c>
      <c r="U109" s="2" t="s">
        <v>877</v>
      </c>
      <c r="V109" s="2" t="s">
        <v>56</v>
      </c>
      <c r="W109" s="2" t="str">
        <f>VLOOKUP(  G109, Countries!A:H,8,FALSE)</f>
        <v>94279771-0dd8-44b8-955b-275714b1489b</v>
      </c>
      <c r="X109" s="2" t="str">
        <f>VLOOKUP(D109,Entity_types!A:F,6,FALSE)</f>
        <v>0d51a686-652b-478f-9502-50b11abafa54</v>
      </c>
      <c r="Z109" s="4">
        <f>COUNTIFS(F:F,F109)</f>
        <v>1</v>
      </c>
      <c r="AA109" s="4">
        <f>COUNTIFS(B:B,B109)</f>
        <v>1</v>
      </c>
    </row>
    <row r="110" spans="1:27" ht="12.75" hidden="1" x14ac:dyDescent="0.2">
      <c r="A110" s="1">
        <v>44346.83386569444</v>
      </c>
      <c r="B110" s="2" t="s">
        <v>878</v>
      </c>
      <c r="D110" s="2" t="s">
        <v>48</v>
      </c>
      <c r="F110" s="3" t="s">
        <v>879</v>
      </c>
      <c r="G110" s="4" t="s">
        <v>8147</v>
      </c>
      <c r="H110" s="2" t="s">
        <v>880</v>
      </c>
      <c r="K110" s="2" t="s">
        <v>881</v>
      </c>
      <c r="L110" s="2">
        <v>1019021033</v>
      </c>
      <c r="N110" s="2" t="s">
        <v>882</v>
      </c>
      <c r="P110" s="2" t="s">
        <v>883</v>
      </c>
      <c r="S110" s="2">
        <v>1079</v>
      </c>
      <c r="T110" s="2" t="s">
        <v>884</v>
      </c>
      <c r="U110" s="2" t="s">
        <v>885</v>
      </c>
      <c r="V110" s="2" t="s">
        <v>56</v>
      </c>
      <c r="W110" s="2" t="str">
        <f>VLOOKUP(  G110, Countries!A:H,8,FALSE)</f>
        <v>94279771-0dd8-44b8-955b-275714b1489b</v>
      </c>
      <c r="X110" s="2" t="str">
        <f>VLOOKUP(D110,Entity_types!A:F,6,FALSE)</f>
        <v>0d51a686-652b-478f-9502-50b11abafa54</v>
      </c>
      <c r="Z110" s="4">
        <f>COUNTIFS(F:F,F110)</f>
        <v>1</v>
      </c>
      <c r="AA110" s="4">
        <f>COUNTIFS(B:B,B110)</f>
        <v>1</v>
      </c>
    </row>
    <row r="111" spans="1:27" ht="12.75" hidden="1" x14ac:dyDescent="0.2">
      <c r="A111" s="1">
        <v>44346.833901770835</v>
      </c>
      <c r="B111" s="2" t="s">
        <v>886</v>
      </c>
      <c r="D111" s="2" t="s">
        <v>48</v>
      </c>
      <c r="F111" s="3" t="s">
        <v>887</v>
      </c>
      <c r="G111" s="4" t="s">
        <v>8147</v>
      </c>
      <c r="H111" s="2" t="s">
        <v>888</v>
      </c>
      <c r="K111" s="2" t="s">
        <v>888</v>
      </c>
      <c r="L111" s="2">
        <v>1021003274</v>
      </c>
      <c r="N111" s="2" t="s">
        <v>889</v>
      </c>
      <c r="P111" s="2" t="s">
        <v>890</v>
      </c>
      <c r="S111" s="2">
        <v>1167</v>
      </c>
      <c r="T111" s="2" t="s">
        <v>891</v>
      </c>
      <c r="U111" s="2" t="s">
        <v>892</v>
      </c>
      <c r="V111" s="2" t="s">
        <v>56</v>
      </c>
      <c r="W111" s="2" t="str">
        <f>VLOOKUP(  G111, Countries!A:H,8,FALSE)</f>
        <v>94279771-0dd8-44b8-955b-275714b1489b</v>
      </c>
      <c r="X111" s="2" t="str">
        <f>VLOOKUP(D111,Entity_types!A:F,6,FALSE)</f>
        <v>0d51a686-652b-478f-9502-50b11abafa54</v>
      </c>
      <c r="Z111" s="4">
        <f>COUNTIFS(F:F,F111)</f>
        <v>1</v>
      </c>
      <c r="AA111" s="4">
        <f>COUNTIFS(B:B,B111)</f>
        <v>1</v>
      </c>
    </row>
    <row r="112" spans="1:27" ht="12.75" hidden="1" x14ac:dyDescent="0.2">
      <c r="A112" s="1">
        <v>44346.83393768518</v>
      </c>
      <c r="B112" s="2" t="s">
        <v>893</v>
      </c>
      <c r="D112" s="2" t="s">
        <v>48</v>
      </c>
      <c r="F112" s="3" t="s">
        <v>894</v>
      </c>
      <c r="G112" s="4" t="s">
        <v>8147</v>
      </c>
      <c r="H112" s="2" t="s">
        <v>895</v>
      </c>
      <c r="K112" s="2" t="s">
        <v>896</v>
      </c>
      <c r="L112" s="2">
        <v>39001006209</v>
      </c>
      <c r="N112" s="2" t="s">
        <v>897</v>
      </c>
      <c r="P112" s="2" t="s">
        <v>898</v>
      </c>
      <c r="S112" s="2">
        <v>388</v>
      </c>
      <c r="T112" s="2" t="s">
        <v>899</v>
      </c>
      <c r="U112" s="2" t="s">
        <v>900</v>
      </c>
      <c r="V112" s="2" t="s">
        <v>56</v>
      </c>
      <c r="W112" s="2" t="str">
        <f>VLOOKUP(  G112, Countries!A:H,8,FALSE)</f>
        <v>94279771-0dd8-44b8-955b-275714b1489b</v>
      </c>
      <c r="X112" s="2" t="str">
        <f>VLOOKUP(D112,Entity_types!A:F,6,FALSE)</f>
        <v>0d51a686-652b-478f-9502-50b11abafa54</v>
      </c>
      <c r="Z112" s="4">
        <f>COUNTIFS(F:F,F112)</f>
        <v>1</v>
      </c>
      <c r="AA112" s="4">
        <f>COUNTIFS(B:B,B112)</f>
        <v>1</v>
      </c>
    </row>
    <row r="113" spans="1:27" ht="12.75" hidden="1" x14ac:dyDescent="0.2">
      <c r="A113" s="1">
        <v>44346.833972916662</v>
      </c>
      <c r="B113" s="2" t="s">
        <v>901</v>
      </c>
      <c r="D113" s="2" t="s">
        <v>48</v>
      </c>
      <c r="F113" s="3" t="s">
        <v>902</v>
      </c>
      <c r="G113" s="4" t="s">
        <v>8147</v>
      </c>
      <c r="H113" s="2" t="s">
        <v>903</v>
      </c>
      <c r="K113" s="2" t="s">
        <v>904</v>
      </c>
      <c r="L113" s="2">
        <v>1009008830</v>
      </c>
      <c r="N113" s="2" t="s">
        <v>905</v>
      </c>
      <c r="P113" s="2" t="s">
        <v>906</v>
      </c>
      <c r="S113" s="2">
        <v>1055</v>
      </c>
      <c r="T113" s="2" t="s">
        <v>907</v>
      </c>
      <c r="U113" s="2" t="s">
        <v>908</v>
      </c>
      <c r="V113" s="2" t="s">
        <v>56</v>
      </c>
      <c r="W113" s="2" t="str">
        <f>VLOOKUP(  G113, Countries!A:H,8,FALSE)</f>
        <v>94279771-0dd8-44b8-955b-275714b1489b</v>
      </c>
      <c r="X113" s="2" t="str">
        <f>VLOOKUP(D113,Entity_types!A:F,6,FALSE)</f>
        <v>0d51a686-652b-478f-9502-50b11abafa54</v>
      </c>
      <c r="Z113" s="4">
        <f>COUNTIFS(F:F,F113)</f>
        <v>1</v>
      </c>
      <c r="AA113" s="4">
        <f>COUNTIFS(B:B,B113)</f>
        <v>1</v>
      </c>
    </row>
    <row r="114" spans="1:27" ht="12.75" hidden="1" x14ac:dyDescent="0.2">
      <c r="A114" s="1">
        <v>44346.834009062499</v>
      </c>
      <c r="B114" s="2" t="s">
        <v>909</v>
      </c>
      <c r="D114" s="2" t="s">
        <v>48</v>
      </c>
      <c r="F114" s="3" t="s">
        <v>910</v>
      </c>
      <c r="G114" s="4" t="s">
        <v>8147</v>
      </c>
      <c r="H114" s="2" t="s">
        <v>911</v>
      </c>
      <c r="K114" s="2" t="s">
        <v>912</v>
      </c>
      <c r="L114" s="2">
        <v>1019065673</v>
      </c>
      <c r="N114" s="2" t="s">
        <v>913</v>
      </c>
      <c r="P114" s="2" t="s">
        <v>914</v>
      </c>
      <c r="S114" s="2">
        <v>1124</v>
      </c>
      <c r="T114" s="2" t="s">
        <v>915</v>
      </c>
      <c r="U114" s="2" t="s">
        <v>916</v>
      </c>
      <c r="V114" s="2" t="s">
        <v>56</v>
      </c>
      <c r="W114" s="2" t="str">
        <f>VLOOKUP(  G114, Countries!A:H,8,FALSE)</f>
        <v>94279771-0dd8-44b8-955b-275714b1489b</v>
      </c>
      <c r="X114" s="2" t="str">
        <f>VLOOKUP(D114,Entity_types!A:F,6,FALSE)</f>
        <v>0d51a686-652b-478f-9502-50b11abafa54</v>
      </c>
      <c r="Z114" s="4">
        <f>COUNTIFS(F:F,F114)</f>
        <v>1</v>
      </c>
      <c r="AA114" s="4">
        <f>COUNTIFS(B:B,B114)</f>
        <v>1</v>
      </c>
    </row>
    <row r="115" spans="1:27" ht="12.75" hidden="1" x14ac:dyDescent="0.2">
      <c r="A115" s="1">
        <v>44346.834045115742</v>
      </c>
      <c r="B115" s="2" t="s">
        <v>917</v>
      </c>
      <c r="D115" s="2" t="s">
        <v>48</v>
      </c>
      <c r="F115" s="3" t="s">
        <v>918</v>
      </c>
      <c r="G115" s="4" t="s">
        <v>8147</v>
      </c>
      <c r="H115" s="2" t="s">
        <v>919</v>
      </c>
      <c r="K115" s="2" t="s">
        <v>920</v>
      </c>
      <c r="L115" s="2">
        <v>1019014393</v>
      </c>
      <c r="N115" s="2" t="s">
        <v>921</v>
      </c>
      <c r="P115" s="2" t="s">
        <v>922</v>
      </c>
      <c r="S115" s="2">
        <v>643</v>
      </c>
      <c r="T115" s="2" t="s">
        <v>923</v>
      </c>
      <c r="U115" s="2" t="s">
        <v>924</v>
      </c>
      <c r="V115" s="2" t="s">
        <v>56</v>
      </c>
      <c r="W115" s="2" t="str">
        <f>VLOOKUP(  G115, Countries!A:H,8,FALSE)</f>
        <v>94279771-0dd8-44b8-955b-275714b1489b</v>
      </c>
      <c r="X115" s="2" t="str">
        <f>VLOOKUP(D115,Entity_types!A:F,6,FALSE)</f>
        <v>0d51a686-652b-478f-9502-50b11abafa54</v>
      </c>
      <c r="Z115" s="4">
        <f>COUNTIFS(F:F,F115)</f>
        <v>1</v>
      </c>
      <c r="AA115" s="4">
        <f>COUNTIFS(B:B,B115)</f>
        <v>1</v>
      </c>
    </row>
    <row r="116" spans="1:27" ht="12.75" hidden="1" x14ac:dyDescent="0.2">
      <c r="A116" s="1">
        <v>44346.834082141198</v>
      </c>
      <c r="B116" s="2" t="s">
        <v>925</v>
      </c>
      <c r="D116" s="2" t="s">
        <v>48</v>
      </c>
      <c r="F116" s="3" t="s">
        <v>926</v>
      </c>
      <c r="G116" s="4" t="s">
        <v>8147</v>
      </c>
      <c r="H116" s="2" t="s">
        <v>927</v>
      </c>
      <c r="K116" s="2" t="s">
        <v>928</v>
      </c>
      <c r="L116" s="2">
        <v>1008022685</v>
      </c>
      <c r="N116" s="2" t="s">
        <v>929</v>
      </c>
      <c r="P116" s="2" t="s">
        <v>930</v>
      </c>
      <c r="S116" s="2">
        <v>1010</v>
      </c>
      <c r="T116" s="2" t="s">
        <v>931</v>
      </c>
      <c r="U116" s="2" t="s">
        <v>932</v>
      </c>
      <c r="V116" s="2" t="s">
        <v>56</v>
      </c>
      <c r="W116" s="2" t="str">
        <f>VLOOKUP(  G116, Countries!A:H,8,FALSE)</f>
        <v>94279771-0dd8-44b8-955b-275714b1489b</v>
      </c>
      <c r="X116" s="2" t="str">
        <f>VLOOKUP(D116,Entity_types!A:F,6,FALSE)</f>
        <v>0d51a686-652b-478f-9502-50b11abafa54</v>
      </c>
      <c r="Z116" s="4">
        <f>COUNTIFS(F:F,F116)</f>
        <v>1</v>
      </c>
      <c r="AA116" s="4">
        <f>COUNTIFS(B:B,B116)</f>
        <v>1</v>
      </c>
    </row>
    <row r="117" spans="1:27" ht="12.75" hidden="1" x14ac:dyDescent="0.2">
      <c r="A117" s="1">
        <v>44346.83411924768</v>
      </c>
      <c r="B117" s="2" t="s">
        <v>933</v>
      </c>
      <c r="D117" s="2" t="s">
        <v>48</v>
      </c>
      <c r="F117" s="3" t="s">
        <v>934</v>
      </c>
      <c r="G117" s="4" t="s">
        <v>8147</v>
      </c>
      <c r="H117" s="2" t="s">
        <v>935</v>
      </c>
      <c r="K117" s="2" t="s">
        <v>936</v>
      </c>
      <c r="L117" s="2">
        <v>51002000040</v>
      </c>
      <c r="N117" s="2" t="s">
        <v>937</v>
      </c>
      <c r="P117" s="2" t="s">
        <v>938</v>
      </c>
      <c r="S117" s="2">
        <v>1148</v>
      </c>
      <c r="T117" s="2" t="s">
        <v>939</v>
      </c>
      <c r="U117" s="2" t="s">
        <v>940</v>
      </c>
      <c r="V117" s="2" t="s">
        <v>56</v>
      </c>
      <c r="W117" s="2" t="str">
        <f>VLOOKUP(  G117, Countries!A:H,8,FALSE)</f>
        <v>94279771-0dd8-44b8-955b-275714b1489b</v>
      </c>
      <c r="X117" s="2" t="str">
        <f>VLOOKUP(D117,Entity_types!A:F,6,FALSE)</f>
        <v>0d51a686-652b-478f-9502-50b11abafa54</v>
      </c>
      <c r="Z117" s="4">
        <f>COUNTIFS(F:F,F117)</f>
        <v>1</v>
      </c>
      <c r="AA117" s="4">
        <f>COUNTIFS(B:B,B117)</f>
        <v>1</v>
      </c>
    </row>
    <row r="118" spans="1:27" ht="12.75" hidden="1" x14ac:dyDescent="0.2">
      <c r="A118" s="1">
        <v>44346.836981168977</v>
      </c>
      <c r="B118" s="2" t="s">
        <v>941</v>
      </c>
      <c r="D118" s="2" t="s">
        <v>48</v>
      </c>
      <c r="F118" s="3" t="s">
        <v>942</v>
      </c>
      <c r="G118" s="4" t="s">
        <v>8147</v>
      </c>
      <c r="H118" s="2" t="s">
        <v>943</v>
      </c>
      <c r="K118" s="2" t="s">
        <v>382</v>
      </c>
      <c r="L118" s="2">
        <v>61001017464</v>
      </c>
      <c r="N118" s="2" t="s">
        <v>944</v>
      </c>
      <c r="P118" s="2" t="s">
        <v>945</v>
      </c>
      <c r="S118" s="2">
        <v>568</v>
      </c>
      <c r="T118" s="2" t="s">
        <v>946</v>
      </c>
      <c r="U118" s="2" t="s">
        <v>947</v>
      </c>
      <c r="V118" s="2" t="s">
        <v>56</v>
      </c>
      <c r="W118" s="2" t="str">
        <f>VLOOKUP(  G118, Countries!A:H,8,FALSE)</f>
        <v>94279771-0dd8-44b8-955b-275714b1489b</v>
      </c>
      <c r="X118" s="2" t="str">
        <f>VLOOKUP(D118,Entity_types!A:F,6,FALSE)</f>
        <v>0d51a686-652b-478f-9502-50b11abafa54</v>
      </c>
      <c r="Z118" s="4">
        <f>COUNTIFS(F:F,F118)</f>
        <v>1</v>
      </c>
      <c r="AA118" s="4">
        <f>COUNTIFS(B:B,B118)</f>
        <v>1</v>
      </c>
    </row>
    <row r="119" spans="1:27" ht="12.75" hidden="1" x14ac:dyDescent="0.2">
      <c r="A119" s="1">
        <v>44346.837005219902</v>
      </c>
      <c r="B119" s="2" t="s">
        <v>948</v>
      </c>
      <c r="D119" s="2" t="s">
        <v>48</v>
      </c>
      <c r="F119" s="3" t="s">
        <v>949</v>
      </c>
      <c r="G119" s="4" t="s">
        <v>8147</v>
      </c>
      <c r="H119" s="2" t="s">
        <v>950</v>
      </c>
      <c r="K119" s="2" t="s">
        <v>951</v>
      </c>
      <c r="L119" s="2">
        <v>1011078457</v>
      </c>
      <c r="N119" s="2" t="s">
        <v>952</v>
      </c>
      <c r="P119" s="2" t="s">
        <v>953</v>
      </c>
      <c r="S119" s="2">
        <v>733</v>
      </c>
      <c r="T119" s="2" t="s">
        <v>954</v>
      </c>
      <c r="U119" s="2" t="s">
        <v>955</v>
      </c>
      <c r="V119" s="2" t="s">
        <v>56</v>
      </c>
      <c r="W119" s="2" t="str">
        <f>VLOOKUP(  G119, Countries!A:H,8,FALSE)</f>
        <v>94279771-0dd8-44b8-955b-275714b1489b</v>
      </c>
      <c r="X119" s="2" t="str">
        <f>VLOOKUP(D119,Entity_types!A:F,6,FALSE)</f>
        <v>0d51a686-652b-478f-9502-50b11abafa54</v>
      </c>
      <c r="Z119" s="4">
        <f>COUNTIFS(F:F,F119)</f>
        <v>1</v>
      </c>
      <c r="AA119" s="4">
        <f>COUNTIFS(B:B,B119)</f>
        <v>1</v>
      </c>
    </row>
    <row r="120" spans="1:27" ht="12.75" hidden="1" x14ac:dyDescent="0.2">
      <c r="A120" s="1">
        <v>44346.837027291665</v>
      </c>
      <c r="B120" s="2" t="s">
        <v>956</v>
      </c>
      <c r="D120" s="2" t="s">
        <v>48</v>
      </c>
      <c r="F120" s="3" t="s">
        <v>957</v>
      </c>
      <c r="G120" s="4" t="s">
        <v>8147</v>
      </c>
      <c r="H120" s="2" t="s">
        <v>958</v>
      </c>
      <c r="K120" s="2" t="s">
        <v>959</v>
      </c>
      <c r="L120" s="2">
        <v>1008042484</v>
      </c>
      <c r="N120" s="2" t="s">
        <v>960</v>
      </c>
      <c r="P120" s="2" t="s">
        <v>961</v>
      </c>
      <c r="S120" s="2">
        <v>1153</v>
      </c>
      <c r="T120" s="2" t="s">
        <v>962</v>
      </c>
      <c r="U120" s="2" t="s">
        <v>963</v>
      </c>
      <c r="V120" s="2" t="s">
        <v>56</v>
      </c>
      <c r="W120" s="2" t="str">
        <f>VLOOKUP(  G120, Countries!A:H,8,FALSE)</f>
        <v>94279771-0dd8-44b8-955b-275714b1489b</v>
      </c>
      <c r="X120" s="2" t="str">
        <f>VLOOKUP(D120,Entity_types!A:F,6,FALSE)</f>
        <v>0d51a686-652b-478f-9502-50b11abafa54</v>
      </c>
      <c r="Z120" s="4">
        <f>COUNTIFS(F:F,F120)</f>
        <v>1</v>
      </c>
      <c r="AA120" s="4">
        <f>COUNTIFS(B:B,B120)</f>
        <v>1</v>
      </c>
    </row>
    <row r="121" spans="1:27" ht="12.75" hidden="1" x14ac:dyDescent="0.2">
      <c r="A121" s="1">
        <v>44346.837055613425</v>
      </c>
      <c r="B121" s="2" t="s">
        <v>964</v>
      </c>
      <c r="D121" s="2" t="s">
        <v>48</v>
      </c>
      <c r="F121" s="3" t="s">
        <v>965</v>
      </c>
      <c r="G121" s="4" t="s">
        <v>8147</v>
      </c>
      <c r="H121" s="2" t="s">
        <v>966</v>
      </c>
      <c r="K121" s="2" t="s">
        <v>967</v>
      </c>
      <c r="L121" s="2">
        <v>1022002357</v>
      </c>
      <c r="N121" s="2" t="s">
        <v>968</v>
      </c>
      <c r="P121" s="2" t="s">
        <v>969</v>
      </c>
      <c r="S121" s="2">
        <v>1174</v>
      </c>
      <c r="T121" s="2" t="s">
        <v>970</v>
      </c>
      <c r="U121" s="2" t="s">
        <v>971</v>
      </c>
      <c r="V121" s="2" t="s">
        <v>56</v>
      </c>
      <c r="W121" s="2" t="str">
        <f>VLOOKUP(  G121, Countries!A:H,8,FALSE)</f>
        <v>94279771-0dd8-44b8-955b-275714b1489b</v>
      </c>
      <c r="X121" s="2" t="str">
        <f>VLOOKUP(D121,Entity_types!A:F,6,FALSE)</f>
        <v>0d51a686-652b-478f-9502-50b11abafa54</v>
      </c>
      <c r="Z121" s="4">
        <f>COUNTIFS(F:F,F121)</f>
        <v>1</v>
      </c>
      <c r="AA121" s="4">
        <f>COUNTIFS(B:B,B121)</f>
        <v>1</v>
      </c>
    </row>
    <row r="122" spans="1:27" ht="12.75" hidden="1" x14ac:dyDescent="0.2">
      <c r="A122" s="1">
        <v>44346.837078414348</v>
      </c>
      <c r="B122" s="2" t="s">
        <v>972</v>
      </c>
      <c r="D122" s="2" t="s">
        <v>48</v>
      </c>
      <c r="F122" s="3" t="s">
        <v>973</v>
      </c>
      <c r="G122" s="4" t="s">
        <v>8147</v>
      </c>
      <c r="H122" s="2" t="s">
        <v>974</v>
      </c>
      <c r="K122" s="2" t="s">
        <v>975</v>
      </c>
      <c r="L122" s="2">
        <v>1009000867</v>
      </c>
      <c r="N122" s="2" t="s">
        <v>976</v>
      </c>
      <c r="P122" s="2" t="s">
        <v>977</v>
      </c>
      <c r="S122" s="2">
        <v>299</v>
      </c>
      <c r="T122" s="2" t="s">
        <v>978</v>
      </c>
      <c r="U122" s="2" t="s">
        <v>979</v>
      </c>
      <c r="V122" s="2" t="s">
        <v>56</v>
      </c>
      <c r="W122" s="2" t="str">
        <f>VLOOKUP(  G122, Countries!A:H,8,FALSE)</f>
        <v>94279771-0dd8-44b8-955b-275714b1489b</v>
      </c>
      <c r="X122" s="2" t="str">
        <f>VLOOKUP(D122,Entity_types!A:F,6,FALSE)</f>
        <v>0d51a686-652b-478f-9502-50b11abafa54</v>
      </c>
      <c r="Z122" s="4">
        <f>COUNTIFS(F:F,F122)</f>
        <v>1</v>
      </c>
      <c r="AA122" s="4">
        <f>COUNTIFS(B:B,B122)</f>
        <v>1</v>
      </c>
    </row>
    <row r="123" spans="1:27" ht="12.75" hidden="1" x14ac:dyDescent="0.2">
      <c r="A123" s="1">
        <v>44346.837103194441</v>
      </c>
      <c r="B123" s="2" t="s">
        <v>980</v>
      </c>
      <c r="D123" s="2" t="s">
        <v>48</v>
      </c>
      <c r="F123" s="3" t="s">
        <v>981</v>
      </c>
      <c r="G123" s="4" t="s">
        <v>8147</v>
      </c>
      <c r="H123" s="2" t="s">
        <v>982</v>
      </c>
      <c r="K123" s="2" t="s">
        <v>983</v>
      </c>
      <c r="L123" s="2">
        <v>1009010787</v>
      </c>
      <c r="N123" s="2" t="s">
        <v>984</v>
      </c>
      <c r="P123" s="2" t="s">
        <v>985</v>
      </c>
      <c r="S123" s="2">
        <v>1169</v>
      </c>
      <c r="T123" s="2" t="s">
        <v>986</v>
      </c>
      <c r="U123" s="2" t="s">
        <v>987</v>
      </c>
      <c r="V123" s="2" t="s">
        <v>56</v>
      </c>
      <c r="W123" s="2" t="str">
        <f>VLOOKUP(  G123, Countries!A:H,8,FALSE)</f>
        <v>94279771-0dd8-44b8-955b-275714b1489b</v>
      </c>
      <c r="X123" s="2" t="str">
        <f>VLOOKUP(D123,Entity_types!A:F,6,FALSE)</f>
        <v>0d51a686-652b-478f-9502-50b11abafa54</v>
      </c>
      <c r="Z123" s="4">
        <f>COUNTIFS(F:F,F123)</f>
        <v>1</v>
      </c>
      <c r="AA123" s="4">
        <f>COUNTIFS(B:B,B123)</f>
        <v>1</v>
      </c>
    </row>
    <row r="124" spans="1:27" ht="12.75" hidden="1" x14ac:dyDescent="0.2">
      <c r="A124" s="1">
        <v>44346.83713028935</v>
      </c>
      <c r="B124" s="2">
        <v>1920</v>
      </c>
      <c r="D124" s="2" t="s">
        <v>48</v>
      </c>
      <c r="F124" s="3" t="s">
        <v>988</v>
      </c>
      <c r="G124" s="4" t="s">
        <v>8147</v>
      </c>
      <c r="H124" s="2" t="s">
        <v>989</v>
      </c>
      <c r="K124" s="2" t="s">
        <v>990</v>
      </c>
      <c r="L124" s="2">
        <v>1001003915</v>
      </c>
      <c r="N124" s="2" t="s">
        <v>991</v>
      </c>
      <c r="P124" s="2" t="s">
        <v>992</v>
      </c>
      <c r="S124" s="2">
        <v>1108</v>
      </c>
      <c r="T124" s="2" t="s">
        <v>993</v>
      </c>
      <c r="U124" s="2" t="s">
        <v>994</v>
      </c>
      <c r="V124" s="2" t="s">
        <v>56</v>
      </c>
      <c r="W124" s="2" t="str">
        <f>VLOOKUP(  G124, Countries!A:H,8,FALSE)</f>
        <v>94279771-0dd8-44b8-955b-275714b1489b</v>
      </c>
      <c r="X124" s="2" t="str">
        <f>VLOOKUP(D124,Entity_types!A:F,6,FALSE)</f>
        <v>0d51a686-652b-478f-9502-50b11abafa54</v>
      </c>
      <c r="Z124" s="4">
        <f>COUNTIFS(F:F,F124)</f>
        <v>1</v>
      </c>
      <c r="AA124" s="4">
        <f>COUNTIFS(B:B,B124)</f>
        <v>1</v>
      </c>
    </row>
    <row r="125" spans="1:27" ht="12.75" hidden="1" x14ac:dyDescent="0.2">
      <c r="A125" s="1">
        <v>44346.837152222222</v>
      </c>
      <c r="B125" s="2" t="s">
        <v>995</v>
      </c>
      <c r="D125" s="2" t="s">
        <v>48</v>
      </c>
      <c r="F125" s="3" t="s">
        <v>996</v>
      </c>
      <c r="G125" s="4" t="s">
        <v>8147</v>
      </c>
      <c r="H125" s="2" t="s">
        <v>997</v>
      </c>
      <c r="K125" s="2" t="s">
        <v>997</v>
      </c>
      <c r="L125" s="2">
        <v>61001029125</v>
      </c>
      <c r="N125" s="2" t="s">
        <v>998</v>
      </c>
      <c r="P125" s="2" t="s">
        <v>999</v>
      </c>
      <c r="S125" s="2">
        <v>1180</v>
      </c>
      <c r="T125" s="2" t="s">
        <v>1000</v>
      </c>
      <c r="U125" s="2" t="s">
        <v>1001</v>
      </c>
      <c r="V125" s="2" t="s">
        <v>56</v>
      </c>
      <c r="W125" s="2" t="str">
        <f>VLOOKUP(  G125, Countries!A:H,8,FALSE)</f>
        <v>94279771-0dd8-44b8-955b-275714b1489b</v>
      </c>
      <c r="X125" s="2" t="str">
        <f>VLOOKUP(D125,Entity_types!A:F,6,FALSE)</f>
        <v>0d51a686-652b-478f-9502-50b11abafa54</v>
      </c>
      <c r="Z125" s="4">
        <f>COUNTIFS(F:F,F125)</f>
        <v>1</v>
      </c>
      <c r="AA125" s="4">
        <f>COUNTIFS(B:B,B125)</f>
        <v>1</v>
      </c>
    </row>
    <row r="126" spans="1:27" ht="12.75" hidden="1" x14ac:dyDescent="0.2">
      <c r="A126" s="1">
        <v>44346.837176666668</v>
      </c>
      <c r="B126" s="2" t="s">
        <v>1002</v>
      </c>
      <c r="D126" s="2" t="s">
        <v>48</v>
      </c>
      <c r="F126" s="3" t="s">
        <v>1003</v>
      </c>
      <c r="G126" s="4" t="s">
        <v>8147</v>
      </c>
      <c r="H126" s="2" t="s">
        <v>1004</v>
      </c>
      <c r="K126" s="2" t="s">
        <v>1005</v>
      </c>
      <c r="L126" s="2">
        <v>1020007753</v>
      </c>
      <c r="N126" s="2" t="s">
        <v>1006</v>
      </c>
      <c r="P126" s="2" t="s">
        <v>1007</v>
      </c>
      <c r="S126" s="2">
        <v>1186</v>
      </c>
      <c r="T126" s="2" t="s">
        <v>1008</v>
      </c>
      <c r="U126" s="2" t="s">
        <v>1009</v>
      </c>
      <c r="V126" s="2" t="s">
        <v>56</v>
      </c>
      <c r="W126" s="2" t="str">
        <f>VLOOKUP(  G126, Countries!A:H,8,FALSE)</f>
        <v>94279771-0dd8-44b8-955b-275714b1489b</v>
      </c>
      <c r="X126" s="2" t="str">
        <f>VLOOKUP(D126,Entity_types!A:F,6,FALSE)</f>
        <v>0d51a686-652b-478f-9502-50b11abafa54</v>
      </c>
      <c r="Z126" s="4">
        <f>COUNTIFS(F:F,F126)</f>
        <v>1</v>
      </c>
      <c r="AA126" s="4">
        <f>COUNTIFS(B:B,B126)</f>
        <v>1</v>
      </c>
    </row>
    <row r="127" spans="1:27" ht="12.75" hidden="1" x14ac:dyDescent="0.2">
      <c r="A127" s="1">
        <v>44346.837200358801</v>
      </c>
      <c r="B127" s="2" t="s">
        <v>1010</v>
      </c>
      <c r="D127" s="2" t="s">
        <v>48</v>
      </c>
      <c r="F127" s="3" t="s">
        <v>1011</v>
      </c>
      <c r="G127" s="4" t="s">
        <v>8147</v>
      </c>
      <c r="H127" s="2" t="s">
        <v>1012</v>
      </c>
      <c r="K127" s="2" t="s">
        <v>1013</v>
      </c>
      <c r="L127" s="2">
        <v>61006009987</v>
      </c>
      <c r="N127" s="2" t="s">
        <v>1014</v>
      </c>
      <c r="P127" s="2" t="s">
        <v>1015</v>
      </c>
      <c r="S127" s="2">
        <v>586</v>
      </c>
      <c r="T127" s="2" t="s">
        <v>1016</v>
      </c>
      <c r="U127" s="2" t="s">
        <v>1017</v>
      </c>
      <c r="V127" s="2" t="s">
        <v>56</v>
      </c>
      <c r="W127" s="2" t="str">
        <f>VLOOKUP(  G127, Countries!A:H,8,FALSE)</f>
        <v>94279771-0dd8-44b8-955b-275714b1489b</v>
      </c>
      <c r="X127" s="2" t="str">
        <f>VLOOKUP(D127,Entity_types!A:F,6,FALSE)</f>
        <v>0d51a686-652b-478f-9502-50b11abafa54</v>
      </c>
      <c r="Z127" s="4">
        <f>COUNTIFS(F:F,F127)</f>
        <v>1</v>
      </c>
      <c r="AA127" s="4">
        <f>COUNTIFS(B:B,B127)</f>
        <v>1</v>
      </c>
    </row>
    <row r="128" spans="1:27" ht="12.75" hidden="1" x14ac:dyDescent="0.2">
      <c r="A128" s="1">
        <v>44346.837224340277</v>
      </c>
      <c r="B128" s="2" t="s">
        <v>1018</v>
      </c>
      <c r="D128" s="2" t="s">
        <v>1019</v>
      </c>
      <c r="F128" s="3" t="s">
        <v>1020</v>
      </c>
      <c r="G128" s="4" t="s">
        <v>8147</v>
      </c>
      <c r="H128" s="2" t="s">
        <v>1021</v>
      </c>
      <c r="K128" s="2" t="s">
        <v>1022</v>
      </c>
      <c r="L128" s="2">
        <v>60163104168</v>
      </c>
      <c r="N128" s="2" t="s">
        <v>1023</v>
      </c>
      <c r="P128" s="2" t="s">
        <v>1024</v>
      </c>
      <c r="T128" s="2" t="s">
        <v>1025</v>
      </c>
      <c r="U128" s="2" t="s">
        <v>1026</v>
      </c>
      <c r="V128" s="2" t="s">
        <v>56</v>
      </c>
      <c r="W128" s="2" t="str">
        <f>VLOOKUP(  G128, Countries!A:H,8,FALSE)</f>
        <v>94279771-0dd8-44b8-955b-275714b1489b</v>
      </c>
      <c r="X128" s="2" t="str">
        <f>VLOOKUP(D128,Entity_types!A:F,6,FALSE)</f>
        <v>23b32846-da15-4bce-a8a6-0859041e94bb</v>
      </c>
      <c r="Z128" s="4">
        <f>COUNTIFS(F:F,F128)</f>
        <v>1</v>
      </c>
      <c r="AA128" s="4">
        <f>COUNTIFS(B:B,B128)</f>
        <v>1</v>
      </c>
    </row>
    <row r="129" spans="1:27" ht="12.75" hidden="1" x14ac:dyDescent="0.2">
      <c r="A129" s="1">
        <v>44346.837248333337</v>
      </c>
      <c r="B129" s="2" t="s">
        <v>1027</v>
      </c>
      <c r="D129" s="2" t="s">
        <v>48</v>
      </c>
      <c r="F129" s="3" t="s">
        <v>1028</v>
      </c>
      <c r="G129" s="4" t="s">
        <v>8147</v>
      </c>
      <c r="H129" s="2" t="s">
        <v>1029</v>
      </c>
      <c r="K129" s="2" t="s">
        <v>1030</v>
      </c>
      <c r="L129" s="2">
        <v>1006010212</v>
      </c>
      <c r="N129" s="2" t="s">
        <v>1031</v>
      </c>
      <c r="P129" s="2" t="s">
        <v>1032</v>
      </c>
      <c r="S129" s="2">
        <v>1184</v>
      </c>
      <c r="T129" s="2" t="s">
        <v>1033</v>
      </c>
      <c r="U129" s="2" t="s">
        <v>1034</v>
      </c>
      <c r="V129" s="2" t="s">
        <v>56</v>
      </c>
      <c r="W129" s="2" t="str">
        <f>VLOOKUP(  G129, Countries!A:H,8,FALSE)</f>
        <v>94279771-0dd8-44b8-955b-275714b1489b</v>
      </c>
      <c r="X129" s="2" t="str">
        <f>VLOOKUP(D129,Entity_types!A:F,6,FALSE)</f>
        <v>0d51a686-652b-478f-9502-50b11abafa54</v>
      </c>
      <c r="Z129" s="4">
        <f>COUNTIFS(F:F,F129)</f>
        <v>1</v>
      </c>
      <c r="AA129" s="4">
        <f>COUNTIFS(B:B,B129)</f>
        <v>1</v>
      </c>
    </row>
    <row r="130" spans="1:27" ht="12.75" hidden="1" x14ac:dyDescent="0.2">
      <c r="A130" s="1">
        <v>44346.837274560181</v>
      </c>
      <c r="B130" s="2" t="s">
        <v>1035</v>
      </c>
      <c r="D130" s="2" t="s">
        <v>48</v>
      </c>
      <c r="F130" s="3" t="s">
        <v>1036</v>
      </c>
      <c r="G130" s="4" t="s">
        <v>8147</v>
      </c>
      <c r="H130" s="2" t="s">
        <v>1037</v>
      </c>
      <c r="K130" s="2" t="s">
        <v>1038</v>
      </c>
      <c r="L130" s="2">
        <v>1024006537</v>
      </c>
      <c r="N130" s="2" t="s">
        <v>1039</v>
      </c>
      <c r="P130" s="2" t="s">
        <v>1040</v>
      </c>
      <c r="S130" s="2">
        <v>692</v>
      </c>
      <c r="T130" s="2" t="s">
        <v>1041</v>
      </c>
      <c r="U130" s="2" t="s">
        <v>1042</v>
      </c>
      <c r="V130" s="2" t="s">
        <v>56</v>
      </c>
      <c r="W130" s="2" t="str">
        <f>VLOOKUP(  G130, Countries!A:H,8,FALSE)</f>
        <v>94279771-0dd8-44b8-955b-275714b1489b</v>
      </c>
      <c r="X130" s="2" t="str">
        <f>VLOOKUP(D130,Entity_types!A:F,6,FALSE)</f>
        <v>0d51a686-652b-478f-9502-50b11abafa54</v>
      </c>
      <c r="Z130" s="4">
        <f>COUNTIFS(F:F,F130)</f>
        <v>1</v>
      </c>
      <c r="AA130" s="4">
        <f>COUNTIFS(B:B,B130)</f>
        <v>1</v>
      </c>
    </row>
    <row r="131" spans="1:27" ht="12.75" hidden="1" x14ac:dyDescent="0.2">
      <c r="A131" s="1">
        <v>44346.837300717598</v>
      </c>
      <c r="B131" s="2" t="s">
        <v>1043</v>
      </c>
      <c r="D131" s="2" t="s">
        <v>48</v>
      </c>
      <c r="F131" s="3" t="s">
        <v>1044</v>
      </c>
      <c r="G131" s="4" t="s">
        <v>8147</v>
      </c>
      <c r="H131" s="2" t="s">
        <v>1045</v>
      </c>
      <c r="K131" s="2" t="s">
        <v>1046</v>
      </c>
      <c r="L131" s="2">
        <v>1024063578</v>
      </c>
      <c r="N131" s="2" t="s">
        <v>1047</v>
      </c>
      <c r="P131" s="2" t="s">
        <v>1048</v>
      </c>
      <c r="S131" s="2">
        <v>1183</v>
      </c>
      <c r="T131" s="2" t="s">
        <v>1049</v>
      </c>
      <c r="U131" s="2" t="s">
        <v>1050</v>
      </c>
      <c r="V131" s="2" t="s">
        <v>56</v>
      </c>
      <c r="W131" s="2" t="str">
        <f>VLOOKUP(  G131, Countries!A:H,8,FALSE)</f>
        <v>94279771-0dd8-44b8-955b-275714b1489b</v>
      </c>
      <c r="X131" s="2" t="str">
        <f>VLOOKUP(D131,Entity_types!A:F,6,FALSE)</f>
        <v>0d51a686-652b-478f-9502-50b11abafa54</v>
      </c>
      <c r="Z131" s="4">
        <f>COUNTIFS(F:F,F131)</f>
        <v>1</v>
      </c>
      <c r="AA131" s="4">
        <f>COUNTIFS(B:B,B131)</f>
        <v>1</v>
      </c>
    </row>
    <row r="132" spans="1:27" ht="12.75" hidden="1" x14ac:dyDescent="0.2">
      <c r="A132" s="1">
        <v>44346.837325891203</v>
      </c>
      <c r="B132" s="2" t="s">
        <v>1051</v>
      </c>
      <c r="D132" s="2" t="s">
        <v>48</v>
      </c>
      <c r="F132" s="3" t="s">
        <v>1052</v>
      </c>
      <c r="G132" s="4" t="s">
        <v>8147</v>
      </c>
      <c r="H132" s="2" t="s">
        <v>1053</v>
      </c>
      <c r="K132" s="2" t="s">
        <v>1054</v>
      </c>
      <c r="L132" s="2">
        <v>61001007309</v>
      </c>
      <c r="N132" s="2" t="s">
        <v>1055</v>
      </c>
      <c r="P132" s="2" t="s">
        <v>1056</v>
      </c>
      <c r="S132" s="2">
        <v>434</v>
      </c>
      <c r="T132" s="2" t="s">
        <v>1057</v>
      </c>
      <c r="U132" s="2" t="s">
        <v>1058</v>
      </c>
      <c r="V132" s="2" t="s">
        <v>56</v>
      </c>
      <c r="W132" s="2" t="str">
        <f>VLOOKUP(  G132, Countries!A:H,8,FALSE)</f>
        <v>94279771-0dd8-44b8-955b-275714b1489b</v>
      </c>
      <c r="X132" s="2" t="str">
        <f>VLOOKUP(D132,Entity_types!A:F,6,FALSE)</f>
        <v>0d51a686-652b-478f-9502-50b11abafa54</v>
      </c>
      <c r="Z132" s="4">
        <f>COUNTIFS(F:F,F132)</f>
        <v>1</v>
      </c>
      <c r="AA132" s="4">
        <f>COUNTIFS(B:B,B132)</f>
        <v>1</v>
      </c>
    </row>
    <row r="133" spans="1:27" ht="12.75" hidden="1" x14ac:dyDescent="0.2">
      <c r="A133" s="1">
        <v>44346.837349560185</v>
      </c>
      <c r="B133" s="2" t="s">
        <v>1059</v>
      </c>
      <c r="D133" s="2" t="s">
        <v>48</v>
      </c>
      <c r="F133" s="3" t="s">
        <v>1060</v>
      </c>
      <c r="G133" s="4" t="s">
        <v>8147</v>
      </c>
      <c r="H133" s="2" t="s">
        <v>1061</v>
      </c>
      <c r="K133" s="2" t="s">
        <v>1062</v>
      </c>
      <c r="L133" s="2">
        <v>102401286</v>
      </c>
      <c r="N133" s="2" t="s">
        <v>1063</v>
      </c>
      <c r="P133" s="2" t="s">
        <v>1064</v>
      </c>
      <c r="S133" s="2">
        <v>1298</v>
      </c>
      <c r="T133" s="2" t="s">
        <v>1065</v>
      </c>
      <c r="U133" s="2" t="s">
        <v>1066</v>
      </c>
      <c r="V133" s="2" t="s">
        <v>56</v>
      </c>
      <c r="W133" s="2" t="str">
        <f>VLOOKUP(  G133, Countries!A:H,8,FALSE)</f>
        <v>94279771-0dd8-44b8-955b-275714b1489b</v>
      </c>
      <c r="X133" s="2" t="str">
        <f>VLOOKUP(D133,Entity_types!A:F,6,FALSE)</f>
        <v>0d51a686-652b-478f-9502-50b11abafa54</v>
      </c>
      <c r="Z133" s="4">
        <f>COUNTIFS(F:F,F133)</f>
        <v>1</v>
      </c>
      <c r="AA133" s="4">
        <f>COUNTIFS(B:B,B133)</f>
        <v>1</v>
      </c>
    </row>
    <row r="134" spans="1:27" ht="12.75" hidden="1" x14ac:dyDescent="0.2">
      <c r="A134" s="1">
        <v>44346.837375648145</v>
      </c>
      <c r="B134" s="2" t="s">
        <v>1067</v>
      </c>
      <c r="D134" s="2" t="s">
        <v>1068</v>
      </c>
      <c r="F134" s="3" t="s">
        <v>1069</v>
      </c>
      <c r="G134" s="4" t="s">
        <v>8147</v>
      </c>
      <c r="H134" s="2" t="s">
        <v>1070</v>
      </c>
      <c r="K134" s="2" t="s">
        <v>1071</v>
      </c>
      <c r="L134" s="2">
        <v>62001012361</v>
      </c>
      <c r="N134" s="2" t="s">
        <v>1072</v>
      </c>
      <c r="P134" s="2" t="s">
        <v>1073</v>
      </c>
      <c r="S134" s="2">
        <v>69</v>
      </c>
      <c r="T134" s="2" t="s">
        <v>1074</v>
      </c>
      <c r="U134" s="2" t="s">
        <v>1075</v>
      </c>
      <c r="V134" s="2" t="s">
        <v>56</v>
      </c>
      <c r="W134" s="2" t="str">
        <f>VLOOKUP(  G134, Countries!A:H,8,FALSE)</f>
        <v>94279771-0dd8-44b8-955b-275714b1489b</v>
      </c>
      <c r="X134" s="2" t="str">
        <f>VLOOKUP(D134,Entity_types!A:F,6,FALSE)</f>
        <v>3b6618c9-b4c6-4e78-80e2-442b948fcd64</v>
      </c>
      <c r="Z134" s="4">
        <f>COUNTIFS(F:F,F134)</f>
        <v>1</v>
      </c>
      <c r="AA134" s="4">
        <f>COUNTIFS(B:B,B134)</f>
        <v>1</v>
      </c>
    </row>
    <row r="135" spans="1:27" ht="12.75" hidden="1" x14ac:dyDescent="0.2">
      <c r="A135" s="1">
        <v>44346.837400011573</v>
      </c>
      <c r="B135" s="2" t="s">
        <v>1076</v>
      </c>
      <c r="D135" s="2" t="s">
        <v>48</v>
      </c>
      <c r="F135" s="3" t="s">
        <v>1077</v>
      </c>
      <c r="G135" s="4" t="s">
        <v>8147</v>
      </c>
      <c r="H135" s="2" t="s">
        <v>1078</v>
      </c>
      <c r="K135" s="2" t="s">
        <v>1079</v>
      </c>
      <c r="L135" s="2">
        <v>1691023297</v>
      </c>
      <c r="N135" s="2" t="s">
        <v>1080</v>
      </c>
      <c r="P135" s="2" t="s">
        <v>1081</v>
      </c>
      <c r="S135" s="2">
        <v>217</v>
      </c>
      <c r="T135" s="2" t="s">
        <v>1082</v>
      </c>
      <c r="U135" s="2" t="s">
        <v>1083</v>
      </c>
      <c r="V135" s="2" t="s">
        <v>56</v>
      </c>
      <c r="W135" s="2" t="str">
        <f>VLOOKUP(  G135, Countries!A:H,8,FALSE)</f>
        <v>94279771-0dd8-44b8-955b-275714b1489b</v>
      </c>
      <c r="X135" s="2" t="str">
        <f>VLOOKUP(D135,Entity_types!A:F,6,FALSE)</f>
        <v>0d51a686-652b-478f-9502-50b11abafa54</v>
      </c>
      <c r="Z135" s="4">
        <f>COUNTIFS(F:F,F135)</f>
        <v>1</v>
      </c>
      <c r="AA135" s="4">
        <f>COUNTIFS(B:B,B135)</f>
        <v>1</v>
      </c>
    </row>
    <row r="136" spans="1:27" ht="12.75" hidden="1" x14ac:dyDescent="0.2">
      <c r="A136" s="1">
        <v>44346.837425543985</v>
      </c>
      <c r="B136" s="2" t="s">
        <v>1084</v>
      </c>
      <c r="D136" s="2" t="s">
        <v>48</v>
      </c>
      <c r="F136" s="3" t="s">
        <v>1085</v>
      </c>
      <c r="G136" s="4" t="s">
        <v>8147</v>
      </c>
      <c r="H136" s="2" t="s">
        <v>1086</v>
      </c>
      <c r="K136" s="2" t="s">
        <v>1087</v>
      </c>
      <c r="L136" s="2">
        <v>61003000617</v>
      </c>
      <c r="N136" s="2" t="s">
        <v>1088</v>
      </c>
      <c r="P136" s="2" t="s">
        <v>1089</v>
      </c>
      <c r="S136" s="2">
        <v>1315</v>
      </c>
      <c r="T136" s="2" t="s">
        <v>1090</v>
      </c>
      <c r="U136" s="2" t="s">
        <v>1091</v>
      </c>
      <c r="V136" s="2" t="s">
        <v>56</v>
      </c>
      <c r="W136" s="2" t="str">
        <f>VLOOKUP(  G136, Countries!A:H,8,FALSE)</f>
        <v>94279771-0dd8-44b8-955b-275714b1489b</v>
      </c>
      <c r="X136" s="2" t="str">
        <f>VLOOKUP(D136,Entity_types!A:F,6,FALSE)</f>
        <v>0d51a686-652b-478f-9502-50b11abafa54</v>
      </c>
      <c r="Z136" s="4">
        <f>COUNTIFS(F:F,F136)</f>
        <v>1</v>
      </c>
      <c r="AA136" s="4">
        <f>COUNTIFS(B:B,B136)</f>
        <v>1</v>
      </c>
    </row>
    <row r="137" spans="1:27" ht="12.75" hidden="1" x14ac:dyDescent="0.2">
      <c r="A137" s="1">
        <v>44346.83745136574</v>
      </c>
      <c r="B137" s="2" t="s">
        <v>1092</v>
      </c>
      <c r="D137" s="2" t="s">
        <v>48</v>
      </c>
      <c r="F137" s="3" t="s">
        <v>1093</v>
      </c>
      <c r="G137" s="4" t="s">
        <v>8147</v>
      </c>
      <c r="H137" s="2" t="s">
        <v>1094</v>
      </c>
      <c r="K137" s="2" t="s">
        <v>1095</v>
      </c>
      <c r="L137" s="2">
        <v>1026002633</v>
      </c>
      <c r="N137" s="2" t="s">
        <v>1096</v>
      </c>
      <c r="P137" s="2" t="s">
        <v>1097</v>
      </c>
      <c r="S137" s="2">
        <v>1349</v>
      </c>
      <c r="T137" s="2" t="s">
        <v>1098</v>
      </c>
      <c r="U137" s="2" t="s">
        <v>1099</v>
      </c>
      <c r="V137" s="2" t="s">
        <v>56</v>
      </c>
      <c r="W137" s="2" t="str">
        <f>VLOOKUP(  G137, Countries!A:H,8,FALSE)</f>
        <v>94279771-0dd8-44b8-955b-275714b1489b</v>
      </c>
      <c r="X137" s="2" t="str">
        <f>VLOOKUP(D137,Entity_types!A:F,6,FALSE)</f>
        <v>0d51a686-652b-478f-9502-50b11abafa54</v>
      </c>
      <c r="Z137" s="4">
        <f>COUNTIFS(F:F,F137)</f>
        <v>1</v>
      </c>
      <c r="AA137" s="4">
        <f>COUNTIFS(B:B,B137)</f>
        <v>1</v>
      </c>
    </row>
    <row r="138" spans="1:27" ht="12.75" hidden="1" x14ac:dyDescent="0.2">
      <c r="A138" s="1">
        <v>44346.837477662033</v>
      </c>
      <c r="B138" s="2" t="s">
        <v>1100</v>
      </c>
      <c r="D138" s="2" t="s">
        <v>48</v>
      </c>
      <c r="F138" s="3" t="s">
        <v>1101</v>
      </c>
      <c r="G138" s="4" t="s">
        <v>8147</v>
      </c>
      <c r="H138" s="2" t="s">
        <v>1102</v>
      </c>
      <c r="K138" s="2" t="s">
        <v>1103</v>
      </c>
      <c r="L138" s="2">
        <v>1008006880</v>
      </c>
      <c r="N138" s="2" t="s">
        <v>1104</v>
      </c>
      <c r="P138" s="2" t="s">
        <v>1105</v>
      </c>
      <c r="S138" s="2">
        <v>1367</v>
      </c>
      <c r="T138" s="2" t="s">
        <v>1106</v>
      </c>
      <c r="U138" s="2" t="s">
        <v>1107</v>
      </c>
      <c r="V138" s="2" t="s">
        <v>56</v>
      </c>
      <c r="W138" s="2" t="str">
        <f>VLOOKUP(  G138, Countries!A:H,8,FALSE)</f>
        <v>94279771-0dd8-44b8-955b-275714b1489b</v>
      </c>
      <c r="X138" s="2" t="str">
        <f>VLOOKUP(D138,Entity_types!A:F,6,FALSE)</f>
        <v>0d51a686-652b-478f-9502-50b11abafa54</v>
      </c>
      <c r="Z138" s="4">
        <f>COUNTIFS(F:F,F138)</f>
        <v>1</v>
      </c>
      <c r="AA138" s="4">
        <f>COUNTIFS(B:B,B138)</f>
        <v>1</v>
      </c>
    </row>
    <row r="139" spans="1:27" ht="12.75" hidden="1" x14ac:dyDescent="0.2">
      <c r="A139" s="1">
        <v>44346.837503784722</v>
      </c>
      <c r="B139" s="2" t="s">
        <v>1108</v>
      </c>
      <c r="D139" s="2" t="s">
        <v>48</v>
      </c>
      <c r="F139" s="3" t="s">
        <v>1109</v>
      </c>
      <c r="G139" s="4" t="s">
        <v>8147</v>
      </c>
      <c r="H139" s="2" t="s">
        <v>1110</v>
      </c>
      <c r="K139" s="2" t="s">
        <v>1111</v>
      </c>
      <c r="L139" s="2">
        <v>1012030187</v>
      </c>
      <c r="N139" s="2" t="s">
        <v>1112</v>
      </c>
      <c r="P139" s="2" t="s">
        <v>1113</v>
      </c>
      <c r="S139" s="2">
        <v>793</v>
      </c>
      <c r="T139" s="2" t="s">
        <v>1114</v>
      </c>
      <c r="U139" s="2" t="s">
        <v>1115</v>
      </c>
      <c r="V139" s="2" t="s">
        <v>56</v>
      </c>
      <c r="W139" s="2" t="str">
        <f>VLOOKUP(  G139, Countries!A:H,8,FALSE)</f>
        <v>94279771-0dd8-44b8-955b-275714b1489b</v>
      </c>
      <c r="X139" s="2" t="str">
        <f>VLOOKUP(D139,Entity_types!A:F,6,FALSE)</f>
        <v>0d51a686-652b-478f-9502-50b11abafa54</v>
      </c>
      <c r="Z139" s="4">
        <f>COUNTIFS(F:F,F139)</f>
        <v>1</v>
      </c>
      <c r="AA139" s="4">
        <f>COUNTIFS(B:B,B139)</f>
        <v>1</v>
      </c>
    </row>
    <row r="140" spans="1:27" ht="12.75" hidden="1" x14ac:dyDescent="0.2">
      <c r="A140" s="1">
        <v>44346.8375280787</v>
      </c>
      <c r="B140" s="2" t="s">
        <v>1116</v>
      </c>
      <c r="D140" s="2" t="s">
        <v>48</v>
      </c>
      <c r="F140" s="3" t="s">
        <v>1117</v>
      </c>
      <c r="G140" s="4" t="s">
        <v>8147</v>
      </c>
      <c r="H140" s="2" t="s">
        <v>1118</v>
      </c>
      <c r="K140" s="2" t="s">
        <v>1119</v>
      </c>
      <c r="L140" s="2">
        <v>1017012832</v>
      </c>
      <c r="N140" s="2" t="s">
        <v>1120</v>
      </c>
      <c r="P140" s="2" t="s">
        <v>1121</v>
      </c>
      <c r="S140" s="2">
        <v>1373</v>
      </c>
      <c r="T140" s="2" t="s">
        <v>1122</v>
      </c>
      <c r="U140" s="2" t="s">
        <v>1123</v>
      </c>
      <c r="V140" s="2" t="s">
        <v>56</v>
      </c>
      <c r="W140" s="2" t="str">
        <f>VLOOKUP(  G140, Countries!A:H,8,FALSE)</f>
        <v>94279771-0dd8-44b8-955b-275714b1489b</v>
      </c>
      <c r="X140" s="2" t="str">
        <f>VLOOKUP(D140,Entity_types!A:F,6,FALSE)</f>
        <v>0d51a686-652b-478f-9502-50b11abafa54</v>
      </c>
      <c r="Z140" s="4">
        <f>COUNTIFS(F:F,F140)</f>
        <v>1</v>
      </c>
      <c r="AA140" s="4">
        <f>COUNTIFS(B:B,B140)</f>
        <v>1</v>
      </c>
    </row>
    <row r="141" spans="1:27" ht="12.75" hidden="1" x14ac:dyDescent="0.2">
      <c r="A141" s="1">
        <v>44346.837551469907</v>
      </c>
      <c r="B141" s="2" t="s">
        <v>1124</v>
      </c>
      <c r="D141" s="2" t="s">
        <v>48</v>
      </c>
      <c r="F141" s="3" t="s">
        <v>1125</v>
      </c>
      <c r="G141" s="4" t="s">
        <v>8147</v>
      </c>
      <c r="H141" s="2" t="s">
        <v>1126</v>
      </c>
      <c r="K141" s="2" t="s">
        <v>1127</v>
      </c>
      <c r="L141" s="2">
        <v>1024013390</v>
      </c>
      <c r="N141" s="2" t="s">
        <v>1128</v>
      </c>
      <c r="P141" s="2" t="s">
        <v>1129</v>
      </c>
      <c r="S141" s="2">
        <v>1382</v>
      </c>
      <c r="T141" s="2" t="s">
        <v>1130</v>
      </c>
      <c r="U141" s="2" t="s">
        <v>1131</v>
      </c>
      <c r="V141" s="2" t="s">
        <v>56</v>
      </c>
      <c r="W141" s="2" t="str">
        <f>VLOOKUP(  G141, Countries!A:H,8,FALSE)</f>
        <v>94279771-0dd8-44b8-955b-275714b1489b</v>
      </c>
      <c r="X141" s="2" t="str">
        <f>VLOOKUP(D141,Entity_types!A:F,6,FALSE)</f>
        <v>0d51a686-652b-478f-9502-50b11abafa54</v>
      </c>
      <c r="Z141" s="4">
        <f>COUNTIFS(F:F,F141)</f>
        <v>1</v>
      </c>
      <c r="AA141" s="4">
        <f>COUNTIFS(B:B,B141)</f>
        <v>1</v>
      </c>
    </row>
    <row r="142" spans="1:27" ht="12.75" hidden="1" x14ac:dyDescent="0.2">
      <c r="A142" s="1">
        <v>44346.837574861114</v>
      </c>
      <c r="B142" s="2" t="s">
        <v>1132</v>
      </c>
      <c r="D142" s="2" t="s">
        <v>96</v>
      </c>
      <c r="F142" s="3" t="s">
        <v>1133</v>
      </c>
      <c r="G142" s="4" t="s">
        <v>8147</v>
      </c>
      <c r="H142" s="2" t="s">
        <v>1134</v>
      </c>
      <c r="K142" s="2" t="s">
        <v>1135</v>
      </c>
      <c r="L142" s="2">
        <v>18001007664</v>
      </c>
      <c r="N142" s="2" t="s">
        <v>1136</v>
      </c>
      <c r="P142" s="2" t="s">
        <v>1137</v>
      </c>
      <c r="S142" s="2">
        <v>796</v>
      </c>
      <c r="T142" s="2" t="s">
        <v>1138</v>
      </c>
      <c r="U142" s="2" t="s">
        <v>1139</v>
      </c>
      <c r="V142" s="2" t="s">
        <v>56</v>
      </c>
      <c r="W142" s="2" t="str">
        <f>VLOOKUP(  G142, Countries!A:H,8,FALSE)</f>
        <v>94279771-0dd8-44b8-955b-275714b1489b</v>
      </c>
      <c r="X142" s="2" t="str">
        <f>VLOOKUP(D142,Entity_types!A:F,6,FALSE)</f>
        <v>ec8c01a4-0fe9-424e-b08d-3bc252e7ac53</v>
      </c>
      <c r="Z142" s="4">
        <f>COUNTIFS(F:F,F142)</f>
        <v>1</v>
      </c>
      <c r="AA142" s="4">
        <f>COUNTIFS(B:B,B142)</f>
        <v>1</v>
      </c>
    </row>
    <row r="143" spans="1:27" ht="12.75" hidden="1" x14ac:dyDescent="0.2">
      <c r="A143" s="1">
        <v>44346.837599675928</v>
      </c>
      <c r="B143" s="2" t="s">
        <v>1140</v>
      </c>
      <c r="D143" s="2" t="s">
        <v>1141</v>
      </c>
      <c r="F143" s="3" t="s">
        <v>1142</v>
      </c>
      <c r="G143" s="4" t="s">
        <v>8147</v>
      </c>
      <c r="H143" s="2" t="s">
        <v>1143</v>
      </c>
      <c r="K143" s="2" t="s">
        <v>1144</v>
      </c>
      <c r="L143" s="2">
        <v>38001009653</v>
      </c>
      <c r="N143" s="2" t="s">
        <v>1145</v>
      </c>
      <c r="P143" s="2" t="s">
        <v>1146</v>
      </c>
      <c r="S143" s="2">
        <v>113</v>
      </c>
      <c r="T143" s="2" t="s">
        <v>1147</v>
      </c>
      <c r="U143" s="2" t="s">
        <v>1148</v>
      </c>
      <c r="V143" s="2" t="s">
        <v>56</v>
      </c>
      <c r="W143" s="2" t="str">
        <f>VLOOKUP(  G143, Countries!A:H,8,FALSE)</f>
        <v>94279771-0dd8-44b8-955b-275714b1489b</v>
      </c>
      <c r="X143" s="2" t="str">
        <f>VLOOKUP(D143,Entity_types!A:F,6,FALSE)</f>
        <v>831339ac-64e3-4d4c-9726-074e2d68b19c</v>
      </c>
      <c r="Z143" s="4">
        <f>COUNTIFS(F:F,F143)</f>
        <v>1</v>
      </c>
      <c r="AA143" s="4">
        <f>COUNTIFS(B:B,B143)</f>
        <v>1</v>
      </c>
    </row>
    <row r="144" spans="1:27" ht="12.75" hidden="1" x14ac:dyDescent="0.2">
      <c r="A144" s="1">
        <v>44346.837623587962</v>
      </c>
      <c r="B144" s="2" t="s">
        <v>1149</v>
      </c>
      <c r="D144" s="2" t="s">
        <v>1150</v>
      </c>
      <c r="F144" s="3" t="s">
        <v>1151</v>
      </c>
      <c r="G144" s="4" t="s">
        <v>8147</v>
      </c>
      <c r="H144" s="2" t="s">
        <v>1152</v>
      </c>
      <c r="K144" s="2" t="s">
        <v>1071</v>
      </c>
      <c r="L144" s="2">
        <v>62001012361</v>
      </c>
      <c r="N144" s="2" t="s">
        <v>1153</v>
      </c>
      <c r="P144" s="2" t="s">
        <v>1154</v>
      </c>
      <c r="S144" s="2">
        <v>566</v>
      </c>
      <c r="T144" s="2" t="s">
        <v>1155</v>
      </c>
      <c r="U144" s="2" t="s">
        <v>1156</v>
      </c>
      <c r="V144" s="2" t="s">
        <v>56</v>
      </c>
      <c r="W144" s="2" t="str">
        <f>VLOOKUP(  G144, Countries!A:H,8,FALSE)</f>
        <v>94279771-0dd8-44b8-955b-275714b1489b</v>
      </c>
      <c r="X144" s="2" t="str">
        <f>VLOOKUP(D144,Entity_types!A:F,6,FALSE)</f>
        <v>af6bac17-8f0a-46c3-b1f3-4b7332d7ad7d</v>
      </c>
      <c r="Z144" s="4">
        <f>COUNTIFS(F:F,F144)</f>
        <v>1</v>
      </c>
      <c r="AA144" s="4">
        <f>COUNTIFS(B:B,B144)</f>
        <v>1</v>
      </c>
    </row>
    <row r="145" spans="1:27" ht="12.75" hidden="1" x14ac:dyDescent="0.2">
      <c r="A145" s="1">
        <v>44346.837649166671</v>
      </c>
      <c r="B145" s="2" t="s">
        <v>1157</v>
      </c>
      <c r="D145" s="2" t="s">
        <v>48</v>
      </c>
      <c r="F145" s="3" t="s">
        <v>1158</v>
      </c>
      <c r="G145" s="4" t="s">
        <v>8147</v>
      </c>
      <c r="H145" s="2" t="s">
        <v>1159</v>
      </c>
      <c r="K145" s="2" t="s">
        <v>1160</v>
      </c>
      <c r="L145" s="2">
        <v>17001005377</v>
      </c>
      <c r="N145" s="2" t="s">
        <v>1161</v>
      </c>
      <c r="P145" s="2" t="s">
        <v>1162</v>
      </c>
      <c r="S145" s="2">
        <v>914</v>
      </c>
      <c r="T145" s="2" t="s">
        <v>1163</v>
      </c>
      <c r="U145" s="2" t="s">
        <v>1164</v>
      </c>
      <c r="V145" s="2" t="s">
        <v>56</v>
      </c>
      <c r="W145" s="2" t="str">
        <f>VLOOKUP(  G145, Countries!A:H,8,FALSE)</f>
        <v>94279771-0dd8-44b8-955b-275714b1489b</v>
      </c>
      <c r="X145" s="2" t="str">
        <f>VLOOKUP(D145,Entity_types!A:F,6,FALSE)</f>
        <v>0d51a686-652b-478f-9502-50b11abafa54</v>
      </c>
      <c r="Z145" s="4">
        <f>COUNTIFS(F:F,F145)</f>
        <v>1</v>
      </c>
      <c r="AA145" s="4">
        <f>COUNTIFS(B:B,B145)</f>
        <v>1</v>
      </c>
    </row>
    <row r="146" spans="1:27" ht="12.75" hidden="1" x14ac:dyDescent="0.2">
      <c r="A146" s="1">
        <v>44346.837673761576</v>
      </c>
      <c r="B146" s="2" t="s">
        <v>1165</v>
      </c>
      <c r="C146" s="4" t="s">
        <v>22422</v>
      </c>
      <c r="D146" s="2" t="s">
        <v>1166</v>
      </c>
      <c r="F146" s="3" t="s">
        <v>1167</v>
      </c>
      <c r="G146" s="4" t="s">
        <v>8147</v>
      </c>
      <c r="H146" s="2" t="s">
        <v>1168</v>
      </c>
      <c r="N146" s="2" t="s">
        <v>1169</v>
      </c>
      <c r="P146" s="2" t="s">
        <v>1170</v>
      </c>
      <c r="S146" s="2">
        <v>933</v>
      </c>
      <c r="T146" s="2" t="s">
        <v>1171</v>
      </c>
      <c r="U146" s="2" t="s">
        <v>1172</v>
      </c>
      <c r="V146" s="2" t="s">
        <v>56</v>
      </c>
      <c r="W146" s="2" t="str">
        <f>VLOOKUP(  G146, Countries!A:H,8,FALSE)</f>
        <v>94279771-0dd8-44b8-955b-275714b1489b</v>
      </c>
      <c r="X146" s="2" t="str">
        <f>VLOOKUP(D146,Entity_types!A:F,6,FALSE)</f>
        <v>ba538574-e93f-4ce8-a780-667b61fc970a</v>
      </c>
      <c r="Z146" s="4">
        <f>COUNTIFS(F:F,F146)</f>
        <v>1</v>
      </c>
      <c r="AA146" s="4">
        <f>COUNTIFS(B:B,B146)</f>
        <v>1</v>
      </c>
    </row>
    <row r="147" spans="1:27" ht="12.75" hidden="1" x14ac:dyDescent="0.2">
      <c r="A147" s="1">
        <v>44346.83769649305</v>
      </c>
      <c r="B147" s="2" t="s">
        <v>1173</v>
      </c>
      <c r="D147" s="2" t="s">
        <v>48</v>
      </c>
      <c r="F147" s="3" t="s">
        <v>1174</v>
      </c>
      <c r="G147" s="4" t="s">
        <v>8147</v>
      </c>
      <c r="H147" s="2" t="s">
        <v>1175</v>
      </c>
      <c r="K147" s="2" t="s">
        <v>1176</v>
      </c>
      <c r="L147" s="2">
        <v>1017022005</v>
      </c>
      <c r="N147" s="2" t="s">
        <v>1177</v>
      </c>
      <c r="P147" s="2" t="s">
        <v>1178</v>
      </c>
      <c r="S147" s="2">
        <v>723</v>
      </c>
      <c r="T147" s="2" t="s">
        <v>1179</v>
      </c>
      <c r="U147" s="2" t="s">
        <v>1180</v>
      </c>
      <c r="V147" s="2" t="s">
        <v>56</v>
      </c>
      <c r="W147" s="2" t="str">
        <f>VLOOKUP(  G147, Countries!A:H,8,FALSE)</f>
        <v>94279771-0dd8-44b8-955b-275714b1489b</v>
      </c>
      <c r="X147" s="2" t="str">
        <f>VLOOKUP(D147,Entity_types!A:F,6,FALSE)</f>
        <v>0d51a686-652b-478f-9502-50b11abafa54</v>
      </c>
      <c r="Z147" s="4">
        <f>COUNTIFS(F:F,F147)</f>
        <v>1</v>
      </c>
      <c r="AA147" s="4">
        <f>COUNTIFS(B:B,B147)</f>
        <v>1</v>
      </c>
    </row>
    <row r="148" spans="1:27" ht="12.75" hidden="1" x14ac:dyDescent="0.2">
      <c r="A148" s="1">
        <v>44346.837720520838</v>
      </c>
      <c r="B148" s="2" t="s">
        <v>1181</v>
      </c>
      <c r="D148" s="2" t="s">
        <v>48</v>
      </c>
      <c r="F148" s="3" t="s">
        <v>1182</v>
      </c>
      <c r="G148" s="4" t="s">
        <v>8147</v>
      </c>
      <c r="H148" s="2" t="s">
        <v>1183</v>
      </c>
      <c r="K148" s="2" t="s">
        <v>1184</v>
      </c>
      <c r="L148" s="2">
        <v>18001042159</v>
      </c>
      <c r="N148" s="2" t="s">
        <v>1185</v>
      </c>
      <c r="P148" s="2" t="s">
        <v>1186</v>
      </c>
      <c r="S148" s="2">
        <v>756</v>
      </c>
      <c r="T148" s="2" t="s">
        <v>1187</v>
      </c>
      <c r="U148" s="2" t="s">
        <v>1188</v>
      </c>
      <c r="V148" s="2" t="s">
        <v>56</v>
      </c>
      <c r="W148" s="2" t="str">
        <f>VLOOKUP(  G148, Countries!A:H,8,FALSE)</f>
        <v>94279771-0dd8-44b8-955b-275714b1489b</v>
      </c>
      <c r="X148" s="2" t="str">
        <f>VLOOKUP(D148,Entity_types!A:F,6,FALSE)</f>
        <v>0d51a686-652b-478f-9502-50b11abafa54</v>
      </c>
      <c r="Z148" s="4">
        <f>COUNTIFS(F:F,F148)</f>
        <v>1</v>
      </c>
      <c r="AA148" s="4">
        <f>COUNTIFS(B:B,B148)</f>
        <v>1</v>
      </c>
    </row>
    <row r="149" spans="1:27" ht="12.75" hidden="1" x14ac:dyDescent="0.2">
      <c r="A149" s="1">
        <v>44346.837745312499</v>
      </c>
      <c r="B149" s="2" t="s">
        <v>1189</v>
      </c>
      <c r="C149" s="4" t="s">
        <v>22422</v>
      </c>
      <c r="D149" s="2" t="s">
        <v>89</v>
      </c>
      <c r="E149" s="4" t="b">
        <v>1</v>
      </c>
      <c r="F149" s="3" t="s">
        <v>1190</v>
      </c>
      <c r="G149" s="4" t="s">
        <v>8147</v>
      </c>
      <c r="N149" s="2" t="s">
        <v>76</v>
      </c>
      <c r="P149" s="2" t="s">
        <v>1191</v>
      </c>
      <c r="S149" s="2">
        <v>1114</v>
      </c>
      <c r="T149" s="2" t="s">
        <v>1192</v>
      </c>
      <c r="U149" s="2" t="s">
        <v>1193</v>
      </c>
      <c r="V149" s="2" t="s">
        <v>56</v>
      </c>
      <c r="W149" s="2" t="str">
        <f>VLOOKUP(  G149, Countries!A:H,8,FALSE)</f>
        <v>94279771-0dd8-44b8-955b-275714b1489b</v>
      </c>
      <c r="X149" s="2" t="str">
        <f>VLOOKUP(D149,Entity_types!A:F,6,FALSE)</f>
        <v>bf4d83f9-5064-4958-af6e-e4c21b2e4880</v>
      </c>
      <c r="Z149" s="4">
        <f>COUNTIFS(F:F,F149)</f>
        <v>1</v>
      </c>
      <c r="AA149" s="4">
        <f>COUNTIFS(B:B,B149)</f>
        <v>1</v>
      </c>
    </row>
    <row r="150" spans="1:27" ht="12.75" hidden="1" x14ac:dyDescent="0.2">
      <c r="A150" s="1">
        <v>44346.837767037039</v>
      </c>
      <c r="B150" s="2" t="s">
        <v>1194</v>
      </c>
      <c r="D150" s="2" t="s">
        <v>96</v>
      </c>
      <c r="F150" s="3" t="s">
        <v>1195</v>
      </c>
      <c r="G150" s="4" t="s">
        <v>8147</v>
      </c>
      <c r="H150" s="2" t="s">
        <v>1196</v>
      </c>
      <c r="K150" s="2" t="s">
        <v>1197</v>
      </c>
      <c r="L150" s="2">
        <v>1031000774</v>
      </c>
      <c r="N150" s="2" t="s">
        <v>76</v>
      </c>
      <c r="P150" s="2" t="s">
        <v>1198</v>
      </c>
      <c r="S150" s="2">
        <v>2194</v>
      </c>
      <c r="T150" s="2" t="s">
        <v>1199</v>
      </c>
      <c r="U150" s="2" t="s">
        <v>1200</v>
      </c>
      <c r="V150" s="2" t="s">
        <v>56</v>
      </c>
      <c r="W150" s="2" t="str">
        <f>VLOOKUP(  G150, Countries!A:H,8,FALSE)</f>
        <v>94279771-0dd8-44b8-955b-275714b1489b</v>
      </c>
      <c r="X150" s="2" t="str">
        <f>VLOOKUP(D150,Entity_types!A:F,6,FALSE)</f>
        <v>ec8c01a4-0fe9-424e-b08d-3bc252e7ac53</v>
      </c>
      <c r="Z150" s="4">
        <f>COUNTIFS(F:F,F150)</f>
        <v>1</v>
      </c>
      <c r="AA150" s="4">
        <f>COUNTIFS(B:B,B150)</f>
        <v>1</v>
      </c>
    </row>
    <row r="151" spans="1:27" ht="12.75" hidden="1" x14ac:dyDescent="0.2">
      <c r="A151" s="1">
        <v>44346.837787835648</v>
      </c>
      <c r="B151" s="2" t="s">
        <v>1201</v>
      </c>
      <c r="D151" s="2" t="s">
        <v>48</v>
      </c>
      <c r="F151" s="3" t="s">
        <v>1202</v>
      </c>
      <c r="G151" s="4" t="s">
        <v>8147</v>
      </c>
      <c r="H151" s="2" t="s">
        <v>1203</v>
      </c>
      <c r="K151" s="2" t="s">
        <v>1204</v>
      </c>
      <c r="L151" s="2">
        <v>61004013003</v>
      </c>
      <c r="N151" s="2" t="s">
        <v>1205</v>
      </c>
      <c r="P151" s="2" t="s">
        <v>1206</v>
      </c>
      <c r="S151" s="2">
        <v>764</v>
      </c>
      <c r="T151" s="2" t="s">
        <v>1207</v>
      </c>
      <c r="U151" s="2" t="s">
        <v>1208</v>
      </c>
      <c r="V151" s="2" t="s">
        <v>56</v>
      </c>
      <c r="W151" s="2" t="str">
        <f>VLOOKUP(  G151, Countries!A:H,8,FALSE)</f>
        <v>94279771-0dd8-44b8-955b-275714b1489b</v>
      </c>
      <c r="X151" s="2" t="str">
        <f>VLOOKUP(D151,Entity_types!A:F,6,FALSE)</f>
        <v>0d51a686-652b-478f-9502-50b11abafa54</v>
      </c>
      <c r="Z151" s="4">
        <f>COUNTIFS(F:F,F151)</f>
        <v>1</v>
      </c>
      <c r="AA151" s="4">
        <f>COUNTIFS(B:B,B151)</f>
        <v>1</v>
      </c>
    </row>
    <row r="152" spans="1:27" ht="12.75" hidden="1" x14ac:dyDescent="0.2">
      <c r="A152" s="1">
        <v>44346.837810243058</v>
      </c>
      <c r="B152" s="2" t="s">
        <v>1209</v>
      </c>
      <c r="D152" s="2" t="s">
        <v>48</v>
      </c>
      <c r="F152" s="3" t="s">
        <v>1210</v>
      </c>
      <c r="G152" s="4" t="s">
        <v>8147</v>
      </c>
      <c r="H152" s="2" t="s">
        <v>1211</v>
      </c>
      <c r="K152" s="2" t="s">
        <v>1212</v>
      </c>
      <c r="L152" s="2">
        <v>1031000434</v>
      </c>
      <c r="N152" s="2" t="s">
        <v>1213</v>
      </c>
      <c r="P152" s="2" t="s">
        <v>1214</v>
      </c>
      <c r="S152" s="2">
        <v>257</v>
      </c>
      <c r="T152" s="2" t="s">
        <v>1215</v>
      </c>
      <c r="U152" s="2" t="s">
        <v>1216</v>
      </c>
      <c r="V152" s="2" t="s">
        <v>56</v>
      </c>
      <c r="W152" s="2" t="str">
        <f>VLOOKUP(  G152, Countries!A:H,8,FALSE)</f>
        <v>94279771-0dd8-44b8-955b-275714b1489b</v>
      </c>
      <c r="X152" s="2" t="str">
        <f>VLOOKUP(D152,Entity_types!A:F,6,FALSE)</f>
        <v>0d51a686-652b-478f-9502-50b11abafa54</v>
      </c>
      <c r="Z152" s="4">
        <f>COUNTIFS(F:F,F152)</f>
        <v>1</v>
      </c>
      <c r="AA152" s="4">
        <f>COUNTIFS(B:B,B152)</f>
        <v>1</v>
      </c>
    </row>
    <row r="153" spans="1:27" ht="12.75" hidden="1" x14ac:dyDescent="0.2">
      <c r="A153" s="1">
        <v>44346.837833703699</v>
      </c>
      <c r="B153" s="2" t="s">
        <v>1217</v>
      </c>
      <c r="D153" s="2" t="s">
        <v>48</v>
      </c>
      <c r="F153" s="3" t="s">
        <v>1218</v>
      </c>
      <c r="G153" s="4" t="s">
        <v>8147</v>
      </c>
      <c r="H153" s="2" t="s">
        <v>1219</v>
      </c>
      <c r="K153" s="2" t="s">
        <v>1220</v>
      </c>
      <c r="L153" s="2">
        <v>1019005970</v>
      </c>
      <c r="N153" s="2" t="s">
        <v>1221</v>
      </c>
      <c r="P153" s="2" t="s">
        <v>1222</v>
      </c>
      <c r="S153" s="2">
        <v>794</v>
      </c>
      <c r="T153" s="2" t="s">
        <v>1223</v>
      </c>
      <c r="U153" s="2" t="s">
        <v>1224</v>
      </c>
      <c r="V153" s="2" t="s">
        <v>56</v>
      </c>
      <c r="W153" s="2" t="str">
        <f>VLOOKUP(  G153, Countries!A:H,8,FALSE)</f>
        <v>94279771-0dd8-44b8-955b-275714b1489b</v>
      </c>
      <c r="X153" s="2" t="str">
        <f>VLOOKUP(D153,Entity_types!A:F,6,FALSE)</f>
        <v>0d51a686-652b-478f-9502-50b11abafa54</v>
      </c>
      <c r="Z153" s="4">
        <f>COUNTIFS(F:F,F153)</f>
        <v>1</v>
      </c>
      <c r="AA153" s="4">
        <f>COUNTIFS(B:B,B153)</f>
        <v>1</v>
      </c>
    </row>
    <row r="154" spans="1:27" ht="12.75" hidden="1" x14ac:dyDescent="0.2">
      <c r="A154" s="1">
        <v>44346.837857071761</v>
      </c>
      <c r="B154" s="2" t="s">
        <v>1225</v>
      </c>
      <c r="D154" s="2" t="s">
        <v>48</v>
      </c>
      <c r="F154" s="3" t="s">
        <v>1226</v>
      </c>
      <c r="G154" s="4" t="s">
        <v>8147</v>
      </c>
      <c r="H154" s="2" t="s">
        <v>1227</v>
      </c>
      <c r="K154" s="2" t="s">
        <v>1228</v>
      </c>
      <c r="L154" s="2">
        <v>1024028430</v>
      </c>
      <c r="N154" s="2" t="s">
        <v>1229</v>
      </c>
      <c r="P154" s="2" t="s">
        <v>1230</v>
      </c>
      <c r="S154" s="2">
        <v>173</v>
      </c>
      <c r="T154" s="2" t="s">
        <v>1231</v>
      </c>
      <c r="U154" s="2" t="s">
        <v>1232</v>
      </c>
      <c r="V154" s="2" t="s">
        <v>56</v>
      </c>
      <c r="W154" s="2" t="str">
        <f>VLOOKUP(  G154, Countries!A:H,8,FALSE)</f>
        <v>94279771-0dd8-44b8-955b-275714b1489b</v>
      </c>
      <c r="X154" s="2" t="str">
        <f>VLOOKUP(D154,Entity_types!A:F,6,FALSE)</f>
        <v>0d51a686-652b-478f-9502-50b11abafa54</v>
      </c>
      <c r="Z154" s="4">
        <f>COUNTIFS(F:F,F154)</f>
        <v>1</v>
      </c>
      <c r="AA154" s="4">
        <f>COUNTIFS(B:B,B154)</f>
        <v>1</v>
      </c>
    </row>
    <row r="155" spans="1:27" ht="12.75" hidden="1" x14ac:dyDescent="0.2">
      <c r="A155" s="1">
        <v>44346.837880648149</v>
      </c>
      <c r="B155" s="2" t="s">
        <v>1233</v>
      </c>
      <c r="D155" s="2" t="s">
        <v>48</v>
      </c>
      <c r="F155" s="3" t="s">
        <v>1234</v>
      </c>
      <c r="G155" s="4" t="s">
        <v>8147</v>
      </c>
      <c r="H155" s="2" t="s">
        <v>1235</v>
      </c>
      <c r="K155" s="2" t="s">
        <v>1236</v>
      </c>
      <c r="L155" s="2">
        <v>1791000537</v>
      </c>
      <c r="N155" s="2" t="s">
        <v>1237</v>
      </c>
      <c r="P155" s="2" t="s">
        <v>1238</v>
      </c>
      <c r="S155" s="2">
        <v>795</v>
      </c>
      <c r="T155" s="2" t="s">
        <v>1239</v>
      </c>
      <c r="U155" s="2" t="s">
        <v>1240</v>
      </c>
      <c r="V155" s="2" t="s">
        <v>56</v>
      </c>
      <c r="W155" s="2" t="str">
        <f>VLOOKUP(  G155, Countries!A:H,8,FALSE)</f>
        <v>94279771-0dd8-44b8-955b-275714b1489b</v>
      </c>
      <c r="X155" s="2" t="str">
        <f>VLOOKUP(D155,Entity_types!A:F,6,FALSE)</f>
        <v>0d51a686-652b-478f-9502-50b11abafa54</v>
      </c>
      <c r="Z155" s="4">
        <f>COUNTIFS(F:F,F155)</f>
        <v>1</v>
      </c>
      <c r="AA155" s="4">
        <f>COUNTIFS(B:B,B155)</f>
        <v>1</v>
      </c>
    </row>
    <row r="156" spans="1:27" ht="12.75" hidden="1" x14ac:dyDescent="0.2">
      <c r="A156" s="1">
        <v>44346.837903854168</v>
      </c>
      <c r="B156" s="2" t="s">
        <v>1241</v>
      </c>
      <c r="D156" s="2" t="s">
        <v>48</v>
      </c>
      <c r="F156" s="3" t="s">
        <v>1242</v>
      </c>
      <c r="G156" s="4" t="s">
        <v>8147</v>
      </c>
      <c r="H156" s="2" t="s">
        <v>1243</v>
      </c>
      <c r="K156" s="2" t="s">
        <v>1244</v>
      </c>
      <c r="L156" s="2">
        <v>53001005592</v>
      </c>
      <c r="N156" s="2" t="s">
        <v>1245</v>
      </c>
      <c r="P156" s="2" t="s">
        <v>1246</v>
      </c>
      <c r="S156" s="2">
        <v>341</v>
      </c>
      <c r="T156" s="2" t="s">
        <v>1247</v>
      </c>
      <c r="U156" s="2" t="s">
        <v>1248</v>
      </c>
      <c r="V156" s="2" t="s">
        <v>56</v>
      </c>
      <c r="W156" s="2" t="str">
        <f>VLOOKUP(  G156, Countries!A:H,8,FALSE)</f>
        <v>94279771-0dd8-44b8-955b-275714b1489b</v>
      </c>
      <c r="X156" s="2" t="str">
        <f>VLOOKUP(D156,Entity_types!A:F,6,FALSE)</f>
        <v>0d51a686-652b-478f-9502-50b11abafa54</v>
      </c>
      <c r="Z156" s="4">
        <f>COUNTIFS(F:F,F156)</f>
        <v>1</v>
      </c>
      <c r="AA156" s="4">
        <f>COUNTIFS(B:B,B156)</f>
        <v>1</v>
      </c>
    </row>
    <row r="157" spans="1:27" ht="12.75" hidden="1" x14ac:dyDescent="0.2">
      <c r="A157" s="1">
        <v>44346.83792737269</v>
      </c>
      <c r="B157" s="2" t="s">
        <v>1249</v>
      </c>
      <c r="D157" s="2" t="s">
        <v>48</v>
      </c>
      <c r="F157" s="3" t="s">
        <v>1250</v>
      </c>
      <c r="G157" s="4" t="s">
        <v>8147</v>
      </c>
      <c r="H157" s="2" t="s">
        <v>1251</v>
      </c>
      <c r="K157" s="2" t="s">
        <v>1252</v>
      </c>
      <c r="L157" s="2">
        <v>1017036454</v>
      </c>
      <c r="N157" s="2" t="s">
        <v>1253</v>
      </c>
      <c r="P157" s="2" t="s">
        <v>1254</v>
      </c>
      <c r="S157" s="2">
        <v>207</v>
      </c>
      <c r="T157" s="2" t="s">
        <v>1255</v>
      </c>
      <c r="U157" s="2" t="s">
        <v>1256</v>
      </c>
      <c r="V157" s="2" t="s">
        <v>56</v>
      </c>
      <c r="W157" s="2" t="str">
        <f>VLOOKUP(  G157, Countries!A:H,8,FALSE)</f>
        <v>94279771-0dd8-44b8-955b-275714b1489b</v>
      </c>
      <c r="X157" s="2" t="str">
        <f>VLOOKUP(D157,Entity_types!A:F,6,FALSE)</f>
        <v>0d51a686-652b-478f-9502-50b11abafa54</v>
      </c>
      <c r="Z157" s="4">
        <f>COUNTIFS(F:F,F157)</f>
        <v>1</v>
      </c>
      <c r="AA157" s="4">
        <f>COUNTIFS(B:B,B157)</f>
        <v>1</v>
      </c>
    </row>
    <row r="158" spans="1:27" ht="12.75" hidden="1" x14ac:dyDescent="0.2">
      <c r="A158" s="1">
        <v>44346.837951145833</v>
      </c>
      <c r="B158" s="2" t="s">
        <v>1257</v>
      </c>
      <c r="D158" s="2" t="s">
        <v>48</v>
      </c>
      <c r="F158" s="3" t="s">
        <v>1258</v>
      </c>
      <c r="G158" s="4" t="s">
        <v>8147</v>
      </c>
      <c r="H158" s="2" t="s">
        <v>1259</v>
      </c>
      <c r="K158" s="2" t="s">
        <v>1260</v>
      </c>
      <c r="N158" s="2" t="s">
        <v>1261</v>
      </c>
      <c r="P158" s="2" t="s">
        <v>1262</v>
      </c>
      <c r="S158" s="2">
        <v>209</v>
      </c>
      <c r="T158" s="2" t="s">
        <v>1263</v>
      </c>
      <c r="U158" s="2" t="s">
        <v>1264</v>
      </c>
      <c r="V158" s="2" t="s">
        <v>56</v>
      </c>
      <c r="W158" s="2" t="str">
        <f>VLOOKUP(  G158, Countries!A:H,8,FALSE)</f>
        <v>94279771-0dd8-44b8-955b-275714b1489b</v>
      </c>
      <c r="X158" s="2" t="str">
        <f>VLOOKUP(D158,Entity_types!A:F,6,FALSE)</f>
        <v>0d51a686-652b-478f-9502-50b11abafa54</v>
      </c>
      <c r="Z158" s="4">
        <f>COUNTIFS(F:F,F158)</f>
        <v>1</v>
      </c>
      <c r="AA158" s="4">
        <f>COUNTIFS(B:B,B158)</f>
        <v>1</v>
      </c>
    </row>
    <row r="159" spans="1:27" ht="12.75" hidden="1" x14ac:dyDescent="0.2">
      <c r="A159" s="1">
        <v>44346.837975312505</v>
      </c>
      <c r="B159" s="2" t="s">
        <v>1265</v>
      </c>
      <c r="D159" s="2" t="s">
        <v>48</v>
      </c>
      <c r="F159" s="3" t="s">
        <v>1266</v>
      </c>
      <c r="G159" s="4" t="s">
        <v>8147</v>
      </c>
      <c r="H159" s="2" t="s">
        <v>1267</v>
      </c>
      <c r="K159" s="2" t="s">
        <v>1268</v>
      </c>
      <c r="L159" s="2">
        <v>60001013820</v>
      </c>
      <c r="N159" s="2" t="s">
        <v>1269</v>
      </c>
      <c r="P159" s="2" t="s">
        <v>1270</v>
      </c>
      <c r="S159" s="2">
        <v>685</v>
      </c>
      <c r="T159" s="2" t="s">
        <v>1271</v>
      </c>
      <c r="U159" s="2" t="s">
        <v>1272</v>
      </c>
      <c r="V159" s="2" t="s">
        <v>56</v>
      </c>
      <c r="W159" s="2" t="str">
        <f>VLOOKUP(  G159, Countries!A:H,8,FALSE)</f>
        <v>94279771-0dd8-44b8-955b-275714b1489b</v>
      </c>
      <c r="X159" s="2" t="str">
        <f>VLOOKUP(D159,Entity_types!A:F,6,FALSE)</f>
        <v>0d51a686-652b-478f-9502-50b11abafa54</v>
      </c>
      <c r="Z159" s="4">
        <f>COUNTIFS(F:F,F159)</f>
        <v>1</v>
      </c>
      <c r="AA159" s="4">
        <f>COUNTIFS(B:B,B159)</f>
        <v>2</v>
      </c>
    </row>
    <row r="160" spans="1:27" ht="12.75" hidden="1" x14ac:dyDescent="0.2">
      <c r="A160" s="1">
        <v>44346.837999849537</v>
      </c>
      <c r="B160" s="2" t="s">
        <v>1273</v>
      </c>
      <c r="D160" s="2" t="s">
        <v>48</v>
      </c>
      <c r="F160" s="3" t="s">
        <v>1274</v>
      </c>
      <c r="G160" s="4" t="s">
        <v>8147</v>
      </c>
      <c r="H160" s="2" t="s">
        <v>1275</v>
      </c>
      <c r="K160" s="2" t="s">
        <v>1276</v>
      </c>
      <c r="L160" s="2">
        <v>61006007686</v>
      </c>
      <c r="N160" s="2" t="s">
        <v>1277</v>
      </c>
      <c r="P160" s="2" t="s">
        <v>1278</v>
      </c>
      <c r="S160" s="2">
        <v>751</v>
      </c>
      <c r="T160" s="2" t="s">
        <v>1279</v>
      </c>
      <c r="U160" s="2" t="s">
        <v>1280</v>
      </c>
      <c r="V160" s="2" t="s">
        <v>56</v>
      </c>
      <c r="W160" s="2" t="str">
        <f>VLOOKUP(  G160, Countries!A:H,8,FALSE)</f>
        <v>94279771-0dd8-44b8-955b-275714b1489b</v>
      </c>
      <c r="X160" s="2" t="str">
        <f>VLOOKUP(D160,Entity_types!A:F,6,FALSE)</f>
        <v>0d51a686-652b-478f-9502-50b11abafa54</v>
      </c>
      <c r="Z160" s="4">
        <f>COUNTIFS(F:F,F160)</f>
        <v>1</v>
      </c>
      <c r="AA160" s="4">
        <f>COUNTIFS(B:B,B160)</f>
        <v>1</v>
      </c>
    </row>
    <row r="161" spans="1:27" ht="12.75" hidden="1" x14ac:dyDescent="0.2">
      <c r="A161" s="1">
        <v>44346.838022488431</v>
      </c>
      <c r="B161" s="2" t="s">
        <v>1281</v>
      </c>
      <c r="D161" s="2" t="s">
        <v>48</v>
      </c>
      <c r="F161" s="3" t="s">
        <v>1282</v>
      </c>
      <c r="G161" s="4" t="s">
        <v>8147</v>
      </c>
      <c r="H161" s="2" t="s">
        <v>1283</v>
      </c>
      <c r="K161" s="2" t="s">
        <v>1284</v>
      </c>
      <c r="L161" s="2">
        <v>1001022524</v>
      </c>
      <c r="N161" s="2" t="s">
        <v>1285</v>
      </c>
      <c r="P161" s="2" t="s">
        <v>1286</v>
      </c>
      <c r="S161" s="2">
        <v>797</v>
      </c>
      <c r="T161" s="2" t="s">
        <v>1287</v>
      </c>
      <c r="U161" s="2" t="s">
        <v>1288</v>
      </c>
      <c r="V161" s="2" t="s">
        <v>56</v>
      </c>
      <c r="W161" s="2" t="str">
        <f>VLOOKUP(  G161, Countries!A:H,8,FALSE)</f>
        <v>94279771-0dd8-44b8-955b-275714b1489b</v>
      </c>
      <c r="X161" s="2" t="str">
        <f>VLOOKUP(D161,Entity_types!A:F,6,FALSE)</f>
        <v>0d51a686-652b-478f-9502-50b11abafa54</v>
      </c>
      <c r="Z161" s="4">
        <f>COUNTIFS(F:F,F161)</f>
        <v>1</v>
      </c>
      <c r="AA161" s="4">
        <f>COUNTIFS(B:B,B161)</f>
        <v>1</v>
      </c>
    </row>
    <row r="162" spans="1:27" ht="12.75" hidden="1" x14ac:dyDescent="0.2">
      <c r="A162" s="1">
        <v>44346.838044710646</v>
      </c>
      <c r="B162" s="2" t="s">
        <v>1289</v>
      </c>
      <c r="D162" s="2" t="s">
        <v>48</v>
      </c>
      <c r="F162" s="3" t="s">
        <v>1290</v>
      </c>
      <c r="G162" s="4" t="s">
        <v>8147</v>
      </c>
      <c r="H162" s="2" t="s">
        <v>1291</v>
      </c>
      <c r="K162" s="2" t="s">
        <v>1292</v>
      </c>
      <c r="L162" s="2">
        <v>1008013977</v>
      </c>
      <c r="N162" s="2" t="s">
        <v>1293</v>
      </c>
      <c r="P162" s="2" t="s">
        <v>1294</v>
      </c>
      <c r="S162" s="2">
        <v>448</v>
      </c>
      <c r="T162" s="2" t="s">
        <v>1295</v>
      </c>
      <c r="U162" s="2" t="s">
        <v>1296</v>
      </c>
      <c r="V162" s="2" t="s">
        <v>56</v>
      </c>
      <c r="W162" s="2" t="str">
        <f>VLOOKUP(  G162, Countries!A:H,8,FALSE)</f>
        <v>94279771-0dd8-44b8-955b-275714b1489b</v>
      </c>
      <c r="X162" s="2" t="str">
        <f>VLOOKUP(D162,Entity_types!A:F,6,FALSE)</f>
        <v>0d51a686-652b-478f-9502-50b11abafa54</v>
      </c>
      <c r="Z162" s="4">
        <f>COUNTIFS(F:F,F162)</f>
        <v>1</v>
      </c>
      <c r="AA162" s="4">
        <f>COUNTIFS(B:B,B162)</f>
        <v>1</v>
      </c>
    </row>
    <row r="163" spans="1:27" ht="12.75" hidden="1" x14ac:dyDescent="0.2">
      <c r="A163" s="1">
        <v>44346.838065972217</v>
      </c>
      <c r="B163" s="2" t="s">
        <v>1297</v>
      </c>
      <c r="D163" s="2" t="s">
        <v>48</v>
      </c>
      <c r="F163" s="3" t="s">
        <v>1298</v>
      </c>
      <c r="G163" s="4" t="s">
        <v>8147</v>
      </c>
      <c r="H163" s="2" t="s">
        <v>1299</v>
      </c>
      <c r="K163" s="2" t="s">
        <v>1300</v>
      </c>
      <c r="L163" s="2">
        <v>1008045665</v>
      </c>
      <c r="N163" s="2" t="s">
        <v>1301</v>
      </c>
      <c r="P163" s="2" t="s">
        <v>1302</v>
      </c>
      <c r="S163" s="2">
        <v>130</v>
      </c>
      <c r="T163" s="2" t="s">
        <v>1303</v>
      </c>
      <c r="U163" s="2" t="s">
        <v>1304</v>
      </c>
      <c r="V163" s="2" t="s">
        <v>56</v>
      </c>
      <c r="W163" s="2" t="str">
        <f>VLOOKUP(  G163, Countries!A:H,8,FALSE)</f>
        <v>94279771-0dd8-44b8-955b-275714b1489b</v>
      </c>
      <c r="X163" s="2" t="str">
        <f>VLOOKUP(D163,Entity_types!A:F,6,FALSE)</f>
        <v>0d51a686-652b-478f-9502-50b11abafa54</v>
      </c>
      <c r="Z163" s="4">
        <f>COUNTIFS(F:F,F163)</f>
        <v>1</v>
      </c>
      <c r="AA163" s="4">
        <f>COUNTIFS(B:B,B163)</f>
        <v>1</v>
      </c>
    </row>
    <row r="164" spans="1:27" ht="12.75" hidden="1" x14ac:dyDescent="0.2">
      <c r="A164" s="1">
        <v>44346.838091064812</v>
      </c>
      <c r="B164" s="2" t="s">
        <v>1305</v>
      </c>
      <c r="D164" s="2" t="s">
        <v>48</v>
      </c>
      <c r="F164" s="3" t="s">
        <v>1306</v>
      </c>
      <c r="G164" s="4" t="s">
        <v>8147</v>
      </c>
      <c r="H164" s="2" t="s">
        <v>1307</v>
      </c>
      <c r="K164" s="2" t="s">
        <v>1308</v>
      </c>
      <c r="L164" s="2">
        <v>45970383098</v>
      </c>
      <c r="N164" s="2" t="s">
        <v>1309</v>
      </c>
      <c r="P164" s="2" t="s">
        <v>1310</v>
      </c>
      <c r="S164" s="2">
        <v>97</v>
      </c>
      <c r="T164" s="2" t="s">
        <v>1311</v>
      </c>
      <c r="U164" s="2" t="s">
        <v>1312</v>
      </c>
      <c r="V164" s="2" t="s">
        <v>56</v>
      </c>
      <c r="W164" s="2" t="str">
        <f>VLOOKUP(  G164, Countries!A:H,8,FALSE)</f>
        <v>94279771-0dd8-44b8-955b-275714b1489b</v>
      </c>
      <c r="X164" s="2" t="str">
        <f>VLOOKUP(D164,Entity_types!A:F,6,FALSE)</f>
        <v>0d51a686-652b-478f-9502-50b11abafa54</v>
      </c>
      <c r="Z164" s="4">
        <f>COUNTIFS(F:F,F164)</f>
        <v>1</v>
      </c>
      <c r="AA164" s="4">
        <f>COUNTIFS(B:B,B164)</f>
        <v>1</v>
      </c>
    </row>
    <row r="165" spans="1:27" ht="12.75" hidden="1" x14ac:dyDescent="0.2">
      <c r="A165" s="1">
        <v>44346.838117789353</v>
      </c>
      <c r="B165" s="2" t="s">
        <v>1313</v>
      </c>
      <c r="D165" s="2" t="s">
        <v>48</v>
      </c>
      <c r="F165" s="3" t="s">
        <v>1314</v>
      </c>
      <c r="G165" s="4" t="s">
        <v>8147</v>
      </c>
      <c r="H165" s="2" t="s">
        <v>1315</v>
      </c>
      <c r="K165" s="2" t="s">
        <v>1316</v>
      </c>
      <c r="L165" s="2">
        <v>31001007050</v>
      </c>
      <c r="N165" s="2" t="s">
        <v>1317</v>
      </c>
      <c r="P165" s="2" t="s">
        <v>1318</v>
      </c>
      <c r="S165" s="2">
        <v>482</v>
      </c>
      <c r="T165" s="2" t="s">
        <v>1319</v>
      </c>
      <c r="U165" s="2" t="s">
        <v>1320</v>
      </c>
      <c r="V165" s="2" t="s">
        <v>56</v>
      </c>
      <c r="W165" s="2" t="str">
        <f>VLOOKUP(  G165, Countries!A:H,8,FALSE)</f>
        <v>94279771-0dd8-44b8-955b-275714b1489b</v>
      </c>
      <c r="X165" s="2" t="str">
        <f>VLOOKUP(D165,Entity_types!A:F,6,FALSE)</f>
        <v>0d51a686-652b-478f-9502-50b11abafa54</v>
      </c>
      <c r="Z165" s="4">
        <f>COUNTIFS(F:F,F165)</f>
        <v>1</v>
      </c>
      <c r="AA165" s="4">
        <f>COUNTIFS(B:B,B165)</f>
        <v>1</v>
      </c>
    </row>
    <row r="166" spans="1:27" ht="12.75" hidden="1" x14ac:dyDescent="0.2">
      <c r="A166" s="1">
        <v>44346.838145578702</v>
      </c>
      <c r="B166" s="2" t="s">
        <v>1321</v>
      </c>
      <c r="D166" s="2" t="s">
        <v>48</v>
      </c>
      <c r="F166" s="3" t="s">
        <v>1322</v>
      </c>
      <c r="G166" s="4" t="s">
        <v>8147</v>
      </c>
      <c r="H166" s="2" t="s">
        <v>1323</v>
      </c>
      <c r="K166" s="2" t="s">
        <v>1324</v>
      </c>
      <c r="L166" s="2">
        <v>1024014485</v>
      </c>
      <c r="N166" s="2" t="s">
        <v>1325</v>
      </c>
      <c r="P166" s="2" t="s">
        <v>1326</v>
      </c>
      <c r="S166" s="2">
        <v>846</v>
      </c>
      <c r="T166" s="2" t="s">
        <v>1327</v>
      </c>
      <c r="U166" s="2" t="s">
        <v>1328</v>
      </c>
      <c r="V166" s="2" t="s">
        <v>56</v>
      </c>
      <c r="W166" s="2" t="str">
        <f>VLOOKUP(  G166, Countries!A:H,8,FALSE)</f>
        <v>94279771-0dd8-44b8-955b-275714b1489b</v>
      </c>
      <c r="X166" s="2" t="str">
        <f>VLOOKUP(D166,Entity_types!A:F,6,FALSE)</f>
        <v>0d51a686-652b-478f-9502-50b11abafa54</v>
      </c>
      <c r="Z166" s="4">
        <f>COUNTIFS(F:F,F166)</f>
        <v>1</v>
      </c>
      <c r="AA166" s="4">
        <f>COUNTIFS(B:B,B166)</f>
        <v>2</v>
      </c>
    </row>
    <row r="167" spans="1:27" ht="12.75" hidden="1" x14ac:dyDescent="0.2">
      <c r="A167" s="1">
        <v>44346.838167303242</v>
      </c>
      <c r="B167" s="2" t="s">
        <v>1329</v>
      </c>
      <c r="D167" s="2" t="s">
        <v>48</v>
      </c>
      <c r="F167" s="3" t="s">
        <v>1330</v>
      </c>
      <c r="G167" s="4" t="s">
        <v>8147</v>
      </c>
      <c r="H167" s="2" t="s">
        <v>1331</v>
      </c>
      <c r="K167" s="2" t="s">
        <v>1332</v>
      </c>
      <c r="L167" s="2">
        <v>1030022471</v>
      </c>
      <c r="N167" s="2" t="s">
        <v>1333</v>
      </c>
      <c r="P167" s="2" t="s">
        <v>1334</v>
      </c>
      <c r="S167" s="2">
        <v>16</v>
      </c>
      <c r="T167" s="2" t="s">
        <v>1335</v>
      </c>
      <c r="U167" s="2" t="s">
        <v>1336</v>
      </c>
      <c r="V167" s="2" t="s">
        <v>56</v>
      </c>
      <c r="W167" s="2" t="str">
        <f>VLOOKUP(  G167, Countries!A:H,8,FALSE)</f>
        <v>94279771-0dd8-44b8-955b-275714b1489b</v>
      </c>
      <c r="X167" s="2" t="str">
        <f>VLOOKUP(D167,Entity_types!A:F,6,FALSE)</f>
        <v>0d51a686-652b-478f-9502-50b11abafa54</v>
      </c>
      <c r="Z167" s="4">
        <f>COUNTIFS(F:F,F167)</f>
        <v>1</v>
      </c>
      <c r="AA167" s="4">
        <f>COUNTIFS(B:B,B167)</f>
        <v>1</v>
      </c>
    </row>
    <row r="168" spans="1:27" ht="12.75" hidden="1" x14ac:dyDescent="0.2">
      <c r="A168" s="1">
        <v>44346.838190185183</v>
      </c>
      <c r="B168" s="2" t="s">
        <v>1337</v>
      </c>
      <c r="D168" s="2" t="s">
        <v>48</v>
      </c>
      <c r="F168" s="3" t="s">
        <v>1338</v>
      </c>
      <c r="G168" s="4" t="s">
        <v>8147</v>
      </c>
      <c r="H168" s="2" t="s">
        <v>1339</v>
      </c>
      <c r="K168" s="2" t="s">
        <v>1340</v>
      </c>
      <c r="L168" s="2">
        <v>1024067298</v>
      </c>
      <c r="N168" s="2" t="s">
        <v>76</v>
      </c>
      <c r="P168" s="2" t="s">
        <v>1341</v>
      </c>
      <c r="S168" s="2">
        <v>1771</v>
      </c>
      <c r="T168" s="2" t="s">
        <v>1342</v>
      </c>
      <c r="U168" s="2" t="s">
        <v>1343</v>
      </c>
      <c r="V168" s="2" t="s">
        <v>56</v>
      </c>
      <c r="W168" s="2" t="str">
        <f>VLOOKUP(  G168, Countries!A:H,8,FALSE)</f>
        <v>94279771-0dd8-44b8-955b-275714b1489b</v>
      </c>
      <c r="X168" s="2" t="str">
        <f>VLOOKUP(D168,Entity_types!A:F,6,FALSE)</f>
        <v>0d51a686-652b-478f-9502-50b11abafa54</v>
      </c>
      <c r="Z168" s="4">
        <f>COUNTIFS(F:F,F168)</f>
        <v>1</v>
      </c>
      <c r="AA168" s="4">
        <f>COUNTIFS(B:B,B168)</f>
        <v>1</v>
      </c>
    </row>
    <row r="169" spans="1:27" ht="12.75" hidden="1" x14ac:dyDescent="0.2">
      <c r="A169" s="1">
        <v>44346.838215243057</v>
      </c>
      <c r="B169" s="2" t="s">
        <v>1344</v>
      </c>
      <c r="D169" s="2" t="s">
        <v>48</v>
      </c>
      <c r="F169" s="3" t="s">
        <v>1345</v>
      </c>
      <c r="G169" s="4" t="s">
        <v>8147</v>
      </c>
      <c r="H169" s="2" t="s">
        <v>1346</v>
      </c>
      <c r="K169" s="2" t="s">
        <v>1347</v>
      </c>
      <c r="L169" s="2">
        <v>1019008649</v>
      </c>
      <c r="N169" s="2" t="s">
        <v>1348</v>
      </c>
      <c r="P169" s="2" t="s">
        <v>1349</v>
      </c>
      <c r="S169" s="2">
        <v>332</v>
      </c>
      <c r="T169" s="2" t="s">
        <v>1350</v>
      </c>
      <c r="U169" s="2" t="s">
        <v>1351</v>
      </c>
      <c r="V169" s="2" t="s">
        <v>56</v>
      </c>
      <c r="W169" s="2" t="str">
        <f>VLOOKUP(  G169, Countries!A:H,8,FALSE)</f>
        <v>94279771-0dd8-44b8-955b-275714b1489b</v>
      </c>
      <c r="X169" s="2" t="str">
        <f>VLOOKUP(D169,Entity_types!A:F,6,FALSE)</f>
        <v>0d51a686-652b-478f-9502-50b11abafa54</v>
      </c>
      <c r="Z169" s="4">
        <f>COUNTIFS(F:F,F169)</f>
        <v>1</v>
      </c>
      <c r="AA169" s="4">
        <f>COUNTIFS(B:B,B169)</f>
        <v>1</v>
      </c>
    </row>
    <row r="170" spans="1:27" ht="12.75" hidden="1" x14ac:dyDescent="0.2">
      <c r="A170" s="1">
        <v>44346.83823872685</v>
      </c>
      <c r="B170" s="2" t="s">
        <v>1352</v>
      </c>
      <c r="D170" s="2" t="s">
        <v>48</v>
      </c>
      <c r="F170" s="3" t="s">
        <v>1353</v>
      </c>
      <c r="G170" s="4" t="s">
        <v>8147</v>
      </c>
      <c r="H170" s="2" t="s">
        <v>1354</v>
      </c>
      <c r="K170" s="2" t="s">
        <v>1062</v>
      </c>
      <c r="L170" s="2">
        <v>1024012861</v>
      </c>
      <c r="N170" s="2" t="s">
        <v>1355</v>
      </c>
      <c r="P170" s="2" t="s">
        <v>1356</v>
      </c>
      <c r="S170" s="2">
        <v>622</v>
      </c>
      <c r="T170" s="2" t="s">
        <v>1357</v>
      </c>
      <c r="U170" s="2" t="s">
        <v>1358</v>
      </c>
      <c r="V170" s="2" t="s">
        <v>56</v>
      </c>
      <c r="W170" s="2" t="str">
        <f>VLOOKUP(  G170, Countries!A:H,8,FALSE)</f>
        <v>94279771-0dd8-44b8-955b-275714b1489b</v>
      </c>
      <c r="X170" s="2" t="str">
        <f>VLOOKUP(D170,Entity_types!A:F,6,FALSE)</f>
        <v>0d51a686-652b-478f-9502-50b11abafa54</v>
      </c>
      <c r="Z170" s="4">
        <f>COUNTIFS(F:F,F170)</f>
        <v>1</v>
      </c>
      <c r="AA170" s="4">
        <f>COUNTIFS(B:B,B170)</f>
        <v>1</v>
      </c>
    </row>
    <row r="171" spans="1:27" ht="12.75" hidden="1" x14ac:dyDescent="0.2">
      <c r="A171" s="1">
        <v>44346.838261724537</v>
      </c>
      <c r="B171" s="2" t="s">
        <v>1359</v>
      </c>
      <c r="D171" s="2" t="s">
        <v>48</v>
      </c>
      <c r="F171" s="3" t="s">
        <v>1360</v>
      </c>
      <c r="G171" s="4" t="s">
        <v>8147</v>
      </c>
      <c r="H171" s="2" t="s">
        <v>1361</v>
      </c>
      <c r="K171" s="2" t="s">
        <v>1362</v>
      </c>
      <c r="L171" s="2">
        <v>61001014004</v>
      </c>
      <c r="N171" s="2" t="s">
        <v>1363</v>
      </c>
      <c r="P171" s="2" t="s">
        <v>1364</v>
      </c>
      <c r="S171" s="2">
        <v>676</v>
      </c>
      <c r="T171" s="2" t="s">
        <v>1365</v>
      </c>
      <c r="U171" s="2" t="s">
        <v>1366</v>
      </c>
      <c r="V171" s="2" t="s">
        <v>56</v>
      </c>
      <c r="W171" s="2" t="str">
        <f>VLOOKUP(  G171, Countries!A:H,8,FALSE)</f>
        <v>94279771-0dd8-44b8-955b-275714b1489b</v>
      </c>
      <c r="X171" s="2" t="str">
        <f>VLOOKUP(D171,Entity_types!A:F,6,FALSE)</f>
        <v>0d51a686-652b-478f-9502-50b11abafa54</v>
      </c>
      <c r="Z171" s="4">
        <f>COUNTIFS(F:F,F171)</f>
        <v>1</v>
      </c>
      <c r="AA171" s="4">
        <f>COUNTIFS(B:B,B171)</f>
        <v>1</v>
      </c>
    </row>
    <row r="172" spans="1:27" ht="12.75" hidden="1" x14ac:dyDescent="0.2">
      <c r="A172" s="1">
        <v>44346.838285925929</v>
      </c>
      <c r="B172" s="2" t="s">
        <v>1367</v>
      </c>
      <c r="D172" s="2" t="s">
        <v>48</v>
      </c>
      <c r="F172" s="3" t="s">
        <v>1368</v>
      </c>
      <c r="G172" s="4" t="s">
        <v>8147</v>
      </c>
      <c r="H172" s="2" t="s">
        <v>1369</v>
      </c>
      <c r="K172" s="2" t="s">
        <v>1370</v>
      </c>
      <c r="L172" s="2">
        <v>1009004164</v>
      </c>
      <c r="N172" s="2" t="s">
        <v>1371</v>
      </c>
      <c r="P172" s="2" t="s">
        <v>1372</v>
      </c>
      <c r="S172" s="2">
        <v>820</v>
      </c>
      <c r="T172" s="2" t="s">
        <v>1373</v>
      </c>
      <c r="U172" s="2" t="s">
        <v>1374</v>
      </c>
      <c r="V172" s="2" t="s">
        <v>56</v>
      </c>
      <c r="W172" s="2" t="str">
        <f>VLOOKUP(  G172, Countries!A:H,8,FALSE)</f>
        <v>94279771-0dd8-44b8-955b-275714b1489b</v>
      </c>
      <c r="X172" s="2" t="str">
        <f>VLOOKUP(D172,Entity_types!A:F,6,FALSE)</f>
        <v>0d51a686-652b-478f-9502-50b11abafa54</v>
      </c>
      <c r="Z172" s="4">
        <f>COUNTIFS(F:F,F172)</f>
        <v>1</v>
      </c>
      <c r="AA172" s="4">
        <f>COUNTIFS(B:B,B172)</f>
        <v>1</v>
      </c>
    </row>
    <row r="173" spans="1:27" ht="12.75" hidden="1" x14ac:dyDescent="0.2">
      <c r="A173" s="1">
        <v>44346.838310717591</v>
      </c>
      <c r="B173" s="2" t="s">
        <v>1375</v>
      </c>
      <c r="D173" s="2" t="s">
        <v>48</v>
      </c>
      <c r="F173" s="3" t="s">
        <v>1376</v>
      </c>
      <c r="G173" s="4" t="s">
        <v>8147</v>
      </c>
      <c r="H173" s="2" t="s">
        <v>1377</v>
      </c>
      <c r="K173" s="2" t="s">
        <v>1378</v>
      </c>
      <c r="L173" s="2">
        <v>1027006943</v>
      </c>
      <c r="N173" s="2" t="s">
        <v>1379</v>
      </c>
      <c r="P173" s="2" t="s">
        <v>1380</v>
      </c>
      <c r="S173" s="2">
        <v>770</v>
      </c>
      <c r="T173" s="2" t="s">
        <v>1381</v>
      </c>
      <c r="U173" s="2" t="s">
        <v>1382</v>
      </c>
      <c r="V173" s="2" t="s">
        <v>56</v>
      </c>
      <c r="W173" s="2" t="str">
        <f>VLOOKUP(  G173, Countries!A:H,8,FALSE)</f>
        <v>94279771-0dd8-44b8-955b-275714b1489b</v>
      </c>
      <c r="X173" s="2" t="str">
        <f>VLOOKUP(D173,Entity_types!A:F,6,FALSE)</f>
        <v>0d51a686-652b-478f-9502-50b11abafa54</v>
      </c>
      <c r="Z173" s="4">
        <f>COUNTIFS(F:F,F173)</f>
        <v>1</v>
      </c>
      <c r="AA173" s="4">
        <f>COUNTIFS(B:B,B173)</f>
        <v>1</v>
      </c>
    </row>
    <row r="174" spans="1:27" ht="12.75" hidden="1" x14ac:dyDescent="0.2">
      <c r="A174" s="1">
        <v>44346.838338923611</v>
      </c>
      <c r="B174" s="2" t="s">
        <v>1383</v>
      </c>
      <c r="D174" s="2" t="s">
        <v>48</v>
      </c>
      <c r="F174" s="3" t="s">
        <v>1384</v>
      </c>
      <c r="G174" s="4" t="s">
        <v>8147</v>
      </c>
      <c r="H174" s="2" t="s">
        <v>1385</v>
      </c>
      <c r="K174" s="2" t="s">
        <v>1386</v>
      </c>
      <c r="L174" s="2">
        <v>54001020942</v>
      </c>
      <c r="N174" s="2" t="s">
        <v>1387</v>
      </c>
      <c r="P174" s="2" t="s">
        <v>1388</v>
      </c>
      <c r="S174" s="2">
        <v>800</v>
      </c>
      <c r="T174" s="2" t="s">
        <v>1389</v>
      </c>
      <c r="U174" s="2" t="s">
        <v>1390</v>
      </c>
      <c r="V174" s="2" t="s">
        <v>56</v>
      </c>
      <c r="W174" s="2" t="str">
        <f>VLOOKUP(  G174, Countries!A:H,8,FALSE)</f>
        <v>94279771-0dd8-44b8-955b-275714b1489b</v>
      </c>
      <c r="X174" s="2" t="str">
        <f>VLOOKUP(D174,Entity_types!A:F,6,FALSE)</f>
        <v>0d51a686-652b-478f-9502-50b11abafa54</v>
      </c>
      <c r="Z174" s="4">
        <f>COUNTIFS(F:F,F174)</f>
        <v>1</v>
      </c>
      <c r="AA174" s="4">
        <f>COUNTIFS(B:B,B174)</f>
        <v>1</v>
      </c>
    </row>
    <row r="175" spans="1:27" ht="12.75" hidden="1" x14ac:dyDescent="0.2">
      <c r="A175" s="1">
        <v>44346.838365381947</v>
      </c>
      <c r="B175" s="2" t="s">
        <v>1391</v>
      </c>
      <c r="D175" s="2" t="s">
        <v>48</v>
      </c>
      <c r="F175" s="3" t="s">
        <v>1392</v>
      </c>
      <c r="G175" s="4" t="s">
        <v>8147</v>
      </c>
      <c r="H175" s="2" t="s">
        <v>1393</v>
      </c>
      <c r="K175" s="2" t="s">
        <v>1394</v>
      </c>
      <c r="L175" s="2">
        <v>61010016369</v>
      </c>
      <c r="N175" s="2" t="s">
        <v>1395</v>
      </c>
      <c r="P175" s="2" t="s">
        <v>1396</v>
      </c>
      <c r="S175" s="2">
        <v>801</v>
      </c>
      <c r="T175" s="2" t="s">
        <v>1397</v>
      </c>
      <c r="U175" s="2" t="s">
        <v>1398</v>
      </c>
      <c r="V175" s="2" t="s">
        <v>56</v>
      </c>
      <c r="W175" s="2" t="str">
        <f>VLOOKUP(  G175, Countries!A:H,8,FALSE)</f>
        <v>94279771-0dd8-44b8-955b-275714b1489b</v>
      </c>
      <c r="X175" s="2" t="str">
        <f>VLOOKUP(D175,Entity_types!A:F,6,FALSE)</f>
        <v>0d51a686-652b-478f-9502-50b11abafa54</v>
      </c>
      <c r="Z175" s="4">
        <f>COUNTIFS(F:F,F175)</f>
        <v>1</v>
      </c>
      <c r="AA175" s="4">
        <f>COUNTIFS(B:B,B175)</f>
        <v>1</v>
      </c>
    </row>
    <row r="176" spans="1:27" ht="12.75" hidden="1" x14ac:dyDescent="0.2">
      <c r="A176" s="1">
        <v>44346.838388032411</v>
      </c>
      <c r="B176" s="2" t="s">
        <v>1399</v>
      </c>
      <c r="D176" s="2" t="s">
        <v>48</v>
      </c>
      <c r="F176" s="3" t="s">
        <v>1400</v>
      </c>
      <c r="G176" s="4" t="s">
        <v>8147</v>
      </c>
      <c r="H176" s="2" t="s">
        <v>1401</v>
      </c>
      <c r="K176" s="2" t="s">
        <v>1402</v>
      </c>
      <c r="L176" s="2">
        <v>1027024807</v>
      </c>
      <c r="N176" s="2" t="s">
        <v>1403</v>
      </c>
      <c r="P176" s="2" t="s">
        <v>1404</v>
      </c>
      <c r="S176" s="2">
        <v>137</v>
      </c>
      <c r="T176" s="2" t="s">
        <v>1405</v>
      </c>
      <c r="U176" s="2" t="s">
        <v>1406</v>
      </c>
      <c r="V176" s="2" t="s">
        <v>56</v>
      </c>
      <c r="W176" s="2" t="str">
        <f>VLOOKUP(  G176, Countries!A:H,8,FALSE)</f>
        <v>94279771-0dd8-44b8-955b-275714b1489b</v>
      </c>
      <c r="X176" s="2" t="str">
        <f>VLOOKUP(D176,Entity_types!A:F,6,FALSE)</f>
        <v>0d51a686-652b-478f-9502-50b11abafa54</v>
      </c>
      <c r="Z176" s="4">
        <f>COUNTIFS(F:F,F176)</f>
        <v>1</v>
      </c>
      <c r="AA176" s="4">
        <f>COUNTIFS(B:B,B176)</f>
        <v>1</v>
      </c>
    </row>
    <row r="177" spans="1:27" ht="12.75" hidden="1" x14ac:dyDescent="0.2">
      <c r="A177" s="1">
        <v>44346.83841582176</v>
      </c>
      <c r="B177" s="2" t="s">
        <v>1407</v>
      </c>
      <c r="D177" s="2" t="s">
        <v>48</v>
      </c>
      <c r="F177" s="3" t="s">
        <v>1408</v>
      </c>
      <c r="G177" s="4" t="s">
        <v>8147</v>
      </c>
      <c r="H177" s="2" t="s">
        <v>1409</v>
      </c>
      <c r="K177" s="2" t="s">
        <v>1410</v>
      </c>
      <c r="L177" s="2">
        <v>1001065081</v>
      </c>
      <c r="N177" s="2" t="s">
        <v>1411</v>
      </c>
      <c r="P177" s="2" t="s">
        <v>1412</v>
      </c>
      <c r="S177" s="2">
        <v>780</v>
      </c>
      <c r="T177" s="2" t="s">
        <v>1413</v>
      </c>
      <c r="U177" s="2" t="s">
        <v>1414</v>
      </c>
      <c r="V177" s="2" t="s">
        <v>56</v>
      </c>
      <c r="W177" s="2" t="str">
        <f>VLOOKUP(  G177, Countries!A:H,8,FALSE)</f>
        <v>94279771-0dd8-44b8-955b-275714b1489b</v>
      </c>
      <c r="X177" s="2" t="str">
        <f>VLOOKUP(D177,Entity_types!A:F,6,FALSE)</f>
        <v>0d51a686-652b-478f-9502-50b11abafa54</v>
      </c>
      <c r="Z177" s="4">
        <f>COUNTIFS(F:F,F177)</f>
        <v>1</v>
      </c>
      <c r="AA177" s="4">
        <f>COUNTIFS(B:B,B177)</f>
        <v>1</v>
      </c>
    </row>
    <row r="178" spans="1:27" ht="12.75" hidden="1" x14ac:dyDescent="0.2">
      <c r="A178" s="1">
        <v>44346.838445289352</v>
      </c>
      <c r="B178" s="2" t="s">
        <v>1415</v>
      </c>
      <c r="D178" s="2" t="s">
        <v>48</v>
      </c>
      <c r="F178" s="3" t="s">
        <v>1416</v>
      </c>
      <c r="G178" s="4" t="s">
        <v>8147</v>
      </c>
      <c r="H178" s="2" t="s">
        <v>1417</v>
      </c>
      <c r="K178" s="2" t="s">
        <v>1418</v>
      </c>
      <c r="L178" s="2">
        <v>39001008419</v>
      </c>
      <c r="N178" s="2" t="s">
        <v>1419</v>
      </c>
      <c r="P178" s="2" t="s">
        <v>1420</v>
      </c>
      <c r="S178" s="2">
        <v>684</v>
      </c>
      <c r="T178" s="2" t="s">
        <v>1421</v>
      </c>
      <c r="U178" s="2" t="s">
        <v>1422</v>
      </c>
      <c r="V178" s="2" t="s">
        <v>56</v>
      </c>
      <c r="W178" s="2" t="str">
        <f>VLOOKUP(  G178, Countries!A:H,8,FALSE)</f>
        <v>94279771-0dd8-44b8-955b-275714b1489b</v>
      </c>
      <c r="X178" s="2" t="str">
        <f>VLOOKUP(D178,Entity_types!A:F,6,FALSE)</f>
        <v>0d51a686-652b-478f-9502-50b11abafa54</v>
      </c>
      <c r="Z178" s="4">
        <f>COUNTIFS(F:F,F178)</f>
        <v>1</v>
      </c>
      <c r="AA178" s="4">
        <f>COUNTIFS(B:B,B178)</f>
        <v>1</v>
      </c>
    </row>
    <row r="179" spans="1:27" ht="12.75" hidden="1" x14ac:dyDescent="0.2">
      <c r="A179" s="1">
        <v>44346.838469108799</v>
      </c>
      <c r="B179" s="2" t="s">
        <v>1423</v>
      </c>
      <c r="D179" s="2" t="s">
        <v>48</v>
      </c>
      <c r="F179" s="3" t="s">
        <v>1424</v>
      </c>
      <c r="G179" s="4" t="s">
        <v>8147</v>
      </c>
      <c r="H179" s="2" t="s">
        <v>1425</v>
      </c>
      <c r="K179" s="2" t="s">
        <v>1426</v>
      </c>
      <c r="L179" s="2">
        <v>61001005681</v>
      </c>
      <c r="N179" s="2" t="s">
        <v>1427</v>
      </c>
      <c r="P179" s="2" t="s">
        <v>1428</v>
      </c>
      <c r="S179" s="2">
        <v>791</v>
      </c>
      <c r="T179" s="2" t="s">
        <v>1429</v>
      </c>
      <c r="U179" s="2" t="s">
        <v>1430</v>
      </c>
      <c r="V179" s="2" t="s">
        <v>56</v>
      </c>
      <c r="W179" s="2" t="str">
        <f>VLOOKUP(  G179, Countries!A:H,8,FALSE)</f>
        <v>94279771-0dd8-44b8-955b-275714b1489b</v>
      </c>
      <c r="X179" s="2" t="str">
        <f>VLOOKUP(D179,Entity_types!A:F,6,FALSE)</f>
        <v>0d51a686-652b-478f-9502-50b11abafa54</v>
      </c>
      <c r="Z179" s="4">
        <f>COUNTIFS(F:F,F179)</f>
        <v>1</v>
      </c>
      <c r="AA179" s="4">
        <f>COUNTIFS(B:B,B179)</f>
        <v>1</v>
      </c>
    </row>
    <row r="180" spans="1:27" ht="12.75" hidden="1" x14ac:dyDescent="0.2">
      <c r="A180" s="1">
        <v>44346.838491319446</v>
      </c>
      <c r="B180" s="2" t="s">
        <v>1431</v>
      </c>
      <c r="D180" s="2" t="s">
        <v>48</v>
      </c>
      <c r="F180" s="3" t="s">
        <v>1432</v>
      </c>
      <c r="G180" s="4" t="s">
        <v>8147</v>
      </c>
      <c r="H180" s="2" t="s">
        <v>1433</v>
      </c>
      <c r="K180" s="2" t="s">
        <v>1434</v>
      </c>
      <c r="L180" s="2">
        <v>33001012627</v>
      </c>
      <c r="N180" s="2" t="s">
        <v>1435</v>
      </c>
      <c r="P180" s="2" t="s">
        <v>1436</v>
      </c>
      <c r="S180" s="2">
        <v>792</v>
      </c>
      <c r="T180" s="2" t="s">
        <v>1437</v>
      </c>
      <c r="U180" s="2" t="s">
        <v>1438</v>
      </c>
      <c r="V180" s="2" t="s">
        <v>56</v>
      </c>
      <c r="W180" s="2" t="str">
        <f>VLOOKUP(  G180, Countries!A:H,8,FALSE)</f>
        <v>94279771-0dd8-44b8-955b-275714b1489b</v>
      </c>
      <c r="X180" s="2" t="str">
        <f>VLOOKUP(D180,Entity_types!A:F,6,FALSE)</f>
        <v>0d51a686-652b-478f-9502-50b11abafa54</v>
      </c>
      <c r="Z180" s="4">
        <f>COUNTIFS(F:F,F180)</f>
        <v>1</v>
      </c>
      <c r="AA180" s="4">
        <f>COUNTIFS(B:B,B180)</f>
        <v>1</v>
      </c>
    </row>
    <row r="181" spans="1:27" ht="12.75" hidden="1" x14ac:dyDescent="0.2">
      <c r="A181" s="1">
        <v>44346.838514409726</v>
      </c>
      <c r="B181" s="2" t="s">
        <v>1439</v>
      </c>
      <c r="D181" s="2" t="s">
        <v>96</v>
      </c>
      <c r="F181" s="3" t="s">
        <v>1440</v>
      </c>
      <c r="G181" s="4" t="s">
        <v>8147</v>
      </c>
      <c r="H181" s="2" t="s">
        <v>1441</v>
      </c>
      <c r="K181" s="2" t="s">
        <v>1442</v>
      </c>
      <c r="L181" s="2">
        <v>1591002308</v>
      </c>
      <c r="N181" s="2" t="s">
        <v>76</v>
      </c>
      <c r="P181" s="2" t="s">
        <v>1443</v>
      </c>
      <c r="S181" s="2">
        <v>356</v>
      </c>
      <c r="T181" s="2" t="s">
        <v>1444</v>
      </c>
      <c r="U181" s="2" t="s">
        <v>1445</v>
      </c>
      <c r="V181" s="2" t="s">
        <v>56</v>
      </c>
      <c r="W181" s="2" t="str">
        <f>VLOOKUP(  G181, Countries!A:H,8,FALSE)</f>
        <v>94279771-0dd8-44b8-955b-275714b1489b</v>
      </c>
      <c r="X181" s="2" t="str">
        <f>VLOOKUP(D181,Entity_types!A:F,6,FALSE)</f>
        <v>ec8c01a4-0fe9-424e-b08d-3bc252e7ac53</v>
      </c>
      <c r="Z181" s="4">
        <f>COUNTIFS(F:F,F181)</f>
        <v>1</v>
      </c>
      <c r="AA181" s="4">
        <f>COUNTIFS(B:B,B181)</f>
        <v>1</v>
      </c>
    </row>
    <row r="182" spans="1:27" ht="12.75" hidden="1" x14ac:dyDescent="0.2">
      <c r="A182" s="1">
        <v>44346.838537002317</v>
      </c>
      <c r="B182" s="2" t="s">
        <v>1446</v>
      </c>
      <c r="D182" s="2" t="s">
        <v>48</v>
      </c>
      <c r="F182" s="3" t="s">
        <v>1447</v>
      </c>
      <c r="G182" s="4" t="s">
        <v>8147</v>
      </c>
      <c r="H182" s="2" t="s">
        <v>1448</v>
      </c>
      <c r="K182" s="2" t="s">
        <v>1449</v>
      </c>
      <c r="L182" s="2">
        <v>1024021715</v>
      </c>
      <c r="N182" s="2" t="s">
        <v>1450</v>
      </c>
      <c r="P182" s="2" t="s">
        <v>1451</v>
      </c>
      <c r="S182" s="2">
        <v>805</v>
      </c>
      <c r="T182" s="2" t="s">
        <v>1452</v>
      </c>
      <c r="U182" s="2" t="s">
        <v>1453</v>
      </c>
      <c r="V182" s="2" t="s">
        <v>56</v>
      </c>
      <c r="W182" s="2" t="str">
        <f>VLOOKUP(  G182, Countries!A:H,8,FALSE)</f>
        <v>94279771-0dd8-44b8-955b-275714b1489b</v>
      </c>
      <c r="X182" s="2" t="str">
        <f>VLOOKUP(D182,Entity_types!A:F,6,FALSE)</f>
        <v>0d51a686-652b-478f-9502-50b11abafa54</v>
      </c>
      <c r="Z182" s="4">
        <f>COUNTIFS(F:F,F182)</f>
        <v>1</v>
      </c>
      <c r="AA182" s="4">
        <f>COUNTIFS(B:B,B182)</f>
        <v>1</v>
      </c>
    </row>
    <row r="183" spans="1:27" ht="12.75" hidden="1" x14ac:dyDescent="0.2">
      <c r="A183" s="1">
        <v>44346.838559340278</v>
      </c>
      <c r="B183" s="2" t="s">
        <v>1454</v>
      </c>
      <c r="D183" s="2" t="s">
        <v>48</v>
      </c>
      <c r="F183" s="3" t="s">
        <v>1455</v>
      </c>
      <c r="G183" s="4" t="s">
        <v>8147</v>
      </c>
      <c r="H183" s="2" t="s">
        <v>1456</v>
      </c>
      <c r="K183" s="2" t="s">
        <v>1457</v>
      </c>
      <c r="L183" s="2">
        <v>1008040879</v>
      </c>
      <c r="N183" s="2" t="s">
        <v>1458</v>
      </c>
      <c r="P183" s="2" t="s">
        <v>1459</v>
      </c>
      <c r="S183" s="2">
        <v>39</v>
      </c>
      <c r="T183" s="2" t="s">
        <v>1460</v>
      </c>
      <c r="U183" s="2" t="s">
        <v>1461</v>
      </c>
      <c r="V183" s="2" t="s">
        <v>56</v>
      </c>
      <c r="W183" s="2" t="str">
        <f>VLOOKUP(  G183, Countries!A:H,8,FALSE)</f>
        <v>94279771-0dd8-44b8-955b-275714b1489b</v>
      </c>
      <c r="X183" s="2" t="str">
        <f>VLOOKUP(D183,Entity_types!A:F,6,FALSE)</f>
        <v>0d51a686-652b-478f-9502-50b11abafa54</v>
      </c>
      <c r="Z183" s="4">
        <f>COUNTIFS(F:F,F183)</f>
        <v>1</v>
      </c>
      <c r="AA183" s="4">
        <f>COUNTIFS(B:B,B183)</f>
        <v>1</v>
      </c>
    </row>
    <row r="184" spans="1:27" ht="12.75" hidden="1" x14ac:dyDescent="0.2">
      <c r="A184" s="1">
        <v>44346.8385834375</v>
      </c>
      <c r="B184" s="2" t="s">
        <v>1462</v>
      </c>
      <c r="D184" s="2" t="s">
        <v>48</v>
      </c>
      <c r="F184" s="3" t="s">
        <v>1463</v>
      </c>
      <c r="G184" s="4" t="s">
        <v>8147</v>
      </c>
      <c r="H184" s="2" t="s">
        <v>1464</v>
      </c>
      <c r="K184" s="2" t="s">
        <v>1465</v>
      </c>
      <c r="L184" s="2">
        <v>1017015737</v>
      </c>
      <c r="N184" s="2" t="s">
        <v>1466</v>
      </c>
      <c r="P184" s="2" t="s">
        <v>1467</v>
      </c>
      <c r="S184" s="2">
        <v>369</v>
      </c>
      <c r="T184" s="2" t="s">
        <v>1468</v>
      </c>
      <c r="U184" s="2" t="s">
        <v>1469</v>
      </c>
      <c r="V184" s="2" t="s">
        <v>56</v>
      </c>
      <c r="W184" s="2" t="str">
        <f>VLOOKUP(  G184, Countries!A:H,8,FALSE)</f>
        <v>94279771-0dd8-44b8-955b-275714b1489b</v>
      </c>
      <c r="X184" s="2" t="str">
        <f>VLOOKUP(D184,Entity_types!A:F,6,FALSE)</f>
        <v>0d51a686-652b-478f-9502-50b11abafa54</v>
      </c>
      <c r="Z184" s="4">
        <f>COUNTIFS(F:F,F184)</f>
        <v>1</v>
      </c>
      <c r="AA184" s="4">
        <f>COUNTIFS(B:B,B184)</f>
        <v>1</v>
      </c>
    </row>
    <row r="185" spans="1:27" ht="12.75" hidden="1" x14ac:dyDescent="0.2">
      <c r="A185" s="1">
        <v>44346.838604525459</v>
      </c>
      <c r="B185" s="2" t="s">
        <v>1470</v>
      </c>
      <c r="D185" s="2" t="s">
        <v>48</v>
      </c>
      <c r="F185" s="3" t="s">
        <v>1471</v>
      </c>
      <c r="G185" s="4" t="s">
        <v>8147</v>
      </c>
      <c r="H185" s="2" t="s">
        <v>1472</v>
      </c>
      <c r="K185" s="2" t="s">
        <v>1473</v>
      </c>
      <c r="L185" s="2">
        <v>19001018318</v>
      </c>
      <c r="N185" s="2" t="s">
        <v>1474</v>
      </c>
      <c r="P185" s="2" t="s">
        <v>1475</v>
      </c>
      <c r="S185" s="2">
        <v>806</v>
      </c>
      <c r="T185" s="2" t="s">
        <v>1476</v>
      </c>
      <c r="U185" s="2" t="s">
        <v>1477</v>
      </c>
      <c r="V185" s="2" t="s">
        <v>56</v>
      </c>
      <c r="W185" s="2" t="str">
        <f>VLOOKUP(  G185, Countries!A:H,8,FALSE)</f>
        <v>94279771-0dd8-44b8-955b-275714b1489b</v>
      </c>
      <c r="X185" s="2" t="str">
        <f>VLOOKUP(D185,Entity_types!A:F,6,FALSE)</f>
        <v>0d51a686-652b-478f-9502-50b11abafa54</v>
      </c>
      <c r="Z185" s="4">
        <f>COUNTIFS(F:F,F185)</f>
        <v>1</v>
      </c>
      <c r="AA185" s="4">
        <f>COUNTIFS(B:B,B185)</f>
        <v>1</v>
      </c>
    </row>
    <row r="186" spans="1:27" ht="12.75" hidden="1" x14ac:dyDescent="0.2">
      <c r="A186" s="1">
        <v>44346.83862844907</v>
      </c>
      <c r="B186" s="2" t="s">
        <v>1478</v>
      </c>
      <c r="D186" s="2" t="s">
        <v>96</v>
      </c>
      <c r="F186" s="3" t="s">
        <v>1479</v>
      </c>
      <c r="G186" s="4" t="s">
        <v>8147</v>
      </c>
      <c r="H186" s="2" t="s">
        <v>1480</v>
      </c>
      <c r="K186" s="2" t="s">
        <v>1481</v>
      </c>
      <c r="L186" s="2">
        <v>1031001253</v>
      </c>
      <c r="N186" s="2" t="s">
        <v>1482</v>
      </c>
      <c r="P186" s="2" t="s">
        <v>1483</v>
      </c>
      <c r="S186" s="2">
        <v>77</v>
      </c>
      <c r="T186" s="2" t="s">
        <v>1484</v>
      </c>
      <c r="U186" s="2" t="s">
        <v>1485</v>
      </c>
      <c r="V186" s="2" t="s">
        <v>56</v>
      </c>
      <c r="W186" s="2" t="str">
        <f>VLOOKUP(  G186, Countries!A:H,8,FALSE)</f>
        <v>94279771-0dd8-44b8-955b-275714b1489b</v>
      </c>
      <c r="X186" s="2" t="str">
        <f>VLOOKUP(D186,Entity_types!A:F,6,FALSE)</f>
        <v>ec8c01a4-0fe9-424e-b08d-3bc252e7ac53</v>
      </c>
      <c r="Z186" s="4">
        <f>COUNTIFS(F:F,F186)</f>
        <v>1</v>
      </c>
      <c r="AA186" s="4">
        <f>COUNTIFS(B:B,B186)</f>
        <v>1</v>
      </c>
    </row>
    <row r="187" spans="1:27" ht="12.75" hidden="1" x14ac:dyDescent="0.2">
      <c r="A187" s="1">
        <v>44346.838652754624</v>
      </c>
      <c r="B187" s="2" t="s">
        <v>1486</v>
      </c>
      <c r="D187" s="2" t="s">
        <v>48</v>
      </c>
      <c r="F187" s="3" t="s">
        <v>1487</v>
      </c>
      <c r="G187" s="4" t="s">
        <v>8147</v>
      </c>
      <c r="H187" s="2" t="s">
        <v>1488</v>
      </c>
      <c r="K187" s="2" t="s">
        <v>1489</v>
      </c>
      <c r="L187" s="2">
        <v>1009007550</v>
      </c>
      <c r="N187" s="2" t="s">
        <v>1490</v>
      </c>
      <c r="P187" s="2" t="s">
        <v>1491</v>
      </c>
      <c r="S187" s="2">
        <v>807</v>
      </c>
      <c r="T187" s="2" t="s">
        <v>1492</v>
      </c>
      <c r="U187" s="2" t="s">
        <v>1493</v>
      </c>
      <c r="V187" s="2" t="s">
        <v>56</v>
      </c>
      <c r="W187" s="2" t="str">
        <f>VLOOKUP(  G187, Countries!A:H,8,FALSE)</f>
        <v>94279771-0dd8-44b8-955b-275714b1489b</v>
      </c>
      <c r="X187" s="2" t="str">
        <f>VLOOKUP(D187,Entity_types!A:F,6,FALSE)</f>
        <v>0d51a686-652b-478f-9502-50b11abafa54</v>
      </c>
      <c r="Z187" s="4">
        <f>COUNTIFS(F:F,F187)</f>
        <v>1</v>
      </c>
      <c r="AA187" s="4">
        <f>COUNTIFS(B:B,B187)</f>
        <v>1</v>
      </c>
    </row>
    <row r="188" spans="1:27" ht="12.75" hidden="1" x14ac:dyDescent="0.2">
      <c r="A188" s="1">
        <v>44346.838682372691</v>
      </c>
      <c r="B188" s="2" t="s">
        <v>1494</v>
      </c>
      <c r="D188" s="2" t="s">
        <v>48</v>
      </c>
      <c r="F188" s="3" t="s">
        <v>1495</v>
      </c>
      <c r="G188" s="4" t="s">
        <v>8147</v>
      </c>
      <c r="H188" s="2" t="s">
        <v>1496</v>
      </c>
      <c r="K188" s="2" t="s">
        <v>1497</v>
      </c>
      <c r="L188" s="2" t="s">
        <v>1498</v>
      </c>
      <c r="N188" s="2" t="s">
        <v>1499</v>
      </c>
      <c r="P188" s="2" t="s">
        <v>1500</v>
      </c>
      <c r="S188" s="2">
        <v>808</v>
      </c>
      <c r="T188" s="2" t="s">
        <v>1501</v>
      </c>
      <c r="U188" s="2" t="s">
        <v>1502</v>
      </c>
      <c r="V188" s="2" t="s">
        <v>56</v>
      </c>
      <c r="W188" s="2" t="str">
        <f>VLOOKUP(  G188, Countries!A:H,8,FALSE)</f>
        <v>94279771-0dd8-44b8-955b-275714b1489b</v>
      </c>
      <c r="X188" s="2" t="str">
        <f>VLOOKUP(D188,Entity_types!A:F,6,FALSE)</f>
        <v>0d51a686-652b-478f-9502-50b11abafa54</v>
      </c>
      <c r="Z188" s="4">
        <f>COUNTIFS(F:F,F188)</f>
        <v>1</v>
      </c>
      <c r="AA188" s="4">
        <f>COUNTIFS(B:B,B188)</f>
        <v>1</v>
      </c>
    </row>
    <row r="189" spans="1:27" ht="12.75" hidden="1" x14ac:dyDescent="0.2">
      <c r="A189" s="1">
        <v>44346.838707962961</v>
      </c>
      <c r="B189" s="2" t="s">
        <v>1503</v>
      </c>
      <c r="D189" s="2" t="s">
        <v>48</v>
      </c>
      <c r="F189" s="3" t="s">
        <v>1504</v>
      </c>
      <c r="G189" s="4" t="s">
        <v>8147</v>
      </c>
      <c r="H189" s="2" t="s">
        <v>1505</v>
      </c>
      <c r="K189" s="2" t="s">
        <v>1506</v>
      </c>
      <c r="L189" s="2">
        <v>1025019547</v>
      </c>
      <c r="N189" s="2" t="s">
        <v>1507</v>
      </c>
      <c r="P189" s="2" t="s">
        <v>1508</v>
      </c>
      <c r="S189" s="2">
        <v>588</v>
      </c>
      <c r="T189" s="2" t="s">
        <v>1509</v>
      </c>
      <c r="U189" s="2" t="s">
        <v>1510</v>
      </c>
      <c r="V189" s="2" t="s">
        <v>56</v>
      </c>
      <c r="W189" s="2" t="str">
        <f>VLOOKUP(  G189, Countries!A:H,8,FALSE)</f>
        <v>94279771-0dd8-44b8-955b-275714b1489b</v>
      </c>
      <c r="X189" s="2" t="str">
        <f>VLOOKUP(D189,Entity_types!A:F,6,FALSE)</f>
        <v>0d51a686-652b-478f-9502-50b11abafa54</v>
      </c>
      <c r="Z189" s="4">
        <f>COUNTIFS(F:F,F189)</f>
        <v>1</v>
      </c>
      <c r="AA189" s="4">
        <f>COUNTIFS(B:B,B189)</f>
        <v>1</v>
      </c>
    </row>
    <row r="190" spans="1:27" ht="12.75" hidden="1" x14ac:dyDescent="0.2">
      <c r="A190" s="1">
        <v>44346.838731724536</v>
      </c>
      <c r="B190" s="2" t="s">
        <v>1511</v>
      </c>
      <c r="D190" s="2" t="s">
        <v>48</v>
      </c>
      <c r="F190" s="3" t="s">
        <v>1512</v>
      </c>
      <c r="G190" s="4" t="s">
        <v>8147</v>
      </c>
      <c r="H190" s="2" t="s">
        <v>1513</v>
      </c>
      <c r="K190" s="2" t="s">
        <v>1514</v>
      </c>
      <c r="L190" s="2">
        <v>1011010535</v>
      </c>
      <c r="N190" s="2" t="s">
        <v>1515</v>
      </c>
      <c r="P190" s="2" t="s">
        <v>1516</v>
      </c>
      <c r="S190" s="2">
        <v>547</v>
      </c>
      <c r="T190" s="2" t="s">
        <v>1517</v>
      </c>
      <c r="U190" s="2" t="s">
        <v>1518</v>
      </c>
      <c r="V190" s="2" t="s">
        <v>56</v>
      </c>
      <c r="W190" s="2" t="str">
        <f>VLOOKUP(  G190, Countries!A:H,8,FALSE)</f>
        <v>94279771-0dd8-44b8-955b-275714b1489b</v>
      </c>
      <c r="X190" s="2" t="str">
        <f>VLOOKUP(D190,Entity_types!A:F,6,FALSE)</f>
        <v>0d51a686-652b-478f-9502-50b11abafa54</v>
      </c>
      <c r="Z190" s="4">
        <f>COUNTIFS(F:F,F190)</f>
        <v>1</v>
      </c>
      <c r="AA190" s="4">
        <f>COUNTIFS(B:B,B190)</f>
        <v>1</v>
      </c>
    </row>
    <row r="191" spans="1:27" ht="12.75" hidden="1" x14ac:dyDescent="0.2">
      <c r="A191" s="1">
        <v>44346.838754976852</v>
      </c>
      <c r="B191" s="2" t="s">
        <v>1519</v>
      </c>
      <c r="D191" s="2" t="s">
        <v>48</v>
      </c>
      <c r="F191" s="3" t="s">
        <v>1520</v>
      </c>
      <c r="G191" s="4" t="s">
        <v>8147</v>
      </c>
      <c r="H191" s="2" t="s">
        <v>1521</v>
      </c>
      <c r="K191" s="2" t="s">
        <v>1522</v>
      </c>
      <c r="L191" s="2">
        <v>59001016853</v>
      </c>
      <c r="N191" s="2" t="s">
        <v>1523</v>
      </c>
      <c r="P191" s="2" t="s">
        <v>1524</v>
      </c>
      <c r="S191" s="2">
        <v>440</v>
      </c>
      <c r="T191" s="2" t="s">
        <v>1525</v>
      </c>
      <c r="U191" s="2" t="s">
        <v>1526</v>
      </c>
      <c r="V191" s="2" t="s">
        <v>56</v>
      </c>
      <c r="W191" s="2" t="str">
        <f>VLOOKUP(  G191, Countries!A:H,8,FALSE)</f>
        <v>94279771-0dd8-44b8-955b-275714b1489b</v>
      </c>
      <c r="X191" s="2" t="str">
        <f>VLOOKUP(D191,Entity_types!A:F,6,FALSE)</f>
        <v>0d51a686-652b-478f-9502-50b11abafa54</v>
      </c>
      <c r="Z191" s="4">
        <f>COUNTIFS(F:F,F191)</f>
        <v>1</v>
      </c>
      <c r="AA191" s="4">
        <f>COUNTIFS(B:B,B191)</f>
        <v>1</v>
      </c>
    </row>
    <row r="192" spans="1:27" ht="12.75" hidden="1" x14ac:dyDescent="0.2">
      <c r="A192" s="1">
        <v>44346.838777789351</v>
      </c>
      <c r="B192" s="2" t="s">
        <v>1527</v>
      </c>
      <c r="D192" s="2" t="s">
        <v>48</v>
      </c>
      <c r="F192" s="3" t="s">
        <v>1528</v>
      </c>
      <c r="G192" s="4" t="s">
        <v>8147</v>
      </c>
      <c r="H192" s="2" t="s">
        <v>1529</v>
      </c>
      <c r="K192" s="2" t="s">
        <v>1530</v>
      </c>
      <c r="L192" s="2">
        <v>62001011713</v>
      </c>
      <c r="N192" s="2" t="s">
        <v>1531</v>
      </c>
      <c r="P192" s="2" t="s">
        <v>1532</v>
      </c>
      <c r="S192" s="2">
        <v>811</v>
      </c>
      <c r="T192" s="2" t="s">
        <v>1533</v>
      </c>
      <c r="U192" s="2" t="s">
        <v>1534</v>
      </c>
      <c r="V192" s="2" t="s">
        <v>56</v>
      </c>
      <c r="W192" s="2" t="str">
        <f>VLOOKUP(  G192, Countries!A:H,8,FALSE)</f>
        <v>94279771-0dd8-44b8-955b-275714b1489b</v>
      </c>
      <c r="X192" s="2" t="str">
        <f>VLOOKUP(D192,Entity_types!A:F,6,FALSE)</f>
        <v>0d51a686-652b-478f-9502-50b11abafa54</v>
      </c>
      <c r="Z192" s="4">
        <f>COUNTIFS(F:F,F192)</f>
        <v>1</v>
      </c>
      <c r="AA192" s="4">
        <f>COUNTIFS(B:B,B192)</f>
        <v>1</v>
      </c>
    </row>
    <row r="193" spans="1:27" ht="12.75" hidden="1" x14ac:dyDescent="0.2">
      <c r="A193" s="1">
        <v>44346.838800405094</v>
      </c>
      <c r="B193" s="2" t="s">
        <v>1535</v>
      </c>
      <c r="D193" s="2" t="s">
        <v>48</v>
      </c>
      <c r="F193" s="3" t="s">
        <v>1536</v>
      </c>
      <c r="G193" s="4" t="s">
        <v>8147</v>
      </c>
      <c r="H193" s="2" t="s">
        <v>1537</v>
      </c>
      <c r="K193" s="2" t="s">
        <v>1538</v>
      </c>
      <c r="L193" s="2">
        <v>61001018899</v>
      </c>
      <c r="N193" s="2" t="s">
        <v>1539</v>
      </c>
      <c r="P193" s="2" t="s">
        <v>1540</v>
      </c>
      <c r="S193" s="2">
        <v>812</v>
      </c>
      <c r="T193" s="2" t="s">
        <v>1541</v>
      </c>
      <c r="U193" s="2" t="s">
        <v>1542</v>
      </c>
      <c r="V193" s="2" t="s">
        <v>56</v>
      </c>
      <c r="W193" s="2" t="str">
        <f>VLOOKUP(  G193, Countries!A:H,8,FALSE)</f>
        <v>94279771-0dd8-44b8-955b-275714b1489b</v>
      </c>
      <c r="X193" s="2" t="str">
        <f>VLOOKUP(D193,Entity_types!A:F,6,FALSE)</f>
        <v>0d51a686-652b-478f-9502-50b11abafa54</v>
      </c>
      <c r="Z193" s="4">
        <f>COUNTIFS(F:F,F193)</f>
        <v>1</v>
      </c>
      <c r="AA193" s="4">
        <f>COUNTIFS(B:B,B193)</f>
        <v>1</v>
      </c>
    </row>
    <row r="194" spans="1:27" ht="12.75" hidden="1" x14ac:dyDescent="0.2">
      <c r="A194" s="1">
        <v>44346.838826053237</v>
      </c>
      <c r="B194" s="2" t="s">
        <v>1543</v>
      </c>
      <c r="D194" s="2" t="s">
        <v>48</v>
      </c>
      <c r="F194" s="3" t="s">
        <v>1544</v>
      </c>
      <c r="G194" s="4" t="s">
        <v>8147</v>
      </c>
      <c r="H194" s="2" t="s">
        <v>1545</v>
      </c>
      <c r="K194" s="2" t="s">
        <v>1546</v>
      </c>
      <c r="L194" s="2">
        <v>1024081355</v>
      </c>
      <c r="N194" s="2" t="s">
        <v>1547</v>
      </c>
      <c r="P194" s="2" t="s">
        <v>1548</v>
      </c>
      <c r="S194" s="2">
        <v>748</v>
      </c>
      <c r="T194" s="2" t="s">
        <v>1549</v>
      </c>
      <c r="U194" s="2" t="s">
        <v>1550</v>
      </c>
      <c r="V194" s="2" t="s">
        <v>56</v>
      </c>
      <c r="W194" s="2" t="str">
        <f>VLOOKUP(  G194, Countries!A:H,8,FALSE)</f>
        <v>94279771-0dd8-44b8-955b-275714b1489b</v>
      </c>
      <c r="X194" s="2" t="str">
        <f>VLOOKUP(D194,Entity_types!A:F,6,FALSE)</f>
        <v>0d51a686-652b-478f-9502-50b11abafa54</v>
      </c>
      <c r="Z194" s="4">
        <f>COUNTIFS(F:F,F194)</f>
        <v>1</v>
      </c>
      <c r="AA194" s="4">
        <f>COUNTIFS(B:B,B194)</f>
        <v>1</v>
      </c>
    </row>
    <row r="195" spans="1:27" ht="12.75" hidden="1" x14ac:dyDescent="0.2">
      <c r="A195" s="1">
        <v>44346.838853414352</v>
      </c>
      <c r="B195" s="2" t="s">
        <v>1551</v>
      </c>
      <c r="D195" s="2" t="s">
        <v>96</v>
      </c>
      <c r="F195" s="3" t="s">
        <v>1552</v>
      </c>
      <c r="G195" s="4" t="s">
        <v>8147</v>
      </c>
      <c r="H195" s="2" t="s">
        <v>1553</v>
      </c>
      <c r="K195" s="2" t="s">
        <v>1554</v>
      </c>
      <c r="L195" s="2">
        <v>17431404598</v>
      </c>
      <c r="N195" s="2" t="s">
        <v>1555</v>
      </c>
      <c r="P195" s="2" t="s">
        <v>1556</v>
      </c>
      <c r="S195" s="2">
        <v>813</v>
      </c>
      <c r="T195" s="2" t="s">
        <v>1557</v>
      </c>
      <c r="U195" s="2" t="s">
        <v>1558</v>
      </c>
      <c r="V195" s="2" t="s">
        <v>56</v>
      </c>
      <c r="W195" s="2" t="str">
        <f>VLOOKUP(  G195, Countries!A:H,8,FALSE)</f>
        <v>94279771-0dd8-44b8-955b-275714b1489b</v>
      </c>
      <c r="X195" s="2" t="str">
        <f>VLOOKUP(D195,Entity_types!A:F,6,FALSE)</f>
        <v>ec8c01a4-0fe9-424e-b08d-3bc252e7ac53</v>
      </c>
      <c r="Z195" s="4">
        <f>COUNTIFS(F:F,F195)</f>
        <v>1</v>
      </c>
      <c r="AA195" s="4">
        <f>COUNTIFS(B:B,B195)</f>
        <v>1</v>
      </c>
    </row>
    <row r="196" spans="1:27" ht="12.75" hidden="1" x14ac:dyDescent="0.2">
      <c r="A196" s="1">
        <v>44346.838876157402</v>
      </c>
      <c r="B196" s="2" t="s">
        <v>1559</v>
      </c>
      <c r="D196" s="2" t="s">
        <v>48</v>
      </c>
      <c r="F196" s="3" t="s">
        <v>1560</v>
      </c>
      <c r="G196" s="4" t="s">
        <v>8147</v>
      </c>
      <c r="H196" s="2" t="s">
        <v>1561</v>
      </c>
      <c r="K196" s="2" t="s">
        <v>1562</v>
      </c>
      <c r="L196" s="2">
        <v>28001005187</v>
      </c>
      <c r="N196" s="2" t="s">
        <v>1563</v>
      </c>
      <c r="P196" s="2" t="s">
        <v>1564</v>
      </c>
      <c r="S196" s="2">
        <v>814</v>
      </c>
      <c r="T196" s="2" t="s">
        <v>1565</v>
      </c>
      <c r="U196" s="2" t="s">
        <v>1566</v>
      </c>
      <c r="V196" s="2" t="s">
        <v>56</v>
      </c>
      <c r="W196" s="2" t="str">
        <f>VLOOKUP(  G196, Countries!A:H,8,FALSE)</f>
        <v>94279771-0dd8-44b8-955b-275714b1489b</v>
      </c>
      <c r="X196" s="2" t="str">
        <f>VLOOKUP(D196,Entity_types!A:F,6,FALSE)</f>
        <v>0d51a686-652b-478f-9502-50b11abafa54</v>
      </c>
      <c r="Z196" s="4">
        <f>COUNTIFS(F:F,F196)</f>
        <v>1</v>
      </c>
      <c r="AA196" s="4">
        <f>COUNTIFS(B:B,B196)</f>
        <v>1</v>
      </c>
    </row>
    <row r="197" spans="1:27" ht="12.75" hidden="1" x14ac:dyDescent="0.2">
      <c r="A197" s="1">
        <v>44346.838902002317</v>
      </c>
      <c r="B197" s="2" t="s">
        <v>1567</v>
      </c>
      <c r="D197" s="2" t="s">
        <v>96</v>
      </c>
      <c r="F197" s="3" t="s">
        <v>1568</v>
      </c>
      <c r="G197" s="4" t="s">
        <v>8147</v>
      </c>
      <c r="H197" s="2" t="s">
        <v>1569</v>
      </c>
      <c r="K197" s="2" t="s">
        <v>1570</v>
      </c>
      <c r="L197" s="2">
        <v>1010005279</v>
      </c>
      <c r="N197" s="2" t="s">
        <v>1571</v>
      </c>
      <c r="P197" s="2" t="s">
        <v>1572</v>
      </c>
      <c r="S197" s="2">
        <v>447</v>
      </c>
      <c r="T197" s="2" t="s">
        <v>1573</v>
      </c>
      <c r="U197" s="2" t="s">
        <v>1574</v>
      </c>
      <c r="V197" s="2" t="s">
        <v>56</v>
      </c>
      <c r="W197" s="2" t="str">
        <f>VLOOKUP(  G197, Countries!A:H,8,FALSE)</f>
        <v>94279771-0dd8-44b8-955b-275714b1489b</v>
      </c>
      <c r="X197" s="2" t="str">
        <f>VLOOKUP(D197,Entity_types!A:F,6,FALSE)</f>
        <v>ec8c01a4-0fe9-424e-b08d-3bc252e7ac53</v>
      </c>
      <c r="Z197" s="4">
        <f>COUNTIFS(F:F,F197)</f>
        <v>1</v>
      </c>
      <c r="AA197" s="4">
        <f>COUNTIFS(B:B,B197)</f>
        <v>1</v>
      </c>
    </row>
    <row r="198" spans="1:27" ht="12.75" hidden="1" x14ac:dyDescent="0.2">
      <c r="A198" s="1">
        <v>44346.838925706019</v>
      </c>
      <c r="B198" s="2" t="s">
        <v>1575</v>
      </c>
      <c r="D198" s="2" t="s">
        <v>48</v>
      </c>
      <c r="F198" s="3" t="s">
        <v>1576</v>
      </c>
      <c r="G198" s="4" t="s">
        <v>8147</v>
      </c>
      <c r="H198" s="2" t="s">
        <v>1577</v>
      </c>
      <c r="K198" s="2" t="s">
        <v>1578</v>
      </c>
      <c r="L198" s="2">
        <v>1009003054</v>
      </c>
      <c r="N198" s="2" t="s">
        <v>1579</v>
      </c>
      <c r="P198" s="2" t="s">
        <v>1580</v>
      </c>
      <c r="S198" s="2">
        <v>57</v>
      </c>
      <c r="T198" s="2" t="s">
        <v>1581</v>
      </c>
      <c r="U198" s="2" t="s">
        <v>1582</v>
      </c>
      <c r="V198" s="2" t="s">
        <v>56</v>
      </c>
      <c r="W198" s="2" t="str">
        <f>VLOOKUP(  G198, Countries!A:H,8,FALSE)</f>
        <v>94279771-0dd8-44b8-955b-275714b1489b</v>
      </c>
      <c r="X198" s="2" t="str">
        <f>VLOOKUP(D198,Entity_types!A:F,6,FALSE)</f>
        <v>0d51a686-652b-478f-9502-50b11abafa54</v>
      </c>
      <c r="Z198" s="4">
        <f>COUNTIFS(F:F,F198)</f>
        <v>1</v>
      </c>
      <c r="AA198" s="4">
        <f>COUNTIFS(B:B,B198)</f>
        <v>1</v>
      </c>
    </row>
    <row r="199" spans="1:27" ht="12.75" hidden="1" x14ac:dyDescent="0.2">
      <c r="A199" s="1">
        <v>44346.838949675926</v>
      </c>
      <c r="B199" s="2" t="s">
        <v>1583</v>
      </c>
      <c r="D199" s="2" t="s">
        <v>48</v>
      </c>
      <c r="F199" s="3" t="s">
        <v>1584</v>
      </c>
      <c r="G199" s="4" t="s">
        <v>8147</v>
      </c>
      <c r="H199" s="2" t="s">
        <v>1585</v>
      </c>
      <c r="K199" s="2" t="s">
        <v>1586</v>
      </c>
      <c r="L199" s="2">
        <v>29001010039</v>
      </c>
      <c r="N199" s="2" t="s">
        <v>1587</v>
      </c>
      <c r="P199" s="2" t="s">
        <v>1588</v>
      </c>
      <c r="S199" s="2">
        <v>513</v>
      </c>
      <c r="T199" s="2" t="s">
        <v>1589</v>
      </c>
      <c r="U199" s="2" t="s">
        <v>1590</v>
      </c>
      <c r="V199" s="2" t="s">
        <v>56</v>
      </c>
      <c r="W199" s="2" t="str">
        <f>VLOOKUP(  G199, Countries!A:H,8,FALSE)</f>
        <v>94279771-0dd8-44b8-955b-275714b1489b</v>
      </c>
      <c r="X199" s="2" t="str">
        <f>VLOOKUP(D199,Entity_types!A:F,6,FALSE)</f>
        <v>0d51a686-652b-478f-9502-50b11abafa54</v>
      </c>
      <c r="Z199" s="4">
        <f>COUNTIFS(F:F,F199)</f>
        <v>1</v>
      </c>
      <c r="AA199" s="4">
        <f>COUNTIFS(B:B,B199)</f>
        <v>1</v>
      </c>
    </row>
    <row r="200" spans="1:27" ht="12.75" hidden="1" x14ac:dyDescent="0.2">
      <c r="A200" s="1">
        <v>44346.838977916668</v>
      </c>
      <c r="B200" s="2" t="s">
        <v>1591</v>
      </c>
      <c r="D200" s="2" t="s">
        <v>48</v>
      </c>
      <c r="F200" s="3" t="s">
        <v>1592</v>
      </c>
      <c r="G200" s="4" t="s">
        <v>8147</v>
      </c>
      <c r="H200" s="2" t="s">
        <v>1593</v>
      </c>
      <c r="K200" s="2" t="s">
        <v>1594</v>
      </c>
      <c r="L200" s="2">
        <v>1024073507</v>
      </c>
      <c r="N200" s="2" t="s">
        <v>1595</v>
      </c>
      <c r="P200" s="2" t="s">
        <v>1596</v>
      </c>
      <c r="S200" s="2">
        <v>825</v>
      </c>
      <c r="T200" s="2" t="s">
        <v>1597</v>
      </c>
      <c r="U200" s="2" t="s">
        <v>1598</v>
      </c>
      <c r="V200" s="2" t="s">
        <v>56</v>
      </c>
      <c r="W200" s="2" t="str">
        <f>VLOOKUP(  G200, Countries!A:H,8,FALSE)</f>
        <v>94279771-0dd8-44b8-955b-275714b1489b</v>
      </c>
      <c r="X200" s="2" t="str">
        <f>VLOOKUP(D200,Entity_types!A:F,6,FALSE)</f>
        <v>0d51a686-652b-478f-9502-50b11abafa54</v>
      </c>
      <c r="Z200" s="4">
        <f>COUNTIFS(F:F,F200)</f>
        <v>1</v>
      </c>
      <c r="AA200" s="4">
        <f>COUNTIFS(B:B,B200)</f>
        <v>1</v>
      </c>
    </row>
    <row r="201" spans="1:27" ht="12.75" hidden="1" x14ac:dyDescent="0.2">
      <c r="A201" s="1">
        <v>44346.839007060189</v>
      </c>
      <c r="B201" s="2" t="s">
        <v>1599</v>
      </c>
      <c r="D201" s="2" t="s">
        <v>48</v>
      </c>
      <c r="F201" s="3" t="s">
        <v>1600</v>
      </c>
      <c r="G201" s="4" t="s">
        <v>8147</v>
      </c>
      <c r="H201" s="2" t="s">
        <v>1601</v>
      </c>
      <c r="K201" s="2" t="s">
        <v>1602</v>
      </c>
      <c r="L201" s="2">
        <v>1105045743</v>
      </c>
      <c r="N201" s="2" t="s">
        <v>1603</v>
      </c>
      <c r="P201" s="2" t="s">
        <v>1604</v>
      </c>
      <c r="S201" s="2">
        <v>824</v>
      </c>
      <c r="T201" s="2" t="s">
        <v>1605</v>
      </c>
      <c r="U201" s="2" t="s">
        <v>1606</v>
      </c>
      <c r="V201" s="2" t="s">
        <v>56</v>
      </c>
      <c r="W201" s="2" t="str">
        <f>VLOOKUP(  G201, Countries!A:H,8,FALSE)</f>
        <v>94279771-0dd8-44b8-955b-275714b1489b</v>
      </c>
      <c r="X201" s="2" t="str">
        <f>VLOOKUP(D201,Entity_types!A:F,6,FALSE)</f>
        <v>0d51a686-652b-478f-9502-50b11abafa54</v>
      </c>
      <c r="Z201" s="4">
        <f>COUNTIFS(F:F,F201)</f>
        <v>1</v>
      </c>
      <c r="AA201" s="4">
        <f>COUNTIFS(B:B,B201)</f>
        <v>1</v>
      </c>
    </row>
    <row r="202" spans="1:27" ht="12.75" hidden="1" x14ac:dyDescent="0.2">
      <c r="A202" s="1">
        <v>44346.839035868055</v>
      </c>
      <c r="B202" s="2" t="s">
        <v>1607</v>
      </c>
      <c r="D202" s="2" t="s">
        <v>48</v>
      </c>
      <c r="F202" s="3" t="s">
        <v>1608</v>
      </c>
      <c r="G202" s="4" t="s">
        <v>8147</v>
      </c>
      <c r="H202" s="2" t="s">
        <v>1609</v>
      </c>
      <c r="K202" s="2" t="s">
        <v>1610</v>
      </c>
      <c r="L202" s="2">
        <v>1019069277</v>
      </c>
      <c r="N202" s="2" t="s">
        <v>1611</v>
      </c>
      <c r="P202" s="2" t="s">
        <v>1612</v>
      </c>
      <c r="S202" s="2">
        <v>398</v>
      </c>
      <c r="T202" s="2" t="s">
        <v>1613</v>
      </c>
      <c r="U202" s="2" t="s">
        <v>1614</v>
      </c>
      <c r="V202" s="2" t="s">
        <v>56</v>
      </c>
      <c r="W202" s="2" t="str">
        <f>VLOOKUP(  G202, Countries!A:H,8,FALSE)</f>
        <v>94279771-0dd8-44b8-955b-275714b1489b</v>
      </c>
      <c r="X202" s="2" t="str">
        <f>VLOOKUP(D202,Entity_types!A:F,6,FALSE)</f>
        <v>0d51a686-652b-478f-9502-50b11abafa54</v>
      </c>
      <c r="Z202" s="4">
        <f>COUNTIFS(F:F,F202)</f>
        <v>1</v>
      </c>
      <c r="AA202" s="4">
        <f>COUNTIFS(B:B,B202)</f>
        <v>1</v>
      </c>
    </row>
    <row r="203" spans="1:27" ht="12.75" hidden="1" x14ac:dyDescent="0.2">
      <c r="A203" s="1">
        <v>44346.839058796293</v>
      </c>
      <c r="B203" s="2" t="s">
        <v>1615</v>
      </c>
      <c r="D203" s="2" t="s">
        <v>1019</v>
      </c>
      <c r="F203" s="3" t="s">
        <v>1616</v>
      </c>
      <c r="G203" s="4" t="s">
        <v>8147</v>
      </c>
      <c r="H203" s="2" t="s">
        <v>1617</v>
      </c>
      <c r="K203" s="2" t="s">
        <v>1618</v>
      </c>
      <c r="L203" s="2" t="s">
        <v>1619</v>
      </c>
      <c r="N203" s="2" t="s">
        <v>1620</v>
      </c>
      <c r="P203" s="2" t="s">
        <v>1621</v>
      </c>
      <c r="S203" s="2">
        <v>458</v>
      </c>
      <c r="T203" s="2" t="s">
        <v>1622</v>
      </c>
      <c r="U203" s="2" t="s">
        <v>1623</v>
      </c>
      <c r="V203" s="2" t="s">
        <v>56</v>
      </c>
      <c r="W203" s="2" t="str">
        <f>VLOOKUP(  G203, Countries!A:H,8,FALSE)</f>
        <v>94279771-0dd8-44b8-955b-275714b1489b</v>
      </c>
      <c r="X203" s="2" t="str">
        <f>VLOOKUP(D203,Entity_types!A:F,6,FALSE)</f>
        <v>23b32846-da15-4bce-a8a6-0859041e94bb</v>
      </c>
      <c r="Z203" s="4">
        <f>COUNTIFS(F:F,F203)</f>
        <v>1</v>
      </c>
      <c r="AA203" s="4">
        <f>COUNTIFS(B:B,B203)</f>
        <v>1</v>
      </c>
    </row>
    <row r="204" spans="1:27" ht="12.75" hidden="1" x14ac:dyDescent="0.2">
      <c r="A204" s="1">
        <v>44346.839083842591</v>
      </c>
      <c r="B204" s="2" t="s">
        <v>1624</v>
      </c>
      <c r="D204" s="2" t="s">
        <v>48</v>
      </c>
      <c r="F204" s="3" t="s">
        <v>1625</v>
      </c>
      <c r="G204" s="4" t="s">
        <v>8147</v>
      </c>
      <c r="H204" s="2" t="s">
        <v>1626</v>
      </c>
      <c r="K204" s="2" t="s">
        <v>1627</v>
      </c>
      <c r="L204" s="2">
        <v>1008019844</v>
      </c>
      <c r="N204" s="2" t="s">
        <v>1628</v>
      </c>
      <c r="P204" s="2" t="s">
        <v>1629</v>
      </c>
      <c r="S204" s="2">
        <v>828</v>
      </c>
      <c r="T204" s="2" t="s">
        <v>1630</v>
      </c>
      <c r="U204" s="2" t="s">
        <v>1631</v>
      </c>
      <c r="V204" s="2" t="s">
        <v>56</v>
      </c>
      <c r="W204" s="2" t="str">
        <f>VLOOKUP(  G204, Countries!A:H,8,FALSE)</f>
        <v>94279771-0dd8-44b8-955b-275714b1489b</v>
      </c>
      <c r="X204" s="2" t="str">
        <f>VLOOKUP(D204,Entity_types!A:F,6,FALSE)</f>
        <v>0d51a686-652b-478f-9502-50b11abafa54</v>
      </c>
      <c r="Z204" s="4">
        <f>COUNTIFS(F:F,F204)</f>
        <v>1</v>
      </c>
      <c r="AA204" s="4">
        <f>COUNTIFS(B:B,B204)</f>
        <v>1</v>
      </c>
    </row>
    <row r="205" spans="1:27" ht="12.75" hidden="1" x14ac:dyDescent="0.2">
      <c r="A205" s="1">
        <v>44346.839112361107</v>
      </c>
      <c r="B205" s="2" t="s">
        <v>1632</v>
      </c>
      <c r="D205" s="2" t="s">
        <v>48</v>
      </c>
      <c r="F205" s="3" t="s">
        <v>1633</v>
      </c>
      <c r="G205" s="4" t="s">
        <v>8147</v>
      </c>
      <c r="H205" s="2" t="s">
        <v>1634</v>
      </c>
      <c r="K205" s="2" t="s">
        <v>1635</v>
      </c>
      <c r="L205" s="2">
        <v>19001000547</v>
      </c>
      <c r="N205" s="2" t="s">
        <v>1636</v>
      </c>
      <c r="P205" s="2" t="s">
        <v>1637</v>
      </c>
      <c r="S205" s="2">
        <v>465</v>
      </c>
      <c r="T205" s="2" t="s">
        <v>1638</v>
      </c>
      <c r="U205" s="2" t="s">
        <v>1639</v>
      </c>
      <c r="V205" s="2" t="s">
        <v>56</v>
      </c>
      <c r="W205" s="2" t="str">
        <f>VLOOKUP(  G205, Countries!A:H,8,FALSE)</f>
        <v>94279771-0dd8-44b8-955b-275714b1489b</v>
      </c>
      <c r="X205" s="2" t="str">
        <f>VLOOKUP(D205,Entity_types!A:F,6,FALSE)</f>
        <v>0d51a686-652b-478f-9502-50b11abafa54</v>
      </c>
      <c r="Z205" s="4">
        <f>COUNTIFS(F:F,F205)</f>
        <v>1</v>
      </c>
      <c r="AA205" s="4">
        <f>COUNTIFS(B:B,B205)</f>
        <v>1</v>
      </c>
    </row>
    <row r="206" spans="1:27" ht="12.75" hidden="1" x14ac:dyDescent="0.2">
      <c r="A206" s="1">
        <v>44346.839143530087</v>
      </c>
      <c r="B206" s="2" t="s">
        <v>1640</v>
      </c>
      <c r="D206" s="2" t="s">
        <v>48</v>
      </c>
      <c r="F206" s="3" t="s">
        <v>1641</v>
      </c>
      <c r="G206" s="4" t="s">
        <v>8147</v>
      </c>
      <c r="H206" s="2" t="s">
        <v>1642</v>
      </c>
      <c r="K206" s="2" t="s">
        <v>1643</v>
      </c>
      <c r="L206" s="2">
        <v>1017011860</v>
      </c>
      <c r="N206" s="2" t="s">
        <v>1644</v>
      </c>
      <c r="P206" s="2" t="s">
        <v>1645</v>
      </c>
      <c r="S206" s="2">
        <v>499</v>
      </c>
      <c r="T206" s="2" t="s">
        <v>1646</v>
      </c>
      <c r="U206" s="2" t="s">
        <v>1647</v>
      </c>
      <c r="V206" s="2" t="s">
        <v>56</v>
      </c>
      <c r="W206" s="2" t="str">
        <f>VLOOKUP(  G206, Countries!A:H,8,FALSE)</f>
        <v>94279771-0dd8-44b8-955b-275714b1489b</v>
      </c>
      <c r="X206" s="2" t="str">
        <f>VLOOKUP(D206,Entity_types!A:F,6,FALSE)</f>
        <v>0d51a686-652b-478f-9502-50b11abafa54</v>
      </c>
      <c r="Z206" s="4">
        <f>COUNTIFS(F:F,F206)</f>
        <v>1</v>
      </c>
      <c r="AA206" s="4">
        <f>COUNTIFS(B:B,B206)</f>
        <v>1</v>
      </c>
    </row>
    <row r="207" spans="1:27" ht="12.75" hidden="1" x14ac:dyDescent="0.2">
      <c r="A207" s="1">
        <v>44346.839170844905</v>
      </c>
      <c r="B207" s="2" t="s">
        <v>1648</v>
      </c>
      <c r="D207" s="2" t="s">
        <v>48</v>
      </c>
      <c r="F207" s="3" t="s">
        <v>1649</v>
      </c>
      <c r="G207" s="4" t="s">
        <v>8147</v>
      </c>
      <c r="H207" s="2" t="s">
        <v>1650</v>
      </c>
      <c r="K207" s="2" t="s">
        <v>1651</v>
      </c>
      <c r="L207" s="2">
        <v>1023003030</v>
      </c>
      <c r="N207" s="2" t="s">
        <v>1652</v>
      </c>
      <c r="P207" s="2" t="s">
        <v>1653</v>
      </c>
      <c r="S207" s="2">
        <v>832</v>
      </c>
      <c r="T207" s="2" t="s">
        <v>1654</v>
      </c>
      <c r="U207" s="2" t="s">
        <v>1655</v>
      </c>
      <c r="V207" s="2" t="s">
        <v>56</v>
      </c>
      <c r="W207" s="2" t="str">
        <f>VLOOKUP(  G207, Countries!A:H,8,FALSE)</f>
        <v>94279771-0dd8-44b8-955b-275714b1489b</v>
      </c>
      <c r="X207" s="2" t="str">
        <f>VLOOKUP(D207,Entity_types!A:F,6,FALSE)</f>
        <v>0d51a686-652b-478f-9502-50b11abafa54</v>
      </c>
      <c r="Z207" s="4">
        <f>COUNTIFS(F:F,F207)</f>
        <v>1</v>
      </c>
      <c r="AA207" s="4">
        <f>COUNTIFS(B:B,B207)</f>
        <v>1</v>
      </c>
    </row>
    <row r="208" spans="1:27" ht="12.75" hidden="1" x14ac:dyDescent="0.2">
      <c r="A208" s="1">
        <v>44346.83919993056</v>
      </c>
      <c r="B208" s="2" t="s">
        <v>1656</v>
      </c>
      <c r="D208" s="2" t="s">
        <v>48</v>
      </c>
      <c r="F208" s="3" t="s">
        <v>1657</v>
      </c>
      <c r="G208" s="4" t="s">
        <v>8147</v>
      </c>
      <c r="H208" s="2" t="s">
        <v>1658</v>
      </c>
      <c r="K208" s="2" t="s">
        <v>1659</v>
      </c>
      <c r="L208" s="2">
        <v>2799113657</v>
      </c>
      <c r="N208" s="2" t="s">
        <v>1660</v>
      </c>
      <c r="P208" s="2" t="s">
        <v>1661</v>
      </c>
      <c r="S208" s="2">
        <v>495</v>
      </c>
      <c r="T208" s="2" t="s">
        <v>1662</v>
      </c>
      <c r="U208" s="2" t="s">
        <v>1663</v>
      </c>
      <c r="V208" s="2" t="s">
        <v>56</v>
      </c>
      <c r="W208" s="2" t="str">
        <f>VLOOKUP(  G208, Countries!A:H,8,FALSE)</f>
        <v>94279771-0dd8-44b8-955b-275714b1489b</v>
      </c>
      <c r="X208" s="2" t="str">
        <f>VLOOKUP(D208,Entity_types!A:F,6,FALSE)</f>
        <v>0d51a686-652b-478f-9502-50b11abafa54</v>
      </c>
      <c r="Z208" s="4">
        <f>COUNTIFS(F:F,F208)</f>
        <v>1</v>
      </c>
      <c r="AA208" s="4">
        <f>COUNTIFS(B:B,B208)</f>
        <v>1</v>
      </c>
    </row>
    <row r="209" spans="1:27" ht="12.75" hidden="1" x14ac:dyDescent="0.2">
      <c r="A209" s="1">
        <v>44346.839227546297</v>
      </c>
      <c r="B209" s="2" t="s">
        <v>1664</v>
      </c>
      <c r="D209" s="2" t="s">
        <v>48</v>
      </c>
      <c r="F209" s="3" t="s">
        <v>1665</v>
      </c>
      <c r="G209" s="4" t="s">
        <v>8147</v>
      </c>
      <c r="H209" s="2" t="s">
        <v>1666</v>
      </c>
      <c r="K209" s="2" t="s">
        <v>1667</v>
      </c>
      <c r="L209" s="2">
        <v>1022002871</v>
      </c>
      <c r="N209" s="2" t="s">
        <v>1668</v>
      </c>
      <c r="P209" s="2" t="s">
        <v>1669</v>
      </c>
      <c r="S209" s="2">
        <v>847</v>
      </c>
      <c r="T209" s="2" t="s">
        <v>1670</v>
      </c>
      <c r="U209" s="2" t="s">
        <v>1671</v>
      </c>
      <c r="V209" s="2" t="s">
        <v>56</v>
      </c>
      <c r="W209" s="2" t="str">
        <f>VLOOKUP(  G209, Countries!A:H,8,FALSE)</f>
        <v>94279771-0dd8-44b8-955b-275714b1489b</v>
      </c>
      <c r="X209" s="2" t="str">
        <f>VLOOKUP(D209,Entity_types!A:F,6,FALSE)</f>
        <v>0d51a686-652b-478f-9502-50b11abafa54</v>
      </c>
      <c r="Z209" s="4">
        <f>COUNTIFS(F:F,F209)</f>
        <v>1</v>
      </c>
      <c r="AA209" s="4">
        <f>COUNTIFS(B:B,B209)</f>
        <v>1</v>
      </c>
    </row>
    <row r="210" spans="1:27" ht="12.75" hidden="1" x14ac:dyDescent="0.2">
      <c r="A210" s="1">
        <v>44346.839254907405</v>
      </c>
      <c r="B210" s="2" t="s">
        <v>1672</v>
      </c>
      <c r="D210" s="2" t="s">
        <v>48</v>
      </c>
      <c r="F210" s="3" t="s">
        <v>1673</v>
      </c>
      <c r="G210" s="4" t="s">
        <v>8147</v>
      </c>
      <c r="H210" s="2" t="s">
        <v>1674</v>
      </c>
      <c r="K210" s="2" t="s">
        <v>1675</v>
      </c>
      <c r="L210" s="2">
        <v>37460073336</v>
      </c>
      <c r="N210" s="2" t="s">
        <v>1676</v>
      </c>
      <c r="P210" s="2" t="s">
        <v>1677</v>
      </c>
      <c r="S210" s="2">
        <v>851</v>
      </c>
      <c r="T210" s="2" t="s">
        <v>1678</v>
      </c>
      <c r="U210" s="2" t="s">
        <v>1679</v>
      </c>
      <c r="V210" s="2" t="s">
        <v>56</v>
      </c>
      <c r="W210" s="2" t="str">
        <f>VLOOKUP(  G210, Countries!A:H,8,FALSE)</f>
        <v>94279771-0dd8-44b8-955b-275714b1489b</v>
      </c>
      <c r="X210" s="2" t="str">
        <f>VLOOKUP(D210,Entity_types!A:F,6,FALSE)</f>
        <v>0d51a686-652b-478f-9502-50b11abafa54</v>
      </c>
      <c r="Z210" s="4">
        <f>COUNTIFS(F:F,F210)</f>
        <v>1</v>
      </c>
      <c r="AA210" s="4">
        <f>COUNTIFS(B:B,B210)</f>
        <v>1</v>
      </c>
    </row>
    <row r="211" spans="1:27" ht="12.75" hidden="1" x14ac:dyDescent="0.2">
      <c r="A211" s="1">
        <v>44346.839284733796</v>
      </c>
      <c r="B211" s="2" t="s">
        <v>1680</v>
      </c>
      <c r="D211" s="2" t="s">
        <v>48</v>
      </c>
      <c r="F211" s="3" t="s">
        <v>1681</v>
      </c>
      <c r="G211" s="4" t="s">
        <v>8147</v>
      </c>
      <c r="H211" s="2" t="s">
        <v>1682</v>
      </c>
      <c r="K211" s="2" t="s">
        <v>1683</v>
      </c>
      <c r="L211" s="2">
        <v>1013003507</v>
      </c>
      <c r="N211" s="2" t="s">
        <v>1684</v>
      </c>
      <c r="P211" s="2" t="s">
        <v>1685</v>
      </c>
      <c r="S211" s="2">
        <v>849</v>
      </c>
      <c r="T211" s="2" t="s">
        <v>1686</v>
      </c>
      <c r="U211" s="2" t="s">
        <v>1687</v>
      </c>
      <c r="V211" s="2" t="s">
        <v>56</v>
      </c>
      <c r="W211" s="2" t="str">
        <f>VLOOKUP(  G211, Countries!A:H,8,FALSE)</f>
        <v>94279771-0dd8-44b8-955b-275714b1489b</v>
      </c>
      <c r="X211" s="2" t="str">
        <f>VLOOKUP(D211,Entity_types!A:F,6,FALSE)</f>
        <v>0d51a686-652b-478f-9502-50b11abafa54</v>
      </c>
      <c r="Z211" s="4">
        <f>COUNTIFS(F:F,F211)</f>
        <v>1</v>
      </c>
      <c r="AA211" s="4">
        <f>COUNTIFS(B:B,B211)</f>
        <v>1</v>
      </c>
    </row>
    <row r="212" spans="1:27" ht="12.75" hidden="1" x14ac:dyDescent="0.2">
      <c r="A212" s="1">
        <v>44346.839314421297</v>
      </c>
      <c r="B212" s="2" t="s">
        <v>1688</v>
      </c>
      <c r="D212" s="2" t="s">
        <v>48</v>
      </c>
      <c r="F212" s="3" t="s">
        <v>1689</v>
      </c>
      <c r="G212" s="4" t="s">
        <v>8147</v>
      </c>
      <c r="H212" s="2" t="s">
        <v>1690</v>
      </c>
      <c r="K212" s="2" t="s">
        <v>1691</v>
      </c>
      <c r="L212" s="2">
        <v>1010007312</v>
      </c>
      <c r="N212" s="2" t="s">
        <v>1692</v>
      </c>
      <c r="P212" s="2" t="s">
        <v>1693</v>
      </c>
      <c r="S212" s="2">
        <v>839</v>
      </c>
      <c r="T212" s="2" t="s">
        <v>1694</v>
      </c>
      <c r="U212" s="2" t="s">
        <v>1695</v>
      </c>
      <c r="V212" s="2" t="s">
        <v>56</v>
      </c>
      <c r="W212" s="2" t="str">
        <f>VLOOKUP(  G212, Countries!A:H,8,FALSE)</f>
        <v>94279771-0dd8-44b8-955b-275714b1489b</v>
      </c>
      <c r="X212" s="2" t="str">
        <f>VLOOKUP(D212,Entity_types!A:F,6,FALSE)</f>
        <v>0d51a686-652b-478f-9502-50b11abafa54</v>
      </c>
      <c r="Z212" s="4">
        <f>COUNTIFS(F:F,F212)</f>
        <v>1</v>
      </c>
      <c r="AA212" s="4">
        <f>COUNTIFS(B:B,B212)</f>
        <v>1</v>
      </c>
    </row>
    <row r="213" spans="1:27" ht="12.75" hidden="1" x14ac:dyDescent="0.2">
      <c r="A213" s="1">
        <v>44346.839343402782</v>
      </c>
      <c r="B213" s="2" t="s">
        <v>1696</v>
      </c>
      <c r="D213" s="2" t="s">
        <v>48</v>
      </c>
      <c r="F213" s="3" t="s">
        <v>1697</v>
      </c>
      <c r="G213" s="4" t="s">
        <v>8147</v>
      </c>
      <c r="H213" s="2" t="s">
        <v>1698</v>
      </c>
      <c r="K213" s="2">
        <v>1012016035</v>
      </c>
      <c r="L213" s="2" t="s">
        <v>1699</v>
      </c>
      <c r="N213" s="2" t="s">
        <v>1700</v>
      </c>
      <c r="P213" s="2" t="s">
        <v>1701</v>
      </c>
      <c r="S213" s="2">
        <v>852</v>
      </c>
      <c r="T213" s="2" t="s">
        <v>1702</v>
      </c>
      <c r="U213" s="2" t="s">
        <v>1703</v>
      </c>
      <c r="V213" s="2" t="s">
        <v>56</v>
      </c>
      <c r="W213" s="2" t="str">
        <f>VLOOKUP(  G213, Countries!A:H,8,FALSE)</f>
        <v>94279771-0dd8-44b8-955b-275714b1489b</v>
      </c>
      <c r="X213" s="2" t="str">
        <f>VLOOKUP(D213,Entity_types!A:F,6,FALSE)</f>
        <v>0d51a686-652b-478f-9502-50b11abafa54</v>
      </c>
      <c r="Z213" s="4">
        <f>COUNTIFS(F:F,F213)</f>
        <v>1</v>
      </c>
      <c r="AA213" s="4">
        <f>COUNTIFS(B:B,B213)</f>
        <v>1</v>
      </c>
    </row>
    <row r="214" spans="1:27" ht="12.75" hidden="1" x14ac:dyDescent="0.2">
      <c r="A214" s="1">
        <v>44346.839376087963</v>
      </c>
      <c r="B214" s="2" t="s">
        <v>1704</v>
      </c>
      <c r="D214" s="2" t="s">
        <v>48</v>
      </c>
      <c r="F214" s="3" t="s">
        <v>1705</v>
      </c>
      <c r="G214" s="4" t="s">
        <v>8147</v>
      </c>
      <c r="H214" s="2" t="s">
        <v>1706</v>
      </c>
      <c r="K214" s="2" t="s">
        <v>1707</v>
      </c>
      <c r="L214" s="2">
        <v>1008010904</v>
      </c>
      <c r="N214" s="2" t="s">
        <v>1708</v>
      </c>
      <c r="P214" s="2" t="s">
        <v>1709</v>
      </c>
      <c r="S214" s="2">
        <v>827</v>
      </c>
      <c r="T214" s="2" t="s">
        <v>1710</v>
      </c>
      <c r="U214" s="2" t="s">
        <v>1711</v>
      </c>
      <c r="V214" s="2" t="s">
        <v>56</v>
      </c>
      <c r="W214" s="2" t="str">
        <f>VLOOKUP(  G214, Countries!A:H,8,FALSE)</f>
        <v>94279771-0dd8-44b8-955b-275714b1489b</v>
      </c>
      <c r="X214" s="2" t="str">
        <f>VLOOKUP(D214,Entity_types!A:F,6,FALSE)</f>
        <v>0d51a686-652b-478f-9502-50b11abafa54</v>
      </c>
      <c r="Z214" s="4">
        <f>COUNTIFS(F:F,F214)</f>
        <v>1</v>
      </c>
      <c r="AA214" s="4">
        <f>COUNTIFS(B:B,B214)</f>
        <v>1</v>
      </c>
    </row>
    <row r="215" spans="1:27" ht="12.75" hidden="1" x14ac:dyDescent="0.2">
      <c r="A215" s="1">
        <v>44346.83940409722</v>
      </c>
      <c r="B215" s="2" t="s">
        <v>1712</v>
      </c>
      <c r="D215" s="2" t="s">
        <v>48</v>
      </c>
      <c r="F215" s="3" t="s">
        <v>1713</v>
      </c>
      <c r="G215" s="4" t="s">
        <v>8147</v>
      </c>
      <c r="H215" s="2" t="s">
        <v>1714</v>
      </c>
      <c r="K215" s="2" t="s">
        <v>1715</v>
      </c>
      <c r="L215" s="2">
        <v>35001026643</v>
      </c>
      <c r="N215" s="2" t="s">
        <v>1716</v>
      </c>
      <c r="P215" s="2" t="s">
        <v>1717</v>
      </c>
      <c r="S215" s="2">
        <v>537</v>
      </c>
      <c r="T215" s="2" t="s">
        <v>1718</v>
      </c>
      <c r="U215" s="2" t="s">
        <v>1719</v>
      </c>
      <c r="V215" s="2" t="s">
        <v>56</v>
      </c>
      <c r="W215" s="2" t="str">
        <f>VLOOKUP(  G215, Countries!A:H,8,FALSE)</f>
        <v>94279771-0dd8-44b8-955b-275714b1489b</v>
      </c>
      <c r="X215" s="2" t="str">
        <f>VLOOKUP(D215,Entity_types!A:F,6,FALSE)</f>
        <v>0d51a686-652b-478f-9502-50b11abafa54</v>
      </c>
      <c r="Z215" s="4">
        <f>COUNTIFS(F:F,F215)</f>
        <v>1</v>
      </c>
      <c r="AA215" s="4">
        <f>COUNTIFS(B:B,B215)</f>
        <v>1</v>
      </c>
    </row>
    <row r="216" spans="1:27" ht="12.75" hidden="1" x14ac:dyDescent="0.2">
      <c r="A216" s="1">
        <v>44346.83943472222</v>
      </c>
      <c r="B216" s="2" t="s">
        <v>1720</v>
      </c>
      <c r="D216" s="2" t="s">
        <v>48</v>
      </c>
      <c r="F216" s="3" t="s">
        <v>1721</v>
      </c>
      <c r="G216" s="4" t="s">
        <v>8147</v>
      </c>
      <c r="H216" s="2" t="s">
        <v>1722</v>
      </c>
      <c r="K216" s="2" t="s">
        <v>1723</v>
      </c>
      <c r="L216" s="2">
        <v>62001040296</v>
      </c>
      <c r="N216" s="2" t="s">
        <v>1724</v>
      </c>
      <c r="P216" s="2" t="s">
        <v>1725</v>
      </c>
      <c r="S216" s="2">
        <v>855</v>
      </c>
      <c r="T216" s="2" t="s">
        <v>1726</v>
      </c>
      <c r="U216" s="2" t="s">
        <v>1727</v>
      </c>
      <c r="V216" s="2" t="s">
        <v>56</v>
      </c>
      <c r="W216" s="2" t="str">
        <f>VLOOKUP(  G216, Countries!A:H,8,FALSE)</f>
        <v>94279771-0dd8-44b8-955b-275714b1489b</v>
      </c>
      <c r="X216" s="2" t="str">
        <f>VLOOKUP(D216,Entity_types!A:F,6,FALSE)</f>
        <v>0d51a686-652b-478f-9502-50b11abafa54</v>
      </c>
      <c r="Z216" s="4">
        <f>COUNTIFS(F:F,F216)</f>
        <v>1</v>
      </c>
      <c r="AA216" s="4">
        <f>COUNTIFS(B:B,B216)</f>
        <v>1</v>
      </c>
    </row>
    <row r="217" spans="1:27" ht="12.75" hidden="1" x14ac:dyDescent="0.2">
      <c r="A217" s="1">
        <v>44346.839462361109</v>
      </c>
      <c r="B217" s="2" t="s">
        <v>1728</v>
      </c>
      <c r="D217" s="2" t="s">
        <v>48</v>
      </c>
      <c r="F217" s="3" t="s">
        <v>1729</v>
      </c>
      <c r="G217" s="4" t="s">
        <v>8147</v>
      </c>
      <c r="H217" s="2" t="s">
        <v>1730</v>
      </c>
      <c r="K217" s="2" t="s">
        <v>1731</v>
      </c>
      <c r="L217" s="2">
        <v>16001001018</v>
      </c>
      <c r="N217" s="2" t="s">
        <v>1732</v>
      </c>
      <c r="P217" s="2" t="s">
        <v>1733</v>
      </c>
      <c r="S217" s="2">
        <v>25</v>
      </c>
      <c r="T217" s="2" t="s">
        <v>1734</v>
      </c>
      <c r="U217" s="2" t="s">
        <v>1735</v>
      </c>
      <c r="V217" s="2" t="s">
        <v>56</v>
      </c>
      <c r="W217" s="2" t="str">
        <f>VLOOKUP(  G217, Countries!A:H,8,FALSE)</f>
        <v>94279771-0dd8-44b8-955b-275714b1489b</v>
      </c>
      <c r="X217" s="2" t="str">
        <f>VLOOKUP(D217,Entity_types!A:F,6,FALSE)</f>
        <v>0d51a686-652b-478f-9502-50b11abafa54</v>
      </c>
      <c r="Z217" s="4">
        <f>COUNTIFS(F:F,F217)</f>
        <v>1</v>
      </c>
      <c r="AA217" s="4">
        <f>COUNTIFS(B:B,B217)</f>
        <v>1</v>
      </c>
    </row>
    <row r="218" spans="1:27" ht="12.75" hidden="1" x14ac:dyDescent="0.2">
      <c r="A218" s="1">
        <v>44346.839492199069</v>
      </c>
      <c r="B218" s="2" t="s">
        <v>1736</v>
      </c>
      <c r="D218" s="2" t="s">
        <v>48</v>
      </c>
      <c r="F218" s="3" t="s">
        <v>1737</v>
      </c>
      <c r="G218" s="4" t="s">
        <v>8147</v>
      </c>
      <c r="H218" s="2" t="s">
        <v>1738</v>
      </c>
      <c r="K218" s="2" t="s">
        <v>1739</v>
      </c>
      <c r="L218" s="2">
        <v>41001008446</v>
      </c>
      <c r="N218" s="2" t="s">
        <v>1740</v>
      </c>
      <c r="P218" s="2" t="s">
        <v>1741</v>
      </c>
      <c r="S218" s="2">
        <v>859</v>
      </c>
      <c r="T218" s="2" t="s">
        <v>1742</v>
      </c>
      <c r="U218" s="2" t="s">
        <v>1743</v>
      </c>
      <c r="V218" s="2" t="s">
        <v>56</v>
      </c>
      <c r="W218" s="2" t="str">
        <f>VLOOKUP(  G218, Countries!A:H,8,FALSE)</f>
        <v>94279771-0dd8-44b8-955b-275714b1489b</v>
      </c>
      <c r="X218" s="2" t="str">
        <f>VLOOKUP(D218,Entity_types!A:F,6,FALSE)</f>
        <v>0d51a686-652b-478f-9502-50b11abafa54</v>
      </c>
      <c r="Z218" s="4">
        <f>COUNTIFS(F:F,F218)</f>
        <v>1</v>
      </c>
      <c r="AA218" s="4">
        <f>COUNTIFS(B:B,B218)</f>
        <v>1</v>
      </c>
    </row>
    <row r="219" spans="1:27" ht="12.75" hidden="1" x14ac:dyDescent="0.2">
      <c r="A219" s="1">
        <v>44346.839519988425</v>
      </c>
      <c r="B219" s="2" t="s">
        <v>1744</v>
      </c>
      <c r="D219" s="2" t="s">
        <v>48</v>
      </c>
      <c r="F219" s="3" t="s">
        <v>1745</v>
      </c>
      <c r="G219" s="4" t="s">
        <v>8147</v>
      </c>
      <c r="H219" s="2" t="s">
        <v>1746</v>
      </c>
      <c r="K219" s="2" t="s">
        <v>1747</v>
      </c>
      <c r="L219" s="2">
        <v>61002004725</v>
      </c>
      <c r="N219" s="2" t="s">
        <v>1748</v>
      </c>
      <c r="P219" s="2" t="s">
        <v>1749</v>
      </c>
      <c r="S219" s="2">
        <v>843</v>
      </c>
      <c r="T219" s="2" t="s">
        <v>1750</v>
      </c>
      <c r="U219" s="2" t="s">
        <v>1751</v>
      </c>
      <c r="V219" s="2" t="s">
        <v>56</v>
      </c>
      <c r="W219" s="2" t="str">
        <f>VLOOKUP(  G219, Countries!A:H,8,FALSE)</f>
        <v>94279771-0dd8-44b8-955b-275714b1489b</v>
      </c>
      <c r="X219" s="2" t="str">
        <f>VLOOKUP(D219,Entity_types!A:F,6,FALSE)</f>
        <v>0d51a686-652b-478f-9502-50b11abafa54</v>
      </c>
      <c r="Z219" s="4">
        <f>COUNTIFS(F:F,F219)</f>
        <v>1</v>
      </c>
      <c r="AA219" s="4">
        <f>COUNTIFS(B:B,B219)</f>
        <v>1</v>
      </c>
    </row>
    <row r="220" spans="1:27" ht="12.75" hidden="1" x14ac:dyDescent="0.2">
      <c r="A220" s="1">
        <v>44346.839545972223</v>
      </c>
      <c r="B220" s="2" t="s">
        <v>1752</v>
      </c>
      <c r="D220" s="2" t="s">
        <v>48</v>
      </c>
      <c r="F220" s="3" t="s">
        <v>1753</v>
      </c>
      <c r="G220" s="4" t="s">
        <v>8147</v>
      </c>
      <c r="H220" s="2" t="s">
        <v>1754</v>
      </c>
      <c r="K220" s="2" t="s">
        <v>1755</v>
      </c>
      <c r="L220" s="2">
        <v>61004012924</v>
      </c>
      <c r="N220" s="2" t="s">
        <v>1756</v>
      </c>
      <c r="P220" s="2" t="s">
        <v>1757</v>
      </c>
      <c r="S220" s="2">
        <v>861</v>
      </c>
      <c r="T220" s="2" t="s">
        <v>1758</v>
      </c>
      <c r="U220" s="2" t="s">
        <v>1759</v>
      </c>
      <c r="V220" s="2" t="s">
        <v>56</v>
      </c>
      <c r="W220" s="2" t="str">
        <f>VLOOKUP(  G220, Countries!A:H,8,FALSE)</f>
        <v>94279771-0dd8-44b8-955b-275714b1489b</v>
      </c>
      <c r="X220" s="2" t="str">
        <f>VLOOKUP(D220,Entity_types!A:F,6,FALSE)</f>
        <v>0d51a686-652b-478f-9502-50b11abafa54</v>
      </c>
      <c r="Z220" s="4">
        <f>COUNTIFS(F:F,F220)</f>
        <v>1</v>
      </c>
      <c r="AA220" s="4">
        <f>COUNTIFS(B:B,B220)</f>
        <v>1</v>
      </c>
    </row>
    <row r="221" spans="1:27" ht="12.75" hidden="1" x14ac:dyDescent="0.2">
      <c r="A221" s="1">
        <v>44346.839573969904</v>
      </c>
      <c r="B221" s="2" t="s">
        <v>1760</v>
      </c>
      <c r="D221" s="2" t="s">
        <v>48</v>
      </c>
      <c r="F221" s="3" t="s">
        <v>1761</v>
      </c>
      <c r="G221" s="4" t="s">
        <v>8147</v>
      </c>
      <c r="H221" s="2" t="s">
        <v>1762</v>
      </c>
      <c r="K221" s="2" t="s">
        <v>1763</v>
      </c>
      <c r="L221" s="2">
        <v>61007002027</v>
      </c>
      <c r="N221" s="2" t="s">
        <v>1764</v>
      </c>
      <c r="P221" s="2" t="s">
        <v>1765</v>
      </c>
      <c r="S221" s="2">
        <v>860</v>
      </c>
      <c r="T221" s="2" t="s">
        <v>1766</v>
      </c>
      <c r="U221" s="2" t="s">
        <v>1767</v>
      </c>
      <c r="V221" s="2" t="s">
        <v>56</v>
      </c>
      <c r="W221" s="2" t="str">
        <f>VLOOKUP(  G221, Countries!A:H,8,FALSE)</f>
        <v>94279771-0dd8-44b8-955b-275714b1489b</v>
      </c>
      <c r="X221" s="2" t="str">
        <f>VLOOKUP(D221,Entity_types!A:F,6,FALSE)</f>
        <v>0d51a686-652b-478f-9502-50b11abafa54</v>
      </c>
      <c r="Z221" s="4">
        <f>COUNTIFS(F:F,F221)</f>
        <v>1</v>
      </c>
      <c r="AA221" s="4">
        <f>COUNTIFS(B:B,B221)</f>
        <v>1</v>
      </c>
    </row>
    <row r="222" spans="1:27" ht="12.75" hidden="1" x14ac:dyDescent="0.2">
      <c r="A222" s="1">
        <v>44346.839600590276</v>
      </c>
      <c r="B222" s="2" t="s">
        <v>1768</v>
      </c>
      <c r="D222" s="2" t="s">
        <v>48</v>
      </c>
      <c r="F222" s="3" t="s">
        <v>1769</v>
      </c>
      <c r="G222" s="4" t="s">
        <v>8147</v>
      </c>
      <c r="H222" s="2" t="s">
        <v>1770</v>
      </c>
      <c r="K222" s="2" t="s">
        <v>1771</v>
      </c>
      <c r="L222" s="2">
        <v>61006011559</v>
      </c>
      <c r="N222" s="2" t="s">
        <v>1772</v>
      </c>
      <c r="P222" s="2" t="s">
        <v>1773</v>
      </c>
      <c r="S222" s="2">
        <v>834</v>
      </c>
      <c r="T222" s="2" t="s">
        <v>1774</v>
      </c>
      <c r="U222" s="2" t="s">
        <v>1775</v>
      </c>
      <c r="V222" s="2" t="s">
        <v>56</v>
      </c>
      <c r="W222" s="2" t="str">
        <f>VLOOKUP(  G222, Countries!A:H,8,FALSE)</f>
        <v>94279771-0dd8-44b8-955b-275714b1489b</v>
      </c>
      <c r="X222" s="2" t="str">
        <f>VLOOKUP(D222,Entity_types!A:F,6,FALSE)</f>
        <v>0d51a686-652b-478f-9502-50b11abafa54</v>
      </c>
      <c r="Z222" s="4">
        <f>COUNTIFS(F:F,F222)</f>
        <v>1</v>
      </c>
      <c r="AA222" s="4">
        <f>COUNTIFS(B:B,B222)</f>
        <v>1</v>
      </c>
    </row>
    <row r="223" spans="1:27" ht="12.75" hidden="1" x14ac:dyDescent="0.2">
      <c r="A223" s="1">
        <v>44346.839628634261</v>
      </c>
      <c r="B223" s="2" t="s">
        <v>1776</v>
      </c>
      <c r="D223" s="2" t="s">
        <v>48</v>
      </c>
      <c r="F223" s="3" t="s">
        <v>1777</v>
      </c>
      <c r="G223" s="4" t="s">
        <v>8147</v>
      </c>
      <c r="H223" s="2" t="s">
        <v>1778</v>
      </c>
      <c r="K223" s="2" t="s">
        <v>1779</v>
      </c>
      <c r="L223" s="2">
        <v>62006055227</v>
      </c>
      <c r="N223" s="2" t="s">
        <v>1780</v>
      </c>
      <c r="P223" s="2" t="s">
        <v>1781</v>
      </c>
      <c r="S223" s="2">
        <v>334</v>
      </c>
      <c r="T223" s="2" t="s">
        <v>1782</v>
      </c>
      <c r="U223" s="2" t="s">
        <v>1783</v>
      </c>
      <c r="V223" s="2" t="s">
        <v>56</v>
      </c>
      <c r="W223" s="2" t="str">
        <f>VLOOKUP(  G223, Countries!A:H,8,FALSE)</f>
        <v>94279771-0dd8-44b8-955b-275714b1489b</v>
      </c>
      <c r="X223" s="2" t="str">
        <f>VLOOKUP(D223,Entity_types!A:F,6,FALSE)</f>
        <v>0d51a686-652b-478f-9502-50b11abafa54</v>
      </c>
      <c r="Z223" s="4">
        <f>COUNTIFS(F:F,F223)</f>
        <v>1</v>
      </c>
      <c r="AA223" s="4">
        <f>COUNTIFS(B:B,B223)</f>
        <v>1</v>
      </c>
    </row>
    <row r="224" spans="1:27" ht="12.75" hidden="1" x14ac:dyDescent="0.2">
      <c r="A224" s="1">
        <v>44346.839659467594</v>
      </c>
      <c r="B224" s="2" t="s">
        <v>1784</v>
      </c>
      <c r="D224" s="2" t="s">
        <v>48</v>
      </c>
      <c r="F224" s="3" t="s">
        <v>1785</v>
      </c>
      <c r="G224" s="4" t="s">
        <v>8147</v>
      </c>
      <c r="H224" s="2" t="s">
        <v>1786</v>
      </c>
      <c r="K224" s="2" t="s">
        <v>1787</v>
      </c>
      <c r="L224" s="2">
        <v>1020000517</v>
      </c>
      <c r="N224" s="2" t="s">
        <v>1788</v>
      </c>
      <c r="P224" s="2" t="s">
        <v>1789</v>
      </c>
      <c r="S224" s="2">
        <v>877</v>
      </c>
      <c r="T224" s="2" t="s">
        <v>1790</v>
      </c>
      <c r="U224" s="2" t="s">
        <v>1791</v>
      </c>
      <c r="V224" s="2" t="s">
        <v>56</v>
      </c>
      <c r="W224" s="2" t="str">
        <f>VLOOKUP(  G224, Countries!A:H,8,FALSE)</f>
        <v>94279771-0dd8-44b8-955b-275714b1489b</v>
      </c>
      <c r="X224" s="2" t="str">
        <f>VLOOKUP(D224,Entity_types!A:F,6,FALSE)</f>
        <v>0d51a686-652b-478f-9502-50b11abafa54</v>
      </c>
      <c r="Z224" s="4">
        <f>COUNTIFS(F:F,F224)</f>
        <v>1</v>
      </c>
      <c r="AA224" s="4">
        <f>COUNTIFS(B:B,B224)</f>
        <v>1</v>
      </c>
    </row>
    <row r="225" spans="1:27" ht="12.75" hidden="1" x14ac:dyDescent="0.2">
      <c r="A225" s="1">
        <v>44346.839689953704</v>
      </c>
      <c r="B225" s="2" t="s">
        <v>1792</v>
      </c>
      <c r="D225" s="2" t="s">
        <v>48</v>
      </c>
      <c r="F225" s="3" t="s">
        <v>1793</v>
      </c>
      <c r="G225" s="4" t="s">
        <v>8147</v>
      </c>
      <c r="H225" s="2" t="s">
        <v>1794</v>
      </c>
      <c r="K225" s="2" t="s">
        <v>1795</v>
      </c>
      <c r="L225" s="2">
        <v>1491018407</v>
      </c>
      <c r="N225" s="2" t="s">
        <v>1796</v>
      </c>
      <c r="P225" s="2" t="s">
        <v>1797</v>
      </c>
      <c r="S225" s="2">
        <v>880</v>
      </c>
      <c r="T225" s="2" t="s">
        <v>1798</v>
      </c>
      <c r="U225" s="2" t="s">
        <v>1799</v>
      </c>
      <c r="V225" s="2" t="s">
        <v>56</v>
      </c>
      <c r="W225" s="2" t="str">
        <f>VLOOKUP(  G225, Countries!A:H,8,FALSE)</f>
        <v>94279771-0dd8-44b8-955b-275714b1489b</v>
      </c>
      <c r="X225" s="2" t="str">
        <f>VLOOKUP(D225,Entity_types!A:F,6,FALSE)</f>
        <v>0d51a686-652b-478f-9502-50b11abafa54</v>
      </c>
      <c r="Z225" s="4">
        <f>COUNTIFS(F:F,F225)</f>
        <v>1</v>
      </c>
      <c r="AA225" s="4">
        <f>COUNTIFS(B:B,B225)</f>
        <v>1</v>
      </c>
    </row>
    <row r="226" spans="1:27" ht="12.75" hidden="1" x14ac:dyDescent="0.2">
      <c r="A226" s="1">
        <v>44346.839721215278</v>
      </c>
      <c r="B226" s="2" t="s">
        <v>1800</v>
      </c>
      <c r="D226" s="2" t="s">
        <v>96</v>
      </c>
      <c r="F226" s="3" t="s">
        <v>1801</v>
      </c>
      <c r="G226" s="4" t="s">
        <v>8147</v>
      </c>
      <c r="H226" s="2" t="s">
        <v>1802</v>
      </c>
      <c r="K226" s="2" t="s">
        <v>1803</v>
      </c>
      <c r="L226" s="2">
        <v>1004009862</v>
      </c>
      <c r="N226" s="2" t="s">
        <v>1804</v>
      </c>
      <c r="P226" s="2" t="s">
        <v>1805</v>
      </c>
      <c r="S226" s="2">
        <v>878</v>
      </c>
      <c r="T226" s="2" t="s">
        <v>1806</v>
      </c>
      <c r="U226" s="2" t="s">
        <v>1807</v>
      </c>
      <c r="V226" s="2" t="s">
        <v>56</v>
      </c>
      <c r="W226" s="2" t="str">
        <f>VLOOKUP(  G226, Countries!A:H,8,FALSE)</f>
        <v>94279771-0dd8-44b8-955b-275714b1489b</v>
      </c>
      <c r="X226" s="2" t="str">
        <f>VLOOKUP(D226,Entity_types!A:F,6,FALSE)</f>
        <v>ec8c01a4-0fe9-424e-b08d-3bc252e7ac53</v>
      </c>
      <c r="Z226" s="4">
        <f>COUNTIFS(F:F,F226)</f>
        <v>1</v>
      </c>
      <c r="AA226" s="4">
        <f>COUNTIFS(B:B,B226)</f>
        <v>1</v>
      </c>
    </row>
    <row r="227" spans="1:27" ht="12.75" hidden="1" x14ac:dyDescent="0.2">
      <c r="A227" s="1">
        <v>44346.839746793979</v>
      </c>
      <c r="B227" s="2" t="s">
        <v>1808</v>
      </c>
      <c r="D227" s="2" t="s">
        <v>48</v>
      </c>
      <c r="F227" s="3" t="s">
        <v>1809</v>
      </c>
      <c r="G227" s="4" t="s">
        <v>8147</v>
      </c>
      <c r="H227" s="2" t="s">
        <v>1810</v>
      </c>
      <c r="K227" s="2" t="s">
        <v>1811</v>
      </c>
      <c r="L227" s="2">
        <v>1002011178</v>
      </c>
      <c r="N227" s="2" t="s">
        <v>1812</v>
      </c>
      <c r="P227" s="2" t="s">
        <v>1813</v>
      </c>
      <c r="S227" s="2">
        <v>881</v>
      </c>
      <c r="T227" s="2" t="s">
        <v>1814</v>
      </c>
      <c r="U227" s="2" t="s">
        <v>1815</v>
      </c>
      <c r="V227" s="2" t="s">
        <v>56</v>
      </c>
      <c r="W227" s="2" t="str">
        <f>VLOOKUP(  G227, Countries!A:H,8,FALSE)</f>
        <v>94279771-0dd8-44b8-955b-275714b1489b</v>
      </c>
      <c r="X227" s="2" t="str">
        <f>VLOOKUP(D227,Entity_types!A:F,6,FALSE)</f>
        <v>0d51a686-652b-478f-9502-50b11abafa54</v>
      </c>
      <c r="Z227" s="4">
        <f>COUNTIFS(F:F,F227)</f>
        <v>1</v>
      </c>
      <c r="AA227" s="4">
        <f>COUNTIFS(B:B,B227)</f>
        <v>1</v>
      </c>
    </row>
    <row r="228" spans="1:27" ht="12.75" hidden="1" x14ac:dyDescent="0.2">
      <c r="A228" s="1">
        <v>44346.839771331019</v>
      </c>
      <c r="B228" s="2" t="s">
        <v>1816</v>
      </c>
      <c r="D228" s="2" t="s">
        <v>48</v>
      </c>
      <c r="F228" s="3" t="s">
        <v>1817</v>
      </c>
      <c r="G228" s="4" t="s">
        <v>8147</v>
      </c>
      <c r="H228" s="2" t="s">
        <v>1818</v>
      </c>
      <c r="K228" s="2" t="s">
        <v>1819</v>
      </c>
      <c r="L228" s="2">
        <v>1007010833</v>
      </c>
      <c r="N228" s="2" t="s">
        <v>1820</v>
      </c>
      <c r="P228" s="2" t="s">
        <v>1821</v>
      </c>
      <c r="S228" s="2">
        <v>688</v>
      </c>
      <c r="T228" s="2" t="s">
        <v>1822</v>
      </c>
      <c r="U228" s="2" t="s">
        <v>1823</v>
      </c>
      <c r="V228" s="2" t="s">
        <v>56</v>
      </c>
      <c r="W228" s="2" t="str">
        <f>VLOOKUP(  G228, Countries!A:H,8,FALSE)</f>
        <v>94279771-0dd8-44b8-955b-275714b1489b</v>
      </c>
      <c r="X228" s="2" t="str">
        <f>VLOOKUP(D228,Entity_types!A:F,6,FALSE)</f>
        <v>0d51a686-652b-478f-9502-50b11abafa54</v>
      </c>
      <c r="Z228" s="4">
        <f>COUNTIFS(F:F,F228)</f>
        <v>1</v>
      </c>
      <c r="AA228" s="4">
        <f>COUNTIFS(B:B,B228)</f>
        <v>1</v>
      </c>
    </row>
    <row r="229" spans="1:27" ht="12.75" hidden="1" x14ac:dyDescent="0.2">
      <c r="A229" s="1">
        <v>44346.839797071763</v>
      </c>
      <c r="B229" s="2" t="s">
        <v>1824</v>
      </c>
      <c r="D229" s="2" t="s">
        <v>48</v>
      </c>
      <c r="F229" s="3" t="s">
        <v>1825</v>
      </c>
      <c r="G229" s="4" t="s">
        <v>8147</v>
      </c>
      <c r="H229" s="2" t="s">
        <v>1826</v>
      </c>
      <c r="K229" s="2" t="s">
        <v>1827</v>
      </c>
      <c r="L229" s="2">
        <v>61008000134</v>
      </c>
      <c r="N229" s="2" t="s">
        <v>1828</v>
      </c>
      <c r="P229" s="2" t="s">
        <v>1829</v>
      </c>
      <c r="S229" s="2">
        <v>891</v>
      </c>
      <c r="T229" s="2" t="s">
        <v>1830</v>
      </c>
      <c r="U229" s="2" t="s">
        <v>1831</v>
      </c>
      <c r="V229" s="2" t="s">
        <v>56</v>
      </c>
      <c r="W229" s="2" t="str">
        <f>VLOOKUP(  G229, Countries!A:H,8,FALSE)</f>
        <v>94279771-0dd8-44b8-955b-275714b1489b</v>
      </c>
      <c r="X229" s="2" t="str">
        <f>VLOOKUP(D229,Entity_types!A:F,6,FALSE)</f>
        <v>0d51a686-652b-478f-9502-50b11abafa54</v>
      </c>
      <c r="Z229" s="4">
        <f>COUNTIFS(F:F,F229)</f>
        <v>1</v>
      </c>
      <c r="AA229" s="4">
        <f>COUNTIFS(B:B,B229)</f>
        <v>1</v>
      </c>
    </row>
    <row r="230" spans="1:27" ht="12.75" hidden="1" x14ac:dyDescent="0.2">
      <c r="A230" s="1">
        <v>44346.839823101851</v>
      </c>
      <c r="B230" s="2" t="s">
        <v>1832</v>
      </c>
      <c r="D230" s="2" t="s">
        <v>48</v>
      </c>
      <c r="F230" s="3" t="s">
        <v>1833</v>
      </c>
      <c r="G230" s="4" t="s">
        <v>8147</v>
      </c>
      <c r="H230" s="2" t="s">
        <v>1834</v>
      </c>
      <c r="K230" s="2" t="s">
        <v>1835</v>
      </c>
      <c r="L230" s="2">
        <v>61002004643</v>
      </c>
      <c r="N230" s="2" t="s">
        <v>1836</v>
      </c>
      <c r="P230" s="2" t="s">
        <v>1837</v>
      </c>
      <c r="S230" s="2">
        <v>844</v>
      </c>
      <c r="T230" s="2" t="s">
        <v>1838</v>
      </c>
      <c r="U230" s="2" t="s">
        <v>1839</v>
      </c>
      <c r="V230" s="2" t="s">
        <v>56</v>
      </c>
      <c r="W230" s="2" t="str">
        <f>VLOOKUP(  G230, Countries!A:H,8,FALSE)</f>
        <v>94279771-0dd8-44b8-955b-275714b1489b</v>
      </c>
      <c r="X230" s="2" t="str">
        <f>VLOOKUP(D230,Entity_types!A:F,6,FALSE)</f>
        <v>0d51a686-652b-478f-9502-50b11abafa54</v>
      </c>
      <c r="Z230" s="4">
        <f>COUNTIFS(F:F,F230)</f>
        <v>1</v>
      </c>
      <c r="AA230" s="4">
        <f>COUNTIFS(B:B,B230)</f>
        <v>1</v>
      </c>
    </row>
    <row r="231" spans="1:27" ht="12.75" hidden="1" x14ac:dyDescent="0.2">
      <c r="A231" s="1">
        <v>44346.839848958334</v>
      </c>
      <c r="B231" s="2" t="s">
        <v>1840</v>
      </c>
      <c r="D231" s="2" t="s">
        <v>48</v>
      </c>
      <c r="F231" s="3" t="s">
        <v>1841</v>
      </c>
      <c r="G231" s="4" t="s">
        <v>8147</v>
      </c>
      <c r="H231" s="2" t="s">
        <v>1842</v>
      </c>
      <c r="K231" s="2" t="s">
        <v>1843</v>
      </c>
      <c r="L231" s="2">
        <v>1029006915</v>
      </c>
      <c r="N231" s="2" t="s">
        <v>1844</v>
      </c>
      <c r="P231" s="2" t="s">
        <v>1845</v>
      </c>
      <c r="S231" s="2">
        <v>883</v>
      </c>
      <c r="T231" s="2" t="s">
        <v>1846</v>
      </c>
      <c r="U231" s="2" t="s">
        <v>1847</v>
      </c>
      <c r="V231" s="2" t="s">
        <v>56</v>
      </c>
      <c r="W231" s="2" t="str">
        <f>VLOOKUP(  G231, Countries!A:H,8,FALSE)</f>
        <v>94279771-0dd8-44b8-955b-275714b1489b</v>
      </c>
      <c r="X231" s="2" t="str">
        <f>VLOOKUP(D231,Entity_types!A:F,6,FALSE)</f>
        <v>0d51a686-652b-478f-9502-50b11abafa54</v>
      </c>
      <c r="Z231" s="4">
        <f>COUNTIFS(F:F,F231)</f>
        <v>1</v>
      </c>
      <c r="AA231" s="4">
        <f>COUNTIFS(B:B,B231)</f>
        <v>1</v>
      </c>
    </row>
    <row r="232" spans="1:27" ht="12.75" hidden="1" x14ac:dyDescent="0.2">
      <c r="A232" s="1">
        <v>44346.839876493061</v>
      </c>
      <c r="B232" s="2" t="s">
        <v>1848</v>
      </c>
      <c r="D232" s="2" t="s">
        <v>48</v>
      </c>
      <c r="F232" s="3" t="s">
        <v>1849</v>
      </c>
      <c r="G232" s="4" t="s">
        <v>8147</v>
      </c>
      <c r="H232" s="2" t="s">
        <v>1850</v>
      </c>
      <c r="K232" s="2" t="s">
        <v>1851</v>
      </c>
      <c r="L232" s="2">
        <v>1008009044</v>
      </c>
      <c r="N232" s="2" t="s">
        <v>1852</v>
      </c>
      <c r="P232" s="2" t="s">
        <v>1853</v>
      </c>
      <c r="S232" s="2">
        <v>175</v>
      </c>
      <c r="T232" s="2" t="s">
        <v>1854</v>
      </c>
      <c r="U232" s="2" t="s">
        <v>1855</v>
      </c>
      <c r="V232" s="2" t="s">
        <v>56</v>
      </c>
      <c r="W232" s="2" t="str">
        <f>VLOOKUP(  G232, Countries!A:H,8,FALSE)</f>
        <v>94279771-0dd8-44b8-955b-275714b1489b</v>
      </c>
      <c r="X232" s="2" t="str">
        <f>VLOOKUP(D232,Entity_types!A:F,6,FALSE)</f>
        <v>0d51a686-652b-478f-9502-50b11abafa54</v>
      </c>
      <c r="Z232" s="4">
        <f>COUNTIFS(F:F,F232)</f>
        <v>1</v>
      </c>
      <c r="AA232" s="4">
        <f>COUNTIFS(B:B,B232)</f>
        <v>1</v>
      </c>
    </row>
    <row r="233" spans="1:27" ht="12.75" hidden="1" x14ac:dyDescent="0.2">
      <c r="A233" s="1">
        <v>44346.83990259259</v>
      </c>
      <c r="B233" s="2" t="s">
        <v>1856</v>
      </c>
      <c r="D233" s="2" t="s">
        <v>48</v>
      </c>
      <c r="F233" s="3" t="s">
        <v>1857</v>
      </c>
      <c r="G233" s="4" t="s">
        <v>8147</v>
      </c>
      <c r="H233" s="2" t="s">
        <v>1858</v>
      </c>
      <c r="K233" s="2" t="s">
        <v>1859</v>
      </c>
      <c r="L233" s="2">
        <v>48002271472</v>
      </c>
      <c r="N233" s="2" t="s">
        <v>1860</v>
      </c>
      <c r="P233" s="2" t="s">
        <v>1861</v>
      </c>
      <c r="S233" s="2">
        <v>901</v>
      </c>
      <c r="T233" s="2" t="s">
        <v>1862</v>
      </c>
      <c r="U233" s="2" t="s">
        <v>1863</v>
      </c>
      <c r="V233" s="2" t="s">
        <v>56</v>
      </c>
      <c r="W233" s="2" t="str">
        <f>VLOOKUP(  G233, Countries!A:H,8,FALSE)</f>
        <v>94279771-0dd8-44b8-955b-275714b1489b</v>
      </c>
      <c r="X233" s="2" t="str">
        <f>VLOOKUP(D233,Entity_types!A:F,6,FALSE)</f>
        <v>0d51a686-652b-478f-9502-50b11abafa54</v>
      </c>
      <c r="Z233" s="4">
        <f>COUNTIFS(F:F,F233)</f>
        <v>1</v>
      </c>
      <c r="AA233" s="4">
        <f>COUNTIFS(B:B,B233)</f>
        <v>1</v>
      </c>
    </row>
    <row r="234" spans="1:27" ht="12.75" hidden="1" x14ac:dyDescent="0.2">
      <c r="A234" s="1">
        <v>44346.839926319444</v>
      </c>
      <c r="B234" s="2" t="s">
        <v>1864</v>
      </c>
      <c r="D234" s="2" t="s">
        <v>48</v>
      </c>
      <c r="F234" s="3" t="s">
        <v>1865</v>
      </c>
      <c r="G234" s="4" t="s">
        <v>8147</v>
      </c>
      <c r="H234" s="2" t="s">
        <v>1866</v>
      </c>
      <c r="K234" s="2" t="s">
        <v>1867</v>
      </c>
      <c r="L234" s="2">
        <v>1024016883</v>
      </c>
      <c r="N234" s="2" t="s">
        <v>1868</v>
      </c>
      <c r="P234" s="2" t="s">
        <v>1869</v>
      </c>
      <c r="S234" s="2">
        <v>185</v>
      </c>
      <c r="T234" s="2" t="s">
        <v>1870</v>
      </c>
      <c r="U234" s="2" t="s">
        <v>1871</v>
      </c>
      <c r="V234" s="2" t="s">
        <v>56</v>
      </c>
      <c r="W234" s="2" t="str">
        <f>VLOOKUP(  G234, Countries!A:H,8,FALSE)</f>
        <v>94279771-0dd8-44b8-955b-275714b1489b</v>
      </c>
      <c r="X234" s="2" t="str">
        <f>VLOOKUP(D234,Entity_types!A:F,6,FALSE)</f>
        <v>0d51a686-652b-478f-9502-50b11abafa54</v>
      </c>
      <c r="Z234" s="4">
        <f>COUNTIFS(F:F,F234)</f>
        <v>1</v>
      </c>
      <c r="AA234" s="4">
        <f>COUNTIFS(B:B,B234)</f>
        <v>1</v>
      </c>
    </row>
    <row r="235" spans="1:27" ht="12.75" hidden="1" x14ac:dyDescent="0.2">
      <c r="A235" s="1">
        <v>44346.839952291666</v>
      </c>
      <c r="B235" s="2" t="s">
        <v>1872</v>
      </c>
      <c r="D235" s="2" t="s">
        <v>48</v>
      </c>
      <c r="F235" s="3" t="s">
        <v>1873</v>
      </c>
      <c r="G235" s="4" t="s">
        <v>8147</v>
      </c>
      <c r="H235" s="2" t="s">
        <v>1874</v>
      </c>
      <c r="K235" s="2" t="s">
        <v>1875</v>
      </c>
      <c r="L235" s="2">
        <v>61005001300</v>
      </c>
      <c r="N235" s="2" t="s">
        <v>1876</v>
      </c>
      <c r="P235" s="2" t="s">
        <v>1877</v>
      </c>
      <c r="S235" s="2">
        <v>717</v>
      </c>
      <c r="T235" s="2" t="s">
        <v>1878</v>
      </c>
      <c r="U235" s="2" t="s">
        <v>1879</v>
      </c>
      <c r="V235" s="2" t="s">
        <v>56</v>
      </c>
      <c r="W235" s="2" t="str">
        <f>VLOOKUP(  G235, Countries!A:H,8,FALSE)</f>
        <v>94279771-0dd8-44b8-955b-275714b1489b</v>
      </c>
      <c r="X235" s="2" t="str">
        <f>VLOOKUP(D235,Entity_types!A:F,6,FALSE)</f>
        <v>0d51a686-652b-478f-9502-50b11abafa54</v>
      </c>
      <c r="Z235" s="4">
        <f>COUNTIFS(F:F,F235)</f>
        <v>1</v>
      </c>
      <c r="AA235" s="4">
        <f>COUNTIFS(B:B,B235)</f>
        <v>1</v>
      </c>
    </row>
    <row r="236" spans="1:27" ht="12.75" hidden="1" x14ac:dyDescent="0.2">
      <c r="A236" s="1">
        <v>44346.839980844903</v>
      </c>
      <c r="B236" s="2" t="s">
        <v>1880</v>
      </c>
      <c r="D236" s="2" t="s">
        <v>48</v>
      </c>
      <c r="F236" s="3" t="s">
        <v>1881</v>
      </c>
      <c r="G236" s="4" t="s">
        <v>8147</v>
      </c>
      <c r="H236" s="2" t="s">
        <v>1882</v>
      </c>
      <c r="K236" s="2" t="s">
        <v>1883</v>
      </c>
      <c r="L236" s="2">
        <v>1025003890</v>
      </c>
      <c r="N236" s="2" t="s">
        <v>1884</v>
      </c>
      <c r="P236" s="2" t="s">
        <v>1885</v>
      </c>
      <c r="S236" s="2">
        <v>912</v>
      </c>
      <c r="T236" s="2" t="s">
        <v>1886</v>
      </c>
      <c r="U236" s="2" t="s">
        <v>1887</v>
      </c>
      <c r="V236" s="2" t="s">
        <v>56</v>
      </c>
      <c r="W236" s="2" t="str">
        <f>VLOOKUP(  G236, Countries!A:H,8,FALSE)</f>
        <v>94279771-0dd8-44b8-955b-275714b1489b</v>
      </c>
      <c r="X236" s="2" t="str">
        <f>VLOOKUP(D236,Entity_types!A:F,6,FALSE)</f>
        <v>0d51a686-652b-478f-9502-50b11abafa54</v>
      </c>
      <c r="Z236" s="4">
        <f>COUNTIFS(F:F,F236)</f>
        <v>1</v>
      </c>
      <c r="AA236" s="4">
        <f>COUNTIFS(B:B,B236)</f>
        <v>1</v>
      </c>
    </row>
    <row r="237" spans="1:27" ht="12.75" hidden="1" x14ac:dyDescent="0.2">
      <c r="A237" s="1">
        <v>44346.84000546296</v>
      </c>
      <c r="B237" s="2" t="s">
        <v>1888</v>
      </c>
      <c r="D237" s="2" t="s">
        <v>48</v>
      </c>
      <c r="F237" s="3" t="s">
        <v>1889</v>
      </c>
      <c r="G237" s="4" t="s">
        <v>8147</v>
      </c>
      <c r="H237" s="2" t="s">
        <v>1890</v>
      </c>
      <c r="K237" s="2" t="s">
        <v>1891</v>
      </c>
      <c r="L237" s="2">
        <v>33001009321</v>
      </c>
      <c r="N237" s="2" t="s">
        <v>1892</v>
      </c>
      <c r="P237" s="2" t="s">
        <v>1893</v>
      </c>
      <c r="S237" s="2">
        <v>913</v>
      </c>
      <c r="T237" s="2" t="s">
        <v>1894</v>
      </c>
      <c r="U237" s="2" t="s">
        <v>1895</v>
      </c>
      <c r="V237" s="2" t="s">
        <v>56</v>
      </c>
      <c r="W237" s="2" t="str">
        <f>VLOOKUP(  G237, Countries!A:H,8,FALSE)</f>
        <v>94279771-0dd8-44b8-955b-275714b1489b</v>
      </c>
      <c r="X237" s="2" t="str">
        <f>VLOOKUP(D237,Entity_types!A:F,6,FALSE)</f>
        <v>0d51a686-652b-478f-9502-50b11abafa54</v>
      </c>
      <c r="Z237" s="4">
        <f>COUNTIFS(F:F,F237)</f>
        <v>1</v>
      </c>
      <c r="AA237" s="4">
        <f>COUNTIFS(B:B,B237)</f>
        <v>1</v>
      </c>
    </row>
    <row r="238" spans="1:27" ht="12.75" hidden="1" x14ac:dyDescent="0.2">
      <c r="A238" s="1">
        <v>44346.840028842591</v>
      </c>
      <c r="B238" s="2" t="s">
        <v>1896</v>
      </c>
      <c r="D238" s="2" t="s">
        <v>48</v>
      </c>
      <c r="F238" s="3" t="s">
        <v>1897</v>
      </c>
      <c r="G238" s="4" t="s">
        <v>8147</v>
      </c>
      <c r="H238" s="2" t="s">
        <v>1898</v>
      </c>
      <c r="K238" s="2" t="s">
        <v>1899</v>
      </c>
      <c r="L238" s="2">
        <v>1011013646</v>
      </c>
      <c r="N238" s="2" t="s">
        <v>1900</v>
      </c>
      <c r="P238" s="2" t="s">
        <v>1901</v>
      </c>
      <c r="S238" s="2">
        <v>729</v>
      </c>
      <c r="T238" s="2" t="s">
        <v>1902</v>
      </c>
      <c r="U238" s="2" t="s">
        <v>1903</v>
      </c>
      <c r="V238" s="2" t="s">
        <v>56</v>
      </c>
      <c r="W238" s="2" t="str">
        <f>VLOOKUP(  G238, Countries!A:H,8,FALSE)</f>
        <v>94279771-0dd8-44b8-955b-275714b1489b</v>
      </c>
      <c r="X238" s="2" t="str">
        <f>VLOOKUP(D238,Entity_types!A:F,6,FALSE)</f>
        <v>0d51a686-652b-478f-9502-50b11abafa54</v>
      </c>
      <c r="Z238" s="4">
        <f>COUNTIFS(F:F,F238)</f>
        <v>1</v>
      </c>
      <c r="AA238" s="4">
        <f>COUNTIFS(B:B,B238)</f>
        <v>1</v>
      </c>
    </row>
    <row r="239" spans="1:27" ht="12.75" hidden="1" x14ac:dyDescent="0.2">
      <c r="A239" s="1">
        <v>44346.840053078704</v>
      </c>
      <c r="B239" s="2" t="s">
        <v>1904</v>
      </c>
      <c r="D239" s="2" t="s">
        <v>48</v>
      </c>
      <c r="F239" s="3" t="s">
        <v>1905</v>
      </c>
      <c r="G239" s="4" t="s">
        <v>8147</v>
      </c>
      <c r="H239" s="2" t="s">
        <v>1906</v>
      </c>
      <c r="K239" s="2" t="s">
        <v>1907</v>
      </c>
      <c r="L239" s="2">
        <v>61001085539</v>
      </c>
      <c r="N239" s="2" t="s">
        <v>1908</v>
      </c>
      <c r="P239" s="2" t="s">
        <v>1909</v>
      </c>
      <c r="S239" s="2">
        <v>916</v>
      </c>
      <c r="T239" s="2" t="s">
        <v>1910</v>
      </c>
      <c r="U239" s="2" t="s">
        <v>1911</v>
      </c>
      <c r="V239" s="2" t="s">
        <v>56</v>
      </c>
      <c r="W239" s="2" t="str">
        <f>VLOOKUP(  G239, Countries!A:H,8,FALSE)</f>
        <v>94279771-0dd8-44b8-955b-275714b1489b</v>
      </c>
      <c r="X239" s="2" t="str">
        <f>VLOOKUP(D239,Entity_types!A:F,6,FALSE)</f>
        <v>0d51a686-652b-478f-9502-50b11abafa54</v>
      </c>
      <c r="Z239" s="4">
        <f>COUNTIFS(F:F,F239)</f>
        <v>1</v>
      </c>
      <c r="AA239" s="4">
        <f>COUNTIFS(B:B,B239)</f>
        <v>1</v>
      </c>
    </row>
    <row r="240" spans="1:27" ht="12.75" hidden="1" x14ac:dyDescent="0.2">
      <c r="A240" s="1">
        <v>44346.840074814812</v>
      </c>
      <c r="B240" s="2" t="s">
        <v>1912</v>
      </c>
      <c r="D240" s="2" t="s">
        <v>48</v>
      </c>
      <c r="F240" s="3" t="s">
        <v>1913</v>
      </c>
      <c r="G240" s="4" t="s">
        <v>8147</v>
      </c>
      <c r="H240" s="2" t="s">
        <v>1914</v>
      </c>
      <c r="K240" s="2" t="s">
        <v>1915</v>
      </c>
      <c r="L240" s="2">
        <v>60002014753</v>
      </c>
      <c r="N240" s="2" t="s">
        <v>1916</v>
      </c>
      <c r="P240" s="2" t="s">
        <v>1917</v>
      </c>
      <c r="S240" s="2">
        <v>918</v>
      </c>
      <c r="T240" s="2" t="s">
        <v>1918</v>
      </c>
      <c r="U240" s="2" t="s">
        <v>1919</v>
      </c>
      <c r="V240" s="2" t="s">
        <v>56</v>
      </c>
      <c r="W240" s="2" t="str">
        <f>VLOOKUP(  G240, Countries!A:H,8,FALSE)</f>
        <v>94279771-0dd8-44b8-955b-275714b1489b</v>
      </c>
      <c r="X240" s="2" t="str">
        <f>VLOOKUP(D240,Entity_types!A:F,6,FALSE)</f>
        <v>0d51a686-652b-478f-9502-50b11abafa54</v>
      </c>
      <c r="Z240" s="4">
        <f>COUNTIFS(F:F,F240)</f>
        <v>1</v>
      </c>
      <c r="AA240" s="4">
        <f>COUNTIFS(B:B,B240)</f>
        <v>1</v>
      </c>
    </row>
    <row r="241" spans="1:27" ht="12.75" hidden="1" x14ac:dyDescent="0.2">
      <c r="A241" s="1">
        <v>44346.840098125002</v>
      </c>
      <c r="B241" s="2" t="s">
        <v>1920</v>
      </c>
      <c r="D241" s="2" t="s">
        <v>48</v>
      </c>
      <c r="F241" s="3" t="s">
        <v>1921</v>
      </c>
      <c r="G241" s="4" t="s">
        <v>8147</v>
      </c>
      <c r="H241" s="2" t="s">
        <v>1922</v>
      </c>
      <c r="K241" s="2" t="s">
        <v>1923</v>
      </c>
      <c r="L241" s="2">
        <v>61008000824</v>
      </c>
      <c r="N241" s="2" t="s">
        <v>1924</v>
      </c>
      <c r="P241" s="2" t="s">
        <v>1925</v>
      </c>
      <c r="S241" s="2">
        <v>924</v>
      </c>
      <c r="T241" s="2" t="s">
        <v>1926</v>
      </c>
      <c r="U241" s="2" t="s">
        <v>1927</v>
      </c>
      <c r="V241" s="2" t="s">
        <v>56</v>
      </c>
      <c r="W241" s="2" t="str">
        <f>VLOOKUP(  G241, Countries!A:H,8,FALSE)</f>
        <v>94279771-0dd8-44b8-955b-275714b1489b</v>
      </c>
      <c r="X241" s="2" t="str">
        <f>VLOOKUP(D241,Entity_types!A:F,6,FALSE)</f>
        <v>0d51a686-652b-478f-9502-50b11abafa54</v>
      </c>
      <c r="Z241" s="4">
        <f>COUNTIFS(F:F,F241)</f>
        <v>1</v>
      </c>
      <c r="AA241" s="4">
        <f>COUNTIFS(B:B,B241)</f>
        <v>1</v>
      </c>
    </row>
    <row r="242" spans="1:27" ht="12.75" hidden="1" x14ac:dyDescent="0.2">
      <c r="A242" s="1">
        <v>44346.840124849536</v>
      </c>
      <c r="B242" s="2" t="s">
        <v>1928</v>
      </c>
      <c r="D242" s="2" t="s">
        <v>48</v>
      </c>
      <c r="F242" s="3" t="s">
        <v>1929</v>
      </c>
      <c r="G242" s="4" t="s">
        <v>8147</v>
      </c>
      <c r="H242" s="2" t="s">
        <v>1930</v>
      </c>
      <c r="K242" s="2" t="s">
        <v>1931</v>
      </c>
      <c r="L242" s="2">
        <v>26001002687</v>
      </c>
      <c r="N242" s="2" t="s">
        <v>1932</v>
      </c>
      <c r="P242" s="2" t="s">
        <v>1933</v>
      </c>
      <c r="S242" s="2">
        <v>1318</v>
      </c>
      <c r="T242" s="2" t="s">
        <v>1934</v>
      </c>
      <c r="U242" s="2" t="s">
        <v>1935</v>
      </c>
      <c r="V242" s="2" t="s">
        <v>56</v>
      </c>
      <c r="W242" s="2" t="str">
        <f>VLOOKUP(  G242, Countries!A:H,8,FALSE)</f>
        <v>94279771-0dd8-44b8-955b-275714b1489b</v>
      </c>
      <c r="X242" s="2" t="str">
        <f>VLOOKUP(D242,Entity_types!A:F,6,FALSE)</f>
        <v>0d51a686-652b-478f-9502-50b11abafa54</v>
      </c>
      <c r="Z242" s="4">
        <f>COUNTIFS(F:F,F242)</f>
        <v>1</v>
      </c>
      <c r="AA242" s="4">
        <f>COUNTIFS(B:B,B242)</f>
        <v>1</v>
      </c>
    </row>
    <row r="243" spans="1:27" ht="12.75" hidden="1" x14ac:dyDescent="0.2">
      <c r="A243" s="1">
        <v>44346.840148437499</v>
      </c>
      <c r="B243" s="2" t="s">
        <v>1936</v>
      </c>
      <c r="D243" s="2" t="s">
        <v>48</v>
      </c>
      <c r="F243" s="3" t="s">
        <v>1937</v>
      </c>
      <c r="G243" s="4" t="s">
        <v>8147</v>
      </c>
      <c r="H243" s="2" t="s">
        <v>1938</v>
      </c>
      <c r="K243" s="2" t="s">
        <v>1939</v>
      </c>
      <c r="L243" s="2">
        <v>61008007592</v>
      </c>
      <c r="N243" s="2" t="s">
        <v>1940</v>
      </c>
      <c r="P243" s="2" t="s">
        <v>1941</v>
      </c>
      <c r="S243" s="2">
        <v>925</v>
      </c>
      <c r="T243" s="2" t="s">
        <v>1942</v>
      </c>
      <c r="U243" s="2" t="s">
        <v>1943</v>
      </c>
      <c r="V243" s="2" t="s">
        <v>56</v>
      </c>
      <c r="W243" s="2" t="str">
        <f>VLOOKUP(  G243, Countries!A:H,8,FALSE)</f>
        <v>94279771-0dd8-44b8-955b-275714b1489b</v>
      </c>
      <c r="X243" s="2" t="str">
        <f>VLOOKUP(D243,Entity_types!A:F,6,FALSE)</f>
        <v>0d51a686-652b-478f-9502-50b11abafa54</v>
      </c>
      <c r="Z243" s="4">
        <f>COUNTIFS(F:F,F243)</f>
        <v>1</v>
      </c>
      <c r="AA243" s="4">
        <f>COUNTIFS(B:B,B243)</f>
        <v>1</v>
      </c>
    </row>
    <row r="244" spans="1:27" ht="12.75" hidden="1" x14ac:dyDescent="0.2">
      <c r="A244" s="1">
        <v>44346.840173125005</v>
      </c>
      <c r="B244" s="2" t="s">
        <v>1944</v>
      </c>
      <c r="D244" s="2" t="s">
        <v>48</v>
      </c>
      <c r="F244" s="3" t="s">
        <v>1945</v>
      </c>
      <c r="G244" s="4" t="s">
        <v>8147</v>
      </c>
      <c r="H244" s="2" t="s">
        <v>1946</v>
      </c>
      <c r="K244" s="2" t="s">
        <v>1883</v>
      </c>
      <c r="L244" s="2">
        <v>1025003890</v>
      </c>
      <c r="N244" s="2" t="s">
        <v>1947</v>
      </c>
      <c r="P244" s="2" t="s">
        <v>1948</v>
      </c>
      <c r="S244" s="2">
        <v>927</v>
      </c>
      <c r="T244" s="2" t="s">
        <v>1949</v>
      </c>
      <c r="U244" s="2" t="s">
        <v>1950</v>
      </c>
      <c r="V244" s="2" t="s">
        <v>56</v>
      </c>
      <c r="W244" s="2" t="str">
        <f>VLOOKUP(  G244, Countries!A:H,8,FALSE)</f>
        <v>94279771-0dd8-44b8-955b-275714b1489b</v>
      </c>
      <c r="X244" s="2" t="str">
        <f>VLOOKUP(D244,Entity_types!A:F,6,FALSE)</f>
        <v>0d51a686-652b-478f-9502-50b11abafa54</v>
      </c>
      <c r="Z244" s="4">
        <f>COUNTIFS(F:F,F244)</f>
        <v>1</v>
      </c>
      <c r="AA244" s="4">
        <f>COUNTIFS(B:B,B244)</f>
        <v>1</v>
      </c>
    </row>
    <row r="245" spans="1:27" ht="12.75" hidden="1" x14ac:dyDescent="0.2">
      <c r="A245" s="1">
        <v>44346.840197581019</v>
      </c>
      <c r="B245" s="2" t="s">
        <v>1951</v>
      </c>
      <c r="D245" s="2" t="s">
        <v>48</v>
      </c>
      <c r="F245" s="3" t="s">
        <v>1952</v>
      </c>
      <c r="G245" s="4" t="s">
        <v>8147</v>
      </c>
      <c r="H245" s="2" t="s">
        <v>1953</v>
      </c>
      <c r="K245" s="2" t="s">
        <v>1954</v>
      </c>
      <c r="L245" s="2">
        <v>1008003148</v>
      </c>
      <c r="N245" s="2" t="s">
        <v>1955</v>
      </c>
      <c r="P245" s="2" t="s">
        <v>1956</v>
      </c>
      <c r="S245" s="2">
        <v>928</v>
      </c>
      <c r="T245" s="2" t="s">
        <v>1957</v>
      </c>
      <c r="U245" s="2" t="s">
        <v>1958</v>
      </c>
      <c r="V245" s="2" t="s">
        <v>56</v>
      </c>
      <c r="W245" s="2" t="str">
        <f>VLOOKUP(  G245, Countries!A:H,8,FALSE)</f>
        <v>94279771-0dd8-44b8-955b-275714b1489b</v>
      </c>
      <c r="X245" s="2" t="str">
        <f>VLOOKUP(D245,Entity_types!A:F,6,FALSE)</f>
        <v>0d51a686-652b-478f-9502-50b11abafa54</v>
      </c>
      <c r="Z245" s="4">
        <f>COUNTIFS(F:F,F245)</f>
        <v>1</v>
      </c>
      <c r="AA245" s="4">
        <f>COUNTIFS(B:B,B245)</f>
        <v>1</v>
      </c>
    </row>
    <row r="246" spans="1:27" ht="12.75" hidden="1" x14ac:dyDescent="0.2">
      <c r="A246" s="1">
        <v>44346.840221099541</v>
      </c>
      <c r="B246" s="2" t="s">
        <v>1959</v>
      </c>
      <c r="D246" s="2" t="s">
        <v>48</v>
      </c>
      <c r="F246" s="3" t="s">
        <v>1960</v>
      </c>
      <c r="G246" s="4" t="s">
        <v>8147</v>
      </c>
      <c r="H246" s="2" t="s">
        <v>1961</v>
      </c>
      <c r="K246" s="2" t="s">
        <v>1962</v>
      </c>
      <c r="L246" s="2">
        <v>1691001703</v>
      </c>
      <c r="N246" s="2" t="s">
        <v>1963</v>
      </c>
      <c r="P246" s="2" t="s">
        <v>1964</v>
      </c>
      <c r="S246" s="2">
        <v>930</v>
      </c>
      <c r="T246" s="2" t="s">
        <v>1965</v>
      </c>
      <c r="U246" s="2" t="s">
        <v>1966</v>
      </c>
      <c r="V246" s="2" t="s">
        <v>56</v>
      </c>
      <c r="W246" s="2" t="str">
        <f>VLOOKUP(  G246, Countries!A:H,8,FALSE)</f>
        <v>94279771-0dd8-44b8-955b-275714b1489b</v>
      </c>
      <c r="X246" s="2" t="str">
        <f>VLOOKUP(D246,Entity_types!A:F,6,FALSE)</f>
        <v>0d51a686-652b-478f-9502-50b11abafa54</v>
      </c>
      <c r="Z246" s="4">
        <f>COUNTIFS(F:F,F246)</f>
        <v>1</v>
      </c>
      <c r="AA246" s="4">
        <f>COUNTIFS(B:B,B246)</f>
        <v>1</v>
      </c>
    </row>
    <row r="247" spans="1:27" ht="12.75" hidden="1" x14ac:dyDescent="0.2">
      <c r="A247" s="1">
        <v>44346.840246273146</v>
      </c>
      <c r="B247" s="2" t="s">
        <v>1967</v>
      </c>
      <c r="D247" s="2" t="s">
        <v>48</v>
      </c>
      <c r="F247" s="3" t="s">
        <v>1968</v>
      </c>
      <c r="G247" s="4" t="s">
        <v>8147</v>
      </c>
      <c r="H247" s="2" t="s">
        <v>1969</v>
      </c>
      <c r="K247" s="2" t="s">
        <v>1970</v>
      </c>
      <c r="L247" s="2">
        <v>62003000459</v>
      </c>
      <c r="N247" s="2" t="s">
        <v>1971</v>
      </c>
      <c r="P247" s="2" t="s">
        <v>1972</v>
      </c>
      <c r="S247" s="2">
        <v>188</v>
      </c>
      <c r="T247" s="2" t="s">
        <v>1973</v>
      </c>
      <c r="U247" s="2" t="s">
        <v>1974</v>
      </c>
      <c r="V247" s="2" t="s">
        <v>56</v>
      </c>
      <c r="W247" s="2" t="str">
        <f>VLOOKUP(  G247, Countries!A:H,8,FALSE)</f>
        <v>94279771-0dd8-44b8-955b-275714b1489b</v>
      </c>
      <c r="X247" s="2" t="str">
        <f>VLOOKUP(D247,Entity_types!A:F,6,FALSE)</f>
        <v>0d51a686-652b-478f-9502-50b11abafa54</v>
      </c>
      <c r="Z247" s="4">
        <f>COUNTIFS(F:F,F247)</f>
        <v>1</v>
      </c>
      <c r="AA247" s="4">
        <f>COUNTIFS(B:B,B247)</f>
        <v>1</v>
      </c>
    </row>
    <row r="248" spans="1:27" ht="12.75" hidden="1" x14ac:dyDescent="0.2">
      <c r="A248" s="1">
        <v>44346.840267928244</v>
      </c>
      <c r="B248" s="2" t="s">
        <v>1975</v>
      </c>
      <c r="D248" s="2" t="s">
        <v>48</v>
      </c>
      <c r="F248" s="3" t="s">
        <v>1976</v>
      </c>
      <c r="G248" s="4" t="s">
        <v>8147</v>
      </c>
      <c r="H248" s="2" t="s">
        <v>1977</v>
      </c>
      <c r="K248" s="2" t="s">
        <v>1978</v>
      </c>
      <c r="L248" s="2">
        <v>1006011532</v>
      </c>
      <c r="N248" s="2" t="s">
        <v>1979</v>
      </c>
      <c r="P248" s="2" t="s">
        <v>1980</v>
      </c>
      <c r="S248" s="2">
        <v>607</v>
      </c>
      <c r="T248" s="2" t="s">
        <v>1981</v>
      </c>
      <c r="U248" s="2" t="s">
        <v>1982</v>
      </c>
      <c r="V248" s="2" t="s">
        <v>56</v>
      </c>
      <c r="W248" s="2" t="str">
        <f>VLOOKUP(  G248, Countries!A:H,8,FALSE)</f>
        <v>94279771-0dd8-44b8-955b-275714b1489b</v>
      </c>
      <c r="X248" s="2" t="str">
        <f>VLOOKUP(D248,Entity_types!A:F,6,FALSE)</f>
        <v>0d51a686-652b-478f-9502-50b11abafa54</v>
      </c>
      <c r="Z248" s="4">
        <f>COUNTIFS(F:F,F248)</f>
        <v>1</v>
      </c>
      <c r="AA248" s="4">
        <f>COUNTIFS(B:B,B248)</f>
        <v>1</v>
      </c>
    </row>
    <row r="249" spans="1:27" ht="12.75" hidden="1" x14ac:dyDescent="0.2">
      <c r="A249" s="1">
        <v>44346.840293379631</v>
      </c>
      <c r="B249" s="2" t="s">
        <v>1983</v>
      </c>
      <c r="D249" s="2" t="s">
        <v>48</v>
      </c>
      <c r="F249" s="3" t="s">
        <v>1984</v>
      </c>
      <c r="G249" s="4" t="s">
        <v>8147</v>
      </c>
      <c r="H249" s="2" t="s">
        <v>1985</v>
      </c>
      <c r="K249" s="2" t="s">
        <v>1986</v>
      </c>
      <c r="L249" s="2">
        <v>61006008887</v>
      </c>
      <c r="N249" s="2" t="s">
        <v>1987</v>
      </c>
      <c r="P249" s="2" t="s">
        <v>1988</v>
      </c>
      <c r="S249" s="2">
        <v>922</v>
      </c>
      <c r="T249" s="2" t="s">
        <v>1989</v>
      </c>
      <c r="U249" s="2" t="s">
        <v>1990</v>
      </c>
      <c r="V249" s="2" t="s">
        <v>56</v>
      </c>
      <c r="W249" s="2" t="str">
        <f>VLOOKUP(  G249, Countries!A:H,8,FALSE)</f>
        <v>94279771-0dd8-44b8-955b-275714b1489b</v>
      </c>
      <c r="X249" s="2" t="str">
        <f>VLOOKUP(D249,Entity_types!A:F,6,FALSE)</f>
        <v>0d51a686-652b-478f-9502-50b11abafa54</v>
      </c>
      <c r="Z249" s="4">
        <f>COUNTIFS(F:F,F249)</f>
        <v>1</v>
      </c>
      <c r="AA249" s="4">
        <f>COUNTIFS(B:B,B249)</f>
        <v>1</v>
      </c>
    </row>
    <row r="250" spans="1:27" ht="12.75" hidden="1" x14ac:dyDescent="0.2">
      <c r="A250" s="1">
        <v>44346.840320115742</v>
      </c>
      <c r="B250" s="2" t="s">
        <v>1991</v>
      </c>
      <c r="D250" s="2" t="s">
        <v>48</v>
      </c>
      <c r="F250" s="3" t="s">
        <v>1992</v>
      </c>
      <c r="G250" s="4" t="s">
        <v>8147</v>
      </c>
      <c r="H250" s="2" t="s">
        <v>1993</v>
      </c>
      <c r="K250" s="2" t="s">
        <v>1994</v>
      </c>
      <c r="L250" s="2">
        <v>1008011191</v>
      </c>
      <c r="N250" s="2" t="s">
        <v>1995</v>
      </c>
      <c r="P250" s="2" t="s">
        <v>1996</v>
      </c>
      <c r="S250" s="2">
        <v>947</v>
      </c>
      <c r="T250" s="2" t="s">
        <v>1997</v>
      </c>
      <c r="U250" s="2" t="s">
        <v>1998</v>
      </c>
      <c r="V250" s="2" t="s">
        <v>56</v>
      </c>
      <c r="W250" s="2" t="str">
        <f>VLOOKUP(  G250, Countries!A:H,8,FALSE)</f>
        <v>94279771-0dd8-44b8-955b-275714b1489b</v>
      </c>
      <c r="X250" s="2" t="str">
        <f>VLOOKUP(D250,Entity_types!A:F,6,FALSE)</f>
        <v>0d51a686-652b-478f-9502-50b11abafa54</v>
      </c>
      <c r="Z250" s="4">
        <f>COUNTIFS(F:F,F250)</f>
        <v>1</v>
      </c>
      <c r="AA250" s="4">
        <f>COUNTIFS(B:B,B250)</f>
        <v>1</v>
      </c>
    </row>
    <row r="251" spans="1:27" ht="12.75" hidden="1" x14ac:dyDescent="0.2">
      <c r="A251" s="1">
        <v>44346.840343449076</v>
      </c>
      <c r="B251" s="2" t="s">
        <v>1999</v>
      </c>
      <c r="D251" s="2" t="s">
        <v>48</v>
      </c>
      <c r="F251" s="3" t="s">
        <v>2000</v>
      </c>
      <c r="G251" s="4" t="s">
        <v>8147</v>
      </c>
      <c r="H251" s="2" t="s">
        <v>2001</v>
      </c>
      <c r="K251" s="2" t="s">
        <v>2002</v>
      </c>
      <c r="L251" s="2">
        <v>61001049662</v>
      </c>
      <c r="N251" s="2" t="s">
        <v>2003</v>
      </c>
      <c r="P251" s="2" t="s">
        <v>2004</v>
      </c>
      <c r="S251" s="2">
        <v>948</v>
      </c>
      <c r="T251" s="2" t="s">
        <v>2005</v>
      </c>
      <c r="U251" s="2" t="s">
        <v>2006</v>
      </c>
      <c r="V251" s="2" t="s">
        <v>56</v>
      </c>
      <c r="W251" s="2" t="str">
        <f>VLOOKUP(  G251, Countries!A:H,8,FALSE)</f>
        <v>94279771-0dd8-44b8-955b-275714b1489b</v>
      </c>
      <c r="X251" s="2" t="str">
        <f>VLOOKUP(D251,Entity_types!A:F,6,FALSE)</f>
        <v>0d51a686-652b-478f-9502-50b11abafa54</v>
      </c>
      <c r="Z251" s="4">
        <f>COUNTIFS(F:F,F251)</f>
        <v>1</v>
      </c>
      <c r="AA251" s="4">
        <f>COUNTIFS(B:B,B251)</f>
        <v>1</v>
      </c>
    </row>
    <row r="252" spans="1:27" ht="12.75" hidden="1" x14ac:dyDescent="0.2">
      <c r="A252" s="1">
        <v>44346.840367731478</v>
      </c>
      <c r="B252" s="2" t="s">
        <v>2007</v>
      </c>
      <c r="D252" s="2" t="s">
        <v>96</v>
      </c>
      <c r="F252" s="3" t="s">
        <v>2008</v>
      </c>
      <c r="G252" s="4" t="s">
        <v>8147</v>
      </c>
      <c r="H252" s="2" t="s">
        <v>2009</v>
      </c>
      <c r="K252" s="2" t="s">
        <v>2010</v>
      </c>
      <c r="L252" s="2">
        <v>1008007142</v>
      </c>
      <c r="N252" s="2" t="s">
        <v>2011</v>
      </c>
      <c r="P252" s="2" t="s">
        <v>2012</v>
      </c>
      <c r="S252" s="2">
        <v>969</v>
      </c>
      <c r="T252" s="2" t="s">
        <v>2013</v>
      </c>
      <c r="U252" s="2" t="s">
        <v>2014</v>
      </c>
      <c r="V252" s="2" t="s">
        <v>56</v>
      </c>
      <c r="W252" s="2" t="str">
        <f>VLOOKUP(  G252, Countries!A:H,8,FALSE)</f>
        <v>94279771-0dd8-44b8-955b-275714b1489b</v>
      </c>
      <c r="X252" s="2" t="str">
        <f>VLOOKUP(D252,Entity_types!A:F,6,FALSE)</f>
        <v>ec8c01a4-0fe9-424e-b08d-3bc252e7ac53</v>
      </c>
      <c r="Z252" s="4">
        <f>COUNTIFS(F:F,F252)</f>
        <v>1</v>
      </c>
      <c r="AA252" s="4">
        <f>COUNTIFS(B:B,B252)</f>
        <v>1</v>
      </c>
    </row>
    <row r="253" spans="1:27" ht="12.75" hidden="1" x14ac:dyDescent="0.2">
      <c r="A253" s="1">
        <v>44346.840393171296</v>
      </c>
      <c r="B253" s="2" t="s">
        <v>2015</v>
      </c>
      <c r="D253" s="2" t="s">
        <v>48</v>
      </c>
      <c r="F253" s="3" t="s">
        <v>2016</v>
      </c>
      <c r="G253" s="4" t="s">
        <v>8147</v>
      </c>
      <c r="H253" s="2" t="s">
        <v>2017</v>
      </c>
      <c r="K253" s="2" t="s">
        <v>2018</v>
      </c>
      <c r="L253" s="2">
        <v>1017009272</v>
      </c>
      <c r="N253" s="2" t="s">
        <v>2019</v>
      </c>
      <c r="P253" s="2" t="s">
        <v>2020</v>
      </c>
      <c r="S253" s="2">
        <v>181</v>
      </c>
      <c r="T253" s="2" t="s">
        <v>2021</v>
      </c>
      <c r="U253" s="2" t="s">
        <v>2022</v>
      </c>
      <c r="V253" s="2" t="s">
        <v>56</v>
      </c>
      <c r="W253" s="2" t="str">
        <f>VLOOKUP(  G253, Countries!A:H,8,FALSE)</f>
        <v>94279771-0dd8-44b8-955b-275714b1489b</v>
      </c>
      <c r="X253" s="2" t="str">
        <f>VLOOKUP(D253,Entity_types!A:F,6,FALSE)</f>
        <v>0d51a686-652b-478f-9502-50b11abafa54</v>
      </c>
      <c r="Z253" s="4">
        <f>COUNTIFS(F:F,F253)</f>
        <v>1</v>
      </c>
      <c r="AA253" s="4">
        <f>COUNTIFS(B:B,B253)</f>
        <v>2</v>
      </c>
    </row>
    <row r="254" spans="1:27" ht="12.75" hidden="1" x14ac:dyDescent="0.2">
      <c r="A254" s="1">
        <v>44346.840417280095</v>
      </c>
      <c r="B254" s="2" t="s">
        <v>2023</v>
      </c>
      <c r="D254" s="2" t="s">
        <v>48</v>
      </c>
      <c r="F254" s="3" t="s">
        <v>2024</v>
      </c>
      <c r="G254" s="4" t="s">
        <v>8147</v>
      </c>
      <c r="H254" s="2" t="s">
        <v>2025</v>
      </c>
      <c r="K254" s="2" t="s">
        <v>2026</v>
      </c>
      <c r="L254" s="2">
        <v>1020009837</v>
      </c>
      <c r="N254" s="2" t="s">
        <v>2027</v>
      </c>
      <c r="P254" s="2" t="s">
        <v>2028</v>
      </c>
      <c r="S254" s="2">
        <v>958</v>
      </c>
      <c r="T254" s="2" t="s">
        <v>2029</v>
      </c>
      <c r="U254" s="2" t="s">
        <v>2030</v>
      </c>
      <c r="V254" s="2" t="s">
        <v>56</v>
      </c>
      <c r="W254" s="2" t="str">
        <f>VLOOKUP(  G254, Countries!A:H,8,FALSE)</f>
        <v>94279771-0dd8-44b8-955b-275714b1489b</v>
      </c>
      <c r="X254" s="2" t="str">
        <f>VLOOKUP(D254,Entity_types!A:F,6,FALSE)</f>
        <v>0d51a686-652b-478f-9502-50b11abafa54</v>
      </c>
      <c r="Z254" s="4">
        <f>COUNTIFS(F:F,F254)</f>
        <v>1</v>
      </c>
      <c r="AA254" s="4">
        <f>COUNTIFS(B:B,B254)</f>
        <v>1</v>
      </c>
    </row>
    <row r="255" spans="1:27" ht="12.75" hidden="1" x14ac:dyDescent="0.2">
      <c r="A255" s="1">
        <v>44346.840442361106</v>
      </c>
      <c r="B255" s="2" t="s">
        <v>2031</v>
      </c>
      <c r="D255" s="2" t="s">
        <v>48</v>
      </c>
      <c r="F255" s="3" t="s">
        <v>2032</v>
      </c>
      <c r="G255" s="4" t="s">
        <v>8147</v>
      </c>
      <c r="H255" s="2" t="s">
        <v>2033</v>
      </c>
      <c r="K255" s="2" t="s">
        <v>2034</v>
      </c>
      <c r="L255" s="2">
        <v>1017015321</v>
      </c>
      <c r="N255" s="2" t="s">
        <v>2035</v>
      </c>
      <c r="P255" s="2" t="s">
        <v>2036</v>
      </c>
      <c r="S255" s="2">
        <v>106</v>
      </c>
      <c r="T255" s="2" t="s">
        <v>2037</v>
      </c>
      <c r="U255" s="2" t="s">
        <v>2038</v>
      </c>
      <c r="V255" s="2" t="s">
        <v>56</v>
      </c>
      <c r="W255" s="2" t="str">
        <f>VLOOKUP(  G255, Countries!A:H,8,FALSE)</f>
        <v>94279771-0dd8-44b8-955b-275714b1489b</v>
      </c>
      <c r="X255" s="2" t="str">
        <f>VLOOKUP(D255,Entity_types!A:F,6,FALSE)</f>
        <v>0d51a686-652b-478f-9502-50b11abafa54</v>
      </c>
      <c r="Z255" s="4">
        <f>COUNTIFS(F:F,F255)</f>
        <v>1</v>
      </c>
      <c r="AA255" s="4">
        <f>COUNTIFS(B:B,B255)</f>
        <v>1</v>
      </c>
    </row>
    <row r="256" spans="1:27" ht="12.75" hidden="1" x14ac:dyDescent="0.2">
      <c r="A256" s="1">
        <v>44346.840466331021</v>
      </c>
      <c r="B256" s="2" t="s">
        <v>2039</v>
      </c>
      <c r="D256" s="2" t="s">
        <v>48</v>
      </c>
      <c r="F256" s="3" t="s">
        <v>2040</v>
      </c>
      <c r="G256" s="4" t="s">
        <v>8147</v>
      </c>
      <c r="H256" s="2" t="s">
        <v>2041</v>
      </c>
      <c r="K256" s="2" t="s">
        <v>2042</v>
      </c>
      <c r="L256" s="2">
        <v>61006001462</v>
      </c>
      <c r="N256" s="2" t="s">
        <v>2043</v>
      </c>
      <c r="P256" s="2" t="s">
        <v>2044</v>
      </c>
      <c r="S256" s="2">
        <v>965</v>
      </c>
      <c r="T256" s="2" t="s">
        <v>2045</v>
      </c>
      <c r="U256" s="2" t="s">
        <v>2046</v>
      </c>
      <c r="V256" s="2" t="s">
        <v>56</v>
      </c>
      <c r="W256" s="2" t="str">
        <f>VLOOKUP(  G256, Countries!A:H,8,FALSE)</f>
        <v>94279771-0dd8-44b8-955b-275714b1489b</v>
      </c>
      <c r="X256" s="2" t="str">
        <f>VLOOKUP(D256,Entity_types!A:F,6,FALSE)</f>
        <v>0d51a686-652b-478f-9502-50b11abafa54</v>
      </c>
      <c r="Z256" s="4">
        <f>COUNTIFS(F:F,F256)</f>
        <v>1</v>
      </c>
      <c r="AA256" s="4">
        <f>COUNTIFS(B:B,B256)</f>
        <v>1</v>
      </c>
    </row>
    <row r="257" spans="1:27" ht="12.75" hidden="1" x14ac:dyDescent="0.2">
      <c r="A257" s="1">
        <v>44346.840491736111</v>
      </c>
      <c r="B257" s="2" t="s">
        <v>2047</v>
      </c>
      <c r="D257" s="2" t="s">
        <v>48</v>
      </c>
      <c r="F257" s="3" t="s">
        <v>2048</v>
      </c>
      <c r="G257" s="4" t="s">
        <v>8147</v>
      </c>
      <c r="H257" s="2" t="s">
        <v>2049</v>
      </c>
      <c r="K257" s="2" t="s">
        <v>2050</v>
      </c>
      <c r="L257" s="2">
        <v>16001008808</v>
      </c>
      <c r="N257" s="2" t="s">
        <v>2051</v>
      </c>
      <c r="P257" s="2" t="s">
        <v>2052</v>
      </c>
      <c r="S257" s="2">
        <v>957</v>
      </c>
      <c r="T257" s="2" t="s">
        <v>2053</v>
      </c>
      <c r="U257" s="2" t="s">
        <v>2054</v>
      </c>
      <c r="V257" s="2" t="s">
        <v>56</v>
      </c>
      <c r="W257" s="2" t="str">
        <f>VLOOKUP(  G257, Countries!A:H,8,FALSE)</f>
        <v>94279771-0dd8-44b8-955b-275714b1489b</v>
      </c>
      <c r="X257" s="2" t="str">
        <f>VLOOKUP(D257,Entity_types!A:F,6,FALSE)</f>
        <v>0d51a686-652b-478f-9502-50b11abafa54</v>
      </c>
      <c r="Z257" s="4">
        <f>COUNTIFS(F:F,F257)</f>
        <v>1</v>
      </c>
      <c r="AA257" s="4">
        <f>COUNTIFS(B:B,B257)</f>
        <v>1</v>
      </c>
    </row>
    <row r="258" spans="1:27" ht="12.75" hidden="1" x14ac:dyDescent="0.2">
      <c r="A258" s="1">
        <v>44346.840514930554</v>
      </c>
      <c r="B258" s="2" t="s">
        <v>2055</v>
      </c>
      <c r="D258" s="2" t="s">
        <v>48</v>
      </c>
      <c r="F258" s="3" t="s">
        <v>2056</v>
      </c>
      <c r="G258" s="4" t="s">
        <v>8147</v>
      </c>
      <c r="H258" s="2" t="s">
        <v>2057</v>
      </c>
      <c r="K258" s="2" t="s">
        <v>2058</v>
      </c>
      <c r="L258" s="2">
        <v>1009003402</v>
      </c>
      <c r="N258" s="2" t="s">
        <v>2059</v>
      </c>
      <c r="P258" s="2" t="s">
        <v>2060</v>
      </c>
      <c r="S258" s="2">
        <v>951</v>
      </c>
      <c r="T258" s="2" t="s">
        <v>2061</v>
      </c>
      <c r="U258" s="2" t="s">
        <v>2062</v>
      </c>
      <c r="V258" s="2" t="s">
        <v>56</v>
      </c>
      <c r="W258" s="2" t="str">
        <f>VLOOKUP(  G258, Countries!A:H,8,FALSE)</f>
        <v>94279771-0dd8-44b8-955b-275714b1489b</v>
      </c>
      <c r="X258" s="2" t="str">
        <f>VLOOKUP(D258,Entity_types!A:F,6,FALSE)</f>
        <v>0d51a686-652b-478f-9502-50b11abafa54</v>
      </c>
      <c r="Z258" s="4">
        <f>COUNTIFS(F:F,F258)</f>
        <v>1</v>
      </c>
      <c r="AA258" s="4">
        <f>COUNTIFS(B:B,B258)</f>
        <v>1</v>
      </c>
    </row>
    <row r="259" spans="1:27" ht="12.75" hidden="1" x14ac:dyDescent="0.2">
      <c r="A259" s="1">
        <v>44346.840542291669</v>
      </c>
      <c r="B259" s="2" t="s">
        <v>2063</v>
      </c>
      <c r="D259" s="2" t="s">
        <v>48</v>
      </c>
      <c r="F259" s="3" t="s">
        <v>2064</v>
      </c>
      <c r="G259" s="4" t="s">
        <v>8147</v>
      </c>
      <c r="H259" s="2" t="s">
        <v>2065</v>
      </c>
      <c r="K259" s="2" t="s">
        <v>2066</v>
      </c>
      <c r="L259" s="2">
        <v>61006049658</v>
      </c>
      <c r="N259" s="2" t="s">
        <v>2067</v>
      </c>
      <c r="P259" s="2" t="s">
        <v>2068</v>
      </c>
      <c r="S259" s="2">
        <v>972</v>
      </c>
      <c r="T259" s="2" t="s">
        <v>2069</v>
      </c>
      <c r="U259" s="2" t="s">
        <v>2070</v>
      </c>
      <c r="V259" s="2" t="s">
        <v>56</v>
      </c>
      <c r="W259" s="2" t="str">
        <f>VLOOKUP(  G259, Countries!A:H,8,FALSE)</f>
        <v>94279771-0dd8-44b8-955b-275714b1489b</v>
      </c>
      <c r="X259" s="2" t="str">
        <f>VLOOKUP(D259,Entity_types!A:F,6,FALSE)</f>
        <v>0d51a686-652b-478f-9502-50b11abafa54</v>
      </c>
      <c r="Z259" s="4">
        <f>COUNTIFS(F:F,F259)</f>
        <v>1</v>
      </c>
      <c r="AA259" s="4">
        <f>COUNTIFS(B:B,B259)</f>
        <v>1</v>
      </c>
    </row>
    <row r="260" spans="1:27" ht="12.75" hidden="1" x14ac:dyDescent="0.2">
      <c r="A260" s="1">
        <v>44346.840575358801</v>
      </c>
      <c r="B260" s="2" t="s">
        <v>2071</v>
      </c>
      <c r="D260" s="2" t="s">
        <v>48</v>
      </c>
      <c r="F260" s="3" t="s">
        <v>2072</v>
      </c>
      <c r="G260" s="4" t="s">
        <v>8147</v>
      </c>
      <c r="H260" s="2" t="s">
        <v>2073</v>
      </c>
      <c r="K260" s="2" t="s">
        <v>2074</v>
      </c>
      <c r="L260" s="2">
        <v>1008005588</v>
      </c>
      <c r="N260" s="2" t="s">
        <v>2075</v>
      </c>
      <c r="P260" s="2" t="s">
        <v>2076</v>
      </c>
      <c r="S260" s="2">
        <v>156</v>
      </c>
      <c r="T260" s="2" t="s">
        <v>2077</v>
      </c>
      <c r="U260" s="2" t="s">
        <v>2078</v>
      </c>
      <c r="V260" s="2" t="s">
        <v>56</v>
      </c>
      <c r="W260" s="2" t="str">
        <f>VLOOKUP(  G260, Countries!A:H,8,FALSE)</f>
        <v>94279771-0dd8-44b8-955b-275714b1489b</v>
      </c>
      <c r="X260" s="2" t="str">
        <f>VLOOKUP(D260,Entity_types!A:F,6,FALSE)</f>
        <v>0d51a686-652b-478f-9502-50b11abafa54</v>
      </c>
      <c r="Z260" s="4">
        <f>COUNTIFS(F:F,F260)</f>
        <v>1</v>
      </c>
      <c r="AA260" s="4">
        <f>COUNTIFS(B:B,B260)</f>
        <v>1</v>
      </c>
    </row>
    <row r="261" spans="1:27" ht="12.75" hidden="1" x14ac:dyDescent="0.2">
      <c r="A261" s="1">
        <v>44346.840601759264</v>
      </c>
      <c r="B261" s="2" t="s">
        <v>2079</v>
      </c>
      <c r="D261" s="2" t="s">
        <v>48</v>
      </c>
      <c r="F261" s="3" t="s">
        <v>2080</v>
      </c>
      <c r="G261" s="4" t="s">
        <v>8147</v>
      </c>
      <c r="H261" s="2" t="s">
        <v>2081</v>
      </c>
      <c r="K261" s="2" t="s">
        <v>2082</v>
      </c>
      <c r="L261" s="2">
        <v>38001002213</v>
      </c>
      <c r="N261" s="2" t="s">
        <v>2083</v>
      </c>
      <c r="P261" s="2" t="s">
        <v>2084</v>
      </c>
      <c r="S261" s="2">
        <v>973</v>
      </c>
      <c r="T261" s="2" t="s">
        <v>2085</v>
      </c>
      <c r="U261" s="2" t="s">
        <v>2086</v>
      </c>
      <c r="V261" s="2" t="s">
        <v>56</v>
      </c>
      <c r="W261" s="2" t="str">
        <f>VLOOKUP(  G261, Countries!A:H,8,FALSE)</f>
        <v>94279771-0dd8-44b8-955b-275714b1489b</v>
      </c>
      <c r="X261" s="2" t="str">
        <f>VLOOKUP(D261,Entity_types!A:F,6,FALSE)</f>
        <v>0d51a686-652b-478f-9502-50b11abafa54</v>
      </c>
      <c r="Z261" s="4">
        <f>COUNTIFS(F:F,F261)</f>
        <v>1</v>
      </c>
      <c r="AA261" s="4">
        <f>COUNTIFS(B:B,B261)</f>
        <v>1</v>
      </c>
    </row>
    <row r="262" spans="1:27" ht="12.75" hidden="1" x14ac:dyDescent="0.2">
      <c r="A262" s="1">
        <v>44346.840625219906</v>
      </c>
      <c r="B262" s="2" t="s">
        <v>2087</v>
      </c>
      <c r="D262" s="2" t="s">
        <v>48</v>
      </c>
      <c r="F262" s="3" t="s">
        <v>2088</v>
      </c>
      <c r="G262" s="4" t="s">
        <v>8147</v>
      </c>
      <c r="H262" s="2" t="s">
        <v>2089</v>
      </c>
      <c r="K262" s="2" t="s">
        <v>2090</v>
      </c>
      <c r="L262" s="2">
        <v>54001019251</v>
      </c>
      <c r="N262" s="2" t="s">
        <v>2091</v>
      </c>
      <c r="P262" s="2" t="s">
        <v>2092</v>
      </c>
      <c r="S262" s="2">
        <v>944</v>
      </c>
      <c r="T262" s="2" t="s">
        <v>2093</v>
      </c>
      <c r="U262" s="2" t="s">
        <v>2094</v>
      </c>
      <c r="V262" s="2" t="s">
        <v>56</v>
      </c>
      <c r="W262" s="2" t="str">
        <f>VLOOKUP(  G262, Countries!A:H,8,FALSE)</f>
        <v>94279771-0dd8-44b8-955b-275714b1489b</v>
      </c>
      <c r="X262" s="2" t="str">
        <f>VLOOKUP(D262,Entity_types!A:F,6,FALSE)</f>
        <v>0d51a686-652b-478f-9502-50b11abafa54</v>
      </c>
      <c r="Z262" s="4">
        <f>COUNTIFS(F:F,F262)</f>
        <v>1</v>
      </c>
      <c r="AA262" s="4">
        <f>COUNTIFS(B:B,B262)</f>
        <v>1</v>
      </c>
    </row>
    <row r="263" spans="1:27" ht="12.75" hidden="1" x14ac:dyDescent="0.2">
      <c r="A263" s="1">
        <v>44346.840650960643</v>
      </c>
      <c r="B263" s="2" t="s">
        <v>2095</v>
      </c>
      <c r="D263" s="2" t="s">
        <v>48</v>
      </c>
      <c r="F263" s="3" t="s">
        <v>2096</v>
      </c>
      <c r="G263" s="4" t="s">
        <v>8147</v>
      </c>
      <c r="H263" s="2" t="s">
        <v>2097</v>
      </c>
      <c r="K263" s="2" t="s">
        <v>2098</v>
      </c>
      <c r="L263" s="2">
        <v>1010010155</v>
      </c>
      <c r="N263" s="2" t="s">
        <v>2099</v>
      </c>
      <c r="P263" s="2" t="s">
        <v>2100</v>
      </c>
      <c r="S263" s="2">
        <v>974</v>
      </c>
      <c r="T263" s="2" t="s">
        <v>2101</v>
      </c>
      <c r="U263" s="2" t="s">
        <v>2102</v>
      </c>
      <c r="V263" s="2" t="s">
        <v>56</v>
      </c>
      <c r="W263" s="2" t="str">
        <f>VLOOKUP(  G263, Countries!A:H,8,FALSE)</f>
        <v>94279771-0dd8-44b8-955b-275714b1489b</v>
      </c>
      <c r="X263" s="2" t="str">
        <f>VLOOKUP(D263,Entity_types!A:F,6,FALSE)</f>
        <v>0d51a686-652b-478f-9502-50b11abafa54</v>
      </c>
      <c r="Z263" s="4">
        <f>COUNTIFS(F:F,F263)</f>
        <v>1</v>
      </c>
      <c r="AA263" s="4">
        <f>COUNTIFS(B:B,B263)</f>
        <v>1</v>
      </c>
    </row>
    <row r="264" spans="1:27" ht="12.75" hidden="1" x14ac:dyDescent="0.2">
      <c r="A264" s="1">
        <v>44346.84067853009</v>
      </c>
      <c r="B264" s="2" t="s">
        <v>2103</v>
      </c>
      <c r="D264" s="2" t="s">
        <v>48</v>
      </c>
      <c r="F264" s="3" t="s">
        <v>2104</v>
      </c>
      <c r="G264" s="4" t="s">
        <v>8147</v>
      </c>
      <c r="H264" s="2" t="s">
        <v>2105</v>
      </c>
      <c r="K264" s="2" t="s">
        <v>2106</v>
      </c>
      <c r="L264" s="2">
        <v>1017018614</v>
      </c>
      <c r="N264" s="2" t="s">
        <v>2107</v>
      </c>
      <c r="P264" s="2" t="s">
        <v>2108</v>
      </c>
      <c r="S264" s="2">
        <v>977</v>
      </c>
      <c r="T264" s="2" t="s">
        <v>2109</v>
      </c>
      <c r="U264" s="2" t="s">
        <v>2110</v>
      </c>
      <c r="V264" s="2" t="s">
        <v>56</v>
      </c>
      <c r="W264" s="2" t="str">
        <f>VLOOKUP(  G264, Countries!A:H,8,FALSE)</f>
        <v>94279771-0dd8-44b8-955b-275714b1489b</v>
      </c>
      <c r="X264" s="2" t="str">
        <f>VLOOKUP(D264,Entity_types!A:F,6,FALSE)</f>
        <v>0d51a686-652b-478f-9502-50b11abafa54</v>
      </c>
      <c r="Z264" s="4">
        <f>COUNTIFS(F:F,F264)</f>
        <v>1</v>
      </c>
      <c r="AA264" s="4">
        <f>COUNTIFS(B:B,B264)</f>
        <v>1</v>
      </c>
    </row>
    <row r="265" spans="1:27" ht="12.75" hidden="1" x14ac:dyDescent="0.2">
      <c r="A265" s="1">
        <v>44346.840701863424</v>
      </c>
      <c r="B265" s="2" t="s">
        <v>2111</v>
      </c>
      <c r="D265" s="2" t="s">
        <v>48</v>
      </c>
      <c r="F265" s="3" t="s">
        <v>2112</v>
      </c>
      <c r="G265" s="4" t="s">
        <v>8147</v>
      </c>
      <c r="H265" s="2" t="s">
        <v>2113</v>
      </c>
      <c r="K265" s="2" t="s">
        <v>2114</v>
      </c>
      <c r="L265" s="2">
        <v>1024090974</v>
      </c>
      <c r="N265" s="2" t="s">
        <v>2115</v>
      </c>
      <c r="P265" s="2" t="s">
        <v>2116</v>
      </c>
      <c r="S265" s="2">
        <v>118</v>
      </c>
      <c r="T265" s="2" t="s">
        <v>2117</v>
      </c>
      <c r="U265" s="2" t="s">
        <v>2118</v>
      </c>
      <c r="V265" s="2" t="s">
        <v>56</v>
      </c>
      <c r="W265" s="2" t="str">
        <f>VLOOKUP(  G265, Countries!A:H,8,FALSE)</f>
        <v>94279771-0dd8-44b8-955b-275714b1489b</v>
      </c>
      <c r="X265" s="2" t="str">
        <f>VLOOKUP(D265,Entity_types!A:F,6,FALSE)</f>
        <v>0d51a686-652b-478f-9502-50b11abafa54</v>
      </c>
      <c r="Z265" s="4">
        <f>COUNTIFS(F:F,F265)</f>
        <v>1</v>
      </c>
      <c r="AA265" s="4">
        <f>COUNTIFS(B:B,B265)</f>
        <v>1</v>
      </c>
    </row>
    <row r="266" spans="1:27" ht="12.75" hidden="1" x14ac:dyDescent="0.2">
      <c r="A266" s="1">
        <v>44346.840725393515</v>
      </c>
      <c r="B266" s="2" t="s">
        <v>2119</v>
      </c>
      <c r="D266" s="2" t="s">
        <v>48</v>
      </c>
      <c r="F266" s="3" t="s">
        <v>2120</v>
      </c>
      <c r="G266" s="4" t="s">
        <v>8147</v>
      </c>
      <c r="H266" s="2" t="s">
        <v>2121</v>
      </c>
      <c r="K266" s="2" t="s">
        <v>2122</v>
      </c>
      <c r="L266" s="2">
        <v>1001016149</v>
      </c>
      <c r="N266" s="2" t="s">
        <v>2123</v>
      </c>
      <c r="P266" s="2" t="s">
        <v>2124</v>
      </c>
      <c r="S266" s="2">
        <v>527</v>
      </c>
      <c r="T266" s="2" t="s">
        <v>2125</v>
      </c>
      <c r="U266" s="2" t="s">
        <v>2126</v>
      </c>
      <c r="V266" s="2" t="s">
        <v>56</v>
      </c>
      <c r="W266" s="2" t="str">
        <f>VLOOKUP(  G266, Countries!A:H,8,FALSE)</f>
        <v>94279771-0dd8-44b8-955b-275714b1489b</v>
      </c>
      <c r="X266" s="2" t="str">
        <f>VLOOKUP(D266,Entity_types!A:F,6,FALSE)</f>
        <v>0d51a686-652b-478f-9502-50b11abafa54</v>
      </c>
      <c r="Z266" s="4">
        <f>COUNTIFS(F:F,F266)</f>
        <v>1</v>
      </c>
      <c r="AA266" s="4">
        <f>COUNTIFS(B:B,B266)</f>
        <v>1</v>
      </c>
    </row>
    <row r="267" spans="1:27" ht="12.75" hidden="1" x14ac:dyDescent="0.2">
      <c r="A267" s="1">
        <v>44346.840750625001</v>
      </c>
      <c r="B267" s="2" t="s">
        <v>2127</v>
      </c>
      <c r="D267" s="2" t="s">
        <v>48</v>
      </c>
      <c r="F267" s="3" t="s">
        <v>2128</v>
      </c>
      <c r="G267" s="4" t="s">
        <v>8147</v>
      </c>
      <c r="H267" s="2" t="s">
        <v>2129</v>
      </c>
      <c r="K267" s="2" t="s">
        <v>2130</v>
      </c>
      <c r="L267" s="2">
        <v>1030028631</v>
      </c>
      <c r="N267" s="2" t="s">
        <v>2131</v>
      </c>
      <c r="P267" s="2" t="s">
        <v>2132</v>
      </c>
      <c r="S267" s="2">
        <v>90</v>
      </c>
      <c r="T267" s="2" t="s">
        <v>2133</v>
      </c>
      <c r="U267" s="2" t="s">
        <v>2134</v>
      </c>
      <c r="V267" s="2" t="s">
        <v>56</v>
      </c>
      <c r="W267" s="2" t="str">
        <f>VLOOKUP(  G267, Countries!A:H,8,FALSE)</f>
        <v>94279771-0dd8-44b8-955b-275714b1489b</v>
      </c>
      <c r="X267" s="2" t="str">
        <f>VLOOKUP(D267,Entity_types!A:F,6,FALSE)</f>
        <v>0d51a686-652b-478f-9502-50b11abafa54</v>
      </c>
      <c r="Z267" s="4">
        <f>COUNTIFS(F:F,F267)</f>
        <v>1</v>
      </c>
      <c r="AA267" s="4">
        <f>COUNTIFS(B:B,B267)</f>
        <v>1</v>
      </c>
    </row>
    <row r="268" spans="1:27" ht="12.75" hidden="1" x14ac:dyDescent="0.2">
      <c r="A268" s="1">
        <v>44346.840775347227</v>
      </c>
      <c r="B268" s="2" t="s">
        <v>2135</v>
      </c>
      <c r="D268" s="2" t="s">
        <v>48</v>
      </c>
      <c r="F268" s="3" t="s">
        <v>2136</v>
      </c>
      <c r="G268" s="4" t="s">
        <v>8147</v>
      </c>
      <c r="H268" s="2" t="s">
        <v>2137</v>
      </c>
      <c r="K268" s="2" t="s">
        <v>2138</v>
      </c>
      <c r="L268" s="2">
        <v>61004073097</v>
      </c>
      <c r="N268" s="2" t="s">
        <v>2139</v>
      </c>
      <c r="P268" s="2" t="s">
        <v>2140</v>
      </c>
      <c r="S268" s="2">
        <v>923</v>
      </c>
      <c r="T268" s="2" t="s">
        <v>2141</v>
      </c>
      <c r="U268" s="2" t="s">
        <v>2142</v>
      </c>
      <c r="V268" s="2" t="s">
        <v>56</v>
      </c>
      <c r="W268" s="2" t="str">
        <f>VLOOKUP(  G268, Countries!A:H,8,FALSE)</f>
        <v>94279771-0dd8-44b8-955b-275714b1489b</v>
      </c>
      <c r="X268" s="2" t="str">
        <f>VLOOKUP(D268,Entity_types!A:F,6,FALSE)</f>
        <v>0d51a686-652b-478f-9502-50b11abafa54</v>
      </c>
      <c r="Z268" s="4">
        <f>COUNTIFS(F:F,F268)</f>
        <v>1</v>
      </c>
      <c r="AA268" s="4">
        <f>COUNTIFS(B:B,B268)</f>
        <v>1</v>
      </c>
    </row>
    <row r="269" spans="1:27" ht="12.75" hidden="1" x14ac:dyDescent="0.2">
      <c r="A269" s="1">
        <v>44346.840803680556</v>
      </c>
      <c r="B269" s="2" t="s">
        <v>2143</v>
      </c>
      <c r="D269" s="2" t="s">
        <v>48</v>
      </c>
      <c r="F269" s="3" t="s">
        <v>2144</v>
      </c>
      <c r="G269" s="4" t="s">
        <v>8147</v>
      </c>
      <c r="H269" s="2" t="s">
        <v>2145</v>
      </c>
      <c r="K269" s="2" t="s">
        <v>2146</v>
      </c>
      <c r="L269" s="2">
        <v>1005001895</v>
      </c>
      <c r="N269" s="2" t="s">
        <v>2147</v>
      </c>
      <c r="P269" s="2" t="s">
        <v>2148</v>
      </c>
      <c r="S269" s="2">
        <v>995</v>
      </c>
      <c r="T269" s="2" t="s">
        <v>2149</v>
      </c>
      <c r="U269" s="2" t="s">
        <v>2150</v>
      </c>
      <c r="V269" s="2" t="s">
        <v>56</v>
      </c>
      <c r="W269" s="2" t="str">
        <f>VLOOKUP(  G269, Countries!A:H,8,FALSE)</f>
        <v>94279771-0dd8-44b8-955b-275714b1489b</v>
      </c>
      <c r="X269" s="2" t="str">
        <f>VLOOKUP(D269,Entity_types!A:F,6,FALSE)</f>
        <v>0d51a686-652b-478f-9502-50b11abafa54</v>
      </c>
      <c r="Z269" s="4">
        <f>COUNTIFS(F:F,F269)</f>
        <v>1</v>
      </c>
      <c r="AA269" s="4">
        <f>COUNTIFS(B:B,B269)</f>
        <v>1</v>
      </c>
    </row>
    <row r="270" spans="1:27" ht="12.75" hidden="1" x14ac:dyDescent="0.2">
      <c r="A270" s="1">
        <v>44346.84082618056</v>
      </c>
      <c r="B270" s="2" t="s">
        <v>2151</v>
      </c>
      <c r="D270" s="2" t="s">
        <v>48</v>
      </c>
      <c r="F270" s="3" t="s">
        <v>2152</v>
      </c>
      <c r="G270" s="4" t="s">
        <v>8147</v>
      </c>
      <c r="H270" s="2" t="s">
        <v>2153</v>
      </c>
      <c r="K270" s="2" t="s">
        <v>2154</v>
      </c>
      <c r="L270" s="2">
        <v>1391015282</v>
      </c>
      <c r="N270" s="2" t="s">
        <v>2155</v>
      </c>
      <c r="P270" s="2" t="s">
        <v>2156</v>
      </c>
      <c r="S270" s="2">
        <v>682</v>
      </c>
      <c r="T270" s="2" t="s">
        <v>2157</v>
      </c>
      <c r="U270" s="2" t="s">
        <v>2158</v>
      </c>
      <c r="V270" s="2" t="s">
        <v>56</v>
      </c>
      <c r="W270" s="2" t="str">
        <f>VLOOKUP(  G270, Countries!A:H,8,FALSE)</f>
        <v>94279771-0dd8-44b8-955b-275714b1489b</v>
      </c>
      <c r="X270" s="2" t="str">
        <f>VLOOKUP(D270,Entity_types!A:F,6,FALSE)</f>
        <v>0d51a686-652b-478f-9502-50b11abafa54</v>
      </c>
      <c r="Z270" s="4">
        <f>COUNTIFS(F:F,F270)</f>
        <v>1</v>
      </c>
      <c r="AA270" s="4">
        <f>COUNTIFS(B:B,B270)</f>
        <v>1</v>
      </c>
    </row>
    <row r="271" spans="1:27" ht="12.75" hidden="1" x14ac:dyDescent="0.2">
      <c r="A271" s="1">
        <v>44346.840848854168</v>
      </c>
      <c r="B271" s="2" t="s">
        <v>2159</v>
      </c>
      <c r="D271" s="2" t="s">
        <v>48</v>
      </c>
      <c r="F271" s="3" t="s">
        <v>2160</v>
      </c>
      <c r="G271" s="4" t="s">
        <v>8147</v>
      </c>
      <c r="H271" s="2" t="s">
        <v>2161</v>
      </c>
      <c r="K271" s="2" t="s">
        <v>2162</v>
      </c>
      <c r="L271" s="2">
        <v>1008009101</v>
      </c>
      <c r="N271" s="2" t="s">
        <v>2163</v>
      </c>
      <c r="P271" s="2" t="s">
        <v>2164</v>
      </c>
      <c r="S271" s="2">
        <v>123</v>
      </c>
      <c r="T271" s="2" t="s">
        <v>2165</v>
      </c>
      <c r="U271" s="2" t="s">
        <v>2166</v>
      </c>
      <c r="V271" s="2" t="s">
        <v>56</v>
      </c>
      <c r="W271" s="2" t="str">
        <f>VLOOKUP(  G271, Countries!A:H,8,FALSE)</f>
        <v>94279771-0dd8-44b8-955b-275714b1489b</v>
      </c>
      <c r="X271" s="2" t="str">
        <f>VLOOKUP(D271,Entity_types!A:F,6,FALSE)</f>
        <v>0d51a686-652b-478f-9502-50b11abafa54</v>
      </c>
      <c r="Z271" s="4">
        <f>COUNTIFS(F:F,F271)</f>
        <v>1</v>
      </c>
      <c r="AA271" s="4">
        <f>COUNTIFS(B:B,B271)</f>
        <v>1</v>
      </c>
    </row>
    <row r="272" spans="1:27" ht="12.75" hidden="1" x14ac:dyDescent="0.2">
      <c r="A272" s="1">
        <v>44346.840879687501</v>
      </c>
      <c r="B272" s="2" t="s">
        <v>2167</v>
      </c>
      <c r="D272" s="2" t="s">
        <v>48</v>
      </c>
      <c r="F272" s="3" t="s">
        <v>2168</v>
      </c>
      <c r="G272" s="4" t="s">
        <v>8147</v>
      </c>
      <c r="H272" s="2" t="s">
        <v>2169</v>
      </c>
      <c r="K272" s="2" t="s">
        <v>2170</v>
      </c>
      <c r="L272" s="2">
        <v>1008020984</v>
      </c>
      <c r="N272" s="2" t="s">
        <v>2171</v>
      </c>
      <c r="P272" s="2" t="s">
        <v>2172</v>
      </c>
      <c r="S272" s="2">
        <v>1002</v>
      </c>
      <c r="T272" s="2" t="s">
        <v>2173</v>
      </c>
      <c r="U272" s="2" t="s">
        <v>2174</v>
      </c>
      <c r="V272" s="2" t="s">
        <v>56</v>
      </c>
      <c r="W272" s="2" t="str">
        <f>VLOOKUP(  G272, Countries!A:H,8,FALSE)</f>
        <v>94279771-0dd8-44b8-955b-275714b1489b</v>
      </c>
      <c r="X272" s="2" t="str">
        <f>VLOOKUP(D272,Entity_types!A:F,6,FALSE)</f>
        <v>0d51a686-652b-478f-9502-50b11abafa54</v>
      </c>
      <c r="Z272" s="4">
        <f>COUNTIFS(F:F,F272)</f>
        <v>1</v>
      </c>
      <c r="AA272" s="4">
        <f>COUNTIFS(B:B,B272)</f>
        <v>1</v>
      </c>
    </row>
    <row r="273" spans="1:27" ht="12.75" hidden="1" x14ac:dyDescent="0.2">
      <c r="A273" s="1">
        <v>44346.840907673613</v>
      </c>
      <c r="B273" s="2" t="s">
        <v>2175</v>
      </c>
      <c r="D273" s="2" t="s">
        <v>48</v>
      </c>
      <c r="F273" s="3" t="s">
        <v>2176</v>
      </c>
      <c r="G273" s="4" t="s">
        <v>8147</v>
      </c>
      <c r="H273" s="2" t="s">
        <v>2177</v>
      </c>
      <c r="K273" s="2" t="s">
        <v>2178</v>
      </c>
      <c r="L273" s="2">
        <v>61002003232</v>
      </c>
      <c r="N273" s="2" t="s">
        <v>2179</v>
      </c>
      <c r="P273" s="2" t="s">
        <v>2180</v>
      </c>
      <c r="S273" s="2">
        <v>991</v>
      </c>
      <c r="T273" s="2" t="s">
        <v>2181</v>
      </c>
      <c r="U273" s="2" t="s">
        <v>2182</v>
      </c>
      <c r="V273" s="2" t="s">
        <v>56</v>
      </c>
      <c r="W273" s="2" t="str">
        <f>VLOOKUP(  G273, Countries!A:H,8,FALSE)</f>
        <v>94279771-0dd8-44b8-955b-275714b1489b</v>
      </c>
      <c r="X273" s="2" t="str">
        <f>VLOOKUP(D273,Entity_types!A:F,6,FALSE)</f>
        <v>0d51a686-652b-478f-9502-50b11abafa54</v>
      </c>
      <c r="Z273" s="4">
        <f>COUNTIFS(F:F,F273)</f>
        <v>1</v>
      </c>
      <c r="AA273" s="4">
        <f>COUNTIFS(B:B,B273)</f>
        <v>1</v>
      </c>
    </row>
    <row r="274" spans="1:27" ht="12.75" hidden="1" x14ac:dyDescent="0.2">
      <c r="A274" s="1">
        <v>44346.840930844905</v>
      </c>
      <c r="B274" s="2" t="s">
        <v>2183</v>
      </c>
      <c r="D274" s="2" t="s">
        <v>48</v>
      </c>
      <c r="F274" s="3" t="s">
        <v>2184</v>
      </c>
      <c r="G274" s="4" t="s">
        <v>8147</v>
      </c>
      <c r="H274" s="2" t="s">
        <v>2185</v>
      </c>
      <c r="K274" s="2" t="s">
        <v>2186</v>
      </c>
      <c r="L274" s="2">
        <v>1024009478</v>
      </c>
      <c r="N274" s="2" t="s">
        <v>2187</v>
      </c>
      <c r="P274" s="2" t="s">
        <v>2188</v>
      </c>
      <c r="S274" s="2">
        <v>366</v>
      </c>
      <c r="T274" s="2" t="s">
        <v>2189</v>
      </c>
      <c r="U274" s="2" t="s">
        <v>2190</v>
      </c>
      <c r="V274" s="2" t="s">
        <v>56</v>
      </c>
      <c r="W274" s="2" t="str">
        <f>VLOOKUP(  G274, Countries!A:H,8,FALSE)</f>
        <v>94279771-0dd8-44b8-955b-275714b1489b</v>
      </c>
      <c r="X274" s="2" t="str">
        <f>VLOOKUP(D274,Entity_types!A:F,6,FALSE)</f>
        <v>0d51a686-652b-478f-9502-50b11abafa54</v>
      </c>
      <c r="Z274" s="4">
        <f>COUNTIFS(F:F,F274)</f>
        <v>1</v>
      </c>
      <c r="AA274" s="4">
        <f>COUNTIFS(B:B,B274)</f>
        <v>1</v>
      </c>
    </row>
    <row r="275" spans="1:27" ht="12.75" hidden="1" x14ac:dyDescent="0.2">
      <c r="A275" s="1">
        <v>44346.840954537038</v>
      </c>
      <c r="B275" s="2" t="s">
        <v>2191</v>
      </c>
      <c r="D275" s="2" t="s">
        <v>48</v>
      </c>
      <c r="F275" s="3" t="s">
        <v>2192</v>
      </c>
      <c r="G275" s="4" t="s">
        <v>8147</v>
      </c>
      <c r="H275" s="2" t="s">
        <v>2193</v>
      </c>
      <c r="K275" s="2" t="s">
        <v>2194</v>
      </c>
      <c r="L275" s="2">
        <v>1017011384</v>
      </c>
      <c r="N275" s="2" t="s">
        <v>2195</v>
      </c>
      <c r="P275" s="2" t="s">
        <v>2196</v>
      </c>
      <c r="S275" s="2">
        <v>286</v>
      </c>
      <c r="T275" s="2" t="s">
        <v>2197</v>
      </c>
      <c r="U275" s="2" t="s">
        <v>2198</v>
      </c>
      <c r="V275" s="2" t="s">
        <v>56</v>
      </c>
      <c r="W275" s="2" t="str">
        <f>VLOOKUP(  G275, Countries!A:H,8,FALSE)</f>
        <v>94279771-0dd8-44b8-955b-275714b1489b</v>
      </c>
      <c r="X275" s="2" t="str">
        <f>VLOOKUP(D275,Entity_types!A:F,6,FALSE)</f>
        <v>0d51a686-652b-478f-9502-50b11abafa54</v>
      </c>
      <c r="Z275" s="4">
        <f>COUNTIFS(F:F,F275)</f>
        <v>1</v>
      </c>
      <c r="AA275" s="4">
        <f>COUNTIFS(B:B,B275)</f>
        <v>1</v>
      </c>
    </row>
    <row r="276" spans="1:27" ht="12.75" hidden="1" x14ac:dyDescent="0.2">
      <c r="A276" s="1">
        <v>44346.840976956024</v>
      </c>
      <c r="B276" s="2" t="s">
        <v>2199</v>
      </c>
      <c r="D276" s="2" t="s">
        <v>48</v>
      </c>
      <c r="F276" s="3" t="s">
        <v>2200</v>
      </c>
      <c r="G276" s="4" t="s">
        <v>8147</v>
      </c>
      <c r="H276" s="2" t="s">
        <v>2201</v>
      </c>
      <c r="K276" s="2" t="s">
        <v>2202</v>
      </c>
      <c r="L276" s="2">
        <v>31001001928</v>
      </c>
      <c r="N276" s="2" t="s">
        <v>2203</v>
      </c>
      <c r="P276" s="2" t="s">
        <v>2204</v>
      </c>
      <c r="S276" s="2">
        <v>961</v>
      </c>
      <c r="T276" s="2" t="s">
        <v>2205</v>
      </c>
      <c r="U276" s="2" t="s">
        <v>2206</v>
      </c>
      <c r="V276" s="2" t="s">
        <v>56</v>
      </c>
      <c r="W276" s="2" t="str">
        <f>VLOOKUP(  G276, Countries!A:H,8,FALSE)</f>
        <v>94279771-0dd8-44b8-955b-275714b1489b</v>
      </c>
      <c r="X276" s="2" t="str">
        <f>VLOOKUP(D276,Entity_types!A:F,6,FALSE)</f>
        <v>0d51a686-652b-478f-9502-50b11abafa54</v>
      </c>
      <c r="Z276" s="4">
        <f>COUNTIFS(F:F,F276)</f>
        <v>1</v>
      </c>
      <c r="AA276" s="4">
        <f>COUNTIFS(B:B,B276)</f>
        <v>1</v>
      </c>
    </row>
    <row r="277" spans="1:27" ht="12.75" hidden="1" x14ac:dyDescent="0.2">
      <c r="A277" s="1">
        <v>44346.840999305554</v>
      </c>
      <c r="B277" s="2" t="s">
        <v>2207</v>
      </c>
      <c r="D277" s="2" t="s">
        <v>48</v>
      </c>
      <c r="F277" s="3" t="s">
        <v>2208</v>
      </c>
      <c r="G277" s="4" t="s">
        <v>8147</v>
      </c>
      <c r="H277" s="2" t="s">
        <v>2209</v>
      </c>
      <c r="K277" s="2" t="s">
        <v>2210</v>
      </c>
      <c r="L277" s="2">
        <v>48001000724</v>
      </c>
      <c r="N277" s="2" t="s">
        <v>2211</v>
      </c>
      <c r="P277" s="2" t="s">
        <v>2212</v>
      </c>
      <c r="S277" s="2">
        <v>229</v>
      </c>
      <c r="T277" s="2" t="s">
        <v>2213</v>
      </c>
      <c r="U277" s="2" t="s">
        <v>2214</v>
      </c>
      <c r="V277" s="2" t="s">
        <v>56</v>
      </c>
      <c r="W277" s="2" t="str">
        <f>VLOOKUP(  G277, Countries!A:H,8,FALSE)</f>
        <v>94279771-0dd8-44b8-955b-275714b1489b</v>
      </c>
      <c r="X277" s="2" t="str">
        <f>VLOOKUP(D277,Entity_types!A:F,6,FALSE)</f>
        <v>0d51a686-652b-478f-9502-50b11abafa54</v>
      </c>
      <c r="Z277" s="4">
        <f>COUNTIFS(F:F,F277)</f>
        <v>1</v>
      </c>
      <c r="AA277" s="4">
        <f>COUNTIFS(B:B,B277)</f>
        <v>1</v>
      </c>
    </row>
    <row r="278" spans="1:27" ht="12.75" hidden="1" x14ac:dyDescent="0.2">
      <c r="A278" s="1">
        <v>44346.841023113426</v>
      </c>
      <c r="B278" s="2" t="s">
        <v>2215</v>
      </c>
      <c r="D278" s="2" t="s">
        <v>48</v>
      </c>
      <c r="F278" s="3" t="s">
        <v>2216</v>
      </c>
      <c r="G278" s="4" t="s">
        <v>8147</v>
      </c>
      <c r="H278" s="2" t="s">
        <v>2217</v>
      </c>
      <c r="K278" s="2" t="s">
        <v>2218</v>
      </c>
      <c r="L278" s="2">
        <v>1001008977</v>
      </c>
      <c r="N278" s="2" t="s">
        <v>2219</v>
      </c>
      <c r="P278" s="2" t="s">
        <v>2220</v>
      </c>
      <c r="S278" s="2">
        <v>1005</v>
      </c>
      <c r="T278" s="2" t="s">
        <v>2221</v>
      </c>
      <c r="U278" s="2" t="s">
        <v>2222</v>
      </c>
      <c r="V278" s="2" t="s">
        <v>56</v>
      </c>
      <c r="W278" s="2" t="str">
        <f>VLOOKUP(  G278, Countries!A:H,8,FALSE)</f>
        <v>94279771-0dd8-44b8-955b-275714b1489b</v>
      </c>
      <c r="X278" s="2" t="str">
        <f>VLOOKUP(D278,Entity_types!A:F,6,FALSE)</f>
        <v>0d51a686-652b-478f-9502-50b11abafa54</v>
      </c>
      <c r="Z278" s="4">
        <f>COUNTIFS(F:F,F278)</f>
        <v>1</v>
      </c>
      <c r="AA278" s="4">
        <f>COUNTIFS(B:B,B278)</f>
        <v>1</v>
      </c>
    </row>
    <row r="279" spans="1:27" ht="12.75" hidden="1" x14ac:dyDescent="0.2">
      <c r="A279" s="1">
        <v>44346.841048287039</v>
      </c>
      <c r="B279" s="2" t="s">
        <v>2223</v>
      </c>
      <c r="D279" s="2" t="s">
        <v>48</v>
      </c>
      <c r="F279" s="3" t="s">
        <v>2224</v>
      </c>
      <c r="G279" s="4" t="s">
        <v>8147</v>
      </c>
      <c r="H279" s="2" t="s">
        <v>2225</v>
      </c>
      <c r="K279" s="2" t="s">
        <v>2226</v>
      </c>
      <c r="L279" s="2">
        <v>1017028376</v>
      </c>
      <c r="N279" s="2" t="s">
        <v>2227</v>
      </c>
      <c r="P279" s="2" t="s">
        <v>2228</v>
      </c>
      <c r="S279" s="2">
        <v>1011</v>
      </c>
      <c r="T279" s="2" t="s">
        <v>2229</v>
      </c>
      <c r="U279" s="2" t="s">
        <v>2230</v>
      </c>
      <c r="V279" s="2" t="s">
        <v>56</v>
      </c>
      <c r="W279" s="2" t="str">
        <f>VLOOKUP(  G279, Countries!A:H,8,FALSE)</f>
        <v>94279771-0dd8-44b8-955b-275714b1489b</v>
      </c>
      <c r="X279" s="2" t="str">
        <f>VLOOKUP(D279,Entity_types!A:F,6,FALSE)</f>
        <v>0d51a686-652b-478f-9502-50b11abafa54</v>
      </c>
      <c r="Z279" s="4">
        <f>COUNTIFS(F:F,F279)</f>
        <v>1</v>
      </c>
      <c r="AA279" s="4">
        <f>COUNTIFS(B:B,B279)</f>
        <v>1</v>
      </c>
    </row>
    <row r="280" spans="1:27" ht="12.75" hidden="1" x14ac:dyDescent="0.2">
      <c r="A280" s="1">
        <v>44346.841071516203</v>
      </c>
      <c r="B280" s="2" t="s">
        <v>2231</v>
      </c>
      <c r="D280" s="2" t="s">
        <v>48</v>
      </c>
      <c r="F280" s="3" t="s">
        <v>2232</v>
      </c>
      <c r="G280" s="4" t="s">
        <v>8147</v>
      </c>
      <c r="H280" s="2" t="s">
        <v>2233</v>
      </c>
      <c r="K280" s="2" t="s">
        <v>2234</v>
      </c>
      <c r="L280" s="2">
        <v>61002017425</v>
      </c>
      <c r="N280" s="2" t="s">
        <v>2235</v>
      </c>
      <c r="P280" s="2" t="s">
        <v>2236</v>
      </c>
      <c r="S280" s="2">
        <v>1017</v>
      </c>
      <c r="T280" s="2" t="s">
        <v>2237</v>
      </c>
      <c r="U280" s="2" t="s">
        <v>2238</v>
      </c>
      <c r="V280" s="2" t="s">
        <v>56</v>
      </c>
      <c r="W280" s="2" t="str">
        <f>VLOOKUP(  G280, Countries!A:H,8,FALSE)</f>
        <v>94279771-0dd8-44b8-955b-275714b1489b</v>
      </c>
      <c r="X280" s="2" t="str">
        <f>VLOOKUP(D280,Entity_types!A:F,6,FALSE)</f>
        <v>0d51a686-652b-478f-9502-50b11abafa54</v>
      </c>
      <c r="Z280" s="4">
        <f>COUNTIFS(F:F,F280)</f>
        <v>1</v>
      </c>
      <c r="AA280" s="4">
        <f>COUNTIFS(B:B,B280)</f>
        <v>1</v>
      </c>
    </row>
    <row r="281" spans="1:27" ht="12.75" hidden="1" x14ac:dyDescent="0.2">
      <c r="A281" s="1">
        <v>44346.843918333332</v>
      </c>
      <c r="B281" s="2" t="s">
        <v>2239</v>
      </c>
      <c r="D281" s="2" t="s">
        <v>48</v>
      </c>
      <c r="F281" s="3" t="s">
        <v>2240</v>
      </c>
      <c r="G281" s="4" t="s">
        <v>8147</v>
      </c>
      <c r="H281" s="2" t="s">
        <v>2241</v>
      </c>
      <c r="K281" s="2" t="s">
        <v>2242</v>
      </c>
      <c r="L281" s="2">
        <v>61001041639</v>
      </c>
      <c r="N281" s="2" t="s">
        <v>2243</v>
      </c>
      <c r="P281" s="2" t="s">
        <v>2244</v>
      </c>
      <c r="S281" s="2">
        <v>1018</v>
      </c>
      <c r="T281" s="2" t="s">
        <v>2245</v>
      </c>
      <c r="U281" s="2" t="s">
        <v>2246</v>
      </c>
      <c r="V281" s="2" t="s">
        <v>56</v>
      </c>
      <c r="W281" s="2" t="str">
        <f>VLOOKUP(  G281, Countries!A:H,8,FALSE)</f>
        <v>94279771-0dd8-44b8-955b-275714b1489b</v>
      </c>
      <c r="X281" s="2" t="str">
        <f>VLOOKUP(D281,Entity_types!A:F,6,FALSE)</f>
        <v>0d51a686-652b-478f-9502-50b11abafa54</v>
      </c>
      <c r="Z281" s="4">
        <f>COUNTIFS(F:F,F281)</f>
        <v>1</v>
      </c>
      <c r="AA281" s="4">
        <f>COUNTIFS(B:B,B281)</f>
        <v>1</v>
      </c>
    </row>
    <row r="282" spans="1:27" ht="12.75" hidden="1" x14ac:dyDescent="0.2">
      <c r="A282" s="1">
        <v>44346.843939039347</v>
      </c>
      <c r="B282" s="2" t="s">
        <v>2247</v>
      </c>
      <c r="D282" s="2" t="s">
        <v>48</v>
      </c>
      <c r="F282" s="3" t="s">
        <v>2248</v>
      </c>
      <c r="G282" s="4" t="s">
        <v>8147</v>
      </c>
      <c r="H282" s="2" t="s">
        <v>2249</v>
      </c>
      <c r="K282" s="2" t="s">
        <v>2250</v>
      </c>
      <c r="L282" s="2">
        <v>1001028390</v>
      </c>
      <c r="N282" s="2" t="s">
        <v>2251</v>
      </c>
      <c r="P282" s="2" t="s">
        <v>2252</v>
      </c>
      <c r="S282" s="2">
        <v>1019</v>
      </c>
      <c r="T282" s="2" t="s">
        <v>2253</v>
      </c>
      <c r="U282" s="2" t="s">
        <v>2254</v>
      </c>
      <c r="V282" s="2" t="s">
        <v>56</v>
      </c>
      <c r="W282" s="2" t="str">
        <f>VLOOKUP(  G282, Countries!A:H,8,FALSE)</f>
        <v>94279771-0dd8-44b8-955b-275714b1489b</v>
      </c>
      <c r="X282" s="2" t="str">
        <f>VLOOKUP(D282,Entity_types!A:F,6,FALSE)</f>
        <v>0d51a686-652b-478f-9502-50b11abafa54</v>
      </c>
      <c r="Z282" s="4">
        <f>COUNTIFS(F:F,F282)</f>
        <v>1</v>
      </c>
      <c r="AA282" s="4">
        <f>COUNTIFS(B:B,B282)</f>
        <v>1</v>
      </c>
    </row>
    <row r="283" spans="1:27" ht="12.75" hidden="1" x14ac:dyDescent="0.2">
      <c r="A283" s="1">
        <v>44346.843957662037</v>
      </c>
      <c r="B283" s="2" t="s">
        <v>2255</v>
      </c>
      <c r="D283" s="2" t="s">
        <v>48</v>
      </c>
      <c r="F283" s="3" t="s">
        <v>2256</v>
      </c>
      <c r="G283" s="4" t="s">
        <v>8147</v>
      </c>
      <c r="H283" s="2" t="s">
        <v>2257</v>
      </c>
      <c r="K283" s="2" t="s">
        <v>2258</v>
      </c>
      <c r="L283" s="2">
        <v>60001052539</v>
      </c>
      <c r="N283" s="2" t="s">
        <v>2259</v>
      </c>
      <c r="P283" s="2" t="s">
        <v>2260</v>
      </c>
      <c r="S283" s="2">
        <v>497</v>
      </c>
      <c r="T283" s="2" t="s">
        <v>2261</v>
      </c>
      <c r="U283" s="2" t="s">
        <v>2262</v>
      </c>
      <c r="V283" s="2" t="s">
        <v>56</v>
      </c>
      <c r="W283" s="2" t="str">
        <f>VLOOKUP(  G283, Countries!A:H,8,FALSE)</f>
        <v>94279771-0dd8-44b8-955b-275714b1489b</v>
      </c>
      <c r="X283" s="2" t="str">
        <f>VLOOKUP(D283,Entity_types!A:F,6,FALSE)</f>
        <v>0d51a686-652b-478f-9502-50b11abafa54</v>
      </c>
      <c r="Z283" s="4">
        <f>COUNTIFS(F:F,F283)</f>
        <v>1</v>
      </c>
      <c r="AA283" s="4">
        <f>COUNTIFS(B:B,B283)</f>
        <v>1</v>
      </c>
    </row>
    <row r="284" spans="1:27" ht="12.75" hidden="1" x14ac:dyDescent="0.2">
      <c r="A284" s="1">
        <v>44346.843976574077</v>
      </c>
      <c r="B284" s="2" t="s">
        <v>2263</v>
      </c>
      <c r="D284" s="2" t="s">
        <v>48</v>
      </c>
      <c r="F284" s="3" t="s">
        <v>2264</v>
      </c>
      <c r="G284" s="4" t="s">
        <v>8147</v>
      </c>
      <c r="H284" s="2" t="s">
        <v>2265</v>
      </c>
      <c r="K284" s="2" t="s">
        <v>2266</v>
      </c>
      <c r="L284" s="2">
        <v>1027044081</v>
      </c>
      <c r="N284" s="2" t="s">
        <v>2267</v>
      </c>
      <c r="P284" s="2" t="s">
        <v>2268</v>
      </c>
      <c r="S284" s="2">
        <v>1020</v>
      </c>
      <c r="T284" s="2" t="s">
        <v>2269</v>
      </c>
      <c r="U284" s="2" t="s">
        <v>2270</v>
      </c>
      <c r="V284" s="2" t="s">
        <v>56</v>
      </c>
      <c r="W284" s="2" t="str">
        <f>VLOOKUP(  G284, Countries!A:H,8,FALSE)</f>
        <v>94279771-0dd8-44b8-955b-275714b1489b</v>
      </c>
      <c r="X284" s="2" t="str">
        <f>VLOOKUP(D284,Entity_types!A:F,6,FALSE)</f>
        <v>0d51a686-652b-478f-9502-50b11abafa54</v>
      </c>
      <c r="Z284" s="4">
        <f>COUNTIFS(F:F,F284)</f>
        <v>1</v>
      </c>
      <c r="AA284" s="4">
        <f>COUNTIFS(B:B,B284)</f>
        <v>1</v>
      </c>
    </row>
    <row r="285" spans="1:27" ht="12.75" hidden="1" x14ac:dyDescent="0.2">
      <c r="A285" s="1">
        <v>44346.84399883102</v>
      </c>
      <c r="B285" s="2" t="s">
        <v>2271</v>
      </c>
      <c r="D285" s="2" t="s">
        <v>48</v>
      </c>
      <c r="F285" s="3" t="s">
        <v>2272</v>
      </c>
      <c r="G285" s="4" t="s">
        <v>8147</v>
      </c>
      <c r="H285" s="2" t="s">
        <v>2273</v>
      </c>
      <c r="K285" s="2" t="s">
        <v>2274</v>
      </c>
      <c r="L285" s="2">
        <v>61003011120</v>
      </c>
      <c r="N285" s="2" t="s">
        <v>2275</v>
      </c>
      <c r="P285" s="2" t="s">
        <v>2276</v>
      </c>
      <c r="S285" s="2">
        <v>1023</v>
      </c>
      <c r="T285" s="2" t="s">
        <v>2277</v>
      </c>
      <c r="U285" s="2" t="s">
        <v>2278</v>
      </c>
      <c r="V285" s="2" t="s">
        <v>56</v>
      </c>
      <c r="W285" s="2" t="str">
        <f>VLOOKUP(  G285, Countries!A:H,8,FALSE)</f>
        <v>94279771-0dd8-44b8-955b-275714b1489b</v>
      </c>
      <c r="X285" s="2" t="str">
        <f>VLOOKUP(D285,Entity_types!A:F,6,FALSE)</f>
        <v>0d51a686-652b-478f-9502-50b11abafa54</v>
      </c>
      <c r="Z285" s="4">
        <f>COUNTIFS(F:F,F285)</f>
        <v>1</v>
      </c>
      <c r="AA285" s="4">
        <f>COUNTIFS(B:B,B285)</f>
        <v>1</v>
      </c>
    </row>
    <row r="286" spans="1:27" ht="12.75" hidden="1" x14ac:dyDescent="0.2">
      <c r="A286" s="1">
        <v>44346.844018148149</v>
      </c>
      <c r="B286" s="2" t="s">
        <v>2279</v>
      </c>
      <c r="D286" s="2" t="s">
        <v>48</v>
      </c>
      <c r="F286" s="3" t="s">
        <v>2280</v>
      </c>
      <c r="G286" s="4" t="s">
        <v>8147</v>
      </c>
      <c r="H286" s="2" t="s">
        <v>2281</v>
      </c>
      <c r="K286" s="2" t="s">
        <v>2282</v>
      </c>
      <c r="L286" s="2">
        <v>1027048647</v>
      </c>
      <c r="N286" s="2" t="s">
        <v>2283</v>
      </c>
      <c r="P286" s="2" t="s">
        <v>2284</v>
      </c>
      <c r="S286" s="2">
        <v>551</v>
      </c>
      <c r="T286" s="2" t="s">
        <v>2285</v>
      </c>
      <c r="U286" s="2" t="s">
        <v>2286</v>
      </c>
      <c r="V286" s="2" t="s">
        <v>56</v>
      </c>
      <c r="W286" s="2" t="str">
        <f>VLOOKUP(  G286, Countries!A:H,8,FALSE)</f>
        <v>94279771-0dd8-44b8-955b-275714b1489b</v>
      </c>
      <c r="X286" s="2" t="str">
        <f>VLOOKUP(D286,Entity_types!A:F,6,FALSE)</f>
        <v>0d51a686-652b-478f-9502-50b11abafa54</v>
      </c>
      <c r="Z286" s="4">
        <f>COUNTIFS(F:F,F286)</f>
        <v>1</v>
      </c>
      <c r="AA286" s="4">
        <f>COUNTIFS(B:B,B286)</f>
        <v>1</v>
      </c>
    </row>
    <row r="287" spans="1:27" ht="12.75" hidden="1" x14ac:dyDescent="0.2">
      <c r="A287" s="1">
        <v>44346.844036979164</v>
      </c>
      <c r="B287" s="2" t="s">
        <v>2287</v>
      </c>
      <c r="D287" s="2" t="s">
        <v>48</v>
      </c>
      <c r="F287" s="3" t="s">
        <v>2288</v>
      </c>
      <c r="G287" s="4" t="s">
        <v>8147</v>
      </c>
      <c r="H287" s="2" t="s">
        <v>2289</v>
      </c>
      <c r="K287" s="2" t="s">
        <v>2290</v>
      </c>
      <c r="L287" s="2" t="s">
        <v>2291</v>
      </c>
      <c r="N287" s="2" t="s">
        <v>2292</v>
      </c>
      <c r="P287" s="2" t="s">
        <v>2293</v>
      </c>
      <c r="S287" s="2">
        <v>1025</v>
      </c>
      <c r="T287" s="2" t="s">
        <v>2294</v>
      </c>
      <c r="U287" s="2" t="s">
        <v>2295</v>
      </c>
      <c r="V287" s="2" t="s">
        <v>56</v>
      </c>
      <c r="W287" s="2" t="str">
        <f>VLOOKUP(  G287, Countries!A:H,8,FALSE)</f>
        <v>94279771-0dd8-44b8-955b-275714b1489b</v>
      </c>
      <c r="X287" s="2" t="str">
        <f>VLOOKUP(D287,Entity_types!A:F,6,FALSE)</f>
        <v>0d51a686-652b-478f-9502-50b11abafa54</v>
      </c>
      <c r="Z287" s="4">
        <f>COUNTIFS(F:F,F287)</f>
        <v>1</v>
      </c>
      <c r="AA287" s="4">
        <f>COUNTIFS(B:B,B287)</f>
        <v>1</v>
      </c>
    </row>
    <row r="288" spans="1:27" ht="12.75" hidden="1" x14ac:dyDescent="0.2">
      <c r="A288" s="1">
        <v>44346.844057881943</v>
      </c>
      <c r="B288" s="2" t="s">
        <v>2296</v>
      </c>
      <c r="D288" s="2" t="s">
        <v>48</v>
      </c>
      <c r="F288" s="3" t="s">
        <v>2297</v>
      </c>
      <c r="G288" s="4" t="s">
        <v>8147</v>
      </c>
      <c r="H288" s="2" t="s">
        <v>2298</v>
      </c>
      <c r="K288" s="2" t="s">
        <v>2299</v>
      </c>
      <c r="L288" s="2">
        <v>1027000384</v>
      </c>
      <c r="N288" s="2" t="s">
        <v>2300</v>
      </c>
      <c r="P288" s="2" t="s">
        <v>2301</v>
      </c>
      <c r="S288" s="2">
        <v>71</v>
      </c>
      <c r="T288" s="2" t="s">
        <v>2302</v>
      </c>
      <c r="U288" s="2" t="s">
        <v>2303</v>
      </c>
      <c r="V288" s="2" t="s">
        <v>56</v>
      </c>
      <c r="W288" s="2" t="str">
        <f>VLOOKUP(  G288, Countries!A:H,8,FALSE)</f>
        <v>94279771-0dd8-44b8-955b-275714b1489b</v>
      </c>
      <c r="X288" s="2" t="str">
        <f>VLOOKUP(D288,Entity_types!A:F,6,FALSE)</f>
        <v>0d51a686-652b-478f-9502-50b11abafa54</v>
      </c>
      <c r="Z288" s="4">
        <f>COUNTIFS(F:F,F288)</f>
        <v>1</v>
      </c>
      <c r="AA288" s="4">
        <f>COUNTIFS(B:B,B288)</f>
        <v>1</v>
      </c>
    </row>
    <row r="289" spans="1:27" ht="12.75" hidden="1" x14ac:dyDescent="0.2">
      <c r="A289" s="1">
        <v>44346.844076817128</v>
      </c>
      <c r="B289" s="2" t="s">
        <v>2304</v>
      </c>
      <c r="D289" s="2" t="s">
        <v>48</v>
      </c>
      <c r="F289" s="3" t="s">
        <v>2305</v>
      </c>
      <c r="G289" s="4" t="s">
        <v>8147</v>
      </c>
      <c r="H289" s="2" t="s">
        <v>2306</v>
      </c>
      <c r="K289" s="2" t="s">
        <v>2307</v>
      </c>
      <c r="L289" s="2">
        <v>1024084723</v>
      </c>
      <c r="N289" s="2" t="s">
        <v>2308</v>
      </c>
      <c r="P289" s="2" t="s">
        <v>2309</v>
      </c>
      <c r="S289" s="2">
        <v>530</v>
      </c>
      <c r="T289" s="2" t="s">
        <v>2310</v>
      </c>
      <c r="U289" s="2" t="s">
        <v>2311</v>
      </c>
      <c r="V289" s="2" t="s">
        <v>56</v>
      </c>
      <c r="W289" s="2" t="str">
        <f>VLOOKUP(  G289, Countries!A:H,8,FALSE)</f>
        <v>94279771-0dd8-44b8-955b-275714b1489b</v>
      </c>
      <c r="X289" s="2" t="str">
        <f>VLOOKUP(D289,Entity_types!A:F,6,FALSE)</f>
        <v>0d51a686-652b-478f-9502-50b11abafa54</v>
      </c>
      <c r="Z289" s="4">
        <f>COUNTIFS(F:F,F289)</f>
        <v>1</v>
      </c>
      <c r="AA289" s="4">
        <f>COUNTIFS(B:B,B289)</f>
        <v>1</v>
      </c>
    </row>
    <row r="290" spans="1:27" ht="12.75" hidden="1" x14ac:dyDescent="0.2">
      <c r="A290" s="1">
        <v>44346.844096296292</v>
      </c>
      <c r="B290" s="2" t="s">
        <v>2312</v>
      </c>
      <c r="D290" s="2" t="s">
        <v>1141</v>
      </c>
      <c r="F290" s="3" t="s">
        <v>2313</v>
      </c>
      <c r="G290" s="4" t="s">
        <v>8147</v>
      </c>
      <c r="H290" s="2" t="s">
        <v>2314</v>
      </c>
      <c r="K290" s="2" t="s">
        <v>2315</v>
      </c>
      <c r="L290" s="2">
        <v>1011008305</v>
      </c>
      <c r="N290" s="2" t="s">
        <v>2316</v>
      </c>
      <c r="P290" s="2" t="s">
        <v>2317</v>
      </c>
      <c r="T290" s="2" t="s">
        <v>2318</v>
      </c>
      <c r="U290" s="2" t="s">
        <v>2319</v>
      </c>
      <c r="V290" s="2" t="s">
        <v>56</v>
      </c>
      <c r="W290" s="2" t="str">
        <f>VLOOKUP(  G290, Countries!A:H,8,FALSE)</f>
        <v>94279771-0dd8-44b8-955b-275714b1489b</v>
      </c>
      <c r="X290" s="2" t="str">
        <f>VLOOKUP(D290,Entity_types!A:F,6,FALSE)</f>
        <v>831339ac-64e3-4d4c-9726-074e2d68b19c</v>
      </c>
      <c r="Z290" s="4">
        <f>COUNTIFS(F:F,F290)</f>
        <v>1</v>
      </c>
      <c r="AA290" s="4">
        <f>COUNTIFS(B:B,B290)</f>
        <v>1</v>
      </c>
    </row>
    <row r="291" spans="1:27" ht="12.75" hidden="1" x14ac:dyDescent="0.2">
      <c r="A291" s="1">
        <v>44346.844115046297</v>
      </c>
      <c r="B291" s="2" t="s">
        <v>2320</v>
      </c>
      <c r="D291" s="2" t="s">
        <v>48</v>
      </c>
      <c r="F291" s="3" t="s">
        <v>2321</v>
      </c>
      <c r="G291" s="4" t="s">
        <v>8147</v>
      </c>
      <c r="H291" s="2" t="s">
        <v>2322</v>
      </c>
      <c r="K291" s="2" t="s">
        <v>2323</v>
      </c>
      <c r="L291" s="2">
        <v>1003013719</v>
      </c>
      <c r="N291" s="2" t="s">
        <v>2324</v>
      </c>
      <c r="P291" s="2" t="s">
        <v>2325</v>
      </c>
      <c r="S291" s="2">
        <v>1037</v>
      </c>
      <c r="T291" s="2" t="s">
        <v>2326</v>
      </c>
      <c r="U291" s="2" t="s">
        <v>2327</v>
      </c>
      <c r="V291" s="2" t="s">
        <v>56</v>
      </c>
      <c r="W291" s="2" t="str">
        <f>VLOOKUP(  G291, Countries!A:H,8,FALSE)</f>
        <v>94279771-0dd8-44b8-955b-275714b1489b</v>
      </c>
      <c r="X291" s="2" t="str">
        <f>VLOOKUP(D291,Entity_types!A:F,6,FALSE)</f>
        <v>0d51a686-652b-478f-9502-50b11abafa54</v>
      </c>
      <c r="Z291" s="4">
        <f>COUNTIFS(F:F,F291)</f>
        <v>1</v>
      </c>
      <c r="AA291" s="4">
        <f>COUNTIFS(B:B,B291)</f>
        <v>1</v>
      </c>
    </row>
    <row r="292" spans="1:27" ht="12.75" hidden="1" x14ac:dyDescent="0.2">
      <c r="A292" s="1">
        <v>44346.844135277774</v>
      </c>
      <c r="B292" s="2" t="s">
        <v>2328</v>
      </c>
      <c r="D292" s="2" t="s">
        <v>48</v>
      </c>
      <c r="F292" s="3" t="s">
        <v>2329</v>
      </c>
      <c r="G292" s="4" t="s">
        <v>8147</v>
      </c>
      <c r="H292" s="2" t="s">
        <v>2330</v>
      </c>
      <c r="K292" s="2" t="s">
        <v>2331</v>
      </c>
      <c r="L292" s="2">
        <v>1017027639</v>
      </c>
      <c r="N292" s="2" t="s">
        <v>2332</v>
      </c>
      <c r="P292" s="2" t="s">
        <v>2333</v>
      </c>
      <c r="S292" s="2">
        <v>1049</v>
      </c>
      <c r="T292" s="2" t="s">
        <v>2334</v>
      </c>
      <c r="U292" s="2" t="s">
        <v>2335</v>
      </c>
      <c r="V292" s="2" t="s">
        <v>56</v>
      </c>
      <c r="W292" s="2" t="str">
        <f>VLOOKUP(  G292, Countries!A:H,8,FALSE)</f>
        <v>94279771-0dd8-44b8-955b-275714b1489b</v>
      </c>
      <c r="X292" s="2" t="str">
        <f>VLOOKUP(D292,Entity_types!A:F,6,FALSE)</f>
        <v>0d51a686-652b-478f-9502-50b11abafa54</v>
      </c>
      <c r="Z292" s="4">
        <f>COUNTIFS(F:F,F292)</f>
        <v>1</v>
      </c>
      <c r="AA292" s="4">
        <f>COUNTIFS(B:B,B292)</f>
        <v>1</v>
      </c>
    </row>
    <row r="293" spans="1:27" ht="12.75" hidden="1" x14ac:dyDescent="0.2">
      <c r="A293" s="1">
        <v>44346.844154895836</v>
      </c>
      <c r="B293" s="2" t="s">
        <v>2336</v>
      </c>
      <c r="D293" s="2" t="s">
        <v>48</v>
      </c>
      <c r="F293" s="3" t="s">
        <v>2337</v>
      </c>
      <c r="G293" s="4" t="s">
        <v>8147</v>
      </c>
      <c r="H293" s="2" t="s">
        <v>2338</v>
      </c>
      <c r="K293" s="2" t="s">
        <v>2339</v>
      </c>
      <c r="L293" s="2">
        <v>1001059161</v>
      </c>
      <c r="N293" s="2" t="s">
        <v>2340</v>
      </c>
      <c r="P293" s="2" t="s">
        <v>2341</v>
      </c>
      <c r="S293" s="2">
        <v>701</v>
      </c>
      <c r="T293" s="2" t="s">
        <v>2342</v>
      </c>
      <c r="U293" s="2" t="s">
        <v>2343</v>
      </c>
      <c r="V293" s="2" t="s">
        <v>56</v>
      </c>
      <c r="W293" s="2" t="str">
        <f>VLOOKUP(  G293, Countries!A:H,8,FALSE)</f>
        <v>94279771-0dd8-44b8-955b-275714b1489b</v>
      </c>
      <c r="X293" s="2" t="str">
        <f>VLOOKUP(D293,Entity_types!A:F,6,FALSE)</f>
        <v>0d51a686-652b-478f-9502-50b11abafa54</v>
      </c>
      <c r="Z293" s="4">
        <f>COUNTIFS(F:F,F293)</f>
        <v>1</v>
      </c>
      <c r="AA293" s="4">
        <f>COUNTIFS(B:B,B293)</f>
        <v>1</v>
      </c>
    </row>
    <row r="294" spans="1:27" ht="12.75" hidden="1" x14ac:dyDescent="0.2">
      <c r="A294" s="1">
        <v>44346.844174733793</v>
      </c>
      <c r="B294" s="2" t="s">
        <v>2344</v>
      </c>
      <c r="D294" s="2" t="s">
        <v>48</v>
      </c>
      <c r="F294" s="3" t="s">
        <v>2345</v>
      </c>
      <c r="G294" s="4" t="s">
        <v>8147</v>
      </c>
      <c r="H294" s="2" t="s">
        <v>2346</v>
      </c>
      <c r="K294" s="2" t="s">
        <v>2347</v>
      </c>
      <c r="L294" s="2">
        <v>1015006078</v>
      </c>
      <c r="N294" s="2" t="s">
        <v>2348</v>
      </c>
      <c r="P294" s="2" t="s">
        <v>2349</v>
      </c>
      <c r="S294" s="2">
        <v>1045</v>
      </c>
      <c r="T294" s="2" t="s">
        <v>2350</v>
      </c>
      <c r="U294" s="2" t="s">
        <v>2351</v>
      </c>
      <c r="V294" s="2" t="s">
        <v>56</v>
      </c>
      <c r="W294" s="2" t="str">
        <f>VLOOKUP(  G294, Countries!A:H,8,FALSE)</f>
        <v>94279771-0dd8-44b8-955b-275714b1489b</v>
      </c>
      <c r="X294" s="2" t="str">
        <f>VLOOKUP(D294,Entity_types!A:F,6,FALSE)</f>
        <v>0d51a686-652b-478f-9502-50b11abafa54</v>
      </c>
      <c r="Z294" s="4">
        <f>COUNTIFS(F:F,F294)</f>
        <v>1</v>
      </c>
      <c r="AA294" s="4">
        <f>COUNTIFS(B:B,B294)</f>
        <v>1</v>
      </c>
    </row>
    <row r="295" spans="1:27" ht="12.75" hidden="1" x14ac:dyDescent="0.2">
      <c r="A295" s="1">
        <v>44346.844194432866</v>
      </c>
      <c r="B295" s="2" t="s">
        <v>2352</v>
      </c>
      <c r="D295" s="2" t="s">
        <v>48</v>
      </c>
      <c r="F295" s="3" t="s">
        <v>2353</v>
      </c>
      <c r="G295" s="4" t="s">
        <v>8147</v>
      </c>
      <c r="H295" s="2" t="s">
        <v>2354</v>
      </c>
      <c r="K295" s="2" t="s">
        <v>2355</v>
      </c>
      <c r="L295" s="2">
        <v>61001064896</v>
      </c>
      <c r="N295" s="2" t="s">
        <v>2356</v>
      </c>
      <c r="P295" s="2" t="s">
        <v>2357</v>
      </c>
      <c r="S295" s="2">
        <v>1060</v>
      </c>
      <c r="T295" s="2" t="s">
        <v>2358</v>
      </c>
      <c r="U295" s="2" t="s">
        <v>2359</v>
      </c>
      <c r="V295" s="2" t="s">
        <v>56</v>
      </c>
      <c r="W295" s="2" t="str">
        <f>VLOOKUP(  G295, Countries!A:H,8,FALSE)</f>
        <v>94279771-0dd8-44b8-955b-275714b1489b</v>
      </c>
      <c r="X295" s="2" t="str">
        <f>VLOOKUP(D295,Entity_types!A:F,6,FALSE)</f>
        <v>0d51a686-652b-478f-9502-50b11abafa54</v>
      </c>
      <c r="Z295" s="4">
        <f>COUNTIFS(F:F,F295)</f>
        <v>1</v>
      </c>
      <c r="AA295" s="4">
        <f>COUNTIFS(B:B,B295)</f>
        <v>1</v>
      </c>
    </row>
    <row r="296" spans="1:27" ht="12.75" hidden="1" x14ac:dyDescent="0.2">
      <c r="A296" s="1">
        <v>44346.84421412037</v>
      </c>
      <c r="B296" s="2" t="s">
        <v>2360</v>
      </c>
      <c r="D296" s="2" t="s">
        <v>48</v>
      </c>
      <c r="F296" s="3" t="s">
        <v>2361</v>
      </c>
      <c r="G296" s="4" t="s">
        <v>8147</v>
      </c>
      <c r="H296" s="2" t="s">
        <v>2362</v>
      </c>
      <c r="K296" s="2" t="s">
        <v>2363</v>
      </c>
      <c r="L296" s="2">
        <v>17001005857</v>
      </c>
      <c r="N296" s="2" t="s">
        <v>2364</v>
      </c>
      <c r="P296" s="2" t="s">
        <v>2365</v>
      </c>
      <c r="S296" s="2">
        <v>1061</v>
      </c>
      <c r="T296" s="2" t="s">
        <v>2366</v>
      </c>
      <c r="U296" s="2" t="s">
        <v>2367</v>
      </c>
      <c r="V296" s="2" t="s">
        <v>56</v>
      </c>
      <c r="W296" s="2" t="str">
        <f>VLOOKUP(  G296, Countries!A:H,8,FALSE)</f>
        <v>94279771-0dd8-44b8-955b-275714b1489b</v>
      </c>
      <c r="X296" s="2" t="str">
        <f>VLOOKUP(D296,Entity_types!A:F,6,FALSE)</f>
        <v>0d51a686-652b-478f-9502-50b11abafa54</v>
      </c>
      <c r="Z296" s="4">
        <f>COUNTIFS(F:F,F296)</f>
        <v>1</v>
      </c>
      <c r="AA296" s="4">
        <f>COUNTIFS(B:B,B296)</f>
        <v>1</v>
      </c>
    </row>
    <row r="297" spans="1:27" ht="12.75" hidden="1" x14ac:dyDescent="0.2">
      <c r="A297" s="1">
        <v>44346.844235960649</v>
      </c>
      <c r="B297" s="2" t="s">
        <v>2368</v>
      </c>
      <c r="D297" s="2" t="s">
        <v>48</v>
      </c>
      <c r="F297" s="3" t="s">
        <v>2369</v>
      </c>
      <c r="G297" s="4" t="s">
        <v>8147</v>
      </c>
      <c r="H297" s="2" t="s">
        <v>2370</v>
      </c>
      <c r="K297" s="2" t="s">
        <v>2371</v>
      </c>
      <c r="L297" s="2">
        <v>61001042207</v>
      </c>
      <c r="N297" s="2" t="s">
        <v>2372</v>
      </c>
      <c r="P297" s="2" t="s">
        <v>2373</v>
      </c>
      <c r="S297" s="2">
        <v>1063</v>
      </c>
      <c r="T297" s="2" t="s">
        <v>2374</v>
      </c>
      <c r="U297" s="2" t="s">
        <v>2375</v>
      </c>
      <c r="V297" s="2" t="s">
        <v>56</v>
      </c>
      <c r="W297" s="2" t="str">
        <f>VLOOKUP(  G297, Countries!A:H,8,FALSE)</f>
        <v>94279771-0dd8-44b8-955b-275714b1489b</v>
      </c>
      <c r="X297" s="2" t="str">
        <f>VLOOKUP(D297,Entity_types!A:F,6,FALSE)</f>
        <v>0d51a686-652b-478f-9502-50b11abafa54</v>
      </c>
      <c r="Z297" s="4">
        <f>COUNTIFS(F:F,F297)</f>
        <v>1</v>
      </c>
      <c r="AA297" s="4">
        <f>COUNTIFS(B:B,B297)</f>
        <v>1</v>
      </c>
    </row>
    <row r="298" spans="1:27" ht="12.75" hidden="1" x14ac:dyDescent="0.2">
      <c r="A298" s="1">
        <v>44346.844255335644</v>
      </c>
      <c r="B298" s="2" t="s">
        <v>2376</v>
      </c>
      <c r="D298" s="2" t="s">
        <v>48</v>
      </c>
      <c r="F298" s="3" t="s">
        <v>2377</v>
      </c>
      <c r="G298" s="4" t="s">
        <v>8147</v>
      </c>
      <c r="H298" s="2" t="s">
        <v>2378</v>
      </c>
      <c r="K298" s="2" t="s">
        <v>2379</v>
      </c>
      <c r="L298" s="2">
        <v>12001082279</v>
      </c>
      <c r="N298" s="2" t="s">
        <v>2380</v>
      </c>
      <c r="P298" s="2" t="s">
        <v>2381</v>
      </c>
      <c r="S298" s="2">
        <v>1064</v>
      </c>
      <c r="T298" s="2" t="s">
        <v>2382</v>
      </c>
      <c r="U298" s="2" t="s">
        <v>2383</v>
      </c>
      <c r="V298" s="2" t="s">
        <v>56</v>
      </c>
      <c r="W298" s="2" t="str">
        <f>VLOOKUP(  G298, Countries!A:H,8,FALSE)</f>
        <v>94279771-0dd8-44b8-955b-275714b1489b</v>
      </c>
      <c r="X298" s="2" t="str">
        <f>VLOOKUP(D298,Entity_types!A:F,6,FALSE)</f>
        <v>0d51a686-652b-478f-9502-50b11abafa54</v>
      </c>
      <c r="Z298" s="4">
        <f>COUNTIFS(F:F,F298)</f>
        <v>1</v>
      </c>
      <c r="AA298" s="4">
        <f>COUNTIFS(B:B,B298)</f>
        <v>2</v>
      </c>
    </row>
    <row r="299" spans="1:27" ht="12.75" hidden="1" x14ac:dyDescent="0.2">
      <c r="A299" s="1">
        <v>44346.844275694442</v>
      </c>
      <c r="B299" s="2" t="s">
        <v>2384</v>
      </c>
      <c r="D299" s="2" t="s">
        <v>48</v>
      </c>
      <c r="F299" s="3" t="s">
        <v>2385</v>
      </c>
      <c r="G299" s="4" t="s">
        <v>8147</v>
      </c>
      <c r="H299" s="2" t="s">
        <v>2386</v>
      </c>
      <c r="K299" s="2" t="s">
        <v>2387</v>
      </c>
      <c r="L299" s="2">
        <v>35001094155</v>
      </c>
      <c r="N299" s="2" t="s">
        <v>2388</v>
      </c>
      <c r="P299" s="2" t="s">
        <v>2389</v>
      </c>
      <c r="S299" s="2">
        <v>1048</v>
      </c>
      <c r="T299" s="2" t="s">
        <v>2390</v>
      </c>
      <c r="U299" s="2" t="s">
        <v>2391</v>
      </c>
      <c r="V299" s="2" t="s">
        <v>56</v>
      </c>
      <c r="W299" s="2" t="str">
        <f>VLOOKUP(  G299, Countries!A:H,8,FALSE)</f>
        <v>94279771-0dd8-44b8-955b-275714b1489b</v>
      </c>
      <c r="X299" s="2" t="str">
        <f>VLOOKUP(D299,Entity_types!A:F,6,FALSE)</f>
        <v>0d51a686-652b-478f-9502-50b11abafa54</v>
      </c>
      <c r="Z299" s="4">
        <f>COUNTIFS(F:F,F299)</f>
        <v>1</v>
      </c>
      <c r="AA299" s="4">
        <f>COUNTIFS(B:B,B299)</f>
        <v>1</v>
      </c>
    </row>
    <row r="300" spans="1:27" ht="12.75" hidden="1" x14ac:dyDescent="0.2">
      <c r="A300" s="1">
        <v>44346.844295138886</v>
      </c>
      <c r="B300" s="2" t="s">
        <v>2392</v>
      </c>
      <c r="D300" s="2" t="s">
        <v>48</v>
      </c>
      <c r="F300" s="3" t="s">
        <v>2393</v>
      </c>
      <c r="G300" s="4" t="s">
        <v>8147</v>
      </c>
      <c r="H300" s="2" t="s">
        <v>2394</v>
      </c>
      <c r="K300" s="2" t="s">
        <v>2395</v>
      </c>
      <c r="L300" s="2">
        <v>1391004009</v>
      </c>
      <c r="N300" s="2" t="s">
        <v>2396</v>
      </c>
      <c r="P300" s="2" t="s">
        <v>2397</v>
      </c>
      <c r="S300" s="2">
        <v>1031</v>
      </c>
      <c r="T300" s="2" t="s">
        <v>2398</v>
      </c>
      <c r="U300" s="2" t="s">
        <v>2399</v>
      </c>
      <c r="V300" s="2" t="s">
        <v>56</v>
      </c>
      <c r="W300" s="2" t="str">
        <f>VLOOKUP(  G300, Countries!A:H,8,FALSE)</f>
        <v>94279771-0dd8-44b8-955b-275714b1489b</v>
      </c>
      <c r="X300" s="2" t="str">
        <f>VLOOKUP(D300,Entity_types!A:F,6,FALSE)</f>
        <v>0d51a686-652b-478f-9502-50b11abafa54</v>
      </c>
      <c r="Z300" s="4">
        <f>COUNTIFS(F:F,F300)</f>
        <v>1</v>
      </c>
      <c r="AA300" s="4">
        <f>COUNTIFS(B:B,B300)</f>
        <v>1</v>
      </c>
    </row>
    <row r="301" spans="1:27" ht="12.75" hidden="1" x14ac:dyDescent="0.2">
      <c r="A301" s="1">
        <v>44346.844314710645</v>
      </c>
      <c r="B301" s="2" t="s">
        <v>2400</v>
      </c>
      <c r="D301" s="2" t="s">
        <v>48</v>
      </c>
      <c r="F301" s="3" t="s">
        <v>2401</v>
      </c>
      <c r="G301" s="4" t="s">
        <v>8147</v>
      </c>
      <c r="H301" s="2" t="s">
        <v>2402</v>
      </c>
      <c r="K301" s="2" t="s">
        <v>2403</v>
      </c>
      <c r="L301" s="2">
        <v>54001014452</v>
      </c>
      <c r="N301" s="2" t="s">
        <v>2404</v>
      </c>
      <c r="P301" s="2" t="s">
        <v>2405</v>
      </c>
      <c r="S301" s="2">
        <v>1070</v>
      </c>
      <c r="T301" s="2" t="s">
        <v>2406</v>
      </c>
      <c r="U301" s="2" t="s">
        <v>2407</v>
      </c>
      <c r="V301" s="2" t="s">
        <v>56</v>
      </c>
      <c r="W301" s="2" t="str">
        <f>VLOOKUP(  G301, Countries!A:H,8,FALSE)</f>
        <v>94279771-0dd8-44b8-955b-275714b1489b</v>
      </c>
      <c r="X301" s="2" t="str">
        <f>VLOOKUP(D301,Entity_types!A:F,6,FALSE)</f>
        <v>0d51a686-652b-478f-9502-50b11abafa54</v>
      </c>
      <c r="Z301" s="4">
        <f>COUNTIFS(F:F,F301)</f>
        <v>1</v>
      </c>
      <c r="AA301" s="4">
        <f>COUNTIFS(B:B,B301)</f>
        <v>1</v>
      </c>
    </row>
    <row r="302" spans="1:27" ht="12.75" hidden="1" x14ac:dyDescent="0.2">
      <c r="A302" s="1">
        <v>44346.844335312504</v>
      </c>
      <c r="B302" s="2" t="s">
        <v>2408</v>
      </c>
      <c r="D302" s="2" t="s">
        <v>48</v>
      </c>
      <c r="F302" s="3" t="s">
        <v>2409</v>
      </c>
      <c r="G302" s="4" t="s">
        <v>8147</v>
      </c>
      <c r="H302" s="2" t="s">
        <v>2410</v>
      </c>
      <c r="K302" s="2" t="s">
        <v>2411</v>
      </c>
      <c r="L302" s="2">
        <v>61001023774</v>
      </c>
      <c r="N302" s="2" t="s">
        <v>2412</v>
      </c>
      <c r="P302" s="2" t="s">
        <v>2413</v>
      </c>
      <c r="S302" s="2">
        <v>1072</v>
      </c>
      <c r="T302" s="2" t="s">
        <v>2414</v>
      </c>
      <c r="U302" s="2" t="s">
        <v>2415</v>
      </c>
      <c r="V302" s="2" t="s">
        <v>56</v>
      </c>
      <c r="W302" s="2" t="str">
        <f>VLOOKUP(  G302, Countries!A:H,8,FALSE)</f>
        <v>94279771-0dd8-44b8-955b-275714b1489b</v>
      </c>
      <c r="X302" s="2" t="str">
        <f>VLOOKUP(D302,Entity_types!A:F,6,FALSE)</f>
        <v>0d51a686-652b-478f-9502-50b11abafa54</v>
      </c>
      <c r="Z302" s="4">
        <f>COUNTIFS(F:F,F302)</f>
        <v>1</v>
      </c>
      <c r="AA302" s="4">
        <f>COUNTIFS(B:B,B302)</f>
        <v>1</v>
      </c>
    </row>
    <row r="303" spans="1:27" ht="12.75" hidden="1" x14ac:dyDescent="0.2">
      <c r="A303" s="1">
        <v>44346.844355208334</v>
      </c>
      <c r="B303" s="2" t="s">
        <v>2416</v>
      </c>
      <c r="D303" s="2" t="s">
        <v>48</v>
      </c>
      <c r="F303" s="3" t="s">
        <v>2417</v>
      </c>
      <c r="G303" s="4" t="s">
        <v>8147</v>
      </c>
      <c r="H303" s="2" t="s">
        <v>2418</v>
      </c>
      <c r="K303" s="2" t="s">
        <v>2419</v>
      </c>
      <c r="L303" s="2">
        <v>1019005822</v>
      </c>
      <c r="N303" s="2" t="s">
        <v>2420</v>
      </c>
      <c r="P303" s="2" t="s">
        <v>2421</v>
      </c>
      <c r="S303" s="2">
        <v>297</v>
      </c>
      <c r="T303" s="2" t="s">
        <v>2422</v>
      </c>
      <c r="U303" s="2" t="s">
        <v>2423</v>
      </c>
      <c r="V303" s="2" t="s">
        <v>56</v>
      </c>
      <c r="W303" s="2" t="str">
        <f>VLOOKUP(  G303, Countries!A:H,8,FALSE)</f>
        <v>94279771-0dd8-44b8-955b-275714b1489b</v>
      </c>
      <c r="X303" s="2" t="str">
        <f>VLOOKUP(D303,Entity_types!A:F,6,FALSE)</f>
        <v>0d51a686-652b-478f-9502-50b11abafa54</v>
      </c>
      <c r="Z303" s="4">
        <f>COUNTIFS(F:F,F303)</f>
        <v>1</v>
      </c>
      <c r="AA303" s="4">
        <f>COUNTIFS(B:B,B303)</f>
        <v>1</v>
      </c>
    </row>
    <row r="304" spans="1:27" ht="12.75" hidden="1" x14ac:dyDescent="0.2">
      <c r="A304" s="1">
        <v>44346.844375682871</v>
      </c>
      <c r="B304" s="2" t="s">
        <v>2424</v>
      </c>
      <c r="D304" s="2" t="s">
        <v>48</v>
      </c>
      <c r="F304" s="3" t="s">
        <v>2425</v>
      </c>
      <c r="G304" s="4" t="s">
        <v>8147</v>
      </c>
      <c r="H304" s="2" t="s">
        <v>2426</v>
      </c>
      <c r="K304" s="2" t="s">
        <v>2427</v>
      </c>
      <c r="L304" s="2">
        <v>61001006445</v>
      </c>
      <c r="N304" s="2" t="s">
        <v>2428</v>
      </c>
      <c r="P304" s="2" t="s">
        <v>2429</v>
      </c>
      <c r="S304" s="2">
        <v>1073</v>
      </c>
      <c r="T304" s="2" t="s">
        <v>2430</v>
      </c>
      <c r="U304" s="2" t="s">
        <v>2431</v>
      </c>
      <c r="V304" s="2" t="s">
        <v>56</v>
      </c>
      <c r="W304" s="2" t="str">
        <f>VLOOKUP(  G304, Countries!A:H,8,FALSE)</f>
        <v>94279771-0dd8-44b8-955b-275714b1489b</v>
      </c>
      <c r="X304" s="2" t="str">
        <f>VLOOKUP(D304,Entity_types!A:F,6,FALSE)</f>
        <v>0d51a686-652b-478f-9502-50b11abafa54</v>
      </c>
      <c r="Z304" s="4">
        <f>COUNTIFS(F:F,F304)</f>
        <v>1</v>
      </c>
      <c r="AA304" s="4">
        <f>COUNTIFS(B:B,B304)</f>
        <v>1</v>
      </c>
    </row>
    <row r="305" spans="1:27" ht="12.75" hidden="1" x14ac:dyDescent="0.2">
      <c r="A305" s="1">
        <v>44346.844396180561</v>
      </c>
      <c r="B305" s="2" t="s">
        <v>2432</v>
      </c>
      <c r="D305" s="2" t="s">
        <v>48</v>
      </c>
      <c r="F305" s="3" t="s">
        <v>2433</v>
      </c>
      <c r="G305" s="4" t="s">
        <v>8147</v>
      </c>
      <c r="H305" s="2" t="s">
        <v>2434</v>
      </c>
      <c r="K305" s="2" t="s">
        <v>2435</v>
      </c>
      <c r="L305" s="2">
        <v>1020004376</v>
      </c>
      <c r="N305" s="2" t="s">
        <v>2436</v>
      </c>
      <c r="P305" s="2" t="s">
        <v>2437</v>
      </c>
      <c r="S305" s="2">
        <v>1083</v>
      </c>
      <c r="T305" s="2" t="s">
        <v>2438</v>
      </c>
      <c r="U305" s="2" t="s">
        <v>2439</v>
      </c>
      <c r="V305" s="2" t="s">
        <v>56</v>
      </c>
      <c r="W305" s="2" t="str">
        <f>VLOOKUP(  G305, Countries!A:H,8,FALSE)</f>
        <v>94279771-0dd8-44b8-955b-275714b1489b</v>
      </c>
      <c r="X305" s="2" t="str">
        <f>VLOOKUP(D305,Entity_types!A:F,6,FALSE)</f>
        <v>0d51a686-652b-478f-9502-50b11abafa54</v>
      </c>
      <c r="Z305" s="4">
        <f>COUNTIFS(F:F,F305)</f>
        <v>1</v>
      </c>
      <c r="AA305" s="4">
        <f>COUNTIFS(B:B,B305)</f>
        <v>1</v>
      </c>
    </row>
    <row r="306" spans="1:27" ht="12.75" hidden="1" x14ac:dyDescent="0.2">
      <c r="A306" s="1">
        <v>44346.84441568287</v>
      </c>
      <c r="B306" s="2" t="s">
        <v>2440</v>
      </c>
      <c r="D306" s="2" t="s">
        <v>48</v>
      </c>
      <c r="F306" s="3" t="s">
        <v>2441</v>
      </c>
      <c r="G306" s="4" t="s">
        <v>8147</v>
      </c>
      <c r="H306" s="2" t="s">
        <v>2442</v>
      </c>
      <c r="K306" s="2" t="s">
        <v>2443</v>
      </c>
      <c r="L306" s="2">
        <v>1011025635</v>
      </c>
      <c r="N306" s="2" t="s">
        <v>2444</v>
      </c>
      <c r="P306" s="2" t="s">
        <v>2445</v>
      </c>
      <c r="S306" s="2">
        <v>1090</v>
      </c>
      <c r="T306" s="2" t="s">
        <v>2446</v>
      </c>
      <c r="U306" s="2" t="s">
        <v>2447</v>
      </c>
      <c r="V306" s="2" t="s">
        <v>56</v>
      </c>
      <c r="W306" s="2" t="str">
        <f>VLOOKUP(  G306, Countries!A:H,8,FALSE)</f>
        <v>94279771-0dd8-44b8-955b-275714b1489b</v>
      </c>
      <c r="X306" s="2" t="str">
        <f>VLOOKUP(D306,Entity_types!A:F,6,FALSE)</f>
        <v>0d51a686-652b-478f-9502-50b11abafa54</v>
      </c>
      <c r="Z306" s="4">
        <f>COUNTIFS(F:F,F306)</f>
        <v>1</v>
      </c>
      <c r="AA306" s="4">
        <f>COUNTIFS(B:B,B306)</f>
        <v>1</v>
      </c>
    </row>
    <row r="307" spans="1:27" ht="12.75" hidden="1" x14ac:dyDescent="0.2">
      <c r="A307" s="1">
        <v>44346.84443621528</v>
      </c>
      <c r="B307" s="2" t="s">
        <v>2448</v>
      </c>
      <c r="D307" s="2" t="s">
        <v>48</v>
      </c>
      <c r="F307" s="3" t="s">
        <v>2449</v>
      </c>
      <c r="G307" s="4" t="s">
        <v>8147</v>
      </c>
      <c r="H307" s="2" t="s">
        <v>2450</v>
      </c>
      <c r="K307" s="2" t="s">
        <v>2451</v>
      </c>
      <c r="L307" s="2">
        <v>1007005019</v>
      </c>
      <c r="N307" s="2" t="s">
        <v>2452</v>
      </c>
      <c r="P307" s="2" t="s">
        <v>2453</v>
      </c>
      <c r="S307" s="2">
        <v>1000</v>
      </c>
      <c r="T307" s="2" t="s">
        <v>2454</v>
      </c>
      <c r="U307" s="2" t="s">
        <v>2455</v>
      </c>
      <c r="V307" s="2" t="s">
        <v>56</v>
      </c>
      <c r="W307" s="2" t="str">
        <f>VLOOKUP(  G307, Countries!A:H,8,FALSE)</f>
        <v>94279771-0dd8-44b8-955b-275714b1489b</v>
      </c>
      <c r="X307" s="2" t="str">
        <f>VLOOKUP(D307,Entity_types!A:F,6,FALSE)</f>
        <v>0d51a686-652b-478f-9502-50b11abafa54</v>
      </c>
      <c r="Z307" s="4">
        <f>COUNTIFS(F:F,F307)</f>
        <v>1</v>
      </c>
      <c r="AA307" s="4">
        <f>COUNTIFS(B:B,B307)</f>
        <v>1</v>
      </c>
    </row>
    <row r="308" spans="1:27" ht="12.75" hidden="1" x14ac:dyDescent="0.2">
      <c r="A308" s="1">
        <v>44346.844457800922</v>
      </c>
      <c r="B308" s="2" t="s">
        <v>2456</v>
      </c>
      <c r="D308" s="2" t="s">
        <v>48</v>
      </c>
      <c r="F308" s="3" t="s">
        <v>2457</v>
      </c>
      <c r="G308" s="4" t="s">
        <v>8147</v>
      </c>
      <c r="H308" s="2" t="s">
        <v>2458</v>
      </c>
      <c r="K308" s="2" t="s">
        <v>2459</v>
      </c>
      <c r="L308" s="2">
        <v>1011084158</v>
      </c>
      <c r="N308" s="2" t="s">
        <v>2460</v>
      </c>
      <c r="P308" s="2" t="s">
        <v>2461</v>
      </c>
      <c r="S308" s="2">
        <v>1093</v>
      </c>
      <c r="T308" s="2" t="s">
        <v>2462</v>
      </c>
      <c r="U308" s="2" t="s">
        <v>2463</v>
      </c>
      <c r="V308" s="2" t="s">
        <v>56</v>
      </c>
      <c r="W308" s="2" t="str">
        <f>VLOOKUP(  G308, Countries!A:H,8,FALSE)</f>
        <v>94279771-0dd8-44b8-955b-275714b1489b</v>
      </c>
      <c r="X308" s="2" t="str">
        <f>VLOOKUP(D308,Entity_types!A:F,6,FALSE)</f>
        <v>0d51a686-652b-478f-9502-50b11abafa54</v>
      </c>
      <c r="Z308" s="4">
        <f>COUNTIFS(F:F,F308)</f>
        <v>1</v>
      </c>
      <c r="AA308" s="4">
        <f>COUNTIFS(B:B,B308)</f>
        <v>1</v>
      </c>
    </row>
    <row r="309" spans="1:27" ht="12.75" hidden="1" x14ac:dyDescent="0.2">
      <c r="A309" s="1">
        <v>44346.844476851853</v>
      </c>
      <c r="B309" s="2" t="s">
        <v>2464</v>
      </c>
      <c r="D309" s="2" t="s">
        <v>48</v>
      </c>
      <c r="F309" s="3" t="s">
        <v>2465</v>
      </c>
      <c r="G309" s="4" t="s">
        <v>8147</v>
      </c>
      <c r="H309" s="2" t="s">
        <v>2466</v>
      </c>
      <c r="K309" s="2" t="s">
        <v>2467</v>
      </c>
      <c r="L309" s="2">
        <v>62001022265</v>
      </c>
      <c r="N309" s="2" t="s">
        <v>2468</v>
      </c>
      <c r="P309" s="2" t="s">
        <v>2469</v>
      </c>
      <c r="S309" s="2">
        <v>1106</v>
      </c>
      <c r="T309" s="2" t="s">
        <v>2470</v>
      </c>
      <c r="U309" s="2" t="s">
        <v>2471</v>
      </c>
      <c r="V309" s="2" t="s">
        <v>56</v>
      </c>
      <c r="W309" s="2" t="str">
        <f>VLOOKUP(  G309, Countries!A:H,8,FALSE)</f>
        <v>94279771-0dd8-44b8-955b-275714b1489b</v>
      </c>
      <c r="X309" s="2" t="str">
        <f>VLOOKUP(D309,Entity_types!A:F,6,FALSE)</f>
        <v>0d51a686-652b-478f-9502-50b11abafa54</v>
      </c>
      <c r="Z309" s="4">
        <f>COUNTIFS(F:F,F309)</f>
        <v>1</v>
      </c>
      <c r="AA309" s="4">
        <f>COUNTIFS(B:B,B309)</f>
        <v>1</v>
      </c>
    </row>
    <row r="310" spans="1:27" ht="12.75" hidden="1" x14ac:dyDescent="0.2">
      <c r="A310" s="1">
        <v>44346.844496342594</v>
      </c>
      <c r="B310" s="2" t="s">
        <v>2472</v>
      </c>
      <c r="D310" s="2" t="s">
        <v>48</v>
      </c>
      <c r="F310" s="3" t="s">
        <v>2473</v>
      </c>
      <c r="G310" s="4" t="s">
        <v>8147</v>
      </c>
      <c r="H310" s="2" t="s">
        <v>2474</v>
      </c>
      <c r="K310" s="2" t="s">
        <v>2475</v>
      </c>
      <c r="L310" s="2">
        <v>1010014517</v>
      </c>
      <c r="N310" s="2" t="s">
        <v>2476</v>
      </c>
      <c r="P310" s="2" t="s">
        <v>2477</v>
      </c>
      <c r="S310" s="2">
        <v>1111</v>
      </c>
      <c r="T310" s="2" t="s">
        <v>2478</v>
      </c>
      <c r="U310" s="2" t="s">
        <v>2479</v>
      </c>
      <c r="V310" s="2" t="s">
        <v>56</v>
      </c>
      <c r="W310" s="2" t="str">
        <f>VLOOKUP(  G310, Countries!A:H,8,FALSE)</f>
        <v>94279771-0dd8-44b8-955b-275714b1489b</v>
      </c>
      <c r="X310" s="2" t="str">
        <f>VLOOKUP(D310,Entity_types!A:F,6,FALSE)</f>
        <v>0d51a686-652b-478f-9502-50b11abafa54</v>
      </c>
      <c r="Z310" s="4">
        <f>COUNTIFS(F:F,F310)</f>
        <v>1</v>
      </c>
      <c r="AA310" s="4">
        <f>COUNTIFS(B:B,B310)</f>
        <v>1</v>
      </c>
    </row>
    <row r="311" spans="1:27" ht="12.75" hidden="1" x14ac:dyDescent="0.2">
      <c r="A311" s="1">
        <v>44346.844515196761</v>
      </c>
      <c r="B311" s="2" t="s">
        <v>2480</v>
      </c>
      <c r="D311" s="2" t="s">
        <v>48</v>
      </c>
      <c r="F311" s="3" t="s">
        <v>2481</v>
      </c>
      <c r="G311" s="4" t="s">
        <v>8147</v>
      </c>
      <c r="H311" s="2" t="s">
        <v>2482</v>
      </c>
      <c r="K311" s="2" t="s">
        <v>2483</v>
      </c>
      <c r="L311" s="2">
        <v>29001036333</v>
      </c>
      <c r="N311" s="2" t="s">
        <v>2484</v>
      </c>
      <c r="P311" s="2" t="s">
        <v>2485</v>
      </c>
      <c r="S311" s="2">
        <v>1119</v>
      </c>
      <c r="T311" s="2" t="s">
        <v>2486</v>
      </c>
      <c r="U311" s="2" t="s">
        <v>2487</v>
      </c>
      <c r="V311" s="2" t="s">
        <v>56</v>
      </c>
      <c r="W311" s="2" t="str">
        <f>VLOOKUP(  G311, Countries!A:H,8,FALSE)</f>
        <v>94279771-0dd8-44b8-955b-275714b1489b</v>
      </c>
      <c r="X311" s="2" t="str">
        <f>VLOOKUP(D311,Entity_types!A:F,6,FALSE)</f>
        <v>0d51a686-652b-478f-9502-50b11abafa54</v>
      </c>
      <c r="Z311" s="4">
        <f>COUNTIFS(F:F,F311)</f>
        <v>1</v>
      </c>
      <c r="AA311" s="4">
        <f>COUNTIFS(B:B,B311)</f>
        <v>1</v>
      </c>
    </row>
    <row r="312" spans="1:27" ht="12.75" hidden="1" x14ac:dyDescent="0.2">
      <c r="A312" s="1">
        <v>44346.844535243057</v>
      </c>
      <c r="B312" s="2" t="s">
        <v>2488</v>
      </c>
      <c r="D312" s="2" t="s">
        <v>48</v>
      </c>
      <c r="F312" s="3" t="s">
        <v>2489</v>
      </c>
      <c r="G312" s="4" t="s">
        <v>8147</v>
      </c>
      <c r="H312" s="2" t="s">
        <v>2490</v>
      </c>
      <c r="K312" s="2" t="s">
        <v>2491</v>
      </c>
      <c r="L312" s="2">
        <v>62007001211</v>
      </c>
      <c r="N312" s="2" t="s">
        <v>2492</v>
      </c>
      <c r="P312" s="2" t="s">
        <v>2493</v>
      </c>
      <c r="S312" s="2">
        <v>1122</v>
      </c>
      <c r="T312" s="2" t="s">
        <v>2494</v>
      </c>
      <c r="U312" s="2" t="s">
        <v>2495</v>
      </c>
      <c r="V312" s="2" t="s">
        <v>56</v>
      </c>
      <c r="W312" s="2" t="str">
        <f>VLOOKUP(  G312, Countries!A:H,8,FALSE)</f>
        <v>94279771-0dd8-44b8-955b-275714b1489b</v>
      </c>
      <c r="X312" s="2" t="str">
        <f>VLOOKUP(D312,Entity_types!A:F,6,FALSE)</f>
        <v>0d51a686-652b-478f-9502-50b11abafa54</v>
      </c>
      <c r="Z312" s="4">
        <f>COUNTIFS(F:F,F312)</f>
        <v>1</v>
      </c>
      <c r="AA312" s="4">
        <f>COUNTIFS(B:B,B312)</f>
        <v>1</v>
      </c>
    </row>
    <row r="313" spans="1:27" ht="12.75" hidden="1" x14ac:dyDescent="0.2">
      <c r="A313" s="1">
        <v>44346.84455425926</v>
      </c>
      <c r="B313" s="2" t="s">
        <v>2496</v>
      </c>
      <c r="D313" s="2" t="s">
        <v>48</v>
      </c>
      <c r="F313" s="3" t="s">
        <v>2497</v>
      </c>
      <c r="G313" s="4" t="s">
        <v>8147</v>
      </c>
      <c r="H313" s="2" t="s">
        <v>2498</v>
      </c>
      <c r="K313" s="2" t="s">
        <v>2499</v>
      </c>
      <c r="L313" s="2">
        <v>1027058756</v>
      </c>
      <c r="N313" s="2" t="s">
        <v>2500</v>
      </c>
      <c r="P313" s="2" t="s">
        <v>2501</v>
      </c>
      <c r="S313" s="2">
        <v>978</v>
      </c>
      <c r="T313" s="2" t="s">
        <v>2502</v>
      </c>
      <c r="U313" s="2" t="s">
        <v>2503</v>
      </c>
      <c r="V313" s="2" t="s">
        <v>56</v>
      </c>
      <c r="W313" s="2" t="str">
        <f>VLOOKUP(  G313, Countries!A:H,8,FALSE)</f>
        <v>94279771-0dd8-44b8-955b-275714b1489b</v>
      </c>
      <c r="X313" s="2" t="str">
        <f>VLOOKUP(D313,Entity_types!A:F,6,FALSE)</f>
        <v>0d51a686-652b-478f-9502-50b11abafa54</v>
      </c>
      <c r="Z313" s="4">
        <f>COUNTIFS(F:F,F313)</f>
        <v>1</v>
      </c>
      <c r="AA313" s="4">
        <f>COUNTIFS(B:B,B313)</f>
        <v>2</v>
      </c>
    </row>
    <row r="314" spans="1:27" ht="12.75" hidden="1" x14ac:dyDescent="0.2">
      <c r="A314" s="1">
        <v>44346.844573275463</v>
      </c>
      <c r="B314" s="2" t="s">
        <v>2504</v>
      </c>
      <c r="D314" s="2" t="s">
        <v>48</v>
      </c>
      <c r="F314" s="3" t="s">
        <v>2505</v>
      </c>
      <c r="G314" s="4" t="s">
        <v>8147</v>
      </c>
      <c r="H314" s="2" t="s">
        <v>2506</v>
      </c>
      <c r="K314" s="2" t="s">
        <v>2507</v>
      </c>
      <c r="L314" s="2">
        <v>1003016535</v>
      </c>
      <c r="N314" s="2" t="s">
        <v>2508</v>
      </c>
      <c r="P314" s="2" t="s">
        <v>2509</v>
      </c>
      <c r="S314" s="2">
        <v>921</v>
      </c>
      <c r="T314" s="2" t="s">
        <v>2510</v>
      </c>
      <c r="U314" s="2" t="s">
        <v>2511</v>
      </c>
      <c r="V314" s="2" t="s">
        <v>56</v>
      </c>
      <c r="W314" s="2" t="str">
        <f>VLOOKUP(  G314, Countries!A:H,8,FALSE)</f>
        <v>94279771-0dd8-44b8-955b-275714b1489b</v>
      </c>
      <c r="X314" s="2" t="str">
        <f>VLOOKUP(D314,Entity_types!A:F,6,FALSE)</f>
        <v>0d51a686-652b-478f-9502-50b11abafa54</v>
      </c>
      <c r="Z314" s="4">
        <f>COUNTIFS(F:F,F314)</f>
        <v>1</v>
      </c>
      <c r="AA314" s="4">
        <f>COUNTIFS(B:B,B314)</f>
        <v>1</v>
      </c>
    </row>
    <row r="315" spans="1:27" ht="12.75" hidden="1" x14ac:dyDescent="0.2">
      <c r="A315" s="1">
        <v>44346.844594363429</v>
      </c>
      <c r="B315" s="2" t="s">
        <v>2512</v>
      </c>
      <c r="D315" s="2" t="s">
        <v>48</v>
      </c>
      <c r="F315" s="3" t="s">
        <v>2513</v>
      </c>
      <c r="G315" s="4" t="s">
        <v>8147</v>
      </c>
      <c r="H315" s="2" t="s">
        <v>2514</v>
      </c>
      <c r="K315" s="2" t="s">
        <v>2515</v>
      </c>
      <c r="L315" s="2">
        <v>61008004214</v>
      </c>
      <c r="N315" s="2" t="s">
        <v>2516</v>
      </c>
      <c r="P315" s="2" t="s">
        <v>2517</v>
      </c>
      <c r="S315" s="2">
        <v>623</v>
      </c>
      <c r="T315" s="2" t="s">
        <v>2518</v>
      </c>
      <c r="U315" s="2" t="s">
        <v>2519</v>
      </c>
      <c r="V315" s="2" t="s">
        <v>56</v>
      </c>
      <c r="W315" s="2" t="str">
        <f>VLOOKUP(  G315, Countries!A:H,8,FALSE)</f>
        <v>94279771-0dd8-44b8-955b-275714b1489b</v>
      </c>
      <c r="X315" s="2" t="str">
        <f>VLOOKUP(D315,Entity_types!A:F,6,FALSE)</f>
        <v>0d51a686-652b-478f-9502-50b11abafa54</v>
      </c>
      <c r="Z315" s="4">
        <f>COUNTIFS(F:F,F315)</f>
        <v>1</v>
      </c>
      <c r="AA315" s="4">
        <f>COUNTIFS(B:B,B315)</f>
        <v>1</v>
      </c>
    </row>
    <row r="316" spans="1:27" ht="12.75" hidden="1" x14ac:dyDescent="0.2">
      <c r="A316" s="1">
        <v>44346.844613900466</v>
      </c>
      <c r="B316" s="2" t="s">
        <v>2520</v>
      </c>
      <c r="D316" s="2" t="s">
        <v>48</v>
      </c>
      <c r="F316" s="3" t="s">
        <v>2521</v>
      </c>
      <c r="G316" s="4" t="s">
        <v>8147</v>
      </c>
      <c r="H316" s="2" t="s">
        <v>2522</v>
      </c>
      <c r="K316" s="2" t="s">
        <v>2523</v>
      </c>
      <c r="L316" s="2">
        <v>1024024195</v>
      </c>
      <c r="N316" s="2" t="s">
        <v>2524</v>
      </c>
      <c r="P316" s="2" t="s">
        <v>2525</v>
      </c>
      <c r="S316" s="2">
        <v>1126</v>
      </c>
      <c r="T316" s="2" t="s">
        <v>2526</v>
      </c>
      <c r="U316" s="2" t="s">
        <v>2527</v>
      </c>
      <c r="V316" s="2" t="s">
        <v>56</v>
      </c>
      <c r="W316" s="2" t="str">
        <f>VLOOKUP(  G316, Countries!A:H,8,FALSE)</f>
        <v>94279771-0dd8-44b8-955b-275714b1489b</v>
      </c>
      <c r="X316" s="2" t="str">
        <f>VLOOKUP(D316,Entity_types!A:F,6,FALSE)</f>
        <v>0d51a686-652b-478f-9502-50b11abafa54</v>
      </c>
      <c r="Z316" s="4">
        <f>COUNTIFS(F:F,F316)</f>
        <v>1</v>
      </c>
      <c r="AA316" s="4">
        <f>COUNTIFS(B:B,B316)</f>
        <v>1</v>
      </c>
    </row>
    <row r="317" spans="1:27" ht="12.75" hidden="1" x14ac:dyDescent="0.2">
      <c r="A317" s="1">
        <v>44346.844632974535</v>
      </c>
      <c r="B317" s="2" t="s">
        <v>2528</v>
      </c>
      <c r="D317" s="2" t="s">
        <v>48</v>
      </c>
      <c r="F317" s="3" t="s">
        <v>2529</v>
      </c>
      <c r="G317" s="4" t="s">
        <v>8147</v>
      </c>
      <c r="H317" s="2" t="s">
        <v>2530</v>
      </c>
      <c r="K317" s="2" t="s">
        <v>2531</v>
      </c>
      <c r="L317" s="2">
        <v>1018003902</v>
      </c>
      <c r="N317" s="2" t="s">
        <v>2532</v>
      </c>
      <c r="P317" s="2" t="s">
        <v>2533</v>
      </c>
      <c r="S317" s="2">
        <v>1128</v>
      </c>
      <c r="T317" s="2" t="s">
        <v>2534</v>
      </c>
      <c r="U317" s="2" t="s">
        <v>2535</v>
      </c>
      <c r="V317" s="2" t="s">
        <v>56</v>
      </c>
      <c r="W317" s="2" t="str">
        <f>VLOOKUP(  G317, Countries!A:H,8,FALSE)</f>
        <v>94279771-0dd8-44b8-955b-275714b1489b</v>
      </c>
      <c r="X317" s="2" t="str">
        <f>VLOOKUP(D317,Entity_types!A:F,6,FALSE)</f>
        <v>0d51a686-652b-478f-9502-50b11abafa54</v>
      </c>
      <c r="Z317" s="4">
        <f>COUNTIFS(F:F,F317)</f>
        <v>1</v>
      </c>
      <c r="AA317" s="4">
        <f>COUNTIFS(B:B,B317)</f>
        <v>1</v>
      </c>
    </row>
    <row r="318" spans="1:27" ht="12.75" hidden="1" x14ac:dyDescent="0.2">
      <c r="A318" s="1">
        <v>44346.844651678242</v>
      </c>
      <c r="B318" s="2" t="s">
        <v>2536</v>
      </c>
      <c r="D318" s="2" t="s">
        <v>48</v>
      </c>
      <c r="F318" s="3" t="s">
        <v>2537</v>
      </c>
      <c r="G318" s="4" t="s">
        <v>8147</v>
      </c>
      <c r="H318" s="2" t="s">
        <v>2538</v>
      </c>
      <c r="K318" s="2" t="s">
        <v>2539</v>
      </c>
      <c r="L318" s="2">
        <v>1010007645</v>
      </c>
      <c r="N318" s="2" t="s">
        <v>2540</v>
      </c>
      <c r="P318" s="2" t="s">
        <v>2541</v>
      </c>
      <c r="S318" s="2">
        <v>1127</v>
      </c>
      <c r="T318" s="2" t="s">
        <v>2542</v>
      </c>
      <c r="U318" s="2" t="s">
        <v>2543</v>
      </c>
      <c r="V318" s="2" t="s">
        <v>56</v>
      </c>
      <c r="W318" s="2" t="str">
        <f>VLOOKUP(  G318, Countries!A:H,8,FALSE)</f>
        <v>94279771-0dd8-44b8-955b-275714b1489b</v>
      </c>
      <c r="X318" s="2" t="str">
        <f>VLOOKUP(D318,Entity_types!A:F,6,FALSE)</f>
        <v>0d51a686-652b-478f-9502-50b11abafa54</v>
      </c>
      <c r="Z318" s="4">
        <f>COUNTIFS(F:F,F318)</f>
        <v>1</v>
      </c>
      <c r="AA318" s="4">
        <f>COUNTIFS(B:B,B318)</f>
        <v>1</v>
      </c>
    </row>
    <row r="319" spans="1:27" ht="12.75" hidden="1" x14ac:dyDescent="0.2">
      <c r="A319" s="1">
        <v>44346.844672812498</v>
      </c>
      <c r="B319" s="2" t="s">
        <v>2544</v>
      </c>
      <c r="D319" s="2" t="s">
        <v>48</v>
      </c>
      <c r="F319" s="3" t="s">
        <v>2545</v>
      </c>
      <c r="G319" s="4" t="s">
        <v>8147</v>
      </c>
      <c r="H319" s="2" t="s">
        <v>2546</v>
      </c>
      <c r="K319" s="2" t="s">
        <v>2547</v>
      </c>
      <c r="L319" s="2">
        <v>35221955136</v>
      </c>
      <c r="N319" s="2" t="s">
        <v>2548</v>
      </c>
      <c r="P319" s="2" t="s">
        <v>2549</v>
      </c>
      <c r="S319" s="2">
        <v>1142</v>
      </c>
      <c r="T319" s="2" t="s">
        <v>2550</v>
      </c>
      <c r="U319" s="2" t="s">
        <v>2551</v>
      </c>
      <c r="V319" s="2" t="s">
        <v>56</v>
      </c>
      <c r="W319" s="2" t="str">
        <f>VLOOKUP(  G319, Countries!A:H,8,FALSE)</f>
        <v>94279771-0dd8-44b8-955b-275714b1489b</v>
      </c>
      <c r="X319" s="2" t="str">
        <f>VLOOKUP(D319,Entity_types!A:F,6,FALSE)</f>
        <v>0d51a686-652b-478f-9502-50b11abafa54</v>
      </c>
      <c r="Z319" s="4">
        <f>COUNTIFS(F:F,F319)</f>
        <v>1</v>
      </c>
      <c r="AA319" s="4">
        <f>COUNTIFS(B:B,B319)</f>
        <v>1</v>
      </c>
    </row>
    <row r="320" spans="1:27" ht="12.75" hidden="1" x14ac:dyDescent="0.2">
      <c r="A320" s="1">
        <v>44346.844693784718</v>
      </c>
      <c r="B320" s="2" t="s">
        <v>2552</v>
      </c>
      <c r="D320" s="2" t="s">
        <v>48</v>
      </c>
      <c r="F320" s="3" t="s">
        <v>2553</v>
      </c>
      <c r="G320" s="4" t="s">
        <v>8147</v>
      </c>
      <c r="H320" s="2" t="s">
        <v>2554</v>
      </c>
      <c r="K320" s="2" t="s">
        <v>2555</v>
      </c>
      <c r="L320" s="2">
        <v>1002016776</v>
      </c>
      <c r="N320" s="2" t="s">
        <v>2556</v>
      </c>
      <c r="P320" s="2" t="s">
        <v>2557</v>
      </c>
      <c r="S320" s="2">
        <v>38</v>
      </c>
      <c r="T320" s="2" t="s">
        <v>2558</v>
      </c>
      <c r="U320" s="2" t="s">
        <v>2559</v>
      </c>
      <c r="V320" s="2" t="s">
        <v>56</v>
      </c>
      <c r="W320" s="2" t="str">
        <f>VLOOKUP(  G320, Countries!A:H,8,FALSE)</f>
        <v>94279771-0dd8-44b8-955b-275714b1489b</v>
      </c>
      <c r="X320" s="2" t="str">
        <f>VLOOKUP(D320,Entity_types!A:F,6,FALSE)</f>
        <v>0d51a686-652b-478f-9502-50b11abafa54</v>
      </c>
      <c r="Z320" s="4">
        <f>COUNTIFS(F:F,F320)</f>
        <v>1</v>
      </c>
      <c r="AA320" s="4">
        <f>COUNTIFS(B:B,B320)</f>
        <v>1</v>
      </c>
    </row>
    <row r="321" spans="1:27" ht="12.75" hidden="1" x14ac:dyDescent="0.2">
      <c r="A321" s="1">
        <v>44346.84471351852</v>
      </c>
      <c r="B321" s="2" t="s">
        <v>2560</v>
      </c>
      <c r="D321" s="2" t="s">
        <v>48</v>
      </c>
      <c r="F321" s="3" t="s">
        <v>2561</v>
      </c>
      <c r="G321" s="4" t="s">
        <v>8147</v>
      </c>
      <c r="H321" s="2" t="s">
        <v>2562</v>
      </c>
      <c r="K321" s="2" t="s">
        <v>2563</v>
      </c>
      <c r="L321" s="2">
        <v>1027046121</v>
      </c>
      <c r="N321" s="2" t="s">
        <v>2564</v>
      </c>
      <c r="P321" s="2" t="s">
        <v>2565</v>
      </c>
      <c r="S321" s="2">
        <v>1103</v>
      </c>
      <c r="T321" s="2" t="s">
        <v>2566</v>
      </c>
      <c r="U321" s="2" t="s">
        <v>2567</v>
      </c>
      <c r="V321" s="2" t="s">
        <v>56</v>
      </c>
      <c r="W321" s="2" t="str">
        <f>VLOOKUP(  G321, Countries!A:H,8,FALSE)</f>
        <v>94279771-0dd8-44b8-955b-275714b1489b</v>
      </c>
      <c r="X321" s="2" t="str">
        <f>VLOOKUP(D321,Entity_types!A:F,6,FALSE)</f>
        <v>0d51a686-652b-478f-9502-50b11abafa54</v>
      </c>
      <c r="Z321" s="4">
        <f>COUNTIFS(F:F,F321)</f>
        <v>1</v>
      </c>
      <c r="AA321" s="4">
        <f>COUNTIFS(B:B,B321)</f>
        <v>1</v>
      </c>
    </row>
    <row r="322" spans="1:27" ht="12.75" hidden="1" x14ac:dyDescent="0.2">
      <c r="A322" s="1">
        <v>44346.844731863428</v>
      </c>
      <c r="B322" s="2" t="s">
        <v>2568</v>
      </c>
      <c r="D322" s="2" t="s">
        <v>48</v>
      </c>
      <c r="F322" s="3" t="s">
        <v>2569</v>
      </c>
      <c r="G322" s="4" t="s">
        <v>8147</v>
      </c>
      <c r="H322" s="2" t="s">
        <v>2570</v>
      </c>
      <c r="K322" s="2" t="s">
        <v>2571</v>
      </c>
      <c r="L322" s="2">
        <v>47001015559</v>
      </c>
      <c r="N322" s="2" t="s">
        <v>2572</v>
      </c>
      <c r="P322" s="2" t="s">
        <v>2573</v>
      </c>
      <c r="S322" s="2">
        <v>1150</v>
      </c>
      <c r="T322" s="2" t="s">
        <v>2574</v>
      </c>
      <c r="U322" s="2" t="s">
        <v>2575</v>
      </c>
      <c r="V322" s="2" t="s">
        <v>56</v>
      </c>
      <c r="W322" s="2" t="str">
        <f>VLOOKUP(  G322, Countries!A:H,8,FALSE)</f>
        <v>94279771-0dd8-44b8-955b-275714b1489b</v>
      </c>
      <c r="X322" s="2" t="str">
        <f>VLOOKUP(D322,Entity_types!A:F,6,FALSE)</f>
        <v>0d51a686-652b-478f-9502-50b11abafa54</v>
      </c>
      <c r="Z322" s="4">
        <f>COUNTIFS(F:F,F322)</f>
        <v>1</v>
      </c>
      <c r="AA322" s="4">
        <f>COUNTIFS(B:B,B322)</f>
        <v>1</v>
      </c>
    </row>
    <row r="323" spans="1:27" ht="12.75" hidden="1" x14ac:dyDescent="0.2">
      <c r="A323" s="1">
        <v>44346.844751087963</v>
      </c>
      <c r="B323" s="2" t="s">
        <v>2576</v>
      </c>
      <c r="D323" s="2" t="s">
        <v>48</v>
      </c>
      <c r="F323" s="3" t="s">
        <v>2577</v>
      </c>
      <c r="G323" s="4" t="s">
        <v>8147</v>
      </c>
      <c r="H323" s="2" t="s">
        <v>2578</v>
      </c>
      <c r="K323" s="2" t="s">
        <v>2579</v>
      </c>
      <c r="L323" s="2">
        <v>57001008238</v>
      </c>
      <c r="N323" s="2" t="s">
        <v>2580</v>
      </c>
      <c r="P323" s="2" t="s">
        <v>2581</v>
      </c>
      <c r="T323" s="2" t="s">
        <v>2582</v>
      </c>
      <c r="U323" s="2" t="s">
        <v>2583</v>
      </c>
      <c r="V323" s="2" t="s">
        <v>56</v>
      </c>
      <c r="W323" s="2" t="str">
        <f>VLOOKUP(  G323, Countries!A:H,8,FALSE)</f>
        <v>94279771-0dd8-44b8-955b-275714b1489b</v>
      </c>
      <c r="X323" s="2" t="str">
        <f>VLOOKUP(D323,Entity_types!A:F,6,FALSE)</f>
        <v>0d51a686-652b-478f-9502-50b11abafa54</v>
      </c>
      <c r="Z323" s="4">
        <f>COUNTIFS(F:F,F323)</f>
        <v>1</v>
      </c>
      <c r="AA323" s="4">
        <f>COUNTIFS(B:B,B323)</f>
        <v>1</v>
      </c>
    </row>
    <row r="324" spans="1:27" ht="12.75" hidden="1" x14ac:dyDescent="0.2">
      <c r="A324" s="1">
        <v>44346.844770324074</v>
      </c>
      <c r="B324" s="2" t="s">
        <v>2584</v>
      </c>
      <c r="D324" s="2" t="s">
        <v>48</v>
      </c>
      <c r="F324" s="3" t="s">
        <v>2585</v>
      </c>
      <c r="G324" s="4" t="s">
        <v>8147</v>
      </c>
      <c r="H324" s="2" t="s">
        <v>2586</v>
      </c>
      <c r="K324" s="2" t="s">
        <v>2587</v>
      </c>
      <c r="L324" s="2">
        <v>1020000601</v>
      </c>
      <c r="N324" s="2" t="s">
        <v>2588</v>
      </c>
      <c r="P324" s="2" t="s">
        <v>2589</v>
      </c>
      <c r="S324" s="2">
        <v>1163</v>
      </c>
      <c r="T324" s="2" t="s">
        <v>2590</v>
      </c>
      <c r="U324" s="2" t="s">
        <v>2591</v>
      </c>
      <c r="V324" s="2" t="s">
        <v>56</v>
      </c>
      <c r="W324" s="2" t="str">
        <f>VLOOKUP(  G324, Countries!A:H,8,FALSE)</f>
        <v>94279771-0dd8-44b8-955b-275714b1489b</v>
      </c>
      <c r="X324" s="2" t="str">
        <f>VLOOKUP(D324,Entity_types!A:F,6,FALSE)</f>
        <v>0d51a686-652b-478f-9502-50b11abafa54</v>
      </c>
      <c r="Z324" s="4">
        <f>COUNTIFS(F:F,F324)</f>
        <v>1</v>
      </c>
      <c r="AA324" s="4">
        <f>COUNTIFS(B:B,B324)</f>
        <v>1</v>
      </c>
    </row>
    <row r="325" spans="1:27" ht="12.75" hidden="1" x14ac:dyDescent="0.2">
      <c r="A325" s="1">
        <v>44346.844789780094</v>
      </c>
      <c r="B325" s="2" t="s">
        <v>2592</v>
      </c>
      <c r="D325" s="2" t="s">
        <v>48</v>
      </c>
      <c r="F325" s="3" t="s">
        <v>2593</v>
      </c>
      <c r="G325" s="4" t="s">
        <v>8147</v>
      </c>
      <c r="H325" s="2" t="s">
        <v>2594</v>
      </c>
      <c r="K325" s="2" t="s">
        <v>2595</v>
      </c>
      <c r="L325" s="2">
        <v>35001061151</v>
      </c>
      <c r="N325" s="2" t="s">
        <v>2596</v>
      </c>
      <c r="P325" s="2" t="s">
        <v>2597</v>
      </c>
      <c r="S325" s="2">
        <v>1164</v>
      </c>
      <c r="T325" s="2" t="s">
        <v>2598</v>
      </c>
      <c r="U325" s="2" t="s">
        <v>2599</v>
      </c>
      <c r="V325" s="2" t="s">
        <v>56</v>
      </c>
      <c r="W325" s="2" t="str">
        <f>VLOOKUP(  G325, Countries!A:H,8,FALSE)</f>
        <v>94279771-0dd8-44b8-955b-275714b1489b</v>
      </c>
      <c r="X325" s="2" t="str">
        <f>VLOOKUP(D325,Entity_types!A:F,6,FALSE)</f>
        <v>0d51a686-652b-478f-9502-50b11abafa54</v>
      </c>
      <c r="Z325" s="4">
        <f>COUNTIFS(F:F,F325)</f>
        <v>1</v>
      </c>
      <c r="AA325" s="4">
        <f>COUNTIFS(B:B,B325)</f>
        <v>1</v>
      </c>
    </row>
    <row r="326" spans="1:27" ht="12.75" hidden="1" x14ac:dyDescent="0.2">
      <c r="A326" s="1">
        <v>44346.84480903935</v>
      </c>
      <c r="B326" s="2" t="s">
        <v>2600</v>
      </c>
      <c r="D326" s="2" t="s">
        <v>1019</v>
      </c>
      <c r="F326" s="3" t="s">
        <v>2601</v>
      </c>
      <c r="G326" s="4" t="s">
        <v>8147</v>
      </c>
      <c r="H326" s="2" t="s">
        <v>2602</v>
      </c>
      <c r="K326" s="2" t="s">
        <v>2603</v>
      </c>
      <c r="L326" s="2">
        <v>720064096</v>
      </c>
      <c r="N326" s="2" t="s">
        <v>2604</v>
      </c>
      <c r="P326" s="2" t="s">
        <v>2605</v>
      </c>
      <c r="S326" s="2">
        <v>635</v>
      </c>
      <c r="T326" s="2" t="s">
        <v>2606</v>
      </c>
      <c r="U326" s="2" t="s">
        <v>2607</v>
      </c>
      <c r="V326" s="2" t="s">
        <v>56</v>
      </c>
      <c r="W326" s="2" t="str">
        <f>VLOOKUP(  G326, Countries!A:H,8,FALSE)</f>
        <v>94279771-0dd8-44b8-955b-275714b1489b</v>
      </c>
      <c r="X326" s="2" t="str">
        <f>VLOOKUP(D326,Entity_types!A:F,6,FALSE)</f>
        <v>23b32846-da15-4bce-a8a6-0859041e94bb</v>
      </c>
      <c r="Z326" s="4">
        <f>COUNTIFS(F:F,F326)</f>
        <v>1</v>
      </c>
      <c r="AA326" s="4">
        <f>COUNTIFS(B:B,B326)</f>
        <v>1</v>
      </c>
    </row>
    <row r="327" spans="1:27" ht="12.75" hidden="1" x14ac:dyDescent="0.2">
      <c r="A327" s="1">
        <v>44346.844829699075</v>
      </c>
      <c r="B327" s="2" t="s">
        <v>2608</v>
      </c>
      <c r="D327" s="2" t="s">
        <v>48</v>
      </c>
      <c r="F327" s="3" t="s">
        <v>2609</v>
      </c>
      <c r="G327" s="4" t="s">
        <v>8147</v>
      </c>
      <c r="H327" s="2" t="s">
        <v>2610</v>
      </c>
      <c r="K327" s="2" t="s">
        <v>2611</v>
      </c>
      <c r="L327" s="2">
        <v>61006010533</v>
      </c>
      <c r="N327" s="2" t="s">
        <v>2612</v>
      </c>
      <c r="P327" s="2" t="s">
        <v>2613</v>
      </c>
      <c r="S327" s="2">
        <v>1177</v>
      </c>
      <c r="T327" s="2" t="s">
        <v>2614</v>
      </c>
      <c r="U327" s="2" t="s">
        <v>2615</v>
      </c>
      <c r="V327" s="2" t="s">
        <v>56</v>
      </c>
      <c r="W327" s="2" t="str">
        <f>VLOOKUP(  G327, Countries!A:H,8,FALSE)</f>
        <v>94279771-0dd8-44b8-955b-275714b1489b</v>
      </c>
      <c r="X327" s="2" t="str">
        <f>VLOOKUP(D327,Entity_types!A:F,6,FALSE)</f>
        <v>0d51a686-652b-478f-9502-50b11abafa54</v>
      </c>
      <c r="Z327" s="4">
        <f>COUNTIFS(F:F,F327)</f>
        <v>1</v>
      </c>
      <c r="AA327" s="4">
        <f>COUNTIFS(B:B,B327)</f>
        <v>1</v>
      </c>
    </row>
    <row r="328" spans="1:27" ht="12.75" hidden="1" x14ac:dyDescent="0.2">
      <c r="A328" s="1">
        <v>44346.844849293979</v>
      </c>
      <c r="B328" s="2" t="s">
        <v>2616</v>
      </c>
      <c r="D328" s="2" t="s">
        <v>96</v>
      </c>
      <c r="F328" s="3" t="s">
        <v>2617</v>
      </c>
      <c r="G328" s="4" t="s">
        <v>8147</v>
      </c>
      <c r="H328" s="2" t="s">
        <v>2618</v>
      </c>
      <c r="K328" s="2" t="s">
        <v>2619</v>
      </c>
      <c r="L328" s="2">
        <v>1020005032</v>
      </c>
      <c r="N328" s="2" t="s">
        <v>2620</v>
      </c>
      <c r="P328" s="2" t="s">
        <v>2621</v>
      </c>
      <c r="S328" s="2">
        <v>375</v>
      </c>
      <c r="T328" s="2" t="s">
        <v>2622</v>
      </c>
      <c r="U328" s="2" t="s">
        <v>2623</v>
      </c>
      <c r="V328" s="2" t="s">
        <v>56</v>
      </c>
      <c r="W328" s="2" t="str">
        <f>VLOOKUP(  G328, Countries!A:H,8,FALSE)</f>
        <v>94279771-0dd8-44b8-955b-275714b1489b</v>
      </c>
      <c r="X328" s="2" t="str">
        <f>VLOOKUP(D328,Entity_types!A:F,6,FALSE)</f>
        <v>ec8c01a4-0fe9-424e-b08d-3bc252e7ac53</v>
      </c>
      <c r="Z328" s="4">
        <f>COUNTIFS(F:F,F328)</f>
        <v>1</v>
      </c>
      <c r="AA328" s="4">
        <f>COUNTIFS(B:B,B328)</f>
        <v>1</v>
      </c>
    </row>
    <row r="329" spans="1:27" ht="12.75" hidden="1" x14ac:dyDescent="0.2">
      <c r="A329" s="1">
        <v>44346.844867615742</v>
      </c>
      <c r="B329" s="2" t="s">
        <v>2624</v>
      </c>
      <c r="D329" s="2" t="s">
        <v>48</v>
      </c>
      <c r="F329" s="3" t="s">
        <v>2625</v>
      </c>
      <c r="G329" s="4" t="s">
        <v>8147</v>
      </c>
      <c r="H329" s="2" t="s">
        <v>2626</v>
      </c>
      <c r="K329" s="2" t="s">
        <v>2627</v>
      </c>
      <c r="L329" s="2">
        <v>61003002868</v>
      </c>
      <c r="N329" s="2" t="s">
        <v>2628</v>
      </c>
      <c r="P329" s="2" t="s">
        <v>2629</v>
      </c>
      <c r="S329" s="2">
        <v>1187</v>
      </c>
      <c r="T329" s="2" t="s">
        <v>2630</v>
      </c>
      <c r="U329" s="2" t="s">
        <v>2631</v>
      </c>
      <c r="V329" s="2" t="s">
        <v>56</v>
      </c>
      <c r="W329" s="2" t="str">
        <f>VLOOKUP(  G329, Countries!A:H,8,FALSE)</f>
        <v>94279771-0dd8-44b8-955b-275714b1489b</v>
      </c>
      <c r="X329" s="2" t="str">
        <f>VLOOKUP(D329,Entity_types!A:F,6,FALSE)</f>
        <v>0d51a686-652b-478f-9502-50b11abafa54</v>
      </c>
      <c r="Z329" s="4">
        <f>COUNTIFS(F:F,F329)</f>
        <v>1</v>
      </c>
      <c r="AA329" s="4">
        <f>COUNTIFS(B:B,B329)</f>
        <v>1</v>
      </c>
    </row>
    <row r="330" spans="1:27" ht="12.75" hidden="1" x14ac:dyDescent="0.2">
      <c r="A330" s="1">
        <v>44346.844888518521</v>
      </c>
      <c r="B330" s="2" t="s">
        <v>2632</v>
      </c>
      <c r="D330" s="2" t="s">
        <v>48</v>
      </c>
      <c r="F330" s="3" t="s">
        <v>2633</v>
      </c>
      <c r="G330" s="4" t="s">
        <v>8147</v>
      </c>
      <c r="H330" s="2" t="s">
        <v>2634</v>
      </c>
      <c r="K330" s="2" t="s">
        <v>2635</v>
      </c>
      <c r="L330" s="2">
        <v>61004009451</v>
      </c>
      <c r="N330" s="2" t="s">
        <v>2636</v>
      </c>
      <c r="P330" s="2" t="s">
        <v>2637</v>
      </c>
      <c r="S330" s="2">
        <v>1196</v>
      </c>
      <c r="T330" s="2" t="s">
        <v>2638</v>
      </c>
      <c r="U330" s="2" t="s">
        <v>2639</v>
      </c>
      <c r="V330" s="2" t="s">
        <v>56</v>
      </c>
      <c r="W330" s="2" t="str">
        <f>VLOOKUP(  G330, Countries!A:H,8,FALSE)</f>
        <v>94279771-0dd8-44b8-955b-275714b1489b</v>
      </c>
      <c r="X330" s="2" t="str">
        <f>VLOOKUP(D330,Entity_types!A:F,6,FALSE)</f>
        <v>0d51a686-652b-478f-9502-50b11abafa54</v>
      </c>
      <c r="Z330" s="4">
        <f>COUNTIFS(F:F,F330)</f>
        <v>1</v>
      </c>
      <c r="AA330" s="4">
        <f>COUNTIFS(B:B,B330)</f>
        <v>1</v>
      </c>
    </row>
    <row r="331" spans="1:27" ht="12.75" hidden="1" x14ac:dyDescent="0.2">
      <c r="A331" s="1">
        <v>44346.844910428241</v>
      </c>
      <c r="B331" s="2" t="s">
        <v>2640</v>
      </c>
      <c r="D331" s="2" t="s">
        <v>48</v>
      </c>
      <c r="F331" s="3" t="s">
        <v>2641</v>
      </c>
      <c r="G331" s="4" t="s">
        <v>8147</v>
      </c>
      <c r="H331" s="2" t="s">
        <v>2642</v>
      </c>
      <c r="K331" s="2" t="s">
        <v>2643</v>
      </c>
      <c r="L331" s="2">
        <v>54001010273</v>
      </c>
      <c r="N331" s="2" t="s">
        <v>2644</v>
      </c>
      <c r="P331" s="2" t="s">
        <v>2645</v>
      </c>
      <c r="S331" s="2">
        <v>1197</v>
      </c>
      <c r="T331" s="2" t="s">
        <v>2646</v>
      </c>
      <c r="U331" s="2" t="s">
        <v>2647</v>
      </c>
      <c r="V331" s="2" t="s">
        <v>56</v>
      </c>
      <c r="W331" s="2" t="str">
        <f>VLOOKUP(  G331, Countries!A:H,8,FALSE)</f>
        <v>94279771-0dd8-44b8-955b-275714b1489b</v>
      </c>
      <c r="X331" s="2" t="str">
        <f>VLOOKUP(D331,Entity_types!A:F,6,FALSE)</f>
        <v>0d51a686-652b-478f-9502-50b11abafa54</v>
      </c>
      <c r="Z331" s="4">
        <f>COUNTIFS(F:F,F331)</f>
        <v>1</v>
      </c>
      <c r="AA331" s="4">
        <f>COUNTIFS(B:B,B331)</f>
        <v>1</v>
      </c>
    </row>
    <row r="332" spans="1:27" ht="12.75" hidden="1" x14ac:dyDescent="0.2">
      <c r="A332" s="1">
        <v>44346.844930763888</v>
      </c>
      <c r="B332" s="2" t="s">
        <v>2648</v>
      </c>
      <c r="D332" s="2" t="s">
        <v>48</v>
      </c>
      <c r="F332" s="3" t="s">
        <v>2649</v>
      </c>
      <c r="G332" s="4" t="s">
        <v>8147</v>
      </c>
      <c r="H332" s="2" t="s">
        <v>2650</v>
      </c>
      <c r="K332" s="2" t="s">
        <v>2651</v>
      </c>
      <c r="L332" s="2">
        <v>1031004120</v>
      </c>
      <c r="N332" s="2" t="s">
        <v>2652</v>
      </c>
      <c r="P332" s="2" t="s">
        <v>2653</v>
      </c>
      <c r="S332" s="2">
        <v>1200</v>
      </c>
      <c r="T332" s="2" t="s">
        <v>2654</v>
      </c>
      <c r="U332" s="2" t="s">
        <v>2655</v>
      </c>
      <c r="V332" s="2" t="s">
        <v>56</v>
      </c>
      <c r="W332" s="2" t="str">
        <f>VLOOKUP(  G332, Countries!A:H,8,FALSE)</f>
        <v>94279771-0dd8-44b8-955b-275714b1489b</v>
      </c>
      <c r="X332" s="2" t="str">
        <f>VLOOKUP(D332,Entity_types!A:F,6,FALSE)</f>
        <v>0d51a686-652b-478f-9502-50b11abafa54</v>
      </c>
      <c r="Z332" s="4">
        <f>COUNTIFS(F:F,F332)</f>
        <v>1</v>
      </c>
      <c r="AA332" s="4">
        <f>COUNTIFS(B:B,B332)</f>
        <v>1</v>
      </c>
    </row>
    <row r="333" spans="1:27" ht="12.75" hidden="1" x14ac:dyDescent="0.2">
      <c r="A333" s="1">
        <v>44346.844950844912</v>
      </c>
      <c r="B333" s="2" t="s">
        <v>2656</v>
      </c>
      <c r="D333" s="2" t="s">
        <v>48</v>
      </c>
      <c r="F333" s="3" t="s">
        <v>2657</v>
      </c>
      <c r="G333" s="4" t="s">
        <v>8147</v>
      </c>
      <c r="H333" s="2" t="s">
        <v>2658</v>
      </c>
      <c r="K333" s="2" t="s">
        <v>2659</v>
      </c>
      <c r="L333" s="2">
        <v>1017009283</v>
      </c>
      <c r="N333" s="2" t="s">
        <v>2660</v>
      </c>
      <c r="P333" s="2" t="s">
        <v>2661</v>
      </c>
      <c r="S333" s="2">
        <v>1201</v>
      </c>
      <c r="T333" s="2" t="s">
        <v>2662</v>
      </c>
      <c r="U333" s="2" t="s">
        <v>2663</v>
      </c>
      <c r="V333" s="2" t="s">
        <v>56</v>
      </c>
      <c r="W333" s="2" t="str">
        <f>VLOOKUP(  G333, Countries!A:H,8,FALSE)</f>
        <v>94279771-0dd8-44b8-955b-275714b1489b</v>
      </c>
      <c r="X333" s="2" t="str">
        <f>VLOOKUP(D333,Entity_types!A:F,6,FALSE)</f>
        <v>0d51a686-652b-478f-9502-50b11abafa54</v>
      </c>
      <c r="Z333" s="4">
        <f>COUNTIFS(F:F,F333)</f>
        <v>1</v>
      </c>
      <c r="AA333" s="4">
        <f>COUNTIFS(B:B,B333)</f>
        <v>1</v>
      </c>
    </row>
    <row r="334" spans="1:27" ht="12.75" hidden="1" x14ac:dyDescent="0.2">
      <c r="A334" s="1">
        <v>44346.844971041668</v>
      </c>
      <c r="B334" s="2" t="s">
        <v>2664</v>
      </c>
      <c r="D334" s="2" t="s">
        <v>48</v>
      </c>
      <c r="F334" s="3" t="s">
        <v>2665</v>
      </c>
      <c r="G334" s="4" t="s">
        <v>8147</v>
      </c>
      <c r="H334" s="2" t="s">
        <v>2666</v>
      </c>
      <c r="K334" s="2" t="s">
        <v>2667</v>
      </c>
      <c r="L334" s="2">
        <v>1024003019</v>
      </c>
      <c r="N334" s="2" t="s">
        <v>2668</v>
      </c>
      <c r="P334" s="2" t="s">
        <v>2669</v>
      </c>
      <c r="S334" s="2">
        <v>1203</v>
      </c>
      <c r="T334" s="2" t="s">
        <v>2670</v>
      </c>
      <c r="U334" s="2" t="s">
        <v>2671</v>
      </c>
      <c r="V334" s="2" t="s">
        <v>56</v>
      </c>
      <c r="W334" s="2" t="str">
        <f>VLOOKUP(  G334, Countries!A:H,8,FALSE)</f>
        <v>94279771-0dd8-44b8-955b-275714b1489b</v>
      </c>
      <c r="X334" s="2" t="str">
        <f>VLOOKUP(D334,Entity_types!A:F,6,FALSE)</f>
        <v>0d51a686-652b-478f-9502-50b11abafa54</v>
      </c>
      <c r="Z334" s="4">
        <f>COUNTIFS(F:F,F334)</f>
        <v>1</v>
      </c>
      <c r="AA334" s="4">
        <f>COUNTIFS(B:B,B334)</f>
        <v>1</v>
      </c>
    </row>
    <row r="335" spans="1:27" ht="12.75" hidden="1" x14ac:dyDescent="0.2">
      <c r="A335" s="1">
        <v>44346.844991307866</v>
      </c>
      <c r="B335" s="2" t="s">
        <v>2672</v>
      </c>
      <c r="D335" s="2" t="s">
        <v>48</v>
      </c>
      <c r="F335" s="3" t="s">
        <v>2673</v>
      </c>
      <c r="G335" s="4" t="s">
        <v>8147</v>
      </c>
      <c r="H335" s="2" t="s">
        <v>2674</v>
      </c>
      <c r="K335" s="2" t="s">
        <v>2675</v>
      </c>
      <c r="L335" s="2">
        <v>39001006285</v>
      </c>
      <c r="N335" s="2" t="s">
        <v>2676</v>
      </c>
      <c r="P335" s="2" t="s">
        <v>2677</v>
      </c>
      <c r="S335" s="2">
        <v>869</v>
      </c>
      <c r="T335" s="2" t="s">
        <v>2678</v>
      </c>
      <c r="U335" s="2" t="s">
        <v>2679</v>
      </c>
      <c r="V335" s="2" t="s">
        <v>56</v>
      </c>
      <c r="W335" s="2" t="str">
        <f>VLOOKUP(  G335, Countries!A:H,8,FALSE)</f>
        <v>94279771-0dd8-44b8-955b-275714b1489b</v>
      </c>
      <c r="X335" s="2" t="str">
        <f>VLOOKUP(D335,Entity_types!A:F,6,FALSE)</f>
        <v>0d51a686-652b-478f-9502-50b11abafa54</v>
      </c>
      <c r="Z335" s="4">
        <f>COUNTIFS(F:F,F335)</f>
        <v>1</v>
      </c>
      <c r="AA335" s="4">
        <f>COUNTIFS(B:B,B335)</f>
        <v>1</v>
      </c>
    </row>
    <row r="336" spans="1:27" ht="12.75" hidden="1" x14ac:dyDescent="0.2">
      <c r="A336" s="1">
        <v>44346.84501237268</v>
      </c>
      <c r="B336" s="2" t="s">
        <v>2680</v>
      </c>
      <c r="D336" s="2" t="s">
        <v>48</v>
      </c>
      <c r="F336" s="3" t="s">
        <v>2681</v>
      </c>
      <c r="G336" s="4" t="s">
        <v>8147</v>
      </c>
      <c r="H336" s="2" t="s">
        <v>2682</v>
      </c>
      <c r="K336" s="2" t="s">
        <v>2683</v>
      </c>
      <c r="L336" s="2">
        <v>61010020070</v>
      </c>
      <c r="N336" s="2" t="s">
        <v>2684</v>
      </c>
      <c r="P336" s="2" t="s">
        <v>2685</v>
      </c>
      <c r="S336" s="2">
        <v>1135</v>
      </c>
      <c r="T336" s="2" t="s">
        <v>2686</v>
      </c>
      <c r="U336" s="2" t="s">
        <v>2687</v>
      </c>
      <c r="V336" s="2" t="s">
        <v>56</v>
      </c>
      <c r="W336" s="2" t="str">
        <f>VLOOKUP(  G336, Countries!A:H,8,FALSE)</f>
        <v>94279771-0dd8-44b8-955b-275714b1489b</v>
      </c>
      <c r="X336" s="2" t="str">
        <f>VLOOKUP(D336,Entity_types!A:F,6,FALSE)</f>
        <v>0d51a686-652b-478f-9502-50b11abafa54</v>
      </c>
      <c r="Z336" s="4">
        <f>COUNTIFS(F:F,F336)</f>
        <v>1</v>
      </c>
      <c r="AA336" s="4">
        <f>COUNTIFS(B:B,B336)</f>
        <v>1</v>
      </c>
    </row>
    <row r="337" spans="1:27" ht="12.75" hidden="1" x14ac:dyDescent="0.2">
      <c r="A337" s="1">
        <v>44346.845032939818</v>
      </c>
      <c r="B337" s="2" t="s">
        <v>2688</v>
      </c>
      <c r="D337" s="2" t="s">
        <v>48</v>
      </c>
      <c r="F337" s="3" t="s">
        <v>2689</v>
      </c>
      <c r="G337" s="4" t="s">
        <v>8147</v>
      </c>
      <c r="H337" s="2" t="s">
        <v>2690</v>
      </c>
      <c r="K337" s="2" t="s">
        <v>2691</v>
      </c>
      <c r="L337" s="2">
        <v>1025009798</v>
      </c>
      <c r="N337" s="2" t="s">
        <v>2692</v>
      </c>
      <c r="P337" s="2" t="s">
        <v>2693</v>
      </c>
      <c r="S337" s="2">
        <v>1204</v>
      </c>
      <c r="T337" s="2" t="s">
        <v>2694</v>
      </c>
      <c r="U337" s="2" t="s">
        <v>2695</v>
      </c>
      <c r="V337" s="2" t="s">
        <v>56</v>
      </c>
      <c r="W337" s="2" t="str">
        <f>VLOOKUP(  G337, Countries!A:H,8,FALSE)</f>
        <v>94279771-0dd8-44b8-955b-275714b1489b</v>
      </c>
      <c r="X337" s="2" t="str">
        <f>VLOOKUP(D337,Entity_types!A:F,6,FALSE)</f>
        <v>0d51a686-652b-478f-9502-50b11abafa54</v>
      </c>
      <c r="Z337" s="4">
        <f>COUNTIFS(F:F,F337)</f>
        <v>1</v>
      </c>
      <c r="AA337" s="4">
        <f>COUNTIFS(B:B,B337)</f>
        <v>1</v>
      </c>
    </row>
    <row r="338" spans="1:27" ht="12.75" hidden="1" x14ac:dyDescent="0.2">
      <c r="A338" s="1">
        <v>44346.845052604171</v>
      </c>
      <c r="B338" s="2" t="s">
        <v>2696</v>
      </c>
      <c r="D338" s="2" t="s">
        <v>48</v>
      </c>
      <c r="F338" s="3" t="s">
        <v>2697</v>
      </c>
      <c r="G338" s="4" t="s">
        <v>8147</v>
      </c>
      <c r="H338" s="2" t="s">
        <v>2698</v>
      </c>
      <c r="K338" s="2" t="s">
        <v>2699</v>
      </c>
      <c r="L338" s="2">
        <v>1018002991</v>
      </c>
      <c r="N338" s="2" t="s">
        <v>2700</v>
      </c>
      <c r="P338" s="2" t="s">
        <v>2701</v>
      </c>
      <c r="S338" s="2">
        <v>1211</v>
      </c>
      <c r="T338" s="2" t="s">
        <v>2702</v>
      </c>
      <c r="U338" s="2" t="s">
        <v>2703</v>
      </c>
      <c r="V338" s="2" t="s">
        <v>56</v>
      </c>
      <c r="W338" s="2" t="str">
        <f>VLOOKUP(  G338, Countries!A:H,8,FALSE)</f>
        <v>94279771-0dd8-44b8-955b-275714b1489b</v>
      </c>
      <c r="X338" s="2" t="str">
        <f>VLOOKUP(D338,Entity_types!A:F,6,FALSE)</f>
        <v>0d51a686-652b-478f-9502-50b11abafa54</v>
      </c>
      <c r="Z338" s="4">
        <f>COUNTIFS(F:F,F338)</f>
        <v>1</v>
      </c>
      <c r="AA338" s="4">
        <f>COUNTIFS(B:B,B338)</f>
        <v>1</v>
      </c>
    </row>
    <row r="339" spans="1:27" ht="12.75" hidden="1" x14ac:dyDescent="0.2">
      <c r="A339" s="1">
        <v>44346.845073506949</v>
      </c>
      <c r="B339" s="2" t="s">
        <v>2704</v>
      </c>
      <c r="D339" s="2" t="s">
        <v>48</v>
      </c>
      <c r="F339" s="3" t="s">
        <v>2705</v>
      </c>
      <c r="G339" s="4" t="s">
        <v>8147</v>
      </c>
      <c r="H339" s="2" t="s">
        <v>2706</v>
      </c>
      <c r="K339" s="2" t="s">
        <v>2707</v>
      </c>
      <c r="L339" s="2">
        <v>28001000433</v>
      </c>
      <c r="N339" s="2" t="s">
        <v>2708</v>
      </c>
      <c r="P339" s="2" t="s">
        <v>2709</v>
      </c>
      <c r="S339" s="2">
        <v>976</v>
      </c>
      <c r="T339" s="2" t="s">
        <v>2710</v>
      </c>
      <c r="U339" s="2" t="s">
        <v>2711</v>
      </c>
      <c r="V339" s="2" t="s">
        <v>56</v>
      </c>
      <c r="W339" s="2" t="str">
        <f>VLOOKUP(  G339, Countries!A:H,8,FALSE)</f>
        <v>94279771-0dd8-44b8-955b-275714b1489b</v>
      </c>
      <c r="X339" s="2" t="str">
        <f>VLOOKUP(D339,Entity_types!A:F,6,FALSE)</f>
        <v>0d51a686-652b-478f-9502-50b11abafa54</v>
      </c>
      <c r="Z339" s="4">
        <f>COUNTIFS(F:F,F339)</f>
        <v>1</v>
      </c>
      <c r="AA339" s="4">
        <f>COUNTIFS(B:B,B339)</f>
        <v>1</v>
      </c>
    </row>
    <row r="340" spans="1:27" ht="12.75" hidden="1" x14ac:dyDescent="0.2">
      <c r="A340" s="1">
        <v>44346.845093310185</v>
      </c>
      <c r="B340" s="2" t="s">
        <v>2712</v>
      </c>
      <c r="D340" s="2" t="s">
        <v>48</v>
      </c>
      <c r="F340" s="3" t="s">
        <v>2713</v>
      </c>
      <c r="G340" s="4" t="s">
        <v>8147</v>
      </c>
      <c r="H340" s="2" t="s">
        <v>2714</v>
      </c>
      <c r="K340" s="2" t="s">
        <v>2715</v>
      </c>
      <c r="L340" s="2">
        <v>57001015742</v>
      </c>
      <c r="N340" s="2" t="s">
        <v>2716</v>
      </c>
      <c r="P340" s="2" t="s">
        <v>2717</v>
      </c>
      <c r="S340" s="2">
        <v>202</v>
      </c>
      <c r="T340" s="2" t="s">
        <v>2718</v>
      </c>
      <c r="U340" s="2" t="s">
        <v>2719</v>
      </c>
      <c r="V340" s="2" t="s">
        <v>56</v>
      </c>
      <c r="W340" s="2" t="str">
        <f>VLOOKUP(  G340, Countries!A:H,8,FALSE)</f>
        <v>94279771-0dd8-44b8-955b-275714b1489b</v>
      </c>
      <c r="X340" s="2" t="str">
        <f>VLOOKUP(D340,Entity_types!A:F,6,FALSE)</f>
        <v>0d51a686-652b-478f-9502-50b11abafa54</v>
      </c>
      <c r="Z340" s="4">
        <f>COUNTIFS(F:F,F340)</f>
        <v>1</v>
      </c>
      <c r="AA340" s="4">
        <f>COUNTIFS(B:B,B340)</f>
        <v>1</v>
      </c>
    </row>
    <row r="341" spans="1:27" ht="12.75" hidden="1" x14ac:dyDescent="0.2">
      <c r="A341" s="1">
        <v>44346.84511292824</v>
      </c>
      <c r="B341" s="2" t="s">
        <v>2720</v>
      </c>
      <c r="D341" s="2" t="s">
        <v>48</v>
      </c>
      <c r="F341" s="3" t="s">
        <v>2721</v>
      </c>
      <c r="G341" s="4" t="s">
        <v>8147</v>
      </c>
      <c r="H341" s="2" t="s">
        <v>2722</v>
      </c>
      <c r="K341" s="2" t="s">
        <v>2723</v>
      </c>
      <c r="L341" s="2">
        <v>1019004096</v>
      </c>
      <c r="N341" s="2" t="s">
        <v>2724</v>
      </c>
      <c r="P341" s="2" t="s">
        <v>2725</v>
      </c>
      <c r="S341" s="2">
        <v>1226</v>
      </c>
      <c r="T341" s="2" t="s">
        <v>2726</v>
      </c>
      <c r="U341" s="2" t="s">
        <v>2727</v>
      </c>
      <c r="V341" s="2" t="s">
        <v>56</v>
      </c>
      <c r="W341" s="2" t="str">
        <f>VLOOKUP(  G341, Countries!A:H,8,FALSE)</f>
        <v>94279771-0dd8-44b8-955b-275714b1489b</v>
      </c>
      <c r="X341" s="2" t="str">
        <f>VLOOKUP(D341,Entity_types!A:F,6,FALSE)</f>
        <v>0d51a686-652b-478f-9502-50b11abafa54</v>
      </c>
      <c r="Z341" s="4">
        <f>COUNTIFS(F:F,F341)</f>
        <v>1</v>
      </c>
      <c r="AA341" s="4">
        <f>COUNTIFS(B:B,B341)</f>
        <v>1</v>
      </c>
    </row>
    <row r="342" spans="1:27" ht="12.75" hidden="1" x14ac:dyDescent="0.2">
      <c r="A342" s="1">
        <v>44346.845132442133</v>
      </c>
      <c r="B342" s="2" t="s">
        <v>2728</v>
      </c>
      <c r="D342" s="2" t="s">
        <v>1141</v>
      </c>
      <c r="F342" s="3" t="s">
        <v>2729</v>
      </c>
      <c r="G342" s="4" t="s">
        <v>8147</v>
      </c>
      <c r="H342" s="2" t="s">
        <v>2730</v>
      </c>
      <c r="K342" s="2" t="s">
        <v>2731</v>
      </c>
      <c r="L342" s="2">
        <v>1009017272</v>
      </c>
      <c r="N342" s="2" t="s">
        <v>2732</v>
      </c>
      <c r="P342" s="2" t="s">
        <v>2733</v>
      </c>
      <c r="S342" s="2">
        <v>1230</v>
      </c>
      <c r="T342" s="2" t="s">
        <v>2734</v>
      </c>
      <c r="U342" s="2" t="s">
        <v>2735</v>
      </c>
      <c r="V342" s="2" t="s">
        <v>56</v>
      </c>
      <c r="W342" s="2" t="str">
        <f>VLOOKUP(  G342, Countries!A:H,8,FALSE)</f>
        <v>94279771-0dd8-44b8-955b-275714b1489b</v>
      </c>
      <c r="X342" s="2" t="str">
        <f>VLOOKUP(D342,Entity_types!A:F,6,FALSE)</f>
        <v>831339ac-64e3-4d4c-9726-074e2d68b19c</v>
      </c>
      <c r="Z342" s="4">
        <f>COUNTIFS(F:F,F342)</f>
        <v>1</v>
      </c>
      <c r="AA342" s="4">
        <f>COUNTIFS(B:B,B342)</f>
        <v>1</v>
      </c>
    </row>
    <row r="343" spans="1:27" ht="12.75" hidden="1" x14ac:dyDescent="0.2">
      <c r="A343" s="1">
        <v>44346.845153275463</v>
      </c>
      <c r="B343" s="2" t="s">
        <v>2736</v>
      </c>
      <c r="D343" s="2" t="s">
        <v>48</v>
      </c>
      <c r="F343" s="3" t="s">
        <v>2737</v>
      </c>
      <c r="G343" s="4" t="s">
        <v>8147</v>
      </c>
      <c r="H343" s="2" t="s">
        <v>2738</v>
      </c>
      <c r="K343" s="2" t="s">
        <v>2739</v>
      </c>
      <c r="L343" s="2">
        <v>1004006087</v>
      </c>
      <c r="N343" s="2" t="s">
        <v>2740</v>
      </c>
      <c r="P343" s="2" t="s">
        <v>2741</v>
      </c>
      <c r="S343" s="2">
        <v>1231</v>
      </c>
      <c r="T343" s="2" t="s">
        <v>2742</v>
      </c>
      <c r="U343" s="2" t="s">
        <v>2743</v>
      </c>
      <c r="V343" s="2" t="s">
        <v>56</v>
      </c>
      <c r="W343" s="2" t="str">
        <f>VLOOKUP(  G343, Countries!A:H,8,FALSE)</f>
        <v>94279771-0dd8-44b8-955b-275714b1489b</v>
      </c>
      <c r="X343" s="2" t="str">
        <f>VLOOKUP(D343,Entity_types!A:F,6,FALSE)</f>
        <v>0d51a686-652b-478f-9502-50b11abafa54</v>
      </c>
      <c r="Z343" s="4">
        <f>COUNTIFS(F:F,F343)</f>
        <v>1</v>
      </c>
      <c r="AA343" s="4">
        <f>COUNTIFS(B:B,B343)</f>
        <v>1</v>
      </c>
    </row>
    <row r="344" spans="1:27" ht="12.75" hidden="1" x14ac:dyDescent="0.2">
      <c r="A344" s="1">
        <v>44346.845171689813</v>
      </c>
      <c r="B344" s="2" t="s">
        <v>2744</v>
      </c>
      <c r="D344" s="2" t="s">
        <v>48</v>
      </c>
      <c r="F344" s="3" t="s">
        <v>2745</v>
      </c>
      <c r="G344" s="4" t="s">
        <v>8147</v>
      </c>
      <c r="H344" s="2" t="s">
        <v>2746</v>
      </c>
      <c r="K344" s="2" t="s">
        <v>2747</v>
      </c>
      <c r="L344" s="2">
        <v>1024004162</v>
      </c>
      <c r="N344" s="2" t="s">
        <v>2748</v>
      </c>
      <c r="P344" s="2" t="s">
        <v>2749</v>
      </c>
      <c r="S344" s="2">
        <v>162</v>
      </c>
      <c r="T344" s="2" t="s">
        <v>2750</v>
      </c>
      <c r="U344" s="2" t="s">
        <v>2751</v>
      </c>
      <c r="V344" s="2" t="s">
        <v>56</v>
      </c>
      <c r="W344" s="2" t="str">
        <f>VLOOKUP(  G344, Countries!A:H,8,FALSE)</f>
        <v>94279771-0dd8-44b8-955b-275714b1489b</v>
      </c>
      <c r="X344" s="2" t="str">
        <f>VLOOKUP(D344,Entity_types!A:F,6,FALSE)</f>
        <v>0d51a686-652b-478f-9502-50b11abafa54</v>
      </c>
      <c r="Z344" s="4">
        <f>COUNTIFS(F:F,F344)</f>
        <v>1</v>
      </c>
      <c r="AA344" s="4">
        <f>COUNTIFS(B:B,B344)</f>
        <v>1</v>
      </c>
    </row>
    <row r="345" spans="1:27" ht="12.75" hidden="1" x14ac:dyDescent="0.2">
      <c r="A345" s="1">
        <v>44346.84519206018</v>
      </c>
      <c r="B345" s="2" t="s">
        <v>2752</v>
      </c>
      <c r="D345" s="2" t="s">
        <v>48</v>
      </c>
      <c r="F345" s="3" t="s">
        <v>2753</v>
      </c>
      <c r="G345" s="4" t="s">
        <v>8147</v>
      </c>
      <c r="H345" s="2" t="s">
        <v>2754</v>
      </c>
      <c r="K345" s="2" t="s">
        <v>2755</v>
      </c>
      <c r="L345" s="2">
        <v>1001018509</v>
      </c>
      <c r="N345" s="2" t="s">
        <v>2756</v>
      </c>
      <c r="P345" s="2" t="s">
        <v>2757</v>
      </c>
      <c r="S345" s="2">
        <v>536</v>
      </c>
      <c r="T345" s="2" t="s">
        <v>2758</v>
      </c>
      <c r="U345" s="2" t="s">
        <v>2759</v>
      </c>
      <c r="V345" s="2" t="s">
        <v>56</v>
      </c>
      <c r="W345" s="2" t="str">
        <f>VLOOKUP(  G345, Countries!A:H,8,FALSE)</f>
        <v>94279771-0dd8-44b8-955b-275714b1489b</v>
      </c>
      <c r="X345" s="2" t="str">
        <f>VLOOKUP(D345,Entity_types!A:F,6,FALSE)</f>
        <v>0d51a686-652b-478f-9502-50b11abafa54</v>
      </c>
      <c r="Z345" s="4">
        <f>COUNTIFS(F:F,F345)</f>
        <v>1</v>
      </c>
      <c r="AA345" s="4">
        <f>COUNTIFS(B:B,B345)</f>
        <v>1</v>
      </c>
    </row>
    <row r="346" spans="1:27" ht="12.75" hidden="1" x14ac:dyDescent="0.2">
      <c r="A346" s="1">
        <v>44346.845211631946</v>
      </c>
      <c r="B346" s="2" t="s">
        <v>2760</v>
      </c>
      <c r="D346" s="2" t="s">
        <v>96</v>
      </c>
      <c r="F346" s="3" t="s">
        <v>2761</v>
      </c>
      <c r="G346" s="4" t="s">
        <v>8147</v>
      </c>
      <c r="H346" s="2" t="s">
        <v>2762</v>
      </c>
      <c r="K346" s="2" t="s">
        <v>2763</v>
      </c>
      <c r="L346" s="2">
        <v>1023000307</v>
      </c>
      <c r="N346" s="2" t="s">
        <v>2764</v>
      </c>
      <c r="P346" s="2" t="s">
        <v>2765</v>
      </c>
      <c r="S346" s="2">
        <v>1234</v>
      </c>
      <c r="T346" s="2" t="s">
        <v>2766</v>
      </c>
      <c r="U346" s="2" t="s">
        <v>2767</v>
      </c>
      <c r="V346" s="2" t="s">
        <v>56</v>
      </c>
      <c r="W346" s="2" t="str">
        <f>VLOOKUP(  G346, Countries!A:H,8,FALSE)</f>
        <v>94279771-0dd8-44b8-955b-275714b1489b</v>
      </c>
      <c r="X346" s="2" t="str">
        <f>VLOOKUP(D346,Entity_types!A:F,6,FALSE)</f>
        <v>ec8c01a4-0fe9-424e-b08d-3bc252e7ac53</v>
      </c>
      <c r="Z346" s="4">
        <f>COUNTIFS(F:F,F346)</f>
        <v>1</v>
      </c>
      <c r="AA346" s="4">
        <f>COUNTIFS(B:B,B346)</f>
        <v>1</v>
      </c>
    </row>
    <row r="347" spans="1:27" ht="12.75" hidden="1" x14ac:dyDescent="0.2">
      <c r="A347" s="1">
        <v>44346.84523121528</v>
      </c>
      <c r="B347" s="2" t="s">
        <v>1321</v>
      </c>
      <c r="D347" s="2" t="s">
        <v>48</v>
      </c>
      <c r="F347" s="3" t="s">
        <v>2768</v>
      </c>
      <c r="G347" s="4" t="s">
        <v>8147</v>
      </c>
      <c r="H347" s="2" t="s">
        <v>2769</v>
      </c>
      <c r="K347" s="2" t="s">
        <v>2770</v>
      </c>
      <c r="L347" s="2">
        <v>1024026049</v>
      </c>
      <c r="N347" s="2" t="s">
        <v>2771</v>
      </c>
      <c r="P347" s="2" t="s">
        <v>2772</v>
      </c>
      <c r="S347" s="2">
        <v>294</v>
      </c>
      <c r="T347" s="2" t="s">
        <v>2773</v>
      </c>
      <c r="U347" s="2" t="s">
        <v>2774</v>
      </c>
      <c r="V347" s="2" t="s">
        <v>56</v>
      </c>
      <c r="W347" s="2" t="str">
        <f>VLOOKUP(  G347, Countries!A:H,8,FALSE)</f>
        <v>94279771-0dd8-44b8-955b-275714b1489b</v>
      </c>
      <c r="X347" s="2" t="str">
        <f>VLOOKUP(D347,Entity_types!A:F,6,FALSE)</f>
        <v>0d51a686-652b-478f-9502-50b11abafa54</v>
      </c>
      <c r="Z347" s="4">
        <f>COUNTIFS(F:F,F347)</f>
        <v>1</v>
      </c>
      <c r="AA347" s="4">
        <f>COUNTIFS(B:B,B347)</f>
        <v>2</v>
      </c>
    </row>
    <row r="348" spans="1:27" ht="12.75" hidden="1" x14ac:dyDescent="0.2">
      <c r="A348" s="1">
        <v>44346.845249953709</v>
      </c>
      <c r="B348" s="2" t="s">
        <v>2775</v>
      </c>
      <c r="D348" s="2" t="s">
        <v>48</v>
      </c>
      <c r="F348" s="3" t="s">
        <v>2776</v>
      </c>
      <c r="G348" s="4" t="s">
        <v>8147</v>
      </c>
      <c r="H348" s="2" t="s">
        <v>2777</v>
      </c>
      <c r="K348" s="2" t="s">
        <v>2778</v>
      </c>
      <c r="L348" s="2">
        <v>54001003889</v>
      </c>
      <c r="N348" s="2" t="s">
        <v>2779</v>
      </c>
      <c r="P348" s="2" t="s">
        <v>2780</v>
      </c>
      <c r="S348" s="2">
        <v>232</v>
      </c>
      <c r="T348" s="2" t="s">
        <v>2781</v>
      </c>
      <c r="U348" s="2" t="s">
        <v>2782</v>
      </c>
      <c r="V348" s="2" t="s">
        <v>56</v>
      </c>
      <c r="W348" s="2" t="str">
        <f>VLOOKUP(  G348, Countries!A:H,8,FALSE)</f>
        <v>94279771-0dd8-44b8-955b-275714b1489b</v>
      </c>
      <c r="X348" s="2" t="str">
        <f>VLOOKUP(D348,Entity_types!A:F,6,FALSE)</f>
        <v>0d51a686-652b-478f-9502-50b11abafa54</v>
      </c>
      <c r="Z348" s="4">
        <f>COUNTIFS(F:F,F348)</f>
        <v>1</v>
      </c>
      <c r="AA348" s="4">
        <f>COUNTIFS(B:B,B348)</f>
        <v>1</v>
      </c>
    </row>
    <row r="349" spans="1:27" ht="12.75" hidden="1" x14ac:dyDescent="0.2">
      <c r="A349" s="1">
        <v>44346.845272407409</v>
      </c>
      <c r="B349" s="2" t="s">
        <v>2783</v>
      </c>
      <c r="D349" s="2" t="s">
        <v>48</v>
      </c>
      <c r="F349" s="3" t="s">
        <v>2784</v>
      </c>
      <c r="G349" s="4" t="s">
        <v>8147</v>
      </c>
      <c r="H349" s="2" t="s">
        <v>2785</v>
      </c>
      <c r="K349" s="2" t="s">
        <v>2786</v>
      </c>
      <c r="L349" s="2">
        <v>1029011491</v>
      </c>
      <c r="N349" s="2" t="s">
        <v>2787</v>
      </c>
      <c r="P349" s="2" t="s">
        <v>2788</v>
      </c>
      <c r="S349" s="2">
        <v>1245</v>
      </c>
      <c r="T349" s="2" t="s">
        <v>2789</v>
      </c>
      <c r="U349" s="2" t="s">
        <v>2790</v>
      </c>
      <c r="V349" s="2" t="s">
        <v>56</v>
      </c>
      <c r="W349" s="2" t="str">
        <f>VLOOKUP(  G349, Countries!A:H,8,FALSE)</f>
        <v>94279771-0dd8-44b8-955b-275714b1489b</v>
      </c>
      <c r="X349" s="2" t="str">
        <f>VLOOKUP(D349,Entity_types!A:F,6,FALSE)</f>
        <v>0d51a686-652b-478f-9502-50b11abafa54</v>
      </c>
      <c r="Z349" s="4">
        <f>COUNTIFS(F:F,F349)</f>
        <v>1</v>
      </c>
      <c r="AA349" s="4">
        <f>COUNTIFS(B:B,B349)</f>
        <v>1</v>
      </c>
    </row>
    <row r="350" spans="1:27" ht="12.75" hidden="1" x14ac:dyDescent="0.2">
      <c r="A350" s="1">
        <v>44346.845293298611</v>
      </c>
      <c r="B350" s="2" t="s">
        <v>2791</v>
      </c>
      <c r="D350" s="2" t="s">
        <v>48</v>
      </c>
      <c r="F350" s="3" t="s">
        <v>2792</v>
      </c>
      <c r="G350" s="4" t="s">
        <v>8147</v>
      </c>
      <c r="H350" s="2" t="s">
        <v>2793</v>
      </c>
      <c r="K350" s="2" t="s">
        <v>2794</v>
      </c>
      <c r="L350" s="2">
        <v>1001079753</v>
      </c>
      <c r="N350" s="2" t="s">
        <v>2795</v>
      </c>
      <c r="P350" s="2" t="s">
        <v>2796</v>
      </c>
      <c r="S350" s="2">
        <v>1089</v>
      </c>
      <c r="T350" s="2" t="s">
        <v>2797</v>
      </c>
      <c r="U350" s="2" t="s">
        <v>2798</v>
      </c>
      <c r="V350" s="2" t="s">
        <v>56</v>
      </c>
      <c r="W350" s="2" t="str">
        <f>VLOOKUP(  G350, Countries!A:H,8,FALSE)</f>
        <v>94279771-0dd8-44b8-955b-275714b1489b</v>
      </c>
      <c r="X350" s="2" t="str">
        <f>VLOOKUP(D350,Entity_types!A:F,6,FALSE)</f>
        <v>0d51a686-652b-478f-9502-50b11abafa54</v>
      </c>
      <c r="Z350" s="4">
        <f>COUNTIFS(F:F,F350)</f>
        <v>1</v>
      </c>
      <c r="AA350" s="4">
        <f>COUNTIFS(B:B,B350)</f>
        <v>1</v>
      </c>
    </row>
    <row r="351" spans="1:27" ht="12.75" hidden="1" x14ac:dyDescent="0.2">
      <c r="A351" s="1">
        <v>44346.845312812497</v>
      </c>
      <c r="B351" s="2" t="s">
        <v>2799</v>
      </c>
      <c r="D351" s="2" t="s">
        <v>48</v>
      </c>
      <c r="F351" s="3" t="s">
        <v>2800</v>
      </c>
      <c r="G351" s="4" t="s">
        <v>8147</v>
      </c>
      <c r="H351" s="2" t="s">
        <v>2801</v>
      </c>
      <c r="K351" s="2" t="s">
        <v>2802</v>
      </c>
      <c r="L351" s="2">
        <v>61001012794</v>
      </c>
      <c r="N351" s="2" t="s">
        <v>2803</v>
      </c>
      <c r="P351" s="2" t="s">
        <v>2804</v>
      </c>
      <c r="S351" s="2">
        <v>1251</v>
      </c>
      <c r="T351" s="2" t="s">
        <v>2805</v>
      </c>
      <c r="U351" s="2" t="s">
        <v>2806</v>
      </c>
      <c r="V351" s="2" t="s">
        <v>56</v>
      </c>
      <c r="W351" s="2" t="str">
        <f>VLOOKUP(  G351, Countries!A:H,8,FALSE)</f>
        <v>94279771-0dd8-44b8-955b-275714b1489b</v>
      </c>
      <c r="X351" s="2" t="str">
        <f>VLOOKUP(D351,Entity_types!A:F,6,FALSE)</f>
        <v>0d51a686-652b-478f-9502-50b11abafa54</v>
      </c>
      <c r="Z351" s="4">
        <f>COUNTIFS(F:F,F351)</f>
        <v>1</v>
      </c>
      <c r="AA351" s="4">
        <f>COUNTIFS(B:B,B351)</f>
        <v>1</v>
      </c>
    </row>
    <row r="352" spans="1:27" ht="12.75" hidden="1" x14ac:dyDescent="0.2">
      <c r="A352" s="1">
        <v>44346.845332222219</v>
      </c>
      <c r="B352" s="2" t="s">
        <v>2807</v>
      </c>
      <c r="D352" s="2" t="s">
        <v>48</v>
      </c>
      <c r="F352" s="3" t="s">
        <v>2808</v>
      </c>
      <c r="G352" s="4" t="s">
        <v>8147</v>
      </c>
      <c r="H352" s="2" t="s">
        <v>2809</v>
      </c>
      <c r="K352" s="2" t="s">
        <v>2810</v>
      </c>
      <c r="L352" s="2">
        <v>38001022234</v>
      </c>
      <c r="N352" s="2" t="s">
        <v>2811</v>
      </c>
      <c r="P352" s="2" t="s">
        <v>2812</v>
      </c>
      <c r="S352" s="2">
        <v>743</v>
      </c>
      <c r="T352" s="2" t="s">
        <v>2813</v>
      </c>
      <c r="U352" s="2" t="s">
        <v>2814</v>
      </c>
      <c r="V352" s="2" t="s">
        <v>56</v>
      </c>
      <c r="W352" s="2" t="str">
        <f>VLOOKUP(  G352, Countries!A:H,8,FALSE)</f>
        <v>94279771-0dd8-44b8-955b-275714b1489b</v>
      </c>
      <c r="X352" s="2" t="str">
        <f>VLOOKUP(D352,Entity_types!A:F,6,FALSE)</f>
        <v>0d51a686-652b-478f-9502-50b11abafa54</v>
      </c>
      <c r="Z352" s="4">
        <f>COUNTIFS(F:F,F352)</f>
        <v>1</v>
      </c>
      <c r="AA352" s="4">
        <f>COUNTIFS(B:B,B352)</f>
        <v>1</v>
      </c>
    </row>
    <row r="353" spans="1:27" ht="12.75" hidden="1" x14ac:dyDescent="0.2">
      <c r="A353" s="1">
        <v>44346.845352337958</v>
      </c>
      <c r="B353" s="2" t="s">
        <v>2815</v>
      </c>
      <c r="D353" s="2" t="s">
        <v>48</v>
      </c>
      <c r="F353" s="3" t="s">
        <v>2816</v>
      </c>
      <c r="G353" s="4" t="s">
        <v>8147</v>
      </c>
      <c r="H353" s="2" t="s">
        <v>2817</v>
      </c>
      <c r="K353" s="2" t="s">
        <v>2818</v>
      </c>
      <c r="L353" s="2">
        <v>1024004064</v>
      </c>
      <c r="N353" s="2" t="s">
        <v>2819</v>
      </c>
      <c r="P353" s="2" t="s">
        <v>2820</v>
      </c>
      <c r="S353" s="2">
        <v>1261</v>
      </c>
      <c r="T353" s="2" t="s">
        <v>2821</v>
      </c>
      <c r="U353" s="2" t="s">
        <v>2822</v>
      </c>
      <c r="V353" s="2" t="s">
        <v>56</v>
      </c>
      <c r="W353" s="2" t="str">
        <f>VLOOKUP(  G353, Countries!A:H,8,FALSE)</f>
        <v>94279771-0dd8-44b8-955b-275714b1489b</v>
      </c>
      <c r="X353" s="2" t="str">
        <f>VLOOKUP(D353,Entity_types!A:F,6,FALSE)</f>
        <v>0d51a686-652b-478f-9502-50b11abafa54</v>
      </c>
      <c r="Z353" s="4">
        <f>COUNTIFS(F:F,F353)</f>
        <v>1</v>
      </c>
      <c r="AA353" s="4">
        <f>COUNTIFS(B:B,B353)</f>
        <v>1</v>
      </c>
    </row>
    <row r="354" spans="1:27" ht="12.75" hidden="1" x14ac:dyDescent="0.2">
      <c r="A354" s="1">
        <v>44346.845372986107</v>
      </c>
      <c r="B354" s="2" t="s">
        <v>2823</v>
      </c>
      <c r="D354" s="2" t="s">
        <v>48</v>
      </c>
      <c r="F354" s="3" t="s">
        <v>2824</v>
      </c>
      <c r="G354" s="4" t="s">
        <v>8147</v>
      </c>
      <c r="H354" s="2" t="s">
        <v>2825</v>
      </c>
      <c r="K354" s="2" t="s">
        <v>2826</v>
      </c>
      <c r="L354" s="2">
        <v>1025008572</v>
      </c>
      <c r="N354" s="2" t="s">
        <v>2827</v>
      </c>
      <c r="P354" s="2" t="s">
        <v>2828</v>
      </c>
      <c r="S354" s="2">
        <v>40</v>
      </c>
      <c r="T354" s="2" t="s">
        <v>2829</v>
      </c>
      <c r="U354" s="2" t="s">
        <v>2830</v>
      </c>
      <c r="V354" s="2" t="s">
        <v>56</v>
      </c>
      <c r="W354" s="2" t="str">
        <f>VLOOKUP(  G354, Countries!A:H,8,FALSE)</f>
        <v>94279771-0dd8-44b8-955b-275714b1489b</v>
      </c>
      <c r="X354" s="2" t="str">
        <f>VLOOKUP(D354,Entity_types!A:F,6,FALSE)</f>
        <v>0d51a686-652b-478f-9502-50b11abafa54</v>
      </c>
      <c r="Z354" s="4">
        <f>COUNTIFS(F:F,F354)</f>
        <v>1</v>
      </c>
      <c r="AA354" s="4">
        <f>COUNTIFS(B:B,B354)</f>
        <v>1</v>
      </c>
    </row>
    <row r="355" spans="1:27" ht="12.75" hidden="1" x14ac:dyDescent="0.2">
      <c r="A355" s="1">
        <v>44346.845392812502</v>
      </c>
      <c r="B355" s="2" t="s">
        <v>2831</v>
      </c>
      <c r="D355" s="2" t="s">
        <v>48</v>
      </c>
      <c r="F355" s="3" t="s">
        <v>2832</v>
      </c>
      <c r="G355" s="4" t="s">
        <v>8147</v>
      </c>
      <c r="H355" s="2" t="s">
        <v>2833</v>
      </c>
      <c r="K355" s="2" t="s">
        <v>2834</v>
      </c>
      <c r="L355" s="2">
        <v>1024012154</v>
      </c>
      <c r="N355" s="2" t="s">
        <v>2835</v>
      </c>
      <c r="P355" s="2" t="s">
        <v>2836</v>
      </c>
      <c r="S355" s="2">
        <v>755</v>
      </c>
      <c r="T355" s="2" t="s">
        <v>2837</v>
      </c>
      <c r="U355" s="2" t="s">
        <v>2838</v>
      </c>
      <c r="V355" s="2" t="s">
        <v>56</v>
      </c>
      <c r="W355" s="2" t="str">
        <f>VLOOKUP(  G355, Countries!A:H,8,FALSE)</f>
        <v>94279771-0dd8-44b8-955b-275714b1489b</v>
      </c>
      <c r="X355" s="2" t="str">
        <f>VLOOKUP(D355,Entity_types!A:F,6,FALSE)</f>
        <v>0d51a686-652b-478f-9502-50b11abafa54</v>
      </c>
      <c r="Z355" s="4">
        <f>COUNTIFS(F:F,F355)</f>
        <v>1</v>
      </c>
      <c r="AA355" s="4">
        <f>COUNTIFS(B:B,B355)</f>
        <v>1</v>
      </c>
    </row>
    <row r="356" spans="1:27" ht="12.75" hidden="1" x14ac:dyDescent="0.2">
      <c r="A356" s="1">
        <v>44346.845413854171</v>
      </c>
      <c r="B356" s="2">
        <v>21</v>
      </c>
      <c r="D356" s="2" t="s">
        <v>48</v>
      </c>
      <c r="F356" s="3" t="s">
        <v>2839</v>
      </c>
      <c r="G356" s="4" t="s">
        <v>8147</v>
      </c>
      <c r="H356" s="2" t="s">
        <v>2840</v>
      </c>
      <c r="K356" s="2" t="s">
        <v>2841</v>
      </c>
      <c r="L356" s="2">
        <v>1024003260</v>
      </c>
      <c r="N356" s="2" t="s">
        <v>2842</v>
      </c>
      <c r="P356" s="2" t="s">
        <v>2843</v>
      </c>
      <c r="S356" s="2">
        <v>1265</v>
      </c>
      <c r="T356" s="2" t="s">
        <v>2844</v>
      </c>
      <c r="U356" s="2" t="s">
        <v>2845</v>
      </c>
      <c r="V356" s="2" t="s">
        <v>56</v>
      </c>
      <c r="W356" s="2" t="str">
        <f>VLOOKUP(  G356, Countries!A:H,8,FALSE)</f>
        <v>94279771-0dd8-44b8-955b-275714b1489b</v>
      </c>
      <c r="X356" s="2" t="str">
        <f>VLOOKUP(D356,Entity_types!A:F,6,FALSE)</f>
        <v>0d51a686-652b-478f-9502-50b11abafa54</v>
      </c>
      <c r="Z356" s="4">
        <f>COUNTIFS(F:F,F356)</f>
        <v>1</v>
      </c>
      <c r="AA356" s="4">
        <f>COUNTIFS(B:B,B356)</f>
        <v>1</v>
      </c>
    </row>
    <row r="357" spans="1:27" ht="12.75" hidden="1" x14ac:dyDescent="0.2">
      <c r="A357" s="1">
        <v>44346.845435636569</v>
      </c>
      <c r="B357" s="2" t="s">
        <v>2846</v>
      </c>
      <c r="D357" s="2" t="s">
        <v>48</v>
      </c>
      <c r="F357" s="3" t="s">
        <v>2847</v>
      </c>
      <c r="G357" s="4" t="s">
        <v>8147</v>
      </c>
      <c r="H357" s="2" t="s">
        <v>2848</v>
      </c>
      <c r="K357" s="2" t="s">
        <v>2849</v>
      </c>
      <c r="L357" s="2">
        <v>1017005499</v>
      </c>
      <c r="N357" s="2" t="s">
        <v>2850</v>
      </c>
      <c r="P357" s="2" t="s">
        <v>2851</v>
      </c>
      <c r="S357" s="2">
        <v>1269</v>
      </c>
      <c r="T357" s="2" t="s">
        <v>2852</v>
      </c>
      <c r="U357" s="2" t="s">
        <v>2853</v>
      </c>
      <c r="V357" s="2" t="s">
        <v>56</v>
      </c>
      <c r="W357" s="2" t="str">
        <f>VLOOKUP(  G357, Countries!A:H,8,FALSE)</f>
        <v>94279771-0dd8-44b8-955b-275714b1489b</v>
      </c>
      <c r="X357" s="2" t="str">
        <f>VLOOKUP(D357,Entity_types!A:F,6,FALSE)</f>
        <v>0d51a686-652b-478f-9502-50b11abafa54</v>
      </c>
      <c r="Z357" s="4">
        <f>COUNTIFS(F:F,F357)</f>
        <v>1</v>
      </c>
      <c r="AA357" s="4">
        <f>COUNTIFS(B:B,B357)</f>
        <v>1</v>
      </c>
    </row>
    <row r="358" spans="1:27" ht="12.75" hidden="1" x14ac:dyDescent="0.2">
      <c r="A358" s="1">
        <v>44346.845456435185</v>
      </c>
      <c r="B358" s="2" t="s">
        <v>2854</v>
      </c>
      <c r="D358" s="2" t="s">
        <v>48</v>
      </c>
      <c r="F358" s="3" t="s">
        <v>2855</v>
      </c>
      <c r="G358" s="4" t="s">
        <v>8147</v>
      </c>
      <c r="H358" s="2" t="s">
        <v>2856</v>
      </c>
      <c r="K358" s="2" t="s">
        <v>2857</v>
      </c>
      <c r="L358" s="2">
        <v>1025003084</v>
      </c>
      <c r="N358" s="2" t="s">
        <v>2858</v>
      </c>
      <c r="P358" s="2" t="s">
        <v>2859</v>
      </c>
      <c r="S358" s="2">
        <v>1283</v>
      </c>
      <c r="T358" s="2" t="s">
        <v>2860</v>
      </c>
      <c r="U358" s="2" t="s">
        <v>2861</v>
      </c>
      <c r="V358" s="2" t="s">
        <v>56</v>
      </c>
      <c r="W358" s="2" t="str">
        <f>VLOOKUP(  G358, Countries!A:H,8,FALSE)</f>
        <v>94279771-0dd8-44b8-955b-275714b1489b</v>
      </c>
      <c r="X358" s="2" t="str">
        <f>VLOOKUP(D358,Entity_types!A:F,6,FALSE)</f>
        <v>0d51a686-652b-478f-9502-50b11abafa54</v>
      </c>
      <c r="Z358" s="4">
        <f>COUNTIFS(F:F,F358)</f>
        <v>1</v>
      </c>
      <c r="AA358" s="4">
        <f>COUNTIFS(B:B,B358)</f>
        <v>1</v>
      </c>
    </row>
    <row r="359" spans="1:27" ht="12.75" hidden="1" x14ac:dyDescent="0.2">
      <c r="A359" s="1">
        <v>44346.845479756943</v>
      </c>
      <c r="B359" s="2" t="s">
        <v>2862</v>
      </c>
      <c r="D359" s="2" t="s">
        <v>48</v>
      </c>
      <c r="F359" s="3" t="s">
        <v>2863</v>
      </c>
      <c r="G359" s="4" t="s">
        <v>8147</v>
      </c>
      <c r="H359" s="2" t="s">
        <v>2864</v>
      </c>
      <c r="K359" s="2" t="s">
        <v>2865</v>
      </c>
      <c r="L359" s="2">
        <v>1026002673</v>
      </c>
      <c r="N359" s="2" t="s">
        <v>2866</v>
      </c>
      <c r="P359" s="2" t="s">
        <v>2867</v>
      </c>
      <c r="S359" s="2">
        <v>667</v>
      </c>
      <c r="T359" s="2" t="s">
        <v>2868</v>
      </c>
      <c r="U359" s="2" t="s">
        <v>2869</v>
      </c>
      <c r="V359" s="2" t="s">
        <v>56</v>
      </c>
      <c r="W359" s="2" t="str">
        <f>VLOOKUP(  G359, Countries!A:H,8,FALSE)</f>
        <v>94279771-0dd8-44b8-955b-275714b1489b</v>
      </c>
      <c r="X359" s="2" t="str">
        <f>VLOOKUP(D359,Entity_types!A:F,6,FALSE)</f>
        <v>0d51a686-652b-478f-9502-50b11abafa54</v>
      </c>
      <c r="Z359" s="4">
        <f>COUNTIFS(F:F,F359)</f>
        <v>1</v>
      </c>
      <c r="AA359" s="4">
        <f>COUNTIFS(B:B,B359)</f>
        <v>1</v>
      </c>
    </row>
    <row r="360" spans="1:27" ht="12.75" hidden="1" x14ac:dyDescent="0.2">
      <c r="A360" s="1">
        <v>44346.845499201387</v>
      </c>
      <c r="B360" s="2" t="s">
        <v>2870</v>
      </c>
      <c r="D360" s="2" t="s">
        <v>48</v>
      </c>
      <c r="F360" s="3" t="s">
        <v>2871</v>
      </c>
      <c r="G360" s="4" t="s">
        <v>8147</v>
      </c>
      <c r="H360" s="2" t="s">
        <v>2872</v>
      </c>
      <c r="K360" s="2" t="s">
        <v>2873</v>
      </c>
      <c r="L360" s="2">
        <v>61002002325</v>
      </c>
      <c r="N360" s="2" t="s">
        <v>2874</v>
      </c>
      <c r="P360" s="2" t="s">
        <v>2875</v>
      </c>
      <c r="S360" s="2">
        <v>787</v>
      </c>
      <c r="T360" s="2" t="s">
        <v>2876</v>
      </c>
      <c r="U360" s="2" t="s">
        <v>2877</v>
      </c>
      <c r="V360" s="2" t="s">
        <v>56</v>
      </c>
      <c r="W360" s="2" t="str">
        <f>VLOOKUP(  G360, Countries!A:H,8,FALSE)</f>
        <v>94279771-0dd8-44b8-955b-275714b1489b</v>
      </c>
      <c r="X360" s="2" t="str">
        <f>VLOOKUP(D360,Entity_types!A:F,6,FALSE)</f>
        <v>0d51a686-652b-478f-9502-50b11abafa54</v>
      </c>
      <c r="Z360" s="4">
        <f>COUNTIFS(F:F,F360)</f>
        <v>1</v>
      </c>
      <c r="AA360" s="4">
        <f>COUNTIFS(B:B,B360)</f>
        <v>1</v>
      </c>
    </row>
    <row r="361" spans="1:27" ht="12.75" hidden="1" x14ac:dyDescent="0.2">
      <c r="A361" s="1">
        <v>44346.845517951384</v>
      </c>
      <c r="B361" s="2" t="s">
        <v>2878</v>
      </c>
      <c r="D361" s="2" t="s">
        <v>48</v>
      </c>
      <c r="F361" s="3" t="s">
        <v>2879</v>
      </c>
      <c r="G361" s="4" t="s">
        <v>8147</v>
      </c>
      <c r="H361" s="2" t="s">
        <v>2880</v>
      </c>
      <c r="K361" s="2" t="s">
        <v>2881</v>
      </c>
      <c r="L361" s="2">
        <v>1019016783</v>
      </c>
      <c r="N361" s="2" t="s">
        <v>2882</v>
      </c>
      <c r="P361" s="2" t="s">
        <v>2883</v>
      </c>
      <c r="S361" s="2">
        <v>732</v>
      </c>
      <c r="T361" s="2" t="s">
        <v>2884</v>
      </c>
      <c r="U361" s="2" t="s">
        <v>2885</v>
      </c>
      <c r="V361" s="2" t="s">
        <v>56</v>
      </c>
      <c r="W361" s="2" t="str">
        <f>VLOOKUP(  G361, Countries!A:H,8,FALSE)</f>
        <v>94279771-0dd8-44b8-955b-275714b1489b</v>
      </c>
      <c r="X361" s="2" t="str">
        <f>VLOOKUP(D361,Entity_types!A:F,6,FALSE)</f>
        <v>0d51a686-652b-478f-9502-50b11abafa54</v>
      </c>
      <c r="Z361" s="4">
        <f>COUNTIFS(F:F,F361)</f>
        <v>1</v>
      </c>
      <c r="AA361" s="4">
        <f>COUNTIFS(B:B,B361)</f>
        <v>1</v>
      </c>
    </row>
    <row r="362" spans="1:27" ht="12.75" hidden="1" x14ac:dyDescent="0.2">
      <c r="A362" s="1">
        <v>44346.845538703703</v>
      </c>
      <c r="B362" s="2" t="s">
        <v>2886</v>
      </c>
      <c r="D362" s="2" t="s">
        <v>48</v>
      </c>
      <c r="F362" s="3" t="s">
        <v>2887</v>
      </c>
      <c r="G362" s="4" t="s">
        <v>8147</v>
      </c>
      <c r="H362" s="2" t="s">
        <v>2888</v>
      </c>
      <c r="K362" s="2" t="s">
        <v>2889</v>
      </c>
      <c r="L362" s="2">
        <v>1030007708</v>
      </c>
      <c r="N362" s="2" t="s">
        <v>2890</v>
      </c>
      <c r="P362" s="2" t="s">
        <v>2891</v>
      </c>
      <c r="S362" s="2">
        <v>1319</v>
      </c>
      <c r="T362" s="2" t="s">
        <v>2892</v>
      </c>
      <c r="U362" s="2" t="s">
        <v>2893</v>
      </c>
      <c r="V362" s="2" t="s">
        <v>56</v>
      </c>
      <c r="W362" s="2" t="str">
        <f>VLOOKUP(  G362, Countries!A:H,8,FALSE)</f>
        <v>94279771-0dd8-44b8-955b-275714b1489b</v>
      </c>
      <c r="X362" s="2" t="str">
        <f>VLOOKUP(D362,Entity_types!A:F,6,FALSE)</f>
        <v>0d51a686-652b-478f-9502-50b11abafa54</v>
      </c>
      <c r="Z362" s="4">
        <f>COUNTIFS(F:F,F362)</f>
        <v>1</v>
      </c>
      <c r="AA362" s="4">
        <f>COUNTIFS(B:B,B362)</f>
        <v>1</v>
      </c>
    </row>
    <row r="363" spans="1:27" ht="12.75" hidden="1" x14ac:dyDescent="0.2">
      <c r="A363" s="1">
        <v>44346.845559189816</v>
      </c>
      <c r="B363" s="2" t="s">
        <v>2894</v>
      </c>
      <c r="D363" s="2" t="s">
        <v>48</v>
      </c>
      <c r="F363" s="3" t="s">
        <v>2895</v>
      </c>
      <c r="G363" s="4" t="s">
        <v>8147</v>
      </c>
      <c r="H363" s="2" t="s">
        <v>2896</v>
      </c>
      <c r="K363" s="2" t="s">
        <v>2897</v>
      </c>
      <c r="L363" s="2">
        <v>54001013658</v>
      </c>
      <c r="N363" s="2" t="s">
        <v>2898</v>
      </c>
      <c r="P363" s="2" t="s">
        <v>2899</v>
      </c>
      <c r="S363" s="2">
        <v>1321</v>
      </c>
      <c r="T363" s="2" t="s">
        <v>2900</v>
      </c>
      <c r="U363" s="2" t="s">
        <v>2901</v>
      </c>
      <c r="V363" s="2" t="s">
        <v>56</v>
      </c>
      <c r="W363" s="2" t="str">
        <f>VLOOKUP(  G363, Countries!A:H,8,FALSE)</f>
        <v>94279771-0dd8-44b8-955b-275714b1489b</v>
      </c>
      <c r="X363" s="2" t="str">
        <f>VLOOKUP(D363,Entity_types!A:F,6,FALSE)</f>
        <v>0d51a686-652b-478f-9502-50b11abafa54</v>
      </c>
      <c r="Z363" s="4">
        <f>COUNTIFS(F:F,F363)</f>
        <v>1</v>
      </c>
      <c r="AA363" s="4">
        <f>COUNTIFS(B:B,B363)</f>
        <v>1</v>
      </c>
    </row>
    <row r="364" spans="1:27" ht="12.75" hidden="1" x14ac:dyDescent="0.2">
      <c r="A364" s="1">
        <v>44346.845579872686</v>
      </c>
      <c r="B364" s="2" t="s">
        <v>2902</v>
      </c>
      <c r="D364" s="2" t="s">
        <v>48</v>
      </c>
      <c r="F364" s="3" t="s">
        <v>2903</v>
      </c>
      <c r="G364" s="4" t="s">
        <v>8147</v>
      </c>
      <c r="H364" s="2" t="s">
        <v>2904</v>
      </c>
      <c r="K364" s="2" t="s">
        <v>2905</v>
      </c>
      <c r="L364" s="2">
        <v>33001061791</v>
      </c>
      <c r="N364" s="2" t="s">
        <v>2906</v>
      </c>
      <c r="P364" s="2" t="s">
        <v>2907</v>
      </c>
      <c r="S364" s="2">
        <v>992</v>
      </c>
      <c r="T364" s="2" t="s">
        <v>2908</v>
      </c>
      <c r="U364" s="2" t="s">
        <v>2909</v>
      </c>
      <c r="V364" s="2" t="s">
        <v>56</v>
      </c>
      <c r="W364" s="2" t="str">
        <f>VLOOKUP(  G364, Countries!A:H,8,FALSE)</f>
        <v>94279771-0dd8-44b8-955b-275714b1489b</v>
      </c>
      <c r="X364" s="2" t="str">
        <f>VLOOKUP(D364,Entity_types!A:F,6,FALSE)</f>
        <v>0d51a686-652b-478f-9502-50b11abafa54</v>
      </c>
      <c r="Z364" s="4">
        <f>COUNTIFS(F:F,F364)</f>
        <v>1</v>
      </c>
      <c r="AA364" s="4">
        <f>COUNTIFS(B:B,B364)</f>
        <v>1</v>
      </c>
    </row>
    <row r="365" spans="1:27" ht="12.75" hidden="1" x14ac:dyDescent="0.2">
      <c r="A365" s="1">
        <v>44346.845600011569</v>
      </c>
      <c r="B365" s="2" t="s">
        <v>2910</v>
      </c>
      <c r="D365" s="2" t="s">
        <v>48</v>
      </c>
      <c r="F365" s="3" t="s">
        <v>2911</v>
      </c>
      <c r="G365" s="4" t="s">
        <v>8147</v>
      </c>
      <c r="H365" s="2" t="s">
        <v>2912</v>
      </c>
      <c r="K365" s="2" t="s">
        <v>2913</v>
      </c>
      <c r="L365" s="2">
        <v>35001009046</v>
      </c>
      <c r="N365" s="2" t="s">
        <v>2914</v>
      </c>
      <c r="P365" s="2" t="s">
        <v>2915</v>
      </c>
      <c r="S365" s="2">
        <v>915</v>
      </c>
      <c r="T365" s="2" t="s">
        <v>2916</v>
      </c>
      <c r="U365" s="2" t="s">
        <v>2917</v>
      </c>
      <c r="V365" s="2" t="s">
        <v>56</v>
      </c>
      <c r="W365" s="2" t="str">
        <f>VLOOKUP(  G365, Countries!A:H,8,FALSE)</f>
        <v>94279771-0dd8-44b8-955b-275714b1489b</v>
      </c>
      <c r="X365" s="2" t="str">
        <f>VLOOKUP(D365,Entity_types!A:F,6,FALSE)</f>
        <v>0d51a686-652b-478f-9502-50b11abafa54</v>
      </c>
      <c r="Z365" s="4">
        <f>COUNTIFS(F:F,F365)</f>
        <v>1</v>
      </c>
      <c r="AA365" s="4">
        <f>COUNTIFS(B:B,B365)</f>
        <v>1</v>
      </c>
    </row>
    <row r="366" spans="1:27" ht="12.75" hidden="1" x14ac:dyDescent="0.2">
      <c r="A366" s="1">
        <v>44346.845619768515</v>
      </c>
      <c r="B366" s="2" t="s">
        <v>2918</v>
      </c>
      <c r="D366" s="2" t="s">
        <v>48</v>
      </c>
      <c r="F366" s="3" t="s">
        <v>2919</v>
      </c>
      <c r="G366" s="4" t="s">
        <v>8147</v>
      </c>
      <c r="H366" s="2" t="s">
        <v>2920</v>
      </c>
      <c r="K366" s="2" t="s">
        <v>2921</v>
      </c>
      <c r="L366" s="2">
        <v>1020006012</v>
      </c>
      <c r="N366" s="2" t="s">
        <v>2922</v>
      </c>
      <c r="P366" s="2" t="s">
        <v>2923</v>
      </c>
      <c r="S366" s="2">
        <v>1304</v>
      </c>
      <c r="T366" s="2" t="s">
        <v>2924</v>
      </c>
      <c r="U366" s="2" t="s">
        <v>2925</v>
      </c>
      <c r="V366" s="2" t="s">
        <v>56</v>
      </c>
      <c r="W366" s="2" t="str">
        <f>VLOOKUP(  G366, Countries!A:H,8,FALSE)</f>
        <v>94279771-0dd8-44b8-955b-275714b1489b</v>
      </c>
      <c r="X366" s="2" t="str">
        <f>VLOOKUP(D366,Entity_types!A:F,6,FALSE)</f>
        <v>0d51a686-652b-478f-9502-50b11abafa54</v>
      </c>
      <c r="Z366" s="4">
        <f>COUNTIFS(F:F,F366)</f>
        <v>1</v>
      </c>
      <c r="AA366" s="4">
        <f>COUNTIFS(B:B,B366)</f>
        <v>1</v>
      </c>
    </row>
    <row r="367" spans="1:27" ht="12.75" hidden="1" x14ac:dyDescent="0.2">
      <c r="A367" s="1">
        <v>44346.845640254629</v>
      </c>
      <c r="B367" s="2" t="s">
        <v>2926</v>
      </c>
      <c r="D367" s="2" t="s">
        <v>96</v>
      </c>
      <c r="F367" s="3" t="s">
        <v>2927</v>
      </c>
      <c r="G367" s="4" t="s">
        <v>8147</v>
      </c>
      <c r="H367" s="2" t="s">
        <v>2928</v>
      </c>
      <c r="K367" s="2" t="s">
        <v>2929</v>
      </c>
      <c r="L367" s="2">
        <v>20001005825</v>
      </c>
      <c r="N367" s="2" t="s">
        <v>2930</v>
      </c>
      <c r="P367" s="2" t="s">
        <v>2931</v>
      </c>
      <c r="T367" s="2" t="s">
        <v>2932</v>
      </c>
      <c r="U367" s="2" t="s">
        <v>2933</v>
      </c>
      <c r="V367" s="2" t="s">
        <v>56</v>
      </c>
      <c r="W367" s="2" t="str">
        <f>VLOOKUP(  G367, Countries!A:H,8,FALSE)</f>
        <v>94279771-0dd8-44b8-955b-275714b1489b</v>
      </c>
      <c r="X367" s="2" t="str">
        <f>VLOOKUP(D367,Entity_types!A:F,6,FALSE)</f>
        <v>ec8c01a4-0fe9-424e-b08d-3bc252e7ac53</v>
      </c>
      <c r="Z367" s="4">
        <f>COUNTIFS(F:F,F367)</f>
        <v>1</v>
      </c>
      <c r="AA367" s="4">
        <f>COUNTIFS(B:B,B367)</f>
        <v>1</v>
      </c>
    </row>
    <row r="368" spans="1:27" ht="12.75" hidden="1" x14ac:dyDescent="0.2">
      <c r="A368" s="1">
        <v>44346.845659907412</v>
      </c>
      <c r="B368" s="2" t="s">
        <v>2934</v>
      </c>
      <c r="D368" s="2" t="s">
        <v>48</v>
      </c>
      <c r="F368" s="3" t="s">
        <v>2935</v>
      </c>
      <c r="G368" s="4" t="s">
        <v>8147</v>
      </c>
      <c r="H368" s="2" t="s">
        <v>2936</v>
      </c>
      <c r="K368" s="2" t="s">
        <v>2937</v>
      </c>
      <c r="L368" s="2">
        <v>61007002736</v>
      </c>
      <c r="N368" s="2" t="s">
        <v>2938</v>
      </c>
      <c r="P368" s="2" t="s">
        <v>2939</v>
      </c>
      <c r="S368" s="2">
        <v>1292</v>
      </c>
      <c r="T368" s="2" t="s">
        <v>2940</v>
      </c>
      <c r="U368" s="2" t="s">
        <v>2941</v>
      </c>
      <c r="V368" s="2" t="s">
        <v>56</v>
      </c>
      <c r="W368" s="2" t="str">
        <f>VLOOKUP(  G368, Countries!A:H,8,FALSE)</f>
        <v>94279771-0dd8-44b8-955b-275714b1489b</v>
      </c>
      <c r="X368" s="2" t="str">
        <f>VLOOKUP(D368,Entity_types!A:F,6,FALSE)</f>
        <v>0d51a686-652b-478f-9502-50b11abafa54</v>
      </c>
      <c r="Z368" s="4">
        <f>COUNTIFS(F:F,F368)</f>
        <v>1</v>
      </c>
      <c r="AA368" s="4">
        <f>COUNTIFS(B:B,B368)</f>
        <v>1</v>
      </c>
    </row>
    <row r="369" spans="1:27" ht="12.75" hidden="1" x14ac:dyDescent="0.2">
      <c r="A369" s="1">
        <v>44346.845678252314</v>
      </c>
      <c r="B369" s="2" t="s">
        <v>2942</v>
      </c>
      <c r="D369" s="2" t="s">
        <v>48</v>
      </c>
      <c r="F369" s="3" t="s">
        <v>2943</v>
      </c>
      <c r="G369" s="4" t="s">
        <v>8147</v>
      </c>
      <c r="H369" s="2" t="s">
        <v>2944</v>
      </c>
      <c r="K369" s="2" t="s">
        <v>2945</v>
      </c>
      <c r="L369" s="2">
        <v>1020008767</v>
      </c>
      <c r="N369" s="2" t="s">
        <v>2946</v>
      </c>
      <c r="P369" s="2" t="s">
        <v>2947</v>
      </c>
      <c r="S369" s="2">
        <v>1338</v>
      </c>
      <c r="T369" s="2" t="s">
        <v>2948</v>
      </c>
      <c r="U369" s="2" t="s">
        <v>2949</v>
      </c>
      <c r="V369" s="2" t="s">
        <v>56</v>
      </c>
      <c r="W369" s="2" t="str">
        <f>VLOOKUP(  G369, Countries!A:H,8,FALSE)</f>
        <v>94279771-0dd8-44b8-955b-275714b1489b</v>
      </c>
      <c r="X369" s="2" t="str">
        <f>VLOOKUP(D369,Entity_types!A:F,6,FALSE)</f>
        <v>0d51a686-652b-478f-9502-50b11abafa54</v>
      </c>
      <c r="Z369" s="4">
        <f>COUNTIFS(F:F,F369)</f>
        <v>1</v>
      </c>
      <c r="AA369" s="4">
        <f>COUNTIFS(B:B,B369)</f>
        <v>1</v>
      </c>
    </row>
    <row r="370" spans="1:27" ht="12.75" hidden="1" x14ac:dyDescent="0.2">
      <c r="A370" s="1">
        <v>44346.8457006713</v>
      </c>
      <c r="B370" s="2" t="s">
        <v>2950</v>
      </c>
      <c r="D370" s="2" t="s">
        <v>48</v>
      </c>
      <c r="F370" s="3" t="s">
        <v>2951</v>
      </c>
      <c r="G370" s="4" t="s">
        <v>8147</v>
      </c>
      <c r="H370" s="2" t="s">
        <v>2952</v>
      </c>
      <c r="K370" s="2" t="s">
        <v>2953</v>
      </c>
      <c r="L370" s="2">
        <v>1008011067</v>
      </c>
      <c r="N370" s="2" t="s">
        <v>2954</v>
      </c>
      <c r="P370" s="2" t="s">
        <v>2955</v>
      </c>
      <c r="S370" s="2">
        <v>1343</v>
      </c>
      <c r="T370" s="2" t="s">
        <v>2956</v>
      </c>
      <c r="U370" s="2" t="s">
        <v>2957</v>
      </c>
      <c r="V370" s="2" t="s">
        <v>56</v>
      </c>
      <c r="W370" s="2" t="str">
        <f>VLOOKUP(  G370, Countries!A:H,8,FALSE)</f>
        <v>94279771-0dd8-44b8-955b-275714b1489b</v>
      </c>
      <c r="X370" s="2" t="str">
        <f>VLOOKUP(D370,Entity_types!A:F,6,FALSE)</f>
        <v>0d51a686-652b-478f-9502-50b11abafa54</v>
      </c>
      <c r="Z370" s="4">
        <f>COUNTIFS(F:F,F370)</f>
        <v>1</v>
      </c>
      <c r="AA370" s="4">
        <f>COUNTIFS(B:B,B370)</f>
        <v>1</v>
      </c>
    </row>
    <row r="371" spans="1:27" ht="12.75" hidden="1" x14ac:dyDescent="0.2">
      <c r="A371" s="1">
        <v>44346.845724548606</v>
      </c>
      <c r="B371" s="2" t="s">
        <v>2958</v>
      </c>
      <c r="D371" s="2" t="s">
        <v>48</v>
      </c>
      <c r="F371" s="3" t="s">
        <v>2959</v>
      </c>
      <c r="G371" s="4" t="s">
        <v>8147</v>
      </c>
      <c r="H371" s="2" t="s">
        <v>2960</v>
      </c>
      <c r="K371" s="2" t="s">
        <v>2961</v>
      </c>
      <c r="L371" s="2">
        <v>62004014898</v>
      </c>
      <c r="N371" s="2" t="s">
        <v>2962</v>
      </c>
      <c r="P371" s="2" t="s">
        <v>2963</v>
      </c>
      <c r="S371" s="2">
        <v>384</v>
      </c>
      <c r="T371" s="2" t="s">
        <v>2964</v>
      </c>
      <c r="U371" s="2" t="s">
        <v>2965</v>
      </c>
      <c r="V371" s="2" t="s">
        <v>56</v>
      </c>
      <c r="W371" s="2" t="str">
        <f>VLOOKUP(  G371, Countries!A:H,8,FALSE)</f>
        <v>94279771-0dd8-44b8-955b-275714b1489b</v>
      </c>
      <c r="X371" s="2" t="str">
        <f>VLOOKUP(D371,Entity_types!A:F,6,FALSE)</f>
        <v>0d51a686-652b-478f-9502-50b11abafa54</v>
      </c>
      <c r="Z371" s="4">
        <f>COUNTIFS(F:F,F371)</f>
        <v>1</v>
      </c>
      <c r="AA371" s="4">
        <f>COUNTIFS(B:B,B371)</f>
        <v>1</v>
      </c>
    </row>
    <row r="372" spans="1:27" ht="12.75" hidden="1" x14ac:dyDescent="0.2">
      <c r="A372" s="1">
        <v>44346.845744270831</v>
      </c>
      <c r="B372" s="2" t="s">
        <v>2966</v>
      </c>
      <c r="D372" s="2" t="s">
        <v>96</v>
      </c>
      <c r="F372" s="3" t="s">
        <v>2967</v>
      </c>
      <c r="G372" s="4" t="s">
        <v>8147</v>
      </c>
      <c r="H372" s="2" t="s">
        <v>2968</v>
      </c>
      <c r="K372" s="2" t="s">
        <v>2969</v>
      </c>
      <c r="L372" s="2">
        <v>1002002007</v>
      </c>
      <c r="N372" s="2" t="s">
        <v>2970</v>
      </c>
      <c r="P372" s="2" t="s">
        <v>2971</v>
      </c>
      <c r="S372" s="2">
        <v>43</v>
      </c>
      <c r="T372" s="2" t="s">
        <v>2972</v>
      </c>
      <c r="U372" s="2" t="s">
        <v>2973</v>
      </c>
      <c r="V372" s="2" t="s">
        <v>56</v>
      </c>
      <c r="W372" s="2" t="str">
        <f>VLOOKUP(  G372, Countries!A:H,8,FALSE)</f>
        <v>94279771-0dd8-44b8-955b-275714b1489b</v>
      </c>
      <c r="X372" s="2" t="str">
        <f>VLOOKUP(D372,Entity_types!A:F,6,FALSE)</f>
        <v>ec8c01a4-0fe9-424e-b08d-3bc252e7ac53</v>
      </c>
      <c r="Z372" s="4">
        <f>COUNTIFS(F:F,F372)</f>
        <v>1</v>
      </c>
      <c r="AA372" s="4">
        <f>COUNTIFS(B:B,B372)</f>
        <v>1</v>
      </c>
    </row>
    <row r="373" spans="1:27" ht="12.75" hidden="1" x14ac:dyDescent="0.2">
      <c r="A373" s="1">
        <v>44346.845765405087</v>
      </c>
      <c r="B373" s="2" t="s">
        <v>2974</v>
      </c>
      <c r="D373" s="2" t="s">
        <v>48</v>
      </c>
      <c r="F373" s="3" t="s">
        <v>2975</v>
      </c>
      <c r="G373" s="4" t="s">
        <v>8147</v>
      </c>
      <c r="H373" s="2" t="s">
        <v>2976</v>
      </c>
      <c r="K373" s="2" t="s">
        <v>2977</v>
      </c>
      <c r="L373" s="2">
        <v>1025011710</v>
      </c>
      <c r="N373" s="2" t="s">
        <v>2978</v>
      </c>
      <c r="P373" s="2" t="s">
        <v>2979</v>
      </c>
      <c r="S373" s="2">
        <v>1348</v>
      </c>
      <c r="T373" s="2" t="s">
        <v>2980</v>
      </c>
      <c r="U373" s="2" t="s">
        <v>2981</v>
      </c>
      <c r="V373" s="2" t="s">
        <v>56</v>
      </c>
      <c r="W373" s="2" t="str">
        <f>VLOOKUP(  G373, Countries!A:H,8,FALSE)</f>
        <v>94279771-0dd8-44b8-955b-275714b1489b</v>
      </c>
      <c r="X373" s="2" t="str">
        <f>VLOOKUP(D373,Entity_types!A:F,6,FALSE)</f>
        <v>0d51a686-652b-478f-9502-50b11abafa54</v>
      </c>
      <c r="Z373" s="4">
        <f>COUNTIFS(F:F,F373)</f>
        <v>1</v>
      </c>
      <c r="AA373" s="4">
        <f>COUNTIFS(B:B,B373)</f>
        <v>1</v>
      </c>
    </row>
    <row r="374" spans="1:27" ht="12.75" hidden="1" x14ac:dyDescent="0.2">
      <c r="A374" s="1">
        <v>44346.845785729165</v>
      </c>
      <c r="B374" s="2" t="s">
        <v>2982</v>
      </c>
      <c r="D374" s="2" t="s">
        <v>48</v>
      </c>
      <c r="F374" s="3" t="s">
        <v>2983</v>
      </c>
      <c r="G374" s="4" t="s">
        <v>8147</v>
      </c>
      <c r="H374" s="2" t="s">
        <v>2984</v>
      </c>
      <c r="K374" s="2" t="s">
        <v>2985</v>
      </c>
      <c r="L374" s="2">
        <v>61010003220</v>
      </c>
      <c r="N374" s="2" t="s">
        <v>2986</v>
      </c>
      <c r="P374" s="2" t="s">
        <v>2987</v>
      </c>
      <c r="S374" s="2">
        <v>720</v>
      </c>
      <c r="T374" s="2" t="s">
        <v>2988</v>
      </c>
      <c r="U374" s="2" t="s">
        <v>2989</v>
      </c>
      <c r="V374" s="2" t="s">
        <v>56</v>
      </c>
      <c r="W374" s="2" t="str">
        <f>VLOOKUP(  G374, Countries!A:H,8,FALSE)</f>
        <v>94279771-0dd8-44b8-955b-275714b1489b</v>
      </c>
      <c r="X374" s="2" t="str">
        <f>VLOOKUP(D374,Entity_types!A:F,6,FALSE)</f>
        <v>0d51a686-652b-478f-9502-50b11abafa54</v>
      </c>
      <c r="Z374" s="4">
        <f>COUNTIFS(F:F,F374)</f>
        <v>1</v>
      </c>
      <c r="AA374" s="4">
        <f>COUNTIFS(B:B,B374)</f>
        <v>1</v>
      </c>
    </row>
    <row r="375" spans="1:27" ht="12.75" hidden="1" x14ac:dyDescent="0.2">
      <c r="A375" s="1">
        <v>44346.845805196761</v>
      </c>
      <c r="B375" s="2" t="s">
        <v>2990</v>
      </c>
      <c r="D375" s="2" t="s">
        <v>48</v>
      </c>
      <c r="F375" s="3" t="s">
        <v>2991</v>
      </c>
      <c r="G375" s="4" t="s">
        <v>8147</v>
      </c>
      <c r="H375" s="2" t="s">
        <v>2992</v>
      </c>
      <c r="K375" s="2" t="s">
        <v>2993</v>
      </c>
      <c r="L375" s="2">
        <v>1015014032</v>
      </c>
      <c r="N375" s="2" t="s">
        <v>2994</v>
      </c>
      <c r="P375" s="2" t="s">
        <v>2995</v>
      </c>
      <c r="T375" s="2" t="s">
        <v>2996</v>
      </c>
      <c r="U375" s="2" t="s">
        <v>2997</v>
      </c>
      <c r="V375" s="2" t="s">
        <v>56</v>
      </c>
      <c r="W375" s="2" t="str">
        <f>VLOOKUP(  G375, Countries!A:H,8,FALSE)</f>
        <v>94279771-0dd8-44b8-955b-275714b1489b</v>
      </c>
      <c r="X375" s="2" t="str">
        <f>VLOOKUP(D375,Entity_types!A:F,6,FALSE)</f>
        <v>0d51a686-652b-478f-9502-50b11abafa54</v>
      </c>
      <c r="Z375" s="4">
        <f>COUNTIFS(F:F,F375)</f>
        <v>1</v>
      </c>
      <c r="AA375" s="4">
        <f>COUNTIFS(B:B,B375)</f>
        <v>1</v>
      </c>
    </row>
    <row r="376" spans="1:27" ht="12.75" hidden="1" x14ac:dyDescent="0.2">
      <c r="A376" s="1">
        <v>44346.845826099539</v>
      </c>
      <c r="B376" s="2" t="s">
        <v>2998</v>
      </c>
      <c r="D376" s="2" t="s">
        <v>48</v>
      </c>
      <c r="F376" s="3" t="s">
        <v>2999</v>
      </c>
      <c r="G376" s="4" t="s">
        <v>8147</v>
      </c>
      <c r="H376" s="2" t="s">
        <v>3000</v>
      </c>
      <c r="K376" s="2" t="s">
        <v>3001</v>
      </c>
      <c r="L376" s="2">
        <v>1030015557</v>
      </c>
      <c r="N376" s="2" t="s">
        <v>3002</v>
      </c>
      <c r="P376" s="2" t="s">
        <v>3003</v>
      </c>
      <c r="S376" s="2">
        <v>833</v>
      </c>
      <c r="T376" s="2" t="s">
        <v>3004</v>
      </c>
      <c r="U376" s="2" t="s">
        <v>3005</v>
      </c>
      <c r="V376" s="2" t="s">
        <v>56</v>
      </c>
      <c r="W376" s="2" t="str">
        <f>VLOOKUP(  G376, Countries!A:H,8,FALSE)</f>
        <v>94279771-0dd8-44b8-955b-275714b1489b</v>
      </c>
      <c r="X376" s="2" t="str">
        <f>VLOOKUP(D376,Entity_types!A:F,6,FALSE)</f>
        <v>0d51a686-652b-478f-9502-50b11abafa54</v>
      </c>
      <c r="Z376" s="4">
        <f>COUNTIFS(F:F,F376)</f>
        <v>1</v>
      </c>
      <c r="AA376" s="4">
        <f>COUNTIFS(B:B,B376)</f>
        <v>1</v>
      </c>
    </row>
    <row r="377" spans="1:27" ht="12.75" hidden="1" x14ac:dyDescent="0.2">
      <c r="A377" s="1">
        <v>44346.845846342592</v>
      </c>
      <c r="B377" s="2" t="s">
        <v>3006</v>
      </c>
      <c r="D377" s="2" t="s">
        <v>48</v>
      </c>
      <c r="F377" s="3" t="s">
        <v>3007</v>
      </c>
      <c r="G377" s="4" t="s">
        <v>8147</v>
      </c>
      <c r="H377" s="2" t="s">
        <v>3008</v>
      </c>
      <c r="K377" s="2" t="s">
        <v>3009</v>
      </c>
      <c r="L377" s="2">
        <v>1009006699</v>
      </c>
      <c r="N377" s="2" t="s">
        <v>3010</v>
      </c>
      <c r="P377" s="2" t="s">
        <v>3011</v>
      </c>
      <c r="S377" s="2">
        <v>1097</v>
      </c>
      <c r="T377" s="2" t="s">
        <v>3012</v>
      </c>
      <c r="U377" s="2" t="s">
        <v>3013</v>
      </c>
      <c r="V377" s="2" t="s">
        <v>56</v>
      </c>
      <c r="W377" s="2" t="str">
        <f>VLOOKUP(  G377, Countries!A:H,8,FALSE)</f>
        <v>94279771-0dd8-44b8-955b-275714b1489b</v>
      </c>
      <c r="X377" s="2" t="str">
        <f>VLOOKUP(D377,Entity_types!A:F,6,FALSE)</f>
        <v>0d51a686-652b-478f-9502-50b11abafa54</v>
      </c>
      <c r="Z377" s="4">
        <f>COUNTIFS(F:F,F377)</f>
        <v>1</v>
      </c>
      <c r="AA377" s="4">
        <f>COUNTIFS(B:B,B377)</f>
        <v>1</v>
      </c>
    </row>
    <row r="378" spans="1:27" ht="12.75" hidden="1" x14ac:dyDescent="0.2">
      <c r="A378" s="1">
        <v>44346.845870937497</v>
      </c>
      <c r="B378" s="2" t="s">
        <v>3014</v>
      </c>
      <c r="D378" s="2" t="s">
        <v>48</v>
      </c>
      <c r="F378" s="3" t="s">
        <v>3015</v>
      </c>
      <c r="G378" s="4" t="s">
        <v>8147</v>
      </c>
      <c r="H378" s="2" t="s">
        <v>3016</v>
      </c>
      <c r="K378" s="2" t="s">
        <v>519</v>
      </c>
      <c r="L378" s="2">
        <v>1017015726</v>
      </c>
      <c r="N378" s="2" t="s">
        <v>3017</v>
      </c>
      <c r="P378" s="2" t="s">
        <v>3018</v>
      </c>
      <c r="S378" s="2">
        <v>1369</v>
      </c>
      <c r="T378" s="2" t="s">
        <v>3019</v>
      </c>
      <c r="U378" s="2" t="s">
        <v>3020</v>
      </c>
      <c r="V378" s="2" t="s">
        <v>56</v>
      </c>
      <c r="W378" s="2" t="str">
        <f>VLOOKUP(  G378, Countries!A:H,8,FALSE)</f>
        <v>94279771-0dd8-44b8-955b-275714b1489b</v>
      </c>
      <c r="X378" s="2" t="str">
        <f>VLOOKUP(D378,Entity_types!A:F,6,FALSE)</f>
        <v>0d51a686-652b-478f-9502-50b11abafa54</v>
      </c>
      <c r="Z378" s="4">
        <f>COUNTIFS(F:F,F378)</f>
        <v>1</v>
      </c>
      <c r="AA378" s="4">
        <f>COUNTIFS(B:B,B378)</f>
        <v>1</v>
      </c>
    </row>
    <row r="379" spans="1:27" ht="12.75" hidden="1" x14ac:dyDescent="0.2">
      <c r="A379" s="1">
        <v>44346.845891365738</v>
      </c>
      <c r="B379" s="2" t="s">
        <v>3021</v>
      </c>
      <c r="D379" s="2" t="s">
        <v>48</v>
      </c>
      <c r="F379" s="3" t="s">
        <v>3022</v>
      </c>
      <c r="G379" s="4" t="s">
        <v>8147</v>
      </c>
      <c r="H379" s="2" t="s">
        <v>3023</v>
      </c>
      <c r="K379" s="2" t="s">
        <v>3024</v>
      </c>
      <c r="L379" s="2" t="s">
        <v>3025</v>
      </c>
      <c r="N379" s="2" t="s">
        <v>3026</v>
      </c>
      <c r="P379" s="2" t="s">
        <v>3027</v>
      </c>
      <c r="S379" s="2">
        <v>1447</v>
      </c>
      <c r="T379" s="2" t="s">
        <v>3028</v>
      </c>
      <c r="U379" s="2" t="s">
        <v>3029</v>
      </c>
      <c r="V379" s="2" t="s">
        <v>56</v>
      </c>
      <c r="W379" s="2" t="str">
        <f>VLOOKUP(  G379, Countries!A:H,8,FALSE)</f>
        <v>94279771-0dd8-44b8-955b-275714b1489b</v>
      </c>
      <c r="X379" s="2" t="str">
        <f>VLOOKUP(D379,Entity_types!A:F,6,FALSE)</f>
        <v>0d51a686-652b-478f-9502-50b11abafa54</v>
      </c>
      <c r="Z379" s="4">
        <f>COUNTIFS(F:F,F379)</f>
        <v>1</v>
      </c>
      <c r="AA379" s="4">
        <f>COUNTIFS(B:B,B379)</f>
        <v>1</v>
      </c>
    </row>
    <row r="380" spans="1:27" ht="12.75" hidden="1" x14ac:dyDescent="0.2">
      <c r="A380" s="1">
        <v>44346.845912256947</v>
      </c>
      <c r="B380" s="2" t="s">
        <v>3030</v>
      </c>
      <c r="D380" s="2" t="s">
        <v>48</v>
      </c>
      <c r="F380" s="3" t="s">
        <v>3031</v>
      </c>
      <c r="G380" s="4" t="s">
        <v>8147</v>
      </c>
      <c r="H380" s="2" t="s">
        <v>3032</v>
      </c>
      <c r="K380" s="2" t="s">
        <v>3033</v>
      </c>
      <c r="L380" s="2">
        <v>1024000053</v>
      </c>
      <c r="N380" s="2" t="s">
        <v>3034</v>
      </c>
      <c r="P380" s="2" t="s">
        <v>3035</v>
      </c>
      <c r="S380" s="2">
        <v>523</v>
      </c>
      <c r="T380" s="2" t="s">
        <v>3036</v>
      </c>
      <c r="U380" s="2" t="s">
        <v>3037</v>
      </c>
      <c r="V380" s="2" t="s">
        <v>56</v>
      </c>
      <c r="W380" s="2" t="str">
        <f>VLOOKUP(  G380, Countries!A:H,8,FALSE)</f>
        <v>94279771-0dd8-44b8-955b-275714b1489b</v>
      </c>
      <c r="X380" s="2" t="str">
        <f>VLOOKUP(D380,Entity_types!A:F,6,FALSE)</f>
        <v>0d51a686-652b-478f-9502-50b11abafa54</v>
      </c>
      <c r="Z380" s="4">
        <f>COUNTIFS(F:F,F380)</f>
        <v>1</v>
      </c>
      <c r="AA380" s="4">
        <f>COUNTIFS(B:B,B380)</f>
        <v>1</v>
      </c>
    </row>
    <row r="381" spans="1:27" ht="12.75" hidden="1" x14ac:dyDescent="0.2">
      <c r="A381" s="1">
        <v>44346.845934652782</v>
      </c>
      <c r="B381" s="2" t="s">
        <v>3038</v>
      </c>
      <c r="D381" s="2" t="s">
        <v>48</v>
      </c>
      <c r="F381" s="3" t="s">
        <v>3039</v>
      </c>
      <c r="G381" s="4" t="s">
        <v>8147</v>
      </c>
      <c r="H381" s="2" t="s">
        <v>3040</v>
      </c>
      <c r="K381" s="2" t="s">
        <v>3041</v>
      </c>
      <c r="L381" s="2">
        <v>61001017988</v>
      </c>
      <c r="N381" s="2" t="s">
        <v>3042</v>
      </c>
      <c r="P381" s="2" t="s">
        <v>3043</v>
      </c>
      <c r="S381" s="2">
        <v>1375</v>
      </c>
      <c r="T381" s="2" t="s">
        <v>3044</v>
      </c>
      <c r="U381" s="2" t="s">
        <v>3045</v>
      </c>
      <c r="V381" s="2" t="s">
        <v>56</v>
      </c>
      <c r="W381" s="2" t="str">
        <f>VLOOKUP(  G381, Countries!A:H,8,FALSE)</f>
        <v>94279771-0dd8-44b8-955b-275714b1489b</v>
      </c>
      <c r="X381" s="2" t="str">
        <f>VLOOKUP(D381,Entity_types!A:F,6,FALSE)</f>
        <v>0d51a686-652b-478f-9502-50b11abafa54</v>
      </c>
      <c r="Z381" s="4">
        <f>COUNTIFS(F:F,F381)</f>
        <v>1</v>
      </c>
      <c r="AA381" s="4">
        <f>COUNTIFS(B:B,B381)</f>
        <v>1</v>
      </c>
    </row>
    <row r="382" spans="1:27" ht="12.75" hidden="1" x14ac:dyDescent="0.2">
      <c r="A382" s="1">
        <v>44346.845956087964</v>
      </c>
      <c r="B382" s="2" t="s">
        <v>3046</v>
      </c>
      <c r="D382" s="2" t="s">
        <v>96</v>
      </c>
      <c r="F382" s="3" t="s">
        <v>3047</v>
      </c>
      <c r="G382" s="4" t="s">
        <v>8147</v>
      </c>
      <c r="H382" s="2" t="s">
        <v>3048</v>
      </c>
      <c r="K382" s="2" t="s">
        <v>3049</v>
      </c>
      <c r="L382" s="2">
        <v>1007000256</v>
      </c>
      <c r="N382" s="2" t="s">
        <v>3050</v>
      </c>
      <c r="P382" s="2" t="s">
        <v>3051</v>
      </c>
      <c r="S382" s="2">
        <v>379</v>
      </c>
      <c r="T382" s="2" t="s">
        <v>3052</v>
      </c>
      <c r="U382" s="2" t="s">
        <v>3053</v>
      </c>
      <c r="V382" s="2" t="s">
        <v>56</v>
      </c>
      <c r="W382" s="2" t="str">
        <f>VLOOKUP(  G382, Countries!A:H,8,FALSE)</f>
        <v>94279771-0dd8-44b8-955b-275714b1489b</v>
      </c>
      <c r="X382" s="2" t="str">
        <f>VLOOKUP(D382,Entity_types!A:F,6,FALSE)</f>
        <v>ec8c01a4-0fe9-424e-b08d-3bc252e7ac53</v>
      </c>
      <c r="Z382" s="4">
        <f>COUNTIFS(F:F,F382)</f>
        <v>1</v>
      </c>
      <c r="AA382" s="4">
        <f>COUNTIFS(B:B,B382)</f>
        <v>1</v>
      </c>
    </row>
    <row r="383" spans="1:27" ht="12.75" hidden="1" x14ac:dyDescent="0.2">
      <c r="A383" s="1">
        <v>44346.845976805555</v>
      </c>
      <c r="B383" s="2" t="s">
        <v>3054</v>
      </c>
      <c r="D383" s="2" t="s">
        <v>48</v>
      </c>
      <c r="F383" s="3" t="s">
        <v>3055</v>
      </c>
      <c r="G383" s="4" t="s">
        <v>8147</v>
      </c>
      <c r="H383" s="2" t="s">
        <v>3056</v>
      </c>
      <c r="K383" s="2" t="s">
        <v>3057</v>
      </c>
      <c r="L383" s="2">
        <v>1008025232</v>
      </c>
      <c r="N383" s="2" t="s">
        <v>3058</v>
      </c>
      <c r="P383" s="2" t="s">
        <v>3059</v>
      </c>
      <c r="T383" s="2" t="s">
        <v>3060</v>
      </c>
      <c r="U383" s="2" t="s">
        <v>3061</v>
      </c>
      <c r="V383" s="2" t="s">
        <v>56</v>
      </c>
      <c r="W383" s="2" t="str">
        <f>VLOOKUP(  G383, Countries!A:H,8,FALSE)</f>
        <v>94279771-0dd8-44b8-955b-275714b1489b</v>
      </c>
      <c r="X383" s="2" t="str">
        <f>VLOOKUP(D383,Entity_types!A:F,6,FALSE)</f>
        <v>0d51a686-652b-478f-9502-50b11abafa54</v>
      </c>
      <c r="Z383" s="4">
        <f>COUNTIFS(F:F,F383)</f>
        <v>1</v>
      </c>
      <c r="AA383" s="4">
        <f>COUNTIFS(B:B,B383)</f>
        <v>1</v>
      </c>
    </row>
    <row r="384" spans="1:27" ht="12.75" hidden="1" x14ac:dyDescent="0.2">
      <c r="A384" s="1">
        <v>44346.845996481483</v>
      </c>
      <c r="B384" s="2" t="s">
        <v>3062</v>
      </c>
      <c r="D384" s="2" t="s">
        <v>48</v>
      </c>
      <c r="F384" s="3" t="s">
        <v>3063</v>
      </c>
      <c r="G384" s="4" t="s">
        <v>8147</v>
      </c>
      <c r="H384" s="2" t="s">
        <v>3064</v>
      </c>
      <c r="K384" s="2" t="s">
        <v>3065</v>
      </c>
      <c r="L384" s="2">
        <v>42001034864</v>
      </c>
      <c r="N384" s="2" t="s">
        <v>3066</v>
      </c>
      <c r="P384" s="2" t="s">
        <v>3067</v>
      </c>
      <c r="S384" s="2">
        <v>429</v>
      </c>
      <c r="T384" s="2" t="s">
        <v>3068</v>
      </c>
      <c r="U384" s="2" t="s">
        <v>3069</v>
      </c>
      <c r="V384" s="2" t="s">
        <v>56</v>
      </c>
      <c r="W384" s="2" t="str">
        <f>VLOOKUP(  G384, Countries!A:H,8,FALSE)</f>
        <v>94279771-0dd8-44b8-955b-275714b1489b</v>
      </c>
      <c r="X384" s="2" t="str">
        <f>VLOOKUP(D384,Entity_types!A:F,6,FALSE)</f>
        <v>0d51a686-652b-478f-9502-50b11abafa54</v>
      </c>
      <c r="Z384" s="4">
        <f>COUNTIFS(F:F,F384)</f>
        <v>1</v>
      </c>
      <c r="AA384" s="4">
        <f>COUNTIFS(B:B,B384)</f>
        <v>1</v>
      </c>
    </row>
    <row r="385" spans="1:27" ht="12.75" hidden="1" x14ac:dyDescent="0.2">
      <c r="A385" s="1">
        <v>44346.846015787036</v>
      </c>
      <c r="B385" s="2" t="s">
        <v>3070</v>
      </c>
      <c r="D385" s="2" t="s">
        <v>48</v>
      </c>
      <c r="F385" s="3" t="s">
        <v>3071</v>
      </c>
      <c r="G385" s="4" t="s">
        <v>8147</v>
      </c>
      <c r="H385" s="2" t="s">
        <v>3072</v>
      </c>
      <c r="K385" s="2" t="s">
        <v>3073</v>
      </c>
      <c r="L385" s="2">
        <v>1024057889</v>
      </c>
      <c r="N385" s="2" t="s">
        <v>3074</v>
      </c>
      <c r="P385" s="2" t="s">
        <v>3075</v>
      </c>
      <c r="S385" s="2">
        <v>1385</v>
      </c>
      <c r="T385" s="2" t="s">
        <v>3076</v>
      </c>
      <c r="U385" s="2" t="s">
        <v>3077</v>
      </c>
      <c r="V385" s="2" t="s">
        <v>56</v>
      </c>
      <c r="W385" s="2" t="str">
        <f>VLOOKUP(  G385, Countries!A:H,8,FALSE)</f>
        <v>94279771-0dd8-44b8-955b-275714b1489b</v>
      </c>
      <c r="X385" s="2" t="str">
        <f>VLOOKUP(D385,Entity_types!A:F,6,FALSE)</f>
        <v>0d51a686-652b-478f-9502-50b11abafa54</v>
      </c>
      <c r="Z385" s="4">
        <f>COUNTIFS(F:F,F385)</f>
        <v>1</v>
      </c>
      <c r="AA385" s="4">
        <f>COUNTIFS(B:B,B385)</f>
        <v>1</v>
      </c>
    </row>
    <row r="386" spans="1:27" ht="12.75" hidden="1" x14ac:dyDescent="0.2">
      <c r="A386" s="1">
        <v>44346.846036400464</v>
      </c>
      <c r="B386" s="2" t="s">
        <v>3078</v>
      </c>
      <c r="D386" s="2" t="s">
        <v>48</v>
      </c>
      <c r="F386" s="3" t="s">
        <v>3079</v>
      </c>
      <c r="G386" s="4" t="s">
        <v>8147</v>
      </c>
      <c r="H386" s="2" t="s">
        <v>3080</v>
      </c>
      <c r="K386" s="2" t="s">
        <v>3081</v>
      </c>
      <c r="L386" s="2">
        <v>61002006621</v>
      </c>
      <c r="N386" s="2" t="s">
        <v>76</v>
      </c>
      <c r="P386" s="2" t="s">
        <v>3082</v>
      </c>
      <c r="S386" s="2">
        <v>1113</v>
      </c>
      <c r="T386" s="2" t="s">
        <v>3083</v>
      </c>
      <c r="U386" s="2" t="s">
        <v>3084</v>
      </c>
      <c r="V386" s="2" t="s">
        <v>56</v>
      </c>
      <c r="W386" s="2" t="str">
        <f>VLOOKUP(  G386, Countries!A:H,8,FALSE)</f>
        <v>94279771-0dd8-44b8-955b-275714b1489b</v>
      </c>
      <c r="X386" s="2" t="str">
        <f>VLOOKUP(D386,Entity_types!A:F,6,FALSE)</f>
        <v>0d51a686-652b-478f-9502-50b11abafa54</v>
      </c>
      <c r="Z386" s="4">
        <f>COUNTIFS(F:F,F386)</f>
        <v>1</v>
      </c>
      <c r="AA386" s="4">
        <f>COUNTIFS(B:B,B386)</f>
        <v>1</v>
      </c>
    </row>
    <row r="387" spans="1:27" ht="12.75" hidden="1" x14ac:dyDescent="0.2">
      <c r="A387" s="1">
        <v>44346.846058773153</v>
      </c>
      <c r="B387" s="2" t="s">
        <v>3085</v>
      </c>
      <c r="C387" s="4" t="s">
        <v>22423</v>
      </c>
      <c r="D387" s="2" t="s">
        <v>1166</v>
      </c>
      <c r="F387" s="3" t="s">
        <v>3086</v>
      </c>
      <c r="G387" s="4" t="s">
        <v>8147</v>
      </c>
      <c r="H387" s="2" t="s">
        <v>3087</v>
      </c>
      <c r="N387" s="2" t="s">
        <v>3088</v>
      </c>
      <c r="P387" s="2" t="s">
        <v>3089</v>
      </c>
      <c r="S387" s="2">
        <v>270</v>
      </c>
      <c r="T387" s="2" t="s">
        <v>3090</v>
      </c>
      <c r="U387" s="2" t="s">
        <v>3091</v>
      </c>
      <c r="V387" s="2" t="s">
        <v>56</v>
      </c>
      <c r="W387" s="2" t="str">
        <f>VLOOKUP(  G387, Countries!A:H,8,FALSE)</f>
        <v>94279771-0dd8-44b8-955b-275714b1489b</v>
      </c>
      <c r="X387" s="2" t="str">
        <f>VLOOKUP(D387,Entity_types!A:F,6,FALSE)</f>
        <v>ba538574-e93f-4ce8-a780-667b61fc970a</v>
      </c>
      <c r="Z387" s="4">
        <f>COUNTIFS(F:F,F387)</f>
        <v>1</v>
      </c>
      <c r="AA387" s="4">
        <f>COUNTIFS(B:B,B387)</f>
        <v>1</v>
      </c>
    </row>
    <row r="388" spans="1:27" ht="12.75" hidden="1" x14ac:dyDescent="0.2">
      <c r="A388" s="1">
        <v>44346.846078888891</v>
      </c>
      <c r="B388" s="2" t="s">
        <v>3092</v>
      </c>
      <c r="D388" s="2" t="s">
        <v>48</v>
      </c>
      <c r="F388" s="3" t="s">
        <v>3093</v>
      </c>
      <c r="G388" s="4" t="s">
        <v>8147</v>
      </c>
      <c r="H388" s="2" t="s">
        <v>3094</v>
      </c>
      <c r="K388" s="2" t="s">
        <v>3095</v>
      </c>
      <c r="L388" s="2">
        <v>31001018692</v>
      </c>
      <c r="N388" s="2" t="s">
        <v>76</v>
      </c>
      <c r="P388" s="2" t="s">
        <v>3096</v>
      </c>
      <c r="S388" s="2">
        <v>657</v>
      </c>
      <c r="T388" s="2" t="s">
        <v>3097</v>
      </c>
      <c r="U388" s="2" t="s">
        <v>3098</v>
      </c>
      <c r="V388" s="2" t="s">
        <v>56</v>
      </c>
      <c r="W388" s="2" t="str">
        <f>VLOOKUP(  G388, Countries!A:H,8,FALSE)</f>
        <v>94279771-0dd8-44b8-955b-275714b1489b</v>
      </c>
      <c r="X388" s="2" t="str">
        <f>VLOOKUP(D388,Entity_types!A:F,6,FALSE)</f>
        <v>0d51a686-652b-478f-9502-50b11abafa54</v>
      </c>
      <c r="Z388" s="4">
        <f>COUNTIFS(F:F,F388)</f>
        <v>1</v>
      </c>
      <c r="AA388" s="4">
        <f>COUNTIFS(B:B,B388)</f>
        <v>1</v>
      </c>
    </row>
    <row r="389" spans="1:27" ht="12.75" hidden="1" x14ac:dyDescent="0.2">
      <c r="A389" s="1">
        <v>44346.846098391208</v>
      </c>
      <c r="B389" s="2" t="s">
        <v>3099</v>
      </c>
      <c r="D389" s="2" t="s">
        <v>48</v>
      </c>
      <c r="F389" s="3" t="s">
        <v>3100</v>
      </c>
      <c r="G389" s="4" t="s">
        <v>8147</v>
      </c>
      <c r="H389" s="2" t="s">
        <v>3101</v>
      </c>
      <c r="K389" s="2" t="s">
        <v>3102</v>
      </c>
      <c r="L389" s="2">
        <v>1016005965</v>
      </c>
      <c r="N389" s="2" t="s">
        <v>76</v>
      </c>
      <c r="P389" s="2" t="s">
        <v>3103</v>
      </c>
      <c r="S389" s="2">
        <v>1176</v>
      </c>
      <c r="T389" s="2" t="s">
        <v>3104</v>
      </c>
      <c r="U389" s="2" t="s">
        <v>3105</v>
      </c>
      <c r="V389" s="2" t="s">
        <v>56</v>
      </c>
      <c r="W389" s="2" t="str">
        <f>VLOOKUP(  G389, Countries!A:H,8,FALSE)</f>
        <v>94279771-0dd8-44b8-955b-275714b1489b</v>
      </c>
      <c r="X389" s="2" t="str">
        <f>VLOOKUP(D389,Entity_types!A:F,6,FALSE)</f>
        <v>0d51a686-652b-478f-9502-50b11abafa54</v>
      </c>
      <c r="Z389" s="4">
        <f>COUNTIFS(F:F,F389)</f>
        <v>1</v>
      </c>
      <c r="AA389" s="4">
        <f>COUNTIFS(B:B,B389)</f>
        <v>1</v>
      </c>
    </row>
    <row r="390" spans="1:27" ht="12.75" hidden="1" x14ac:dyDescent="0.2">
      <c r="A390" s="1">
        <v>44346.846117083333</v>
      </c>
      <c r="B390" s="2" t="s">
        <v>3106</v>
      </c>
      <c r="D390" s="2" t="s">
        <v>1141</v>
      </c>
      <c r="F390" s="3" t="s">
        <v>3107</v>
      </c>
      <c r="G390" s="4" t="s">
        <v>8147</v>
      </c>
      <c r="H390" s="2" t="s">
        <v>3108</v>
      </c>
      <c r="K390" s="2" t="s">
        <v>3109</v>
      </c>
      <c r="L390" s="2">
        <v>1017011428</v>
      </c>
      <c r="N390" s="2" t="s">
        <v>76</v>
      </c>
      <c r="P390" s="2" t="s">
        <v>3110</v>
      </c>
      <c r="T390" s="2" t="s">
        <v>3111</v>
      </c>
      <c r="U390" s="2" t="s">
        <v>3112</v>
      </c>
      <c r="V390" s="2" t="s">
        <v>56</v>
      </c>
      <c r="W390" s="2" t="str">
        <f>VLOOKUP(  G390, Countries!A:H,8,FALSE)</f>
        <v>94279771-0dd8-44b8-955b-275714b1489b</v>
      </c>
      <c r="X390" s="2" t="str">
        <f>VLOOKUP(D390,Entity_types!A:F,6,FALSE)</f>
        <v>831339ac-64e3-4d4c-9726-074e2d68b19c</v>
      </c>
      <c r="Z390" s="4">
        <f>COUNTIFS(F:F,F390)</f>
        <v>1</v>
      </c>
      <c r="AA390" s="4">
        <f>COUNTIFS(B:B,B390)</f>
        <v>1</v>
      </c>
    </row>
    <row r="391" spans="1:27" ht="12.75" hidden="1" x14ac:dyDescent="0.2">
      <c r="A391" s="1">
        <v>44346.846138414352</v>
      </c>
      <c r="B391" s="2" t="s">
        <v>3113</v>
      </c>
      <c r="C391" s="4" t="s">
        <v>22422</v>
      </c>
      <c r="D391" s="2" t="s">
        <v>1166</v>
      </c>
      <c r="F391" s="3" t="s">
        <v>3114</v>
      </c>
      <c r="G391" s="4" t="s">
        <v>8147</v>
      </c>
      <c r="H391" s="2" t="s">
        <v>3115</v>
      </c>
      <c r="N391" s="2" t="s">
        <v>3116</v>
      </c>
      <c r="P391" s="2" t="s">
        <v>3117</v>
      </c>
      <c r="T391" s="2" t="s">
        <v>3118</v>
      </c>
      <c r="U391" s="2" t="s">
        <v>3119</v>
      </c>
      <c r="V391" s="2" t="s">
        <v>56</v>
      </c>
      <c r="W391" s="2" t="str">
        <f>VLOOKUP(  G391, Countries!A:H,8,FALSE)</f>
        <v>94279771-0dd8-44b8-955b-275714b1489b</v>
      </c>
      <c r="X391" s="2" t="str">
        <f>VLOOKUP(D391,Entity_types!A:F,6,FALSE)</f>
        <v>ba538574-e93f-4ce8-a780-667b61fc970a</v>
      </c>
      <c r="Z391" s="4">
        <f>COUNTIFS(F:F,F391)</f>
        <v>1</v>
      </c>
      <c r="AA391" s="4">
        <f>COUNTIFS(B:B,B391)</f>
        <v>1</v>
      </c>
    </row>
    <row r="392" spans="1:27" ht="12.75" hidden="1" x14ac:dyDescent="0.2">
      <c r="A392" s="1">
        <v>44346.846159687499</v>
      </c>
      <c r="B392" s="2" t="s">
        <v>3120</v>
      </c>
      <c r="D392" s="2" t="s">
        <v>48</v>
      </c>
      <c r="F392" s="3" t="s">
        <v>3121</v>
      </c>
      <c r="G392" s="4" t="s">
        <v>8147</v>
      </c>
      <c r="H392" s="2" t="s">
        <v>3122</v>
      </c>
      <c r="K392" s="2" t="s">
        <v>3123</v>
      </c>
      <c r="L392" s="2">
        <v>1008001378</v>
      </c>
      <c r="N392" s="2" t="s">
        <v>76</v>
      </c>
      <c r="P392" s="2" t="s">
        <v>3124</v>
      </c>
      <c r="S392" s="2">
        <v>776</v>
      </c>
      <c r="T392" s="2" t="s">
        <v>3125</v>
      </c>
      <c r="U392" s="2" t="s">
        <v>3126</v>
      </c>
      <c r="V392" s="2" t="s">
        <v>56</v>
      </c>
      <c r="W392" s="2" t="str">
        <f>VLOOKUP(  G392, Countries!A:H,8,FALSE)</f>
        <v>94279771-0dd8-44b8-955b-275714b1489b</v>
      </c>
      <c r="X392" s="2" t="str">
        <f>VLOOKUP(D392,Entity_types!A:F,6,FALSE)</f>
        <v>0d51a686-652b-478f-9502-50b11abafa54</v>
      </c>
      <c r="Z392" s="4">
        <f>COUNTIFS(F:F,F392)</f>
        <v>1</v>
      </c>
      <c r="AA392" s="4">
        <f>COUNTIFS(B:B,B392)</f>
        <v>1</v>
      </c>
    </row>
    <row r="393" spans="1:27" ht="12.75" hidden="1" x14ac:dyDescent="0.2">
      <c r="A393" s="1">
        <v>44346.846180416665</v>
      </c>
      <c r="B393" s="2" t="s">
        <v>3127</v>
      </c>
      <c r="C393" s="4" t="s">
        <v>22422</v>
      </c>
      <c r="D393" s="2" t="s">
        <v>1166</v>
      </c>
      <c r="F393" s="3" t="s">
        <v>3128</v>
      </c>
      <c r="G393" s="4" t="s">
        <v>8147</v>
      </c>
      <c r="H393" s="2" t="s">
        <v>3129</v>
      </c>
      <c r="N393" s="2" t="s">
        <v>76</v>
      </c>
      <c r="P393" s="2" t="s">
        <v>3130</v>
      </c>
      <c r="S393" s="2">
        <v>1361</v>
      </c>
      <c r="T393" s="2" t="s">
        <v>3131</v>
      </c>
      <c r="U393" s="2" t="s">
        <v>3132</v>
      </c>
      <c r="V393" s="2" t="s">
        <v>56</v>
      </c>
      <c r="W393" s="2" t="str">
        <f>VLOOKUP(  G393, Countries!A:H,8,FALSE)</f>
        <v>94279771-0dd8-44b8-955b-275714b1489b</v>
      </c>
      <c r="X393" s="2" t="str">
        <f>VLOOKUP(D393,Entity_types!A:F,6,FALSE)</f>
        <v>ba538574-e93f-4ce8-a780-667b61fc970a</v>
      </c>
      <c r="Z393" s="4">
        <f>COUNTIFS(F:F,F393)</f>
        <v>1</v>
      </c>
      <c r="AA393" s="4">
        <f>COUNTIFS(B:B,B393)</f>
        <v>1</v>
      </c>
    </row>
    <row r="394" spans="1:27" ht="12.75" hidden="1" x14ac:dyDescent="0.2">
      <c r="A394" s="1">
        <v>44346.846202106477</v>
      </c>
      <c r="B394" s="2" t="s">
        <v>3133</v>
      </c>
      <c r="D394" s="2" t="s">
        <v>48</v>
      </c>
      <c r="F394" s="3" t="s">
        <v>3134</v>
      </c>
      <c r="G394" s="4" t="s">
        <v>8147</v>
      </c>
      <c r="H394" s="2" t="s">
        <v>3135</v>
      </c>
      <c r="K394" s="2" t="s">
        <v>3136</v>
      </c>
      <c r="L394" s="2">
        <v>1017006652</v>
      </c>
      <c r="N394" s="2" t="s">
        <v>3137</v>
      </c>
      <c r="P394" s="2" t="s">
        <v>3138</v>
      </c>
      <c r="S394" s="2">
        <v>1094</v>
      </c>
      <c r="T394" s="2" t="s">
        <v>3139</v>
      </c>
      <c r="U394" s="2" t="s">
        <v>3140</v>
      </c>
      <c r="V394" s="2" t="s">
        <v>56</v>
      </c>
      <c r="W394" s="2" t="str">
        <f>VLOOKUP(  G394, Countries!A:H,8,FALSE)</f>
        <v>94279771-0dd8-44b8-955b-275714b1489b</v>
      </c>
      <c r="X394" s="2" t="str">
        <f>VLOOKUP(D394,Entity_types!A:F,6,FALSE)</f>
        <v>0d51a686-652b-478f-9502-50b11abafa54</v>
      </c>
      <c r="Z394" s="4">
        <f>COUNTIFS(F:F,F394)</f>
        <v>1</v>
      </c>
      <c r="AA394" s="4">
        <f>COUNTIFS(B:B,B394)</f>
        <v>1</v>
      </c>
    </row>
    <row r="395" spans="1:27" ht="12.75" hidden="1" x14ac:dyDescent="0.2">
      <c r="A395" s="1">
        <v>44346.846225972222</v>
      </c>
      <c r="B395" s="2" t="s">
        <v>3141</v>
      </c>
      <c r="D395" s="2" t="s">
        <v>48</v>
      </c>
      <c r="F395" s="3" t="s">
        <v>3142</v>
      </c>
      <c r="G395" s="4" t="s">
        <v>8147</v>
      </c>
      <c r="H395" s="2" t="s">
        <v>3143</v>
      </c>
      <c r="K395" s="2" t="s">
        <v>3144</v>
      </c>
      <c r="L395" s="2">
        <v>1022000471</v>
      </c>
      <c r="N395" s="2" t="s">
        <v>76</v>
      </c>
      <c r="P395" s="2" t="s">
        <v>3145</v>
      </c>
      <c r="S395" s="2">
        <v>1240</v>
      </c>
      <c r="T395" s="2" t="s">
        <v>3146</v>
      </c>
      <c r="U395" s="2" t="s">
        <v>3147</v>
      </c>
      <c r="V395" s="2" t="s">
        <v>56</v>
      </c>
      <c r="W395" s="2" t="str">
        <f>VLOOKUP(  G395, Countries!A:H,8,FALSE)</f>
        <v>94279771-0dd8-44b8-955b-275714b1489b</v>
      </c>
      <c r="X395" s="2" t="str">
        <f>VLOOKUP(D395,Entity_types!A:F,6,FALSE)</f>
        <v>0d51a686-652b-478f-9502-50b11abafa54</v>
      </c>
      <c r="Z395" s="4">
        <f>COUNTIFS(F:F,F395)</f>
        <v>1</v>
      </c>
      <c r="AA395" s="4">
        <f>COUNTIFS(B:B,B395)</f>
        <v>1</v>
      </c>
    </row>
    <row r="396" spans="1:27" ht="12.75" hidden="1" x14ac:dyDescent="0.2">
      <c r="A396" s="1">
        <v>44346.846258067133</v>
      </c>
      <c r="B396" s="2" t="s">
        <v>3148</v>
      </c>
      <c r="D396" s="2" t="s">
        <v>48</v>
      </c>
      <c r="F396" s="3" t="s">
        <v>3149</v>
      </c>
      <c r="G396" s="4" t="s">
        <v>8147</v>
      </c>
      <c r="H396" s="2" t="s">
        <v>3150</v>
      </c>
      <c r="K396" s="2" t="s">
        <v>3151</v>
      </c>
      <c r="L396" s="2">
        <v>39001033134</v>
      </c>
      <c r="N396" s="2" t="s">
        <v>76</v>
      </c>
      <c r="P396" s="2" t="s">
        <v>3152</v>
      </c>
      <c r="S396" s="2">
        <v>1253</v>
      </c>
      <c r="T396" s="2" t="s">
        <v>3153</v>
      </c>
      <c r="U396" s="2" t="s">
        <v>3154</v>
      </c>
      <c r="V396" s="2" t="s">
        <v>56</v>
      </c>
      <c r="W396" s="2" t="str">
        <f>VLOOKUP(  G396, Countries!A:H,8,FALSE)</f>
        <v>94279771-0dd8-44b8-955b-275714b1489b</v>
      </c>
      <c r="X396" s="2" t="str">
        <f>VLOOKUP(D396,Entity_types!A:F,6,FALSE)</f>
        <v>0d51a686-652b-478f-9502-50b11abafa54</v>
      </c>
      <c r="Z396" s="4">
        <f>COUNTIFS(F:F,F396)</f>
        <v>1</v>
      </c>
      <c r="AA396" s="4">
        <f>COUNTIFS(B:B,B396)</f>
        <v>1</v>
      </c>
    </row>
    <row r="397" spans="1:27" ht="12.75" hidden="1" x14ac:dyDescent="0.2">
      <c r="A397" s="1">
        <v>44346.84628706018</v>
      </c>
      <c r="B397" s="2" t="s">
        <v>3155</v>
      </c>
      <c r="C397" s="4" t="s">
        <v>22422</v>
      </c>
      <c r="D397" s="2" t="s">
        <v>1166</v>
      </c>
      <c r="F397" s="3" t="s">
        <v>3156</v>
      </c>
      <c r="G397" s="4" t="s">
        <v>8147</v>
      </c>
      <c r="H397" s="2" t="s">
        <v>3157</v>
      </c>
      <c r="N397" s="2" t="s">
        <v>76</v>
      </c>
      <c r="P397" s="2" t="s">
        <v>3158</v>
      </c>
      <c r="T397" s="2" t="s">
        <v>3159</v>
      </c>
      <c r="U397" s="2" t="s">
        <v>3160</v>
      </c>
      <c r="V397" s="2" t="s">
        <v>56</v>
      </c>
      <c r="W397" s="2" t="str">
        <f>VLOOKUP(  G397, Countries!A:H,8,FALSE)</f>
        <v>94279771-0dd8-44b8-955b-275714b1489b</v>
      </c>
      <c r="X397" s="2" t="str">
        <f>VLOOKUP(D397,Entity_types!A:F,6,FALSE)</f>
        <v>ba538574-e93f-4ce8-a780-667b61fc970a</v>
      </c>
      <c r="Z397" s="4">
        <f>COUNTIFS(F:F,F397)</f>
        <v>1</v>
      </c>
      <c r="AA397" s="4">
        <f>COUNTIFS(B:B,B397)</f>
        <v>1</v>
      </c>
    </row>
    <row r="398" spans="1:27" ht="12.75" hidden="1" x14ac:dyDescent="0.2">
      <c r="A398" s="1">
        <v>44346.846317083335</v>
      </c>
      <c r="B398" s="2" t="s">
        <v>3161</v>
      </c>
      <c r="D398" s="2" t="s">
        <v>48</v>
      </c>
      <c r="F398" s="3" t="s">
        <v>3162</v>
      </c>
      <c r="G398" s="4" t="s">
        <v>8147</v>
      </c>
      <c r="H398" s="2" t="s">
        <v>3163</v>
      </c>
      <c r="K398" s="2" t="s">
        <v>3164</v>
      </c>
      <c r="L398" s="2">
        <v>488411099</v>
      </c>
      <c r="N398" s="2" t="s">
        <v>3165</v>
      </c>
      <c r="P398" s="2" t="s">
        <v>3166</v>
      </c>
      <c r="S398" s="2">
        <v>1263</v>
      </c>
      <c r="T398" s="2" t="s">
        <v>3167</v>
      </c>
      <c r="U398" s="2" t="s">
        <v>3168</v>
      </c>
      <c r="V398" s="2" t="s">
        <v>56</v>
      </c>
      <c r="W398" s="2" t="str">
        <f>VLOOKUP(  G398, Countries!A:H,8,FALSE)</f>
        <v>94279771-0dd8-44b8-955b-275714b1489b</v>
      </c>
      <c r="X398" s="2" t="str">
        <f>VLOOKUP(D398,Entity_types!A:F,6,FALSE)</f>
        <v>0d51a686-652b-478f-9502-50b11abafa54</v>
      </c>
      <c r="Z398" s="4">
        <f>COUNTIFS(F:F,F398)</f>
        <v>1</v>
      </c>
      <c r="AA398" s="4">
        <f>COUNTIFS(B:B,B398)</f>
        <v>1</v>
      </c>
    </row>
    <row r="399" spans="1:27" ht="12.75" hidden="1" x14ac:dyDescent="0.2">
      <c r="A399" s="1">
        <v>44346.846344884259</v>
      </c>
      <c r="B399" s="2" t="s">
        <v>3169</v>
      </c>
      <c r="D399" s="2" t="s">
        <v>48</v>
      </c>
      <c r="F399" s="3" t="s">
        <v>3170</v>
      </c>
      <c r="G399" s="4" t="s">
        <v>8147</v>
      </c>
      <c r="H399" s="2" t="s">
        <v>3171</v>
      </c>
      <c r="K399" s="2" t="s">
        <v>3172</v>
      </c>
      <c r="L399" s="2">
        <v>29001002770</v>
      </c>
      <c r="N399" s="2" t="s">
        <v>76</v>
      </c>
      <c r="P399" s="2" t="s">
        <v>3173</v>
      </c>
      <c r="S399" s="2">
        <v>1264</v>
      </c>
      <c r="T399" s="2" t="s">
        <v>3174</v>
      </c>
      <c r="U399" s="2" t="s">
        <v>3175</v>
      </c>
      <c r="V399" s="2" t="s">
        <v>56</v>
      </c>
      <c r="W399" s="2" t="str">
        <f>VLOOKUP(  G399, Countries!A:H,8,FALSE)</f>
        <v>94279771-0dd8-44b8-955b-275714b1489b</v>
      </c>
      <c r="X399" s="2" t="str">
        <f>VLOOKUP(D399,Entity_types!A:F,6,FALSE)</f>
        <v>0d51a686-652b-478f-9502-50b11abafa54</v>
      </c>
      <c r="Z399" s="4">
        <f>COUNTIFS(F:F,F399)</f>
        <v>1</v>
      </c>
      <c r="AA399" s="4">
        <f>COUNTIFS(B:B,B399)</f>
        <v>1</v>
      </c>
    </row>
    <row r="400" spans="1:27" ht="12.75" hidden="1" x14ac:dyDescent="0.2">
      <c r="A400" s="1">
        <v>44346.84637594907</v>
      </c>
      <c r="B400" s="2" t="s">
        <v>3176</v>
      </c>
      <c r="D400" s="2" t="s">
        <v>48</v>
      </c>
      <c r="F400" s="3" t="s">
        <v>3177</v>
      </c>
      <c r="G400" s="4" t="s">
        <v>8147</v>
      </c>
      <c r="H400" s="2" t="s">
        <v>3178</v>
      </c>
      <c r="K400" s="2" t="s">
        <v>3179</v>
      </c>
      <c r="L400" s="2">
        <v>1013012560</v>
      </c>
      <c r="N400" s="2" t="s">
        <v>76</v>
      </c>
      <c r="P400" s="2" t="s">
        <v>3180</v>
      </c>
      <c r="S400" s="2">
        <v>672</v>
      </c>
      <c r="T400" s="2" t="s">
        <v>3181</v>
      </c>
      <c r="U400" s="2" t="s">
        <v>3182</v>
      </c>
      <c r="V400" s="2" t="s">
        <v>56</v>
      </c>
      <c r="W400" s="2" t="str">
        <f>VLOOKUP(  G400, Countries!A:H,8,FALSE)</f>
        <v>94279771-0dd8-44b8-955b-275714b1489b</v>
      </c>
      <c r="X400" s="2" t="str">
        <f>VLOOKUP(D400,Entity_types!A:F,6,FALSE)</f>
        <v>0d51a686-652b-478f-9502-50b11abafa54</v>
      </c>
      <c r="Z400" s="4">
        <f>COUNTIFS(F:F,F400)</f>
        <v>1</v>
      </c>
      <c r="AA400" s="4">
        <f>COUNTIFS(B:B,B400)</f>
        <v>1</v>
      </c>
    </row>
    <row r="401" spans="1:27" ht="12.75" hidden="1" x14ac:dyDescent="0.2">
      <c r="A401" s="1">
        <v>44346.846408541664</v>
      </c>
      <c r="B401" s="2" t="s">
        <v>3183</v>
      </c>
      <c r="D401" s="2" t="s">
        <v>48</v>
      </c>
      <c r="F401" s="3" t="s">
        <v>3184</v>
      </c>
      <c r="G401" s="4" t="s">
        <v>8147</v>
      </c>
      <c r="H401" s="2" t="s">
        <v>3185</v>
      </c>
      <c r="K401" s="2" t="s">
        <v>3186</v>
      </c>
      <c r="L401" s="2">
        <v>61001078356</v>
      </c>
      <c r="N401" s="2" t="s">
        <v>76</v>
      </c>
      <c r="P401" s="2" t="s">
        <v>3187</v>
      </c>
      <c r="S401" s="2">
        <v>1272</v>
      </c>
      <c r="T401" s="2" t="s">
        <v>3188</v>
      </c>
      <c r="U401" s="2" t="s">
        <v>3189</v>
      </c>
      <c r="V401" s="2" t="s">
        <v>56</v>
      </c>
      <c r="W401" s="2" t="str">
        <f>VLOOKUP(  G401, Countries!A:H,8,FALSE)</f>
        <v>94279771-0dd8-44b8-955b-275714b1489b</v>
      </c>
      <c r="X401" s="2" t="str">
        <f>VLOOKUP(D401,Entity_types!A:F,6,FALSE)</f>
        <v>0d51a686-652b-478f-9502-50b11abafa54</v>
      </c>
      <c r="Z401" s="4">
        <f>COUNTIFS(F:F,F401)</f>
        <v>1</v>
      </c>
      <c r="AA401" s="4">
        <f>COUNTIFS(B:B,B401)</f>
        <v>1</v>
      </c>
    </row>
    <row r="402" spans="1:27" ht="12.75" hidden="1" x14ac:dyDescent="0.2">
      <c r="A402" s="1">
        <v>44346.846437500004</v>
      </c>
      <c r="B402" s="2" t="s">
        <v>3190</v>
      </c>
      <c r="D402" s="2" t="s">
        <v>48</v>
      </c>
      <c r="F402" s="3" t="s">
        <v>3191</v>
      </c>
      <c r="G402" s="4" t="s">
        <v>8147</v>
      </c>
      <c r="H402" s="2" t="s">
        <v>3192</v>
      </c>
      <c r="K402" s="2" t="s">
        <v>3193</v>
      </c>
      <c r="L402" s="2">
        <v>1020009356</v>
      </c>
      <c r="N402" s="2" t="s">
        <v>76</v>
      </c>
      <c r="P402" s="2" t="s">
        <v>3194</v>
      </c>
      <c r="S402" s="2">
        <v>1287</v>
      </c>
      <c r="T402" s="2" t="s">
        <v>3195</v>
      </c>
      <c r="U402" s="2" t="s">
        <v>3196</v>
      </c>
      <c r="V402" s="2" t="s">
        <v>56</v>
      </c>
      <c r="W402" s="2" t="str">
        <f>VLOOKUP(  G402, Countries!A:H,8,FALSE)</f>
        <v>94279771-0dd8-44b8-955b-275714b1489b</v>
      </c>
      <c r="X402" s="2" t="str">
        <f>VLOOKUP(D402,Entity_types!A:F,6,FALSE)</f>
        <v>0d51a686-652b-478f-9502-50b11abafa54</v>
      </c>
      <c r="Z402" s="4">
        <f>COUNTIFS(F:F,F402)</f>
        <v>1</v>
      </c>
      <c r="AA402" s="4">
        <f>COUNTIFS(B:B,B402)</f>
        <v>1</v>
      </c>
    </row>
    <row r="403" spans="1:27" ht="12.75" hidden="1" x14ac:dyDescent="0.2">
      <c r="A403" s="1">
        <v>44346.846470115735</v>
      </c>
      <c r="B403" s="2" t="s">
        <v>3197</v>
      </c>
      <c r="D403" s="2" t="s">
        <v>48</v>
      </c>
      <c r="F403" s="3" t="s">
        <v>3198</v>
      </c>
      <c r="G403" s="4" t="s">
        <v>8147</v>
      </c>
      <c r="H403" s="2" t="s">
        <v>3199</v>
      </c>
      <c r="K403" s="2" t="s">
        <v>3200</v>
      </c>
      <c r="L403" s="2">
        <v>1024063002</v>
      </c>
      <c r="N403" s="2" t="s">
        <v>76</v>
      </c>
      <c r="P403" s="2" t="s">
        <v>3201</v>
      </c>
      <c r="S403" s="2">
        <v>1289</v>
      </c>
      <c r="T403" s="2" t="s">
        <v>3202</v>
      </c>
      <c r="U403" s="2" t="s">
        <v>3203</v>
      </c>
      <c r="V403" s="2" t="s">
        <v>56</v>
      </c>
      <c r="W403" s="2" t="str">
        <f>VLOOKUP(  G403, Countries!A:H,8,FALSE)</f>
        <v>94279771-0dd8-44b8-955b-275714b1489b</v>
      </c>
      <c r="X403" s="2" t="str">
        <f>VLOOKUP(D403,Entity_types!A:F,6,FALSE)</f>
        <v>0d51a686-652b-478f-9502-50b11abafa54</v>
      </c>
      <c r="Z403" s="4">
        <f>COUNTIFS(F:F,F403)</f>
        <v>1</v>
      </c>
      <c r="AA403" s="4">
        <f>COUNTIFS(B:B,B403)</f>
        <v>1</v>
      </c>
    </row>
    <row r="404" spans="1:27" ht="12.75" hidden="1" x14ac:dyDescent="0.2">
      <c r="A404" s="1">
        <v>44346.846502685185</v>
      </c>
      <c r="B404" s="2" t="s">
        <v>3204</v>
      </c>
      <c r="D404" s="2" t="s">
        <v>48</v>
      </c>
      <c r="F404" s="3" t="s">
        <v>3205</v>
      </c>
      <c r="G404" s="4" t="s">
        <v>8147</v>
      </c>
      <c r="H404" s="2" t="s">
        <v>3206</v>
      </c>
      <c r="K404" s="2" t="s">
        <v>3207</v>
      </c>
      <c r="L404" s="2">
        <v>1024022261</v>
      </c>
      <c r="N404" s="2" t="s">
        <v>3208</v>
      </c>
      <c r="P404" s="2" t="s">
        <v>3209</v>
      </c>
      <c r="S404" s="2">
        <v>1312</v>
      </c>
      <c r="T404" s="2" t="s">
        <v>3210</v>
      </c>
      <c r="U404" s="2" t="s">
        <v>3211</v>
      </c>
      <c r="V404" s="2" t="s">
        <v>56</v>
      </c>
      <c r="W404" s="2" t="str">
        <f>VLOOKUP(  G404, Countries!A:H,8,FALSE)</f>
        <v>94279771-0dd8-44b8-955b-275714b1489b</v>
      </c>
      <c r="X404" s="2" t="str">
        <f>VLOOKUP(D404,Entity_types!A:F,6,FALSE)</f>
        <v>0d51a686-652b-478f-9502-50b11abafa54</v>
      </c>
      <c r="Z404" s="4">
        <f>COUNTIFS(F:F,F404)</f>
        <v>1</v>
      </c>
      <c r="AA404" s="4">
        <f>COUNTIFS(B:B,B404)</f>
        <v>1</v>
      </c>
    </row>
    <row r="405" spans="1:27" ht="12.75" hidden="1" x14ac:dyDescent="0.2">
      <c r="A405" s="1">
        <v>44346.846537824073</v>
      </c>
      <c r="B405" s="2" t="s">
        <v>3212</v>
      </c>
      <c r="D405" s="2" t="s">
        <v>48</v>
      </c>
      <c r="F405" s="3" t="s">
        <v>3213</v>
      </c>
      <c r="G405" s="4" t="s">
        <v>8147</v>
      </c>
      <c r="H405" s="2" t="s">
        <v>3214</v>
      </c>
      <c r="K405" s="2" t="s">
        <v>3215</v>
      </c>
      <c r="L405" s="2">
        <v>1009005534</v>
      </c>
      <c r="N405" s="2" t="s">
        <v>3216</v>
      </c>
      <c r="P405" s="2" t="s">
        <v>3217</v>
      </c>
      <c r="S405" s="2">
        <v>220</v>
      </c>
      <c r="T405" s="2" t="s">
        <v>3218</v>
      </c>
      <c r="U405" s="2" t="s">
        <v>3219</v>
      </c>
      <c r="V405" s="2" t="s">
        <v>56</v>
      </c>
      <c r="W405" s="2" t="str">
        <f>VLOOKUP(  G405, Countries!A:H,8,FALSE)</f>
        <v>94279771-0dd8-44b8-955b-275714b1489b</v>
      </c>
      <c r="X405" s="2" t="str">
        <f>VLOOKUP(D405,Entity_types!A:F,6,FALSE)</f>
        <v>0d51a686-652b-478f-9502-50b11abafa54</v>
      </c>
      <c r="Z405" s="4">
        <f>COUNTIFS(F:F,F405)</f>
        <v>1</v>
      </c>
      <c r="AA405" s="4">
        <f>COUNTIFS(B:B,B405)</f>
        <v>1</v>
      </c>
    </row>
    <row r="406" spans="1:27" ht="12.75" hidden="1" x14ac:dyDescent="0.2">
      <c r="A406" s="1">
        <v>44346.846572499999</v>
      </c>
      <c r="B406" s="2" t="s">
        <v>3220</v>
      </c>
      <c r="D406" s="2" t="s">
        <v>48</v>
      </c>
      <c r="F406" s="3" t="s">
        <v>3221</v>
      </c>
      <c r="G406" s="4" t="s">
        <v>8147</v>
      </c>
      <c r="H406" s="2" t="s">
        <v>3222</v>
      </c>
      <c r="K406" s="2" t="s">
        <v>3223</v>
      </c>
      <c r="L406" s="2">
        <v>1025005486</v>
      </c>
      <c r="N406" s="2" t="s">
        <v>76</v>
      </c>
      <c r="P406" s="2" t="s">
        <v>3224</v>
      </c>
      <c r="S406" s="2">
        <v>1322</v>
      </c>
      <c r="T406" s="2" t="s">
        <v>3225</v>
      </c>
      <c r="U406" s="2" t="s">
        <v>3226</v>
      </c>
      <c r="V406" s="2" t="s">
        <v>56</v>
      </c>
      <c r="W406" s="2" t="str">
        <f>VLOOKUP(  G406, Countries!A:H,8,FALSE)</f>
        <v>94279771-0dd8-44b8-955b-275714b1489b</v>
      </c>
      <c r="X406" s="2" t="str">
        <f>VLOOKUP(D406,Entity_types!A:F,6,FALSE)</f>
        <v>0d51a686-652b-478f-9502-50b11abafa54</v>
      </c>
      <c r="Z406" s="4">
        <f>COUNTIFS(F:F,F406)</f>
        <v>1</v>
      </c>
      <c r="AA406" s="4">
        <f>COUNTIFS(B:B,B406)</f>
        <v>1</v>
      </c>
    </row>
    <row r="407" spans="1:27" ht="12.75" hidden="1" x14ac:dyDescent="0.2">
      <c r="A407" s="1">
        <v>44346.846606192128</v>
      </c>
      <c r="B407" s="2" t="s">
        <v>3227</v>
      </c>
      <c r="D407" s="2" t="s">
        <v>48</v>
      </c>
      <c r="F407" s="3" t="s">
        <v>3228</v>
      </c>
      <c r="G407" s="4" t="s">
        <v>8147</v>
      </c>
      <c r="H407" s="2" t="s">
        <v>3229</v>
      </c>
      <c r="K407" s="2" t="s">
        <v>3230</v>
      </c>
      <c r="L407" s="2">
        <v>1008045519</v>
      </c>
      <c r="N407" s="2" t="s">
        <v>76</v>
      </c>
      <c r="P407" s="2" t="s">
        <v>3231</v>
      </c>
      <c r="S407" s="2">
        <v>1323</v>
      </c>
      <c r="T407" s="2" t="s">
        <v>3232</v>
      </c>
      <c r="U407" s="2" t="s">
        <v>3233</v>
      </c>
      <c r="V407" s="2" t="s">
        <v>56</v>
      </c>
      <c r="W407" s="2" t="str">
        <f>VLOOKUP(  G407, Countries!A:H,8,FALSE)</f>
        <v>94279771-0dd8-44b8-955b-275714b1489b</v>
      </c>
      <c r="X407" s="2" t="str">
        <f>VLOOKUP(D407,Entity_types!A:F,6,FALSE)</f>
        <v>0d51a686-652b-478f-9502-50b11abafa54</v>
      </c>
      <c r="Z407" s="4">
        <f>COUNTIFS(F:F,F407)</f>
        <v>1</v>
      </c>
      <c r="AA407" s="4">
        <f>COUNTIFS(B:B,B407)</f>
        <v>1</v>
      </c>
    </row>
    <row r="408" spans="1:27" ht="12.75" hidden="1" x14ac:dyDescent="0.2">
      <c r="A408" s="1">
        <v>44346.846643599536</v>
      </c>
      <c r="B408" s="2" t="s">
        <v>3234</v>
      </c>
      <c r="D408" s="2" t="s">
        <v>1141</v>
      </c>
      <c r="F408" s="3" t="s">
        <v>3235</v>
      </c>
      <c r="G408" s="4" t="s">
        <v>8147</v>
      </c>
      <c r="H408" s="2" t="s">
        <v>3236</v>
      </c>
      <c r="K408" s="2" t="s">
        <v>3237</v>
      </c>
      <c r="L408" s="2">
        <v>1201128650</v>
      </c>
      <c r="N408" s="2" t="s">
        <v>3238</v>
      </c>
      <c r="P408" s="2" t="s">
        <v>3239</v>
      </c>
      <c r="S408" s="2">
        <v>1324</v>
      </c>
      <c r="T408" s="2" t="s">
        <v>3240</v>
      </c>
      <c r="U408" s="2" t="s">
        <v>3241</v>
      </c>
      <c r="V408" s="2" t="s">
        <v>56</v>
      </c>
      <c r="W408" s="2" t="str">
        <f>VLOOKUP(  G408, Countries!A:H,8,FALSE)</f>
        <v>94279771-0dd8-44b8-955b-275714b1489b</v>
      </c>
      <c r="X408" s="2" t="str">
        <f>VLOOKUP(D408,Entity_types!A:F,6,FALSE)</f>
        <v>831339ac-64e3-4d4c-9726-074e2d68b19c</v>
      </c>
      <c r="Z408" s="4">
        <f>COUNTIFS(F:F,F408)</f>
        <v>1</v>
      </c>
      <c r="AA408" s="4">
        <f>COUNTIFS(B:B,B408)</f>
        <v>1</v>
      </c>
    </row>
    <row r="409" spans="1:27" ht="12.75" hidden="1" x14ac:dyDescent="0.2">
      <c r="A409" s="1">
        <v>44346.846674108798</v>
      </c>
      <c r="B409" s="2" t="s">
        <v>3242</v>
      </c>
      <c r="D409" s="2" t="s">
        <v>48</v>
      </c>
      <c r="F409" s="3" t="s">
        <v>3243</v>
      </c>
      <c r="G409" s="4" t="s">
        <v>8147</v>
      </c>
      <c r="H409" s="2" t="s">
        <v>3244</v>
      </c>
      <c r="K409" s="2" t="s">
        <v>3245</v>
      </c>
      <c r="L409" s="2">
        <v>1015014132</v>
      </c>
      <c r="N409" s="2" t="s">
        <v>76</v>
      </c>
      <c r="P409" s="2" t="s">
        <v>3246</v>
      </c>
      <c r="S409" s="2">
        <v>1332</v>
      </c>
      <c r="T409" s="2" t="s">
        <v>3247</v>
      </c>
      <c r="U409" s="2" t="s">
        <v>3248</v>
      </c>
      <c r="V409" s="2" t="s">
        <v>56</v>
      </c>
      <c r="W409" s="2" t="str">
        <f>VLOOKUP(  G409, Countries!A:H,8,FALSE)</f>
        <v>94279771-0dd8-44b8-955b-275714b1489b</v>
      </c>
      <c r="X409" s="2" t="str">
        <f>VLOOKUP(D409,Entity_types!A:F,6,FALSE)</f>
        <v>0d51a686-652b-478f-9502-50b11abafa54</v>
      </c>
      <c r="Z409" s="4">
        <f>COUNTIFS(F:F,F409)</f>
        <v>1</v>
      </c>
      <c r="AA409" s="4">
        <f>COUNTIFS(B:B,B409)</f>
        <v>1</v>
      </c>
    </row>
    <row r="410" spans="1:27" ht="12.75" hidden="1" x14ac:dyDescent="0.2">
      <c r="A410" s="1">
        <v>44346.84670918982</v>
      </c>
      <c r="B410" s="2" t="s">
        <v>3249</v>
      </c>
      <c r="D410" s="2" t="s">
        <v>48</v>
      </c>
      <c r="F410" s="3" t="s">
        <v>3250</v>
      </c>
      <c r="G410" s="4" t="s">
        <v>8147</v>
      </c>
      <c r="H410" s="2" t="s">
        <v>3251</v>
      </c>
      <c r="K410" s="2" t="s">
        <v>3252</v>
      </c>
      <c r="L410" s="2">
        <v>1027009906</v>
      </c>
      <c r="N410" s="2" t="s">
        <v>76</v>
      </c>
      <c r="P410" s="2" t="s">
        <v>3253</v>
      </c>
      <c r="S410" s="2">
        <v>1333</v>
      </c>
      <c r="T410" s="2" t="s">
        <v>3254</v>
      </c>
      <c r="U410" s="2" t="s">
        <v>3255</v>
      </c>
      <c r="V410" s="2" t="s">
        <v>56</v>
      </c>
      <c r="W410" s="2" t="str">
        <f>VLOOKUP(  G410, Countries!A:H,8,FALSE)</f>
        <v>94279771-0dd8-44b8-955b-275714b1489b</v>
      </c>
      <c r="X410" s="2" t="str">
        <f>VLOOKUP(D410,Entity_types!A:F,6,FALSE)</f>
        <v>0d51a686-652b-478f-9502-50b11abafa54</v>
      </c>
      <c r="Z410" s="4">
        <f>COUNTIFS(F:F,F410)</f>
        <v>1</v>
      </c>
      <c r="AA410" s="4">
        <f>COUNTIFS(B:B,B410)</f>
        <v>1</v>
      </c>
    </row>
    <row r="411" spans="1:27" ht="12.75" hidden="1" x14ac:dyDescent="0.2">
      <c r="A411" s="1">
        <v>44346.846736504631</v>
      </c>
      <c r="B411" s="2" t="s">
        <v>3256</v>
      </c>
      <c r="D411" s="2" t="s">
        <v>48</v>
      </c>
      <c r="F411" s="3" t="s">
        <v>3257</v>
      </c>
      <c r="G411" s="4" t="s">
        <v>8147</v>
      </c>
      <c r="H411" s="2" t="s">
        <v>3258</v>
      </c>
      <c r="K411" s="2" t="s">
        <v>3259</v>
      </c>
      <c r="L411" s="2">
        <v>1025008163</v>
      </c>
      <c r="N411" s="2" t="s">
        <v>76</v>
      </c>
      <c r="P411" s="2" t="s">
        <v>3260</v>
      </c>
      <c r="S411" s="2">
        <v>1347</v>
      </c>
      <c r="T411" s="2" t="s">
        <v>3261</v>
      </c>
      <c r="U411" s="2" t="s">
        <v>3262</v>
      </c>
      <c r="V411" s="2" t="s">
        <v>56</v>
      </c>
      <c r="W411" s="2" t="str">
        <f>VLOOKUP(  G411, Countries!A:H,8,FALSE)</f>
        <v>94279771-0dd8-44b8-955b-275714b1489b</v>
      </c>
      <c r="X411" s="2" t="str">
        <f>VLOOKUP(D411,Entity_types!A:F,6,FALSE)</f>
        <v>0d51a686-652b-478f-9502-50b11abafa54</v>
      </c>
      <c r="Z411" s="4">
        <f>COUNTIFS(F:F,F411)</f>
        <v>1</v>
      </c>
      <c r="AA411" s="4">
        <f>COUNTIFS(B:B,B411)</f>
        <v>1</v>
      </c>
    </row>
    <row r="412" spans="1:27" ht="12.75" hidden="1" x14ac:dyDescent="0.2">
      <c r="A412" s="1">
        <v>44346.846766793984</v>
      </c>
      <c r="B412" s="2" t="s">
        <v>3263</v>
      </c>
      <c r="D412" s="2" t="s">
        <v>48</v>
      </c>
      <c r="F412" s="3" t="s">
        <v>3264</v>
      </c>
      <c r="G412" s="4" t="s">
        <v>8147</v>
      </c>
      <c r="H412" s="2" t="s">
        <v>3265</v>
      </c>
      <c r="K412" s="2" t="s">
        <v>3266</v>
      </c>
      <c r="L412" s="2">
        <v>1008020692</v>
      </c>
      <c r="N412" s="2" t="s">
        <v>76</v>
      </c>
      <c r="P412" s="2" t="s">
        <v>3267</v>
      </c>
      <c r="S412" s="2">
        <v>1378</v>
      </c>
      <c r="T412" s="2" t="s">
        <v>3268</v>
      </c>
      <c r="U412" s="2" t="s">
        <v>3269</v>
      </c>
      <c r="V412" s="2" t="s">
        <v>56</v>
      </c>
      <c r="W412" s="2" t="str">
        <f>VLOOKUP(  G412, Countries!A:H,8,FALSE)</f>
        <v>94279771-0dd8-44b8-955b-275714b1489b</v>
      </c>
      <c r="X412" s="2" t="str">
        <f>VLOOKUP(D412,Entity_types!A:F,6,FALSE)</f>
        <v>0d51a686-652b-478f-9502-50b11abafa54</v>
      </c>
      <c r="Z412" s="4">
        <f>COUNTIFS(F:F,F412)</f>
        <v>1</v>
      </c>
      <c r="AA412" s="4">
        <f>COUNTIFS(B:B,B412)</f>
        <v>1</v>
      </c>
    </row>
    <row r="413" spans="1:27" ht="12.75" hidden="1" x14ac:dyDescent="0.2">
      <c r="A413" s="1">
        <v>44346.846797210645</v>
      </c>
      <c r="B413" s="2" t="s">
        <v>3270</v>
      </c>
      <c r="D413" s="2" t="s">
        <v>48</v>
      </c>
      <c r="F413" s="3" t="s">
        <v>3271</v>
      </c>
      <c r="G413" s="4" t="s">
        <v>8147</v>
      </c>
      <c r="H413" s="2" t="s">
        <v>3272</v>
      </c>
      <c r="K413" s="2" t="s">
        <v>3273</v>
      </c>
      <c r="L413" s="2">
        <v>1025015980</v>
      </c>
      <c r="N413" s="2" t="s">
        <v>76</v>
      </c>
      <c r="P413" s="2" t="s">
        <v>3274</v>
      </c>
      <c r="S413" s="2">
        <v>393</v>
      </c>
      <c r="T413" s="2" t="s">
        <v>3275</v>
      </c>
      <c r="U413" s="2" t="s">
        <v>3276</v>
      </c>
      <c r="V413" s="2" t="s">
        <v>56</v>
      </c>
      <c r="W413" s="2" t="str">
        <f>VLOOKUP(  G413, Countries!A:H,8,FALSE)</f>
        <v>94279771-0dd8-44b8-955b-275714b1489b</v>
      </c>
      <c r="X413" s="2" t="str">
        <f>VLOOKUP(D413,Entity_types!A:F,6,FALSE)</f>
        <v>0d51a686-652b-478f-9502-50b11abafa54</v>
      </c>
      <c r="Z413" s="4">
        <f>COUNTIFS(F:F,F413)</f>
        <v>1</v>
      </c>
      <c r="AA413" s="4">
        <f>COUNTIFS(B:B,B413)</f>
        <v>1</v>
      </c>
    </row>
    <row r="414" spans="1:27" ht="12.75" hidden="1" x14ac:dyDescent="0.2">
      <c r="A414" s="1">
        <v>44346.846827777779</v>
      </c>
      <c r="B414" s="2" t="s">
        <v>3277</v>
      </c>
      <c r="D414" s="2" t="s">
        <v>48</v>
      </c>
      <c r="F414" s="3" t="s">
        <v>3278</v>
      </c>
      <c r="G414" s="4" t="s">
        <v>8147</v>
      </c>
      <c r="H414" s="2" t="s">
        <v>3279</v>
      </c>
      <c r="K414" s="2" t="s">
        <v>3280</v>
      </c>
      <c r="L414" s="2">
        <v>1025000808</v>
      </c>
      <c r="N414" s="2" t="s">
        <v>3281</v>
      </c>
      <c r="P414" s="2" t="s">
        <v>3282</v>
      </c>
      <c r="S414" s="2">
        <v>9</v>
      </c>
      <c r="T414" s="2" t="s">
        <v>3283</v>
      </c>
      <c r="U414" s="2" t="s">
        <v>3284</v>
      </c>
      <c r="V414" s="2" t="s">
        <v>56</v>
      </c>
      <c r="W414" s="2" t="str">
        <f>VLOOKUP(  G414, Countries!A:H,8,FALSE)</f>
        <v>94279771-0dd8-44b8-955b-275714b1489b</v>
      </c>
      <c r="X414" s="2" t="str">
        <f>VLOOKUP(D414,Entity_types!A:F,6,FALSE)</f>
        <v>0d51a686-652b-478f-9502-50b11abafa54</v>
      </c>
      <c r="Z414" s="4">
        <f>COUNTIFS(F:F,F414)</f>
        <v>1</v>
      </c>
      <c r="AA414" s="4">
        <f>COUNTIFS(B:B,B414)</f>
        <v>1</v>
      </c>
    </row>
    <row r="415" spans="1:27" ht="12.75" hidden="1" x14ac:dyDescent="0.2">
      <c r="A415" s="1">
        <v>44346.846857245371</v>
      </c>
      <c r="B415" s="2" t="s">
        <v>3285</v>
      </c>
      <c r="D415" s="2" t="s">
        <v>1141</v>
      </c>
      <c r="F415" s="3" t="s">
        <v>3286</v>
      </c>
      <c r="G415" s="4" t="s">
        <v>8147</v>
      </c>
      <c r="H415" s="2" t="s">
        <v>3287</v>
      </c>
      <c r="K415" s="2" t="s">
        <v>3288</v>
      </c>
      <c r="L415" s="2">
        <v>1024026522</v>
      </c>
      <c r="N415" s="2" t="s">
        <v>76</v>
      </c>
      <c r="P415" s="2" t="s">
        <v>3289</v>
      </c>
      <c r="S415" s="2">
        <v>1237</v>
      </c>
      <c r="T415" s="2" t="s">
        <v>3290</v>
      </c>
      <c r="U415" s="2" t="s">
        <v>3291</v>
      </c>
      <c r="V415" s="2" t="s">
        <v>56</v>
      </c>
      <c r="W415" s="2" t="str">
        <f>VLOOKUP(  G415, Countries!A:H,8,FALSE)</f>
        <v>94279771-0dd8-44b8-955b-275714b1489b</v>
      </c>
      <c r="X415" s="2" t="str">
        <f>VLOOKUP(D415,Entity_types!A:F,6,FALSE)</f>
        <v>831339ac-64e3-4d4c-9726-074e2d68b19c</v>
      </c>
      <c r="Z415" s="4">
        <f>COUNTIFS(F:F,F415)</f>
        <v>1</v>
      </c>
      <c r="AA415" s="4">
        <f>COUNTIFS(B:B,B415)</f>
        <v>1</v>
      </c>
    </row>
    <row r="416" spans="1:27" ht="12.75" hidden="1" x14ac:dyDescent="0.2">
      <c r="A416" s="1">
        <v>44346.846887685184</v>
      </c>
      <c r="B416" s="2" t="s">
        <v>3292</v>
      </c>
      <c r="D416" s="2" t="s">
        <v>1141</v>
      </c>
      <c r="F416" s="3" t="s">
        <v>3293</v>
      </c>
      <c r="G416" s="4" t="s">
        <v>8147</v>
      </c>
      <c r="H416" s="2" t="s">
        <v>3294</v>
      </c>
      <c r="K416" s="2" t="s">
        <v>3295</v>
      </c>
      <c r="L416" s="2">
        <v>1024023739</v>
      </c>
      <c r="N416" s="2" t="s">
        <v>76</v>
      </c>
      <c r="P416" s="2" t="s">
        <v>3296</v>
      </c>
      <c r="S416" s="2">
        <v>1389</v>
      </c>
      <c r="T416" s="2" t="s">
        <v>3297</v>
      </c>
      <c r="U416" s="2" t="s">
        <v>3298</v>
      </c>
      <c r="V416" s="2" t="s">
        <v>56</v>
      </c>
      <c r="W416" s="2" t="str">
        <f>VLOOKUP(  G416, Countries!A:H,8,FALSE)</f>
        <v>94279771-0dd8-44b8-955b-275714b1489b</v>
      </c>
      <c r="X416" s="2" t="str">
        <f>VLOOKUP(D416,Entity_types!A:F,6,FALSE)</f>
        <v>831339ac-64e3-4d4c-9726-074e2d68b19c</v>
      </c>
      <c r="Z416" s="4">
        <f>COUNTIFS(F:F,F416)</f>
        <v>1</v>
      </c>
      <c r="AA416" s="4">
        <f>COUNTIFS(B:B,B416)</f>
        <v>1</v>
      </c>
    </row>
    <row r="417" spans="1:27" ht="12.75" hidden="1" x14ac:dyDescent="0.2">
      <c r="A417" s="1">
        <v>44346.846921562501</v>
      </c>
      <c r="B417" s="2" t="s">
        <v>3299</v>
      </c>
      <c r="C417" s="4" t="s">
        <v>22422</v>
      </c>
      <c r="D417" s="2" t="s">
        <v>89</v>
      </c>
      <c r="E417" s="2" t="b">
        <v>0</v>
      </c>
      <c r="F417" s="3" t="s">
        <v>3300</v>
      </c>
      <c r="G417" s="4" t="s">
        <v>8147</v>
      </c>
      <c r="H417" s="2" t="s">
        <v>3301</v>
      </c>
      <c r="N417" s="2" t="s">
        <v>3302</v>
      </c>
      <c r="P417" s="2" t="s">
        <v>3303</v>
      </c>
      <c r="T417" s="2" t="s">
        <v>3304</v>
      </c>
      <c r="U417" s="2" t="s">
        <v>3305</v>
      </c>
      <c r="V417" s="2" t="s">
        <v>56</v>
      </c>
      <c r="W417" s="2" t="str">
        <f>VLOOKUP(  G417, Countries!A:H,8,FALSE)</f>
        <v>94279771-0dd8-44b8-955b-275714b1489b</v>
      </c>
      <c r="X417" s="2" t="str">
        <f>VLOOKUP(D417,Entity_types!A:F,6,FALSE)</f>
        <v>bf4d83f9-5064-4958-af6e-e4c21b2e4880</v>
      </c>
      <c r="Z417" s="4">
        <f>COUNTIFS(F:F,F417)</f>
        <v>1</v>
      </c>
      <c r="AA417" s="4">
        <f>COUNTIFS(B:B,B417)</f>
        <v>2</v>
      </c>
    </row>
    <row r="418" spans="1:27" ht="12.75" hidden="1" x14ac:dyDescent="0.2">
      <c r="A418" s="1">
        <v>44346.846951192128</v>
      </c>
      <c r="B418" s="2" t="s">
        <v>3306</v>
      </c>
      <c r="C418" s="4" t="s">
        <v>22422</v>
      </c>
      <c r="D418" s="2" t="s">
        <v>89</v>
      </c>
      <c r="E418" s="4" t="b">
        <v>1</v>
      </c>
      <c r="F418" s="3" t="s">
        <v>3307</v>
      </c>
      <c r="G418" s="4" t="s">
        <v>8147</v>
      </c>
      <c r="H418" s="2" t="s">
        <v>3308</v>
      </c>
      <c r="N418" s="2" t="s">
        <v>3309</v>
      </c>
      <c r="P418" s="2" t="s">
        <v>3310</v>
      </c>
      <c r="T418" s="2" t="s">
        <v>3311</v>
      </c>
      <c r="U418" s="2" t="s">
        <v>3312</v>
      </c>
      <c r="V418" s="2" t="s">
        <v>56</v>
      </c>
      <c r="W418" s="2" t="str">
        <f>VLOOKUP(  G418, Countries!A:H,8,FALSE)</f>
        <v>94279771-0dd8-44b8-955b-275714b1489b</v>
      </c>
      <c r="X418" s="2" t="str">
        <f>VLOOKUP(D418,Entity_types!A:F,6,FALSE)</f>
        <v>bf4d83f9-5064-4958-af6e-e4c21b2e4880</v>
      </c>
      <c r="Z418" s="4">
        <f>COUNTIFS(F:F,F418)</f>
        <v>1</v>
      </c>
      <c r="AA418" s="4">
        <f>COUNTIFS(B:B,B418)</f>
        <v>1</v>
      </c>
    </row>
    <row r="419" spans="1:27" ht="12.75" hidden="1" x14ac:dyDescent="0.2">
      <c r="A419" s="1">
        <v>44346.846981574075</v>
      </c>
      <c r="B419" s="2" t="s">
        <v>3313</v>
      </c>
      <c r="C419" s="4" t="s">
        <v>22422</v>
      </c>
      <c r="D419" s="2" t="s">
        <v>89</v>
      </c>
      <c r="E419" s="4" t="b">
        <v>1</v>
      </c>
      <c r="F419" s="3" t="s">
        <v>3314</v>
      </c>
      <c r="G419" s="4" t="s">
        <v>8147</v>
      </c>
      <c r="H419" s="2" t="s">
        <v>3315</v>
      </c>
      <c r="N419" s="2" t="s">
        <v>76</v>
      </c>
      <c r="P419" s="2" t="s">
        <v>3316</v>
      </c>
      <c r="T419" s="2" t="s">
        <v>3317</v>
      </c>
      <c r="U419" s="2" t="s">
        <v>3318</v>
      </c>
      <c r="V419" s="2" t="s">
        <v>56</v>
      </c>
      <c r="W419" s="2" t="str">
        <f>VLOOKUP(  G419, Countries!A:H,8,FALSE)</f>
        <v>94279771-0dd8-44b8-955b-275714b1489b</v>
      </c>
      <c r="X419" s="2" t="str">
        <f>VLOOKUP(D419,Entity_types!A:F,6,FALSE)</f>
        <v>bf4d83f9-5064-4958-af6e-e4c21b2e4880</v>
      </c>
      <c r="Z419" s="4">
        <f>COUNTIFS(F:F,F419)</f>
        <v>1</v>
      </c>
      <c r="AA419" s="4">
        <f>COUNTIFS(B:B,B419)</f>
        <v>1</v>
      </c>
    </row>
    <row r="420" spans="1:27" ht="12.75" hidden="1" x14ac:dyDescent="0.2">
      <c r="A420" s="1">
        <v>44346.847012407408</v>
      </c>
      <c r="B420" s="2" t="s">
        <v>3319</v>
      </c>
      <c r="C420" s="4" t="s">
        <v>22422</v>
      </c>
      <c r="D420" s="2" t="s">
        <v>89</v>
      </c>
      <c r="E420" s="4" t="b">
        <v>1</v>
      </c>
      <c r="F420" s="3" t="s">
        <v>3320</v>
      </c>
      <c r="G420" s="4" t="s">
        <v>8147</v>
      </c>
      <c r="H420" s="2" t="s">
        <v>3321</v>
      </c>
      <c r="N420" s="2" t="s">
        <v>3322</v>
      </c>
      <c r="P420" s="2" t="s">
        <v>3323</v>
      </c>
      <c r="S420" s="2">
        <v>1815</v>
      </c>
      <c r="T420" s="2" t="s">
        <v>3324</v>
      </c>
      <c r="U420" s="2" t="s">
        <v>3325</v>
      </c>
      <c r="V420" s="2" t="s">
        <v>56</v>
      </c>
      <c r="W420" s="2" t="str">
        <f>VLOOKUP(  G420, Countries!A:H,8,FALSE)</f>
        <v>94279771-0dd8-44b8-955b-275714b1489b</v>
      </c>
      <c r="X420" s="2" t="str">
        <f>VLOOKUP(D420,Entity_types!A:F,6,FALSE)</f>
        <v>bf4d83f9-5064-4958-af6e-e4c21b2e4880</v>
      </c>
      <c r="Z420" s="4">
        <f>COUNTIFS(F:F,F420)</f>
        <v>1</v>
      </c>
      <c r="AA420" s="4">
        <f>COUNTIFS(B:B,B420)</f>
        <v>1</v>
      </c>
    </row>
    <row r="421" spans="1:27" ht="12.75" hidden="1" x14ac:dyDescent="0.2">
      <c r="A421" s="1">
        <v>44346.847039444445</v>
      </c>
      <c r="B421" s="2" t="s">
        <v>3326</v>
      </c>
      <c r="C421" s="4" t="s">
        <v>22422</v>
      </c>
      <c r="D421" s="2" t="s">
        <v>89</v>
      </c>
      <c r="E421" s="4" t="b">
        <v>1</v>
      </c>
      <c r="F421" s="3" t="s">
        <v>3327</v>
      </c>
      <c r="G421" s="4" t="s">
        <v>8147</v>
      </c>
      <c r="H421" s="2" t="s">
        <v>3328</v>
      </c>
      <c r="N421" s="2" t="s">
        <v>3329</v>
      </c>
      <c r="P421" s="2" t="s">
        <v>3330</v>
      </c>
      <c r="S421" s="2">
        <v>1003</v>
      </c>
      <c r="T421" s="2" t="s">
        <v>3331</v>
      </c>
      <c r="U421" s="2" t="s">
        <v>3332</v>
      </c>
      <c r="V421" s="2" t="s">
        <v>56</v>
      </c>
      <c r="W421" s="2" t="str">
        <f>VLOOKUP(  G421, Countries!A:H,8,FALSE)</f>
        <v>94279771-0dd8-44b8-955b-275714b1489b</v>
      </c>
      <c r="X421" s="2" t="str">
        <f>VLOOKUP(D421,Entity_types!A:F,6,FALSE)</f>
        <v>bf4d83f9-5064-4958-af6e-e4c21b2e4880</v>
      </c>
      <c r="Z421" s="4">
        <f>COUNTIFS(F:F,F421)</f>
        <v>1</v>
      </c>
      <c r="AA421" s="4">
        <f>COUNTIFS(B:B,B421)</f>
        <v>1</v>
      </c>
    </row>
    <row r="422" spans="1:27" ht="12.75" hidden="1" x14ac:dyDescent="0.2">
      <c r="A422" s="1">
        <v>44346.847070844902</v>
      </c>
      <c r="B422" s="2" t="s">
        <v>3333</v>
      </c>
      <c r="C422" s="4" t="s">
        <v>22422</v>
      </c>
      <c r="D422" s="2" t="s">
        <v>89</v>
      </c>
      <c r="E422" s="4" t="b">
        <v>1</v>
      </c>
      <c r="F422" s="3" t="s">
        <v>3334</v>
      </c>
      <c r="G422" s="4" t="s">
        <v>8147</v>
      </c>
      <c r="H422" s="2" t="s">
        <v>3335</v>
      </c>
      <c r="N422" s="2" t="s">
        <v>76</v>
      </c>
      <c r="P422" s="2" t="s">
        <v>3336</v>
      </c>
      <c r="S422" s="2">
        <v>1107</v>
      </c>
      <c r="T422" s="2" t="s">
        <v>3337</v>
      </c>
      <c r="U422" s="2" t="s">
        <v>3338</v>
      </c>
      <c r="V422" s="2" t="s">
        <v>56</v>
      </c>
      <c r="W422" s="2" t="str">
        <f>VLOOKUP(  G422, Countries!A:H,8,FALSE)</f>
        <v>94279771-0dd8-44b8-955b-275714b1489b</v>
      </c>
      <c r="X422" s="2" t="str">
        <f>VLOOKUP(D422,Entity_types!A:F,6,FALSE)</f>
        <v>bf4d83f9-5064-4958-af6e-e4c21b2e4880</v>
      </c>
      <c r="Z422" s="4">
        <f>COUNTIFS(F:F,F422)</f>
        <v>1</v>
      </c>
      <c r="AA422" s="4">
        <f>COUNTIFS(B:B,B422)</f>
        <v>1</v>
      </c>
    </row>
    <row r="423" spans="1:27" ht="12.75" hidden="1" x14ac:dyDescent="0.2">
      <c r="A423" s="1">
        <v>44346.847104375003</v>
      </c>
      <c r="B423" s="2" t="s">
        <v>3339</v>
      </c>
      <c r="C423" s="4" t="s">
        <v>22422</v>
      </c>
      <c r="D423" s="2" t="s">
        <v>89</v>
      </c>
      <c r="E423" s="4" t="b">
        <v>1</v>
      </c>
      <c r="F423" s="3" t="s">
        <v>3340</v>
      </c>
      <c r="G423" s="4" t="s">
        <v>8147</v>
      </c>
      <c r="H423" s="2" t="s">
        <v>3341</v>
      </c>
      <c r="N423" s="2" t="s">
        <v>3342</v>
      </c>
      <c r="P423" s="2" t="s">
        <v>3343</v>
      </c>
      <c r="T423" s="2" t="s">
        <v>3344</v>
      </c>
      <c r="U423" s="2" t="s">
        <v>3345</v>
      </c>
      <c r="V423" s="2" t="s">
        <v>56</v>
      </c>
      <c r="W423" s="2" t="str">
        <f>VLOOKUP(  G423, Countries!A:H,8,FALSE)</f>
        <v>94279771-0dd8-44b8-955b-275714b1489b</v>
      </c>
      <c r="X423" s="2" t="str">
        <f>VLOOKUP(D423,Entity_types!A:F,6,FALSE)</f>
        <v>bf4d83f9-5064-4958-af6e-e4c21b2e4880</v>
      </c>
      <c r="Z423" s="4">
        <f>COUNTIFS(F:F,F423)</f>
        <v>1</v>
      </c>
      <c r="AA423" s="4">
        <f>COUNTIFS(B:B,B423)</f>
        <v>1</v>
      </c>
    </row>
    <row r="424" spans="1:27" ht="12.75" hidden="1" x14ac:dyDescent="0.2">
      <c r="A424" s="1">
        <v>44346.847141712962</v>
      </c>
      <c r="B424" s="2" t="s">
        <v>2355</v>
      </c>
      <c r="C424" s="4" t="s">
        <v>22422</v>
      </c>
      <c r="D424" s="2" t="s">
        <v>89</v>
      </c>
      <c r="E424" s="4" t="b">
        <v>1</v>
      </c>
      <c r="F424" s="3" t="s">
        <v>3346</v>
      </c>
      <c r="G424" s="4" t="s">
        <v>8147</v>
      </c>
      <c r="H424" s="2" t="s">
        <v>3347</v>
      </c>
      <c r="N424" s="2" t="s">
        <v>3348</v>
      </c>
      <c r="P424" s="2" t="s">
        <v>3349</v>
      </c>
      <c r="T424" s="2" t="s">
        <v>3350</v>
      </c>
      <c r="U424" s="2" t="s">
        <v>3351</v>
      </c>
      <c r="V424" s="2" t="s">
        <v>56</v>
      </c>
      <c r="W424" s="2" t="str">
        <f>VLOOKUP(  G424, Countries!A:H,8,FALSE)</f>
        <v>94279771-0dd8-44b8-955b-275714b1489b</v>
      </c>
      <c r="X424" s="2" t="str">
        <f>VLOOKUP(D424,Entity_types!A:F,6,FALSE)</f>
        <v>bf4d83f9-5064-4958-af6e-e4c21b2e4880</v>
      </c>
      <c r="Z424" s="4">
        <f>COUNTIFS(F:F,F424)</f>
        <v>1</v>
      </c>
      <c r="AA424" s="4">
        <f>COUNTIFS(B:B,B424)</f>
        <v>1</v>
      </c>
    </row>
    <row r="425" spans="1:27" ht="12.75" hidden="1" x14ac:dyDescent="0.2">
      <c r="A425" s="1">
        <v>44346.847183206017</v>
      </c>
      <c r="B425" s="2" t="s">
        <v>3352</v>
      </c>
      <c r="C425" s="4" t="s">
        <v>22423</v>
      </c>
      <c r="D425" s="2" t="s">
        <v>1166</v>
      </c>
      <c r="F425" s="3" t="s">
        <v>3353</v>
      </c>
      <c r="G425" s="4" t="s">
        <v>8147</v>
      </c>
      <c r="H425" s="2" t="s">
        <v>3354</v>
      </c>
      <c r="N425" s="2" t="s">
        <v>3355</v>
      </c>
      <c r="P425" s="2" t="s">
        <v>3356</v>
      </c>
      <c r="S425" s="2">
        <v>1151</v>
      </c>
      <c r="T425" s="2" t="s">
        <v>3357</v>
      </c>
      <c r="U425" s="2" t="s">
        <v>3358</v>
      </c>
      <c r="V425" s="2" t="s">
        <v>56</v>
      </c>
      <c r="W425" s="2" t="str">
        <f>VLOOKUP(  G425, Countries!A:H,8,FALSE)</f>
        <v>94279771-0dd8-44b8-955b-275714b1489b</v>
      </c>
      <c r="X425" s="2" t="str">
        <f>VLOOKUP(D425,Entity_types!A:F,6,FALSE)</f>
        <v>ba538574-e93f-4ce8-a780-667b61fc970a</v>
      </c>
      <c r="Z425" s="4">
        <f>COUNTIFS(F:F,F425)</f>
        <v>1</v>
      </c>
      <c r="AA425" s="4">
        <f>COUNTIFS(B:B,B425)</f>
        <v>1</v>
      </c>
    </row>
    <row r="426" spans="1:27" ht="12.75" hidden="1" x14ac:dyDescent="0.2">
      <c r="A426" s="1">
        <v>44346.847220555559</v>
      </c>
      <c r="B426" s="2" t="s">
        <v>3359</v>
      </c>
      <c r="C426" s="4" t="s">
        <v>22422</v>
      </c>
      <c r="D426" s="2" t="s">
        <v>89</v>
      </c>
      <c r="E426" s="4" t="b">
        <v>1</v>
      </c>
      <c r="F426" s="3" t="s">
        <v>3360</v>
      </c>
      <c r="G426" s="4" t="s">
        <v>8147</v>
      </c>
      <c r="H426" s="2" t="s">
        <v>3361</v>
      </c>
      <c r="N426" s="2" t="s">
        <v>3362</v>
      </c>
      <c r="P426" s="2" t="s">
        <v>3363</v>
      </c>
      <c r="S426" s="2">
        <v>980</v>
      </c>
      <c r="T426" s="2" t="s">
        <v>3364</v>
      </c>
      <c r="U426" s="2" t="s">
        <v>3365</v>
      </c>
      <c r="V426" s="2" t="s">
        <v>56</v>
      </c>
      <c r="W426" s="2" t="str">
        <f>VLOOKUP(  G426, Countries!A:H,8,FALSE)</f>
        <v>94279771-0dd8-44b8-955b-275714b1489b</v>
      </c>
      <c r="X426" s="2" t="str">
        <f>VLOOKUP(D426,Entity_types!A:F,6,FALSE)</f>
        <v>bf4d83f9-5064-4958-af6e-e4c21b2e4880</v>
      </c>
      <c r="Z426" s="4">
        <f>COUNTIFS(F:F,F426)</f>
        <v>1</v>
      </c>
      <c r="AA426" s="4">
        <f>COUNTIFS(B:B,B426)</f>
        <v>1</v>
      </c>
    </row>
    <row r="427" spans="1:27" ht="12.75" hidden="1" x14ac:dyDescent="0.2">
      <c r="A427" s="1">
        <v>44346.847260902781</v>
      </c>
      <c r="B427" s="2" t="s">
        <v>3366</v>
      </c>
      <c r="C427" s="4" t="s">
        <v>22423</v>
      </c>
      <c r="D427" s="2" t="s">
        <v>89</v>
      </c>
      <c r="E427" s="4" t="b">
        <v>1</v>
      </c>
      <c r="F427" s="3" t="s">
        <v>3367</v>
      </c>
      <c r="G427" s="4" t="s">
        <v>8147</v>
      </c>
      <c r="H427" s="2" t="s">
        <v>3368</v>
      </c>
      <c r="N427" s="2" t="s">
        <v>3369</v>
      </c>
      <c r="P427" s="2" t="s">
        <v>3370</v>
      </c>
      <c r="T427" s="2" t="s">
        <v>3371</v>
      </c>
      <c r="U427" s="2" t="s">
        <v>3372</v>
      </c>
      <c r="V427" s="2" t="s">
        <v>56</v>
      </c>
      <c r="W427" s="2" t="str">
        <f>VLOOKUP(  G427, Countries!A:H,8,FALSE)</f>
        <v>94279771-0dd8-44b8-955b-275714b1489b</v>
      </c>
      <c r="X427" s="2" t="str">
        <f>VLOOKUP(D427,Entity_types!A:F,6,FALSE)</f>
        <v>bf4d83f9-5064-4958-af6e-e4c21b2e4880</v>
      </c>
      <c r="Z427" s="4">
        <f>COUNTIFS(F:F,F427)</f>
        <v>1</v>
      </c>
      <c r="AA427" s="4">
        <f>COUNTIFS(B:B,B427)</f>
        <v>1</v>
      </c>
    </row>
    <row r="428" spans="1:27" ht="12.75" hidden="1" x14ac:dyDescent="0.2">
      <c r="A428" s="1">
        <v>44346.847299756948</v>
      </c>
      <c r="B428" s="2" t="s">
        <v>3373</v>
      </c>
      <c r="C428" s="4" t="s">
        <v>22422</v>
      </c>
      <c r="D428" s="2" t="s">
        <v>1166</v>
      </c>
      <c r="F428" s="3" t="s">
        <v>3374</v>
      </c>
      <c r="G428" s="4" t="s">
        <v>8147</v>
      </c>
      <c r="H428" s="2" t="s">
        <v>3375</v>
      </c>
      <c r="N428" s="2" t="s">
        <v>3376</v>
      </c>
      <c r="P428" s="2" t="s">
        <v>3377</v>
      </c>
      <c r="T428" s="2" t="s">
        <v>3378</v>
      </c>
      <c r="U428" s="2" t="s">
        <v>3379</v>
      </c>
      <c r="V428" s="2" t="s">
        <v>56</v>
      </c>
      <c r="W428" s="2" t="str">
        <f>VLOOKUP(  G428, Countries!A:H,8,FALSE)</f>
        <v>94279771-0dd8-44b8-955b-275714b1489b</v>
      </c>
      <c r="X428" s="2" t="str">
        <f>VLOOKUP(D428,Entity_types!A:F,6,FALSE)</f>
        <v>ba538574-e93f-4ce8-a780-667b61fc970a</v>
      </c>
      <c r="Z428" s="4">
        <f>COUNTIFS(F:F,F428)</f>
        <v>1</v>
      </c>
      <c r="AA428" s="4">
        <f>COUNTIFS(B:B,B428)</f>
        <v>1</v>
      </c>
    </row>
    <row r="429" spans="1:27" ht="12.75" hidden="1" x14ac:dyDescent="0.2">
      <c r="A429" s="1">
        <v>44346.847332303238</v>
      </c>
      <c r="B429" s="2" t="s">
        <v>3380</v>
      </c>
      <c r="C429" s="4" t="s">
        <v>22422</v>
      </c>
      <c r="D429" s="2" t="s">
        <v>1166</v>
      </c>
      <c r="F429" s="3" t="s">
        <v>3381</v>
      </c>
      <c r="G429" s="4" t="s">
        <v>8147</v>
      </c>
      <c r="H429" s="2" t="s">
        <v>3382</v>
      </c>
      <c r="N429" s="2" t="s">
        <v>76</v>
      </c>
      <c r="P429" s="2" t="s">
        <v>3383</v>
      </c>
      <c r="S429" s="2">
        <v>1182</v>
      </c>
      <c r="T429" s="2" t="s">
        <v>3384</v>
      </c>
      <c r="U429" s="2" t="s">
        <v>3385</v>
      </c>
      <c r="V429" s="2" t="s">
        <v>56</v>
      </c>
      <c r="W429" s="2" t="str">
        <f>VLOOKUP(  G429, Countries!A:H,8,FALSE)</f>
        <v>94279771-0dd8-44b8-955b-275714b1489b</v>
      </c>
      <c r="X429" s="2" t="str">
        <f>VLOOKUP(D429,Entity_types!A:F,6,FALSE)</f>
        <v>ba538574-e93f-4ce8-a780-667b61fc970a</v>
      </c>
      <c r="Z429" s="4">
        <f>COUNTIFS(F:F,F429)</f>
        <v>1</v>
      </c>
      <c r="AA429" s="4">
        <f>COUNTIFS(B:B,B429)</f>
        <v>1</v>
      </c>
    </row>
    <row r="430" spans="1:27" ht="12.75" hidden="1" x14ac:dyDescent="0.2">
      <c r="A430" s="1">
        <v>44346.847371574069</v>
      </c>
      <c r="B430" s="2" t="s">
        <v>3386</v>
      </c>
      <c r="C430" s="4" t="s">
        <v>22423</v>
      </c>
      <c r="D430" s="2" t="s">
        <v>89</v>
      </c>
      <c r="E430" s="4" t="b">
        <v>1</v>
      </c>
      <c r="F430" s="3" t="s">
        <v>3387</v>
      </c>
      <c r="G430" s="4" t="s">
        <v>8147</v>
      </c>
      <c r="H430" s="2" t="s">
        <v>3388</v>
      </c>
      <c r="N430" s="2" t="s">
        <v>3389</v>
      </c>
      <c r="P430" s="2" t="s">
        <v>3390</v>
      </c>
      <c r="S430" s="2">
        <v>954</v>
      </c>
      <c r="T430" s="2" t="s">
        <v>3391</v>
      </c>
      <c r="U430" s="2" t="s">
        <v>3392</v>
      </c>
      <c r="V430" s="2" t="s">
        <v>56</v>
      </c>
      <c r="W430" s="2" t="str">
        <f>VLOOKUP(  G430, Countries!A:H,8,FALSE)</f>
        <v>94279771-0dd8-44b8-955b-275714b1489b</v>
      </c>
      <c r="X430" s="2" t="str">
        <f>VLOOKUP(D430,Entity_types!A:F,6,FALSE)</f>
        <v>bf4d83f9-5064-4958-af6e-e4c21b2e4880</v>
      </c>
      <c r="Z430" s="4">
        <f>COUNTIFS(F:F,F430)</f>
        <v>1</v>
      </c>
      <c r="AA430" s="4">
        <f>COUNTIFS(B:B,B430)</f>
        <v>1</v>
      </c>
    </row>
    <row r="431" spans="1:27" ht="12.75" hidden="1" x14ac:dyDescent="0.2">
      <c r="A431" s="1">
        <v>44346.847411249997</v>
      </c>
      <c r="B431" s="2" t="s">
        <v>3393</v>
      </c>
      <c r="C431" s="4" t="s">
        <v>22422</v>
      </c>
      <c r="D431" s="2" t="s">
        <v>89</v>
      </c>
      <c r="E431" s="4" t="b">
        <v>1</v>
      </c>
      <c r="F431" s="3" t="s">
        <v>3394</v>
      </c>
      <c r="G431" s="4" t="s">
        <v>8147</v>
      </c>
      <c r="H431" s="2" t="s">
        <v>3395</v>
      </c>
      <c r="N431" s="2" t="s">
        <v>76</v>
      </c>
      <c r="P431" s="2" t="s">
        <v>3396</v>
      </c>
      <c r="T431" s="2" t="s">
        <v>3397</v>
      </c>
      <c r="U431" s="2" t="s">
        <v>3398</v>
      </c>
      <c r="V431" s="2" t="s">
        <v>56</v>
      </c>
      <c r="W431" s="2" t="str">
        <f>VLOOKUP(  G431, Countries!A:H,8,FALSE)</f>
        <v>94279771-0dd8-44b8-955b-275714b1489b</v>
      </c>
      <c r="X431" s="2" t="str">
        <f>VLOOKUP(D431,Entity_types!A:F,6,FALSE)</f>
        <v>bf4d83f9-5064-4958-af6e-e4c21b2e4880</v>
      </c>
      <c r="Z431" s="4">
        <f>COUNTIFS(F:F,F431)</f>
        <v>1</v>
      </c>
      <c r="AA431" s="4">
        <f>COUNTIFS(B:B,B431)</f>
        <v>1</v>
      </c>
    </row>
    <row r="432" spans="1:27" ht="12.75" hidden="1" x14ac:dyDescent="0.2">
      <c r="A432" s="1">
        <v>44346.847441076388</v>
      </c>
      <c r="B432" s="2" t="s">
        <v>3399</v>
      </c>
      <c r="C432" s="4" t="s">
        <v>22422</v>
      </c>
      <c r="D432" s="2" t="s">
        <v>89</v>
      </c>
      <c r="E432" s="4" t="b">
        <v>1</v>
      </c>
      <c r="F432" s="3" t="s">
        <v>3400</v>
      </c>
      <c r="G432" s="4" t="s">
        <v>8147</v>
      </c>
      <c r="H432" s="2" t="s">
        <v>3401</v>
      </c>
      <c r="N432" s="2" t="s">
        <v>3402</v>
      </c>
      <c r="P432" s="2" t="s">
        <v>3403</v>
      </c>
      <c r="T432" s="2" t="s">
        <v>3404</v>
      </c>
      <c r="U432" s="2" t="s">
        <v>3405</v>
      </c>
      <c r="V432" s="2" t="s">
        <v>56</v>
      </c>
      <c r="W432" s="2" t="str">
        <f>VLOOKUP(  G432, Countries!A:H,8,FALSE)</f>
        <v>94279771-0dd8-44b8-955b-275714b1489b</v>
      </c>
      <c r="X432" s="2" t="str">
        <f>VLOOKUP(D432,Entity_types!A:F,6,FALSE)</f>
        <v>bf4d83f9-5064-4958-af6e-e4c21b2e4880</v>
      </c>
      <c r="Z432" s="4">
        <f>COUNTIFS(F:F,F432)</f>
        <v>1</v>
      </c>
      <c r="AA432" s="4">
        <f>COUNTIFS(B:B,B432)</f>
        <v>1</v>
      </c>
    </row>
    <row r="433" spans="1:27" ht="12.75" hidden="1" x14ac:dyDescent="0.2">
      <c r="A433" s="1">
        <v>44346.847471851856</v>
      </c>
      <c r="B433" s="2" t="s">
        <v>3406</v>
      </c>
      <c r="C433" s="4" t="s">
        <v>22422</v>
      </c>
      <c r="D433" s="2" t="s">
        <v>89</v>
      </c>
      <c r="E433" s="4" t="b">
        <v>1</v>
      </c>
      <c r="F433" s="3" t="s">
        <v>3407</v>
      </c>
      <c r="G433" s="4" t="s">
        <v>8147</v>
      </c>
      <c r="H433" s="2" t="s">
        <v>3408</v>
      </c>
      <c r="N433" s="2" t="s">
        <v>3409</v>
      </c>
      <c r="P433" s="2" t="s">
        <v>3410</v>
      </c>
      <c r="T433" s="2" t="s">
        <v>3411</v>
      </c>
      <c r="U433" s="2" t="s">
        <v>3412</v>
      </c>
      <c r="V433" s="2" t="s">
        <v>56</v>
      </c>
      <c r="W433" s="2" t="str">
        <f>VLOOKUP(  G433, Countries!A:H,8,FALSE)</f>
        <v>94279771-0dd8-44b8-955b-275714b1489b</v>
      </c>
      <c r="X433" s="2" t="str">
        <f>VLOOKUP(D433,Entity_types!A:F,6,FALSE)</f>
        <v>bf4d83f9-5064-4958-af6e-e4c21b2e4880</v>
      </c>
      <c r="Z433" s="4">
        <f>COUNTIFS(F:F,F433)</f>
        <v>1</v>
      </c>
      <c r="AA433" s="4">
        <f>COUNTIFS(B:B,B433)</f>
        <v>1</v>
      </c>
    </row>
    <row r="434" spans="1:27" ht="12.75" hidden="1" x14ac:dyDescent="0.2">
      <c r="A434" s="1">
        <v>44346.847501215278</v>
      </c>
      <c r="B434" s="2" t="s">
        <v>3413</v>
      </c>
      <c r="C434" s="4" t="s">
        <v>22422</v>
      </c>
      <c r="D434" s="2" t="s">
        <v>1166</v>
      </c>
      <c r="F434" s="3" t="s">
        <v>3414</v>
      </c>
      <c r="G434" s="4" t="s">
        <v>8147</v>
      </c>
      <c r="H434" s="2" t="s">
        <v>3415</v>
      </c>
      <c r="N434" s="2" t="s">
        <v>76</v>
      </c>
      <c r="P434" s="2" t="s">
        <v>3416</v>
      </c>
      <c r="S434" s="2">
        <v>1238</v>
      </c>
      <c r="T434" s="2" t="s">
        <v>3417</v>
      </c>
      <c r="U434" s="2" t="s">
        <v>3418</v>
      </c>
      <c r="V434" s="2" t="s">
        <v>56</v>
      </c>
      <c r="W434" s="2" t="str">
        <f>VLOOKUP(  G434, Countries!A:H,8,FALSE)</f>
        <v>94279771-0dd8-44b8-955b-275714b1489b</v>
      </c>
      <c r="X434" s="2" t="str">
        <f>VLOOKUP(D434,Entity_types!A:F,6,FALSE)</f>
        <v>ba538574-e93f-4ce8-a780-667b61fc970a</v>
      </c>
      <c r="Z434" s="4">
        <f>COUNTIFS(F:F,F434)</f>
        <v>1</v>
      </c>
      <c r="AA434" s="4">
        <f>COUNTIFS(B:B,B434)</f>
        <v>1</v>
      </c>
    </row>
    <row r="435" spans="1:27" ht="12.75" hidden="1" x14ac:dyDescent="0.2">
      <c r="A435" s="1">
        <v>44346.847527210644</v>
      </c>
      <c r="B435" s="2" t="s">
        <v>1340</v>
      </c>
      <c r="C435" s="4" t="s">
        <v>22422</v>
      </c>
      <c r="D435" s="2" t="s">
        <v>89</v>
      </c>
      <c r="E435" s="4" t="b">
        <v>1</v>
      </c>
      <c r="F435" s="3" t="s">
        <v>3419</v>
      </c>
      <c r="G435" s="4" t="s">
        <v>8147</v>
      </c>
      <c r="H435" s="2" t="s">
        <v>3420</v>
      </c>
      <c r="N435" s="2" t="s">
        <v>3421</v>
      </c>
      <c r="P435" s="2" t="s">
        <v>3422</v>
      </c>
      <c r="S435" s="2">
        <v>509</v>
      </c>
      <c r="T435" s="2" t="s">
        <v>3423</v>
      </c>
      <c r="U435" s="2" t="s">
        <v>3424</v>
      </c>
      <c r="V435" s="2" t="s">
        <v>56</v>
      </c>
      <c r="W435" s="2" t="str">
        <f>VLOOKUP(  G435, Countries!A:H,8,FALSE)</f>
        <v>94279771-0dd8-44b8-955b-275714b1489b</v>
      </c>
      <c r="X435" s="2" t="str">
        <f>VLOOKUP(D435,Entity_types!A:F,6,FALSE)</f>
        <v>bf4d83f9-5064-4958-af6e-e4c21b2e4880</v>
      </c>
      <c r="Z435" s="4">
        <f>COUNTIFS(F:F,F435)</f>
        <v>1</v>
      </c>
      <c r="AA435" s="4">
        <f>COUNTIFS(B:B,B435)</f>
        <v>1</v>
      </c>
    </row>
    <row r="436" spans="1:27" ht="12.75" hidden="1" x14ac:dyDescent="0.2">
      <c r="A436" s="1">
        <v>44346.847557361107</v>
      </c>
      <c r="B436" s="2" t="s">
        <v>3425</v>
      </c>
      <c r="C436" s="4" t="s">
        <v>22422</v>
      </c>
      <c r="D436" s="2" t="s">
        <v>89</v>
      </c>
      <c r="E436" s="4" t="b">
        <v>1</v>
      </c>
      <c r="F436" s="3" t="s">
        <v>3426</v>
      </c>
      <c r="G436" s="4" t="s">
        <v>8147</v>
      </c>
      <c r="H436" s="2" t="s">
        <v>3427</v>
      </c>
      <c r="N436" s="2" t="s">
        <v>3428</v>
      </c>
      <c r="P436" s="2" t="s">
        <v>3429</v>
      </c>
      <c r="S436" s="2">
        <v>2823</v>
      </c>
      <c r="T436" s="2" t="s">
        <v>3430</v>
      </c>
      <c r="U436" s="2" t="s">
        <v>3431</v>
      </c>
      <c r="V436" s="2" t="s">
        <v>56</v>
      </c>
      <c r="W436" s="2" t="str">
        <f>VLOOKUP(  G436, Countries!A:H,8,FALSE)</f>
        <v>94279771-0dd8-44b8-955b-275714b1489b</v>
      </c>
      <c r="X436" s="2" t="str">
        <f>VLOOKUP(D436,Entity_types!A:F,6,FALSE)</f>
        <v>bf4d83f9-5064-4958-af6e-e4c21b2e4880</v>
      </c>
      <c r="Z436" s="4">
        <f>COUNTIFS(F:F,F436)</f>
        <v>1</v>
      </c>
      <c r="AA436" s="4">
        <f>COUNTIFS(B:B,B436)</f>
        <v>1</v>
      </c>
    </row>
    <row r="437" spans="1:27" ht="12.75" hidden="1" x14ac:dyDescent="0.2">
      <c r="A437" s="1">
        <v>44346.847587939817</v>
      </c>
      <c r="B437" s="2" t="s">
        <v>482</v>
      </c>
      <c r="C437" s="4" t="s">
        <v>22422</v>
      </c>
      <c r="D437" s="2" t="s">
        <v>89</v>
      </c>
      <c r="E437" s="2" t="b">
        <v>0</v>
      </c>
      <c r="F437" s="3" t="s">
        <v>3432</v>
      </c>
      <c r="G437" s="4" t="s">
        <v>8147</v>
      </c>
      <c r="H437" s="2" t="s">
        <v>3433</v>
      </c>
      <c r="N437" s="2" t="s">
        <v>3434</v>
      </c>
      <c r="P437" s="2" t="s">
        <v>3435</v>
      </c>
      <c r="S437" s="2">
        <v>486</v>
      </c>
      <c r="T437" s="2" t="s">
        <v>3436</v>
      </c>
      <c r="U437" s="2" t="s">
        <v>3437</v>
      </c>
      <c r="V437" s="2" t="s">
        <v>56</v>
      </c>
      <c r="W437" s="2" t="str">
        <f>VLOOKUP(  G437, Countries!A:H,8,FALSE)</f>
        <v>94279771-0dd8-44b8-955b-275714b1489b</v>
      </c>
      <c r="X437" s="2" t="str">
        <f>VLOOKUP(D437,Entity_types!A:F,6,FALSE)</f>
        <v>bf4d83f9-5064-4958-af6e-e4c21b2e4880</v>
      </c>
      <c r="Z437" s="4">
        <f>COUNTIFS(F:F,F437)</f>
        <v>1</v>
      </c>
      <c r="AA437" s="4">
        <f>COUNTIFS(B:B,B437)</f>
        <v>1</v>
      </c>
    </row>
    <row r="438" spans="1:27" ht="12.75" hidden="1" x14ac:dyDescent="0.2">
      <c r="A438" s="1">
        <v>44346.847624849535</v>
      </c>
      <c r="B438" s="2" t="s">
        <v>3438</v>
      </c>
      <c r="C438" s="4" t="s">
        <v>22422</v>
      </c>
      <c r="D438" s="2" t="s">
        <v>89</v>
      </c>
      <c r="E438" s="4" t="b">
        <v>1</v>
      </c>
      <c r="F438" s="3" t="s">
        <v>3439</v>
      </c>
      <c r="G438" s="4" t="s">
        <v>8147</v>
      </c>
      <c r="H438" s="2" t="s">
        <v>3440</v>
      </c>
      <c r="N438" s="2" t="s">
        <v>3441</v>
      </c>
      <c r="P438" s="2" t="s">
        <v>3442</v>
      </c>
      <c r="T438" s="2" t="s">
        <v>3443</v>
      </c>
      <c r="U438" s="2" t="s">
        <v>3444</v>
      </c>
      <c r="V438" s="2" t="s">
        <v>56</v>
      </c>
      <c r="W438" s="2" t="str">
        <f>VLOOKUP(  G438, Countries!A:H,8,FALSE)</f>
        <v>94279771-0dd8-44b8-955b-275714b1489b</v>
      </c>
      <c r="X438" s="2" t="str">
        <f>VLOOKUP(D438,Entity_types!A:F,6,FALSE)</f>
        <v>bf4d83f9-5064-4958-af6e-e4c21b2e4880</v>
      </c>
      <c r="Z438" s="4">
        <f>COUNTIFS(F:F,F438)</f>
        <v>1</v>
      </c>
      <c r="AA438" s="4">
        <f>COUNTIFS(B:B,B438)</f>
        <v>1</v>
      </c>
    </row>
    <row r="439" spans="1:27" ht="12.75" hidden="1" x14ac:dyDescent="0.2">
      <c r="A439" s="1">
        <v>44346.84765880787</v>
      </c>
      <c r="B439" s="2" t="s">
        <v>3445</v>
      </c>
      <c r="C439" s="4" t="s">
        <v>22423</v>
      </c>
      <c r="D439" s="2" t="s">
        <v>89</v>
      </c>
      <c r="E439" s="4" t="b">
        <v>1</v>
      </c>
      <c r="F439" s="3" t="s">
        <v>3446</v>
      </c>
      <c r="G439" s="4" t="s">
        <v>8147</v>
      </c>
      <c r="H439" s="2" t="s">
        <v>3447</v>
      </c>
      <c r="N439" s="2" t="s">
        <v>3448</v>
      </c>
      <c r="P439" s="2" t="s">
        <v>3449</v>
      </c>
      <c r="T439" s="2" t="s">
        <v>3450</v>
      </c>
      <c r="U439" s="2" t="s">
        <v>3451</v>
      </c>
      <c r="V439" s="2" t="s">
        <v>56</v>
      </c>
      <c r="W439" s="2" t="str">
        <f>VLOOKUP(  G439, Countries!A:H,8,FALSE)</f>
        <v>94279771-0dd8-44b8-955b-275714b1489b</v>
      </c>
      <c r="X439" s="2" t="str">
        <f>VLOOKUP(D439,Entity_types!A:F,6,FALSE)</f>
        <v>bf4d83f9-5064-4958-af6e-e4c21b2e4880</v>
      </c>
      <c r="Z439" s="4">
        <f>COUNTIFS(F:F,F439)</f>
        <v>1</v>
      </c>
      <c r="AA439" s="4">
        <f>COUNTIFS(B:B,B439)</f>
        <v>1</v>
      </c>
    </row>
    <row r="440" spans="1:27" ht="12.75" hidden="1" x14ac:dyDescent="0.2">
      <c r="A440" s="1">
        <v>44346.847697175923</v>
      </c>
      <c r="B440" s="2" t="s">
        <v>3452</v>
      </c>
      <c r="C440" s="4" t="s">
        <v>22422</v>
      </c>
      <c r="D440" s="2" t="s">
        <v>89</v>
      </c>
      <c r="E440" s="4" t="b">
        <v>1</v>
      </c>
      <c r="F440" s="3" t="s">
        <v>3453</v>
      </c>
      <c r="G440" s="4" t="s">
        <v>8147</v>
      </c>
      <c r="H440" s="2" t="s">
        <v>3454</v>
      </c>
      <c r="N440" s="2" t="s">
        <v>3455</v>
      </c>
      <c r="P440" s="2" t="s">
        <v>3456</v>
      </c>
      <c r="T440" s="2" t="s">
        <v>3457</v>
      </c>
      <c r="U440" s="2" t="s">
        <v>3458</v>
      </c>
      <c r="V440" s="2" t="s">
        <v>56</v>
      </c>
      <c r="W440" s="2" t="str">
        <f>VLOOKUP(  G440, Countries!A:H,8,FALSE)</f>
        <v>94279771-0dd8-44b8-955b-275714b1489b</v>
      </c>
      <c r="X440" s="2" t="str">
        <f>VLOOKUP(D440,Entity_types!A:F,6,FALSE)</f>
        <v>bf4d83f9-5064-4958-af6e-e4c21b2e4880</v>
      </c>
      <c r="Z440" s="4">
        <f>COUNTIFS(F:F,F440)</f>
        <v>1</v>
      </c>
      <c r="AA440" s="4">
        <f>COUNTIFS(B:B,B440)</f>
        <v>1</v>
      </c>
    </row>
    <row r="441" spans="1:27" ht="12.75" hidden="1" x14ac:dyDescent="0.2">
      <c r="A441" s="1">
        <v>44346.847732118054</v>
      </c>
      <c r="B441" s="2" t="s">
        <v>3459</v>
      </c>
      <c r="C441" s="4" t="s">
        <v>22422</v>
      </c>
      <c r="D441" s="2" t="s">
        <v>89</v>
      </c>
      <c r="E441" s="4" t="b">
        <v>1</v>
      </c>
      <c r="F441" s="3" t="s">
        <v>3460</v>
      </c>
      <c r="G441" s="4" t="s">
        <v>8147</v>
      </c>
      <c r="H441" s="2" t="s">
        <v>3461</v>
      </c>
      <c r="N441" s="2" t="s">
        <v>3462</v>
      </c>
      <c r="P441" s="2" t="s">
        <v>3463</v>
      </c>
      <c r="T441" s="2" t="s">
        <v>3464</v>
      </c>
      <c r="U441" s="2" t="s">
        <v>3465</v>
      </c>
      <c r="V441" s="2" t="s">
        <v>56</v>
      </c>
      <c r="W441" s="2" t="str">
        <f>VLOOKUP(  G441, Countries!A:H,8,FALSE)</f>
        <v>94279771-0dd8-44b8-955b-275714b1489b</v>
      </c>
      <c r="X441" s="2" t="str">
        <f>VLOOKUP(D441,Entity_types!A:F,6,FALSE)</f>
        <v>bf4d83f9-5064-4958-af6e-e4c21b2e4880</v>
      </c>
      <c r="Z441" s="4">
        <f>COUNTIFS(F:F,F441)</f>
        <v>1</v>
      </c>
      <c r="AA441" s="4">
        <f>COUNTIFS(B:B,B441)</f>
        <v>1</v>
      </c>
    </row>
    <row r="442" spans="1:27" ht="12.75" hidden="1" x14ac:dyDescent="0.2">
      <c r="A442" s="1">
        <v>44346.847766562496</v>
      </c>
      <c r="B442" s="2" t="s">
        <v>3466</v>
      </c>
      <c r="C442" s="4" t="s">
        <v>22422</v>
      </c>
      <c r="D442" s="2" t="s">
        <v>89</v>
      </c>
      <c r="E442" s="4" t="b">
        <v>1</v>
      </c>
      <c r="F442" s="3" t="s">
        <v>3467</v>
      </c>
      <c r="G442" s="4" t="s">
        <v>8147</v>
      </c>
      <c r="H442" s="2" t="s">
        <v>3468</v>
      </c>
      <c r="N442" s="2" t="s">
        <v>76</v>
      </c>
      <c r="P442" s="2" t="s">
        <v>3469</v>
      </c>
      <c r="T442" s="2" t="s">
        <v>3470</v>
      </c>
      <c r="U442" s="2" t="s">
        <v>3471</v>
      </c>
      <c r="V442" s="2" t="s">
        <v>56</v>
      </c>
      <c r="W442" s="2" t="str">
        <f>VLOOKUP(  G442, Countries!A:H,8,FALSE)</f>
        <v>94279771-0dd8-44b8-955b-275714b1489b</v>
      </c>
      <c r="X442" s="2" t="str">
        <f>VLOOKUP(D442,Entity_types!A:F,6,FALSE)</f>
        <v>bf4d83f9-5064-4958-af6e-e4c21b2e4880</v>
      </c>
      <c r="Z442" s="4">
        <f>COUNTIFS(F:F,F442)</f>
        <v>1</v>
      </c>
      <c r="AA442" s="4">
        <f>COUNTIFS(B:B,B442)</f>
        <v>1</v>
      </c>
    </row>
    <row r="443" spans="1:27" ht="12.75" hidden="1" x14ac:dyDescent="0.2">
      <c r="A443" s="1">
        <v>44346.847804456018</v>
      </c>
      <c r="B443" s="2" t="s">
        <v>3472</v>
      </c>
      <c r="C443" s="4" t="s">
        <v>22422</v>
      </c>
      <c r="D443" s="2" t="s">
        <v>1166</v>
      </c>
      <c r="F443" s="3" t="s">
        <v>3473</v>
      </c>
      <c r="G443" s="4" t="s">
        <v>8147</v>
      </c>
      <c r="H443" s="2" t="s">
        <v>3474</v>
      </c>
      <c r="N443" s="2" t="s">
        <v>76</v>
      </c>
      <c r="P443" s="2" t="s">
        <v>3475</v>
      </c>
      <c r="S443" s="2">
        <v>1290</v>
      </c>
      <c r="T443" s="2" t="s">
        <v>3476</v>
      </c>
      <c r="U443" s="2" t="s">
        <v>3477</v>
      </c>
      <c r="V443" s="2" t="s">
        <v>56</v>
      </c>
      <c r="W443" s="2" t="str">
        <f>VLOOKUP(  G443, Countries!A:H,8,FALSE)</f>
        <v>94279771-0dd8-44b8-955b-275714b1489b</v>
      </c>
      <c r="X443" s="2" t="str">
        <f>VLOOKUP(D443,Entity_types!A:F,6,FALSE)</f>
        <v>ba538574-e93f-4ce8-a780-667b61fc970a</v>
      </c>
      <c r="Z443" s="4">
        <f>COUNTIFS(F:F,F443)</f>
        <v>1</v>
      </c>
      <c r="AA443" s="4">
        <f>COUNTIFS(B:B,B443)</f>
        <v>1</v>
      </c>
    </row>
    <row r="444" spans="1:27" ht="12.75" hidden="1" x14ac:dyDescent="0.2">
      <c r="A444" s="1">
        <v>44346.847837060181</v>
      </c>
      <c r="B444" s="2" t="s">
        <v>3478</v>
      </c>
      <c r="C444" s="4" t="s">
        <v>22422</v>
      </c>
      <c r="D444" s="2" t="s">
        <v>89</v>
      </c>
      <c r="E444" s="4" t="b">
        <v>1</v>
      </c>
      <c r="F444" s="3" t="s">
        <v>3479</v>
      </c>
      <c r="G444" s="4" t="s">
        <v>8147</v>
      </c>
      <c r="H444" s="2" t="s">
        <v>3480</v>
      </c>
      <c r="N444" s="2" t="s">
        <v>3481</v>
      </c>
      <c r="P444" s="2" t="s">
        <v>3482</v>
      </c>
      <c r="S444" s="2">
        <v>1936</v>
      </c>
      <c r="T444" s="2" t="s">
        <v>3483</v>
      </c>
      <c r="U444" s="2" t="s">
        <v>3484</v>
      </c>
      <c r="V444" s="2" t="s">
        <v>56</v>
      </c>
      <c r="W444" s="2" t="str">
        <f>VLOOKUP(  G444, Countries!A:H,8,FALSE)</f>
        <v>94279771-0dd8-44b8-955b-275714b1489b</v>
      </c>
      <c r="X444" s="2" t="str">
        <f>VLOOKUP(D444,Entity_types!A:F,6,FALSE)</f>
        <v>bf4d83f9-5064-4958-af6e-e4c21b2e4880</v>
      </c>
      <c r="Z444" s="4">
        <f>COUNTIFS(F:F,F444)</f>
        <v>1</v>
      </c>
      <c r="AA444" s="4">
        <f>COUNTIFS(B:B,B444)</f>
        <v>1</v>
      </c>
    </row>
    <row r="445" spans="1:27" ht="12.75" hidden="1" x14ac:dyDescent="0.2">
      <c r="A445" s="1">
        <v>44346.847872094906</v>
      </c>
      <c r="B445" s="2" t="s">
        <v>3485</v>
      </c>
      <c r="C445" s="4" t="s">
        <v>22422</v>
      </c>
      <c r="D445" s="2" t="s">
        <v>1166</v>
      </c>
      <c r="F445" s="3" t="s">
        <v>3486</v>
      </c>
      <c r="G445" s="4" t="s">
        <v>8147</v>
      </c>
      <c r="H445" s="2" t="s">
        <v>3487</v>
      </c>
      <c r="N445" s="2" t="s">
        <v>76</v>
      </c>
      <c r="P445" s="2" t="s">
        <v>3488</v>
      </c>
      <c r="S445" s="2">
        <v>1313</v>
      </c>
      <c r="T445" s="2" t="s">
        <v>3489</v>
      </c>
      <c r="U445" s="2" t="s">
        <v>3490</v>
      </c>
      <c r="V445" s="2" t="s">
        <v>56</v>
      </c>
      <c r="W445" s="2" t="str">
        <f>VLOOKUP(  G445, Countries!A:H,8,FALSE)</f>
        <v>94279771-0dd8-44b8-955b-275714b1489b</v>
      </c>
      <c r="X445" s="2" t="str">
        <f>VLOOKUP(D445,Entity_types!A:F,6,FALSE)</f>
        <v>ba538574-e93f-4ce8-a780-667b61fc970a</v>
      </c>
      <c r="Z445" s="4">
        <f>COUNTIFS(F:F,F445)</f>
        <v>1</v>
      </c>
      <c r="AA445" s="4">
        <f>COUNTIFS(B:B,B445)</f>
        <v>1</v>
      </c>
    </row>
    <row r="446" spans="1:27" ht="12.75" hidden="1" x14ac:dyDescent="0.2">
      <c r="A446" s="1">
        <v>44346.847910138888</v>
      </c>
      <c r="B446" s="2" t="s">
        <v>3491</v>
      </c>
      <c r="C446" s="4" t="s">
        <v>22422</v>
      </c>
      <c r="D446" s="2" t="s">
        <v>1166</v>
      </c>
      <c r="F446" s="3" t="s">
        <v>3492</v>
      </c>
      <c r="G446" s="4" t="s">
        <v>8147</v>
      </c>
      <c r="H446" s="2" t="s">
        <v>3493</v>
      </c>
      <c r="N446" s="2" t="s">
        <v>76</v>
      </c>
      <c r="P446" s="2" t="s">
        <v>3494</v>
      </c>
      <c r="T446" s="2" t="s">
        <v>3495</v>
      </c>
      <c r="U446" s="2" t="s">
        <v>3496</v>
      </c>
      <c r="V446" s="2" t="s">
        <v>56</v>
      </c>
      <c r="W446" s="2" t="str">
        <f>VLOOKUP(  G446, Countries!A:H,8,FALSE)</f>
        <v>94279771-0dd8-44b8-955b-275714b1489b</v>
      </c>
      <c r="X446" s="2" t="str">
        <f>VLOOKUP(D446,Entity_types!A:F,6,FALSE)</f>
        <v>ba538574-e93f-4ce8-a780-667b61fc970a</v>
      </c>
      <c r="Z446" s="4">
        <f>COUNTIFS(F:F,F446)</f>
        <v>1</v>
      </c>
      <c r="AA446" s="4">
        <f>COUNTIFS(B:B,B446)</f>
        <v>2</v>
      </c>
    </row>
    <row r="447" spans="1:27" ht="12.75" hidden="1" x14ac:dyDescent="0.2">
      <c r="A447" s="1">
        <v>44346.847942361113</v>
      </c>
      <c r="B447" s="2" t="s">
        <v>3497</v>
      </c>
      <c r="C447" s="4" t="s">
        <v>22422</v>
      </c>
      <c r="D447" s="2" t="s">
        <v>1166</v>
      </c>
      <c r="F447" s="3" t="s">
        <v>3498</v>
      </c>
      <c r="G447" s="4" t="s">
        <v>8147</v>
      </c>
      <c r="H447" s="2" t="s">
        <v>3499</v>
      </c>
      <c r="N447" s="2" t="s">
        <v>3500</v>
      </c>
      <c r="P447" s="2" t="s">
        <v>3501</v>
      </c>
      <c r="S447" s="2">
        <v>1054</v>
      </c>
      <c r="T447" s="2" t="s">
        <v>3502</v>
      </c>
      <c r="U447" s="2" t="s">
        <v>3503</v>
      </c>
      <c r="V447" s="2" t="s">
        <v>56</v>
      </c>
      <c r="W447" s="2" t="str">
        <f>VLOOKUP(  G447, Countries!A:H,8,FALSE)</f>
        <v>94279771-0dd8-44b8-955b-275714b1489b</v>
      </c>
      <c r="X447" s="2" t="str">
        <f>VLOOKUP(D447,Entity_types!A:F,6,FALSE)</f>
        <v>ba538574-e93f-4ce8-a780-667b61fc970a</v>
      </c>
      <c r="Z447" s="4">
        <f>COUNTIFS(F:F,F447)</f>
        <v>1</v>
      </c>
      <c r="AA447" s="4">
        <f>COUNTIFS(B:B,B447)</f>
        <v>1</v>
      </c>
    </row>
    <row r="448" spans="1:27" ht="12.75" hidden="1" x14ac:dyDescent="0.2">
      <c r="A448" s="1">
        <v>44346.847984918983</v>
      </c>
      <c r="B448" s="2" t="s">
        <v>3504</v>
      </c>
      <c r="C448" s="4" t="s">
        <v>22422</v>
      </c>
      <c r="D448" s="2" t="s">
        <v>1166</v>
      </c>
      <c r="F448" s="3" t="s">
        <v>3505</v>
      </c>
      <c r="G448" s="4" t="s">
        <v>8147</v>
      </c>
      <c r="H448" s="2" t="s">
        <v>3506</v>
      </c>
      <c r="N448" s="2" t="s">
        <v>3507</v>
      </c>
      <c r="P448" s="2" t="s">
        <v>3508</v>
      </c>
      <c r="S448" s="2">
        <v>1192</v>
      </c>
      <c r="T448" s="2" t="s">
        <v>3509</v>
      </c>
      <c r="U448" s="2" t="s">
        <v>3510</v>
      </c>
      <c r="V448" s="2" t="s">
        <v>56</v>
      </c>
      <c r="W448" s="2" t="str">
        <f>VLOOKUP(  G448, Countries!A:H,8,FALSE)</f>
        <v>94279771-0dd8-44b8-955b-275714b1489b</v>
      </c>
      <c r="X448" s="2" t="str">
        <f>VLOOKUP(D448,Entity_types!A:F,6,FALSE)</f>
        <v>ba538574-e93f-4ce8-a780-667b61fc970a</v>
      </c>
      <c r="Z448" s="4">
        <f>COUNTIFS(F:F,F448)</f>
        <v>1</v>
      </c>
      <c r="AA448" s="4">
        <f>COUNTIFS(B:B,B448)</f>
        <v>1</v>
      </c>
    </row>
    <row r="449" spans="1:27" ht="12.75" hidden="1" x14ac:dyDescent="0.2">
      <c r="A449" s="1">
        <v>44346.848022152779</v>
      </c>
      <c r="B449" s="2" t="s">
        <v>3511</v>
      </c>
      <c r="C449" s="4" t="s">
        <v>22422</v>
      </c>
      <c r="D449" s="2" t="s">
        <v>1166</v>
      </c>
      <c r="F449" s="3" t="s">
        <v>3512</v>
      </c>
      <c r="G449" s="4" t="s">
        <v>8147</v>
      </c>
      <c r="H449" s="2" t="s">
        <v>3513</v>
      </c>
      <c r="N449" s="2" t="s">
        <v>76</v>
      </c>
      <c r="P449" s="2" t="s">
        <v>3514</v>
      </c>
      <c r="S449" s="2">
        <v>1354</v>
      </c>
      <c r="T449" s="2" t="s">
        <v>3515</v>
      </c>
      <c r="U449" s="2" t="s">
        <v>3516</v>
      </c>
      <c r="V449" s="2" t="s">
        <v>56</v>
      </c>
      <c r="W449" s="2" t="str">
        <f>VLOOKUP(  G449, Countries!A:H,8,FALSE)</f>
        <v>94279771-0dd8-44b8-955b-275714b1489b</v>
      </c>
      <c r="X449" s="2" t="str">
        <f>VLOOKUP(D449,Entity_types!A:F,6,FALSE)</f>
        <v>ba538574-e93f-4ce8-a780-667b61fc970a</v>
      </c>
      <c r="Z449" s="4">
        <f>COUNTIFS(F:F,F449)</f>
        <v>1</v>
      </c>
      <c r="AA449" s="4">
        <f>COUNTIFS(B:B,B449)</f>
        <v>1</v>
      </c>
    </row>
    <row r="450" spans="1:27" ht="12.75" hidden="1" x14ac:dyDescent="0.2">
      <c r="A450" s="1">
        <v>44346.850868541667</v>
      </c>
      <c r="B450" s="2" t="s">
        <v>3517</v>
      </c>
      <c r="C450" s="4" t="s">
        <v>22422</v>
      </c>
      <c r="D450" s="2" t="s">
        <v>1166</v>
      </c>
      <c r="F450" s="3" t="s">
        <v>3518</v>
      </c>
      <c r="G450" s="4" t="s">
        <v>8147</v>
      </c>
      <c r="H450" s="2" t="s">
        <v>3519</v>
      </c>
      <c r="N450" s="2" t="s">
        <v>3520</v>
      </c>
      <c r="P450" s="2" t="s">
        <v>3521</v>
      </c>
      <c r="S450" s="2">
        <v>1091</v>
      </c>
      <c r="T450" s="2" t="s">
        <v>3522</v>
      </c>
      <c r="U450" s="2" t="s">
        <v>3523</v>
      </c>
      <c r="V450" s="2" t="s">
        <v>56</v>
      </c>
      <c r="W450" s="2" t="str">
        <f>VLOOKUP(  G450, Countries!A:H,8,FALSE)</f>
        <v>94279771-0dd8-44b8-955b-275714b1489b</v>
      </c>
      <c r="X450" s="2" t="str">
        <f>VLOOKUP(D450,Entity_types!A:F,6,FALSE)</f>
        <v>ba538574-e93f-4ce8-a780-667b61fc970a</v>
      </c>
      <c r="Z450" s="4">
        <f>COUNTIFS(F:F,F450)</f>
        <v>1</v>
      </c>
      <c r="AA450" s="4">
        <f>COUNTIFS(B:B,B450)</f>
        <v>1</v>
      </c>
    </row>
    <row r="451" spans="1:27" ht="12.75" hidden="1" x14ac:dyDescent="0.2">
      <c r="A451" s="1">
        <v>44346.850890891204</v>
      </c>
      <c r="B451" s="2" t="s">
        <v>3524</v>
      </c>
      <c r="C451" s="4" t="s">
        <v>22422</v>
      </c>
      <c r="D451" s="2" t="s">
        <v>1166</v>
      </c>
      <c r="F451" s="3" t="s">
        <v>3525</v>
      </c>
      <c r="G451" s="4" t="s">
        <v>8147</v>
      </c>
      <c r="H451" s="2" t="s">
        <v>3526</v>
      </c>
      <c r="N451" s="2" t="s">
        <v>76</v>
      </c>
      <c r="P451" s="2" t="s">
        <v>3527</v>
      </c>
      <c r="S451" s="2">
        <v>1159</v>
      </c>
      <c r="T451" s="2" t="s">
        <v>3528</v>
      </c>
      <c r="U451" s="2" t="s">
        <v>3529</v>
      </c>
      <c r="V451" s="2" t="s">
        <v>56</v>
      </c>
      <c r="W451" s="2" t="str">
        <f>VLOOKUP(  G451, Countries!A:H,8,FALSE)</f>
        <v>94279771-0dd8-44b8-955b-275714b1489b</v>
      </c>
      <c r="X451" s="2" t="str">
        <f>VLOOKUP(D451,Entity_types!A:F,6,FALSE)</f>
        <v>ba538574-e93f-4ce8-a780-667b61fc970a</v>
      </c>
      <c r="Z451" s="4">
        <f>COUNTIFS(F:F,F451)</f>
        <v>1</v>
      </c>
      <c r="AA451" s="4">
        <f>COUNTIFS(B:B,B451)</f>
        <v>1</v>
      </c>
    </row>
    <row r="452" spans="1:27" ht="12.75" hidden="1" x14ac:dyDescent="0.2">
      <c r="A452" s="1">
        <v>44346.850912870374</v>
      </c>
      <c r="B452" s="2" t="s">
        <v>3530</v>
      </c>
      <c r="C452" s="4" t="s">
        <v>22422</v>
      </c>
      <c r="D452" s="2" t="s">
        <v>1166</v>
      </c>
      <c r="F452" s="3" t="s">
        <v>3531</v>
      </c>
      <c r="G452" s="4" t="s">
        <v>8147</v>
      </c>
      <c r="H452" s="2" t="s">
        <v>3532</v>
      </c>
      <c r="N452" s="2" t="s">
        <v>76</v>
      </c>
      <c r="P452" s="2" t="s">
        <v>3533</v>
      </c>
      <c r="S452" s="2">
        <v>1160</v>
      </c>
      <c r="T452" s="2" t="s">
        <v>3534</v>
      </c>
      <c r="U452" s="2" t="s">
        <v>3535</v>
      </c>
      <c r="V452" s="2" t="s">
        <v>56</v>
      </c>
      <c r="W452" s="2" t="str">
        <f>VLOOKUP(  G452, Countries!A:H,8,FALSE)</f>
        <v>94279771-0dd8-44b8-955b-275714b1489b</v>
      </c>
      <c r="X452" s="2" t="str">
        <f>VLOOKUP(D452,Entity_types!A:F,6,FALSE)</f>
        <v>ba538574-e93f-4ce8-a780-667b61fc970a</v>
      </c>
      <c r="Z452" s="4">
        <f>COUNTIFS(F:F,F452)</f>
        <v>1</v>
      </c>
      <c r="AA452" s="4">
        <f>COUNTIFS(B:B,B452)</f>
        <v>1</v>
      </c>
    </row>
    <row r="453" spans="1:27" ht="12.75" hidden="1" x14ac:dyDescent="0.2">
      <c r="A453" s="1">
        <v>44346.850933923612</v>
      </c>
      <c r="B453" s="2" t="s">
        <v>3536</v>
      </c>
      <c r="C453" s="4" t="s">
        <v>22422</v>
      </c>
      <c r="D453" s="2" t="s">
        <v>1166</v>
      </c>
      <c r="F453" s="3" t="s">
        <v>3537</v>
      </c>
      <c r="G453" s="4" t="s">
        <v>8147</v>
      </c>
      <c r="H453" s="2" t="s">
        <v>3538</v>
      </c>
      <c r="N453" s="2" t="s">
        <v>76</v>
      </c>
      <c r="P453" s="2" t="s">
        <v>3539</v>
      </c>
      <c r="S453" s="2">
        <v>1088</v>
      </c>
      <c r="T453" s="2" t="s">
        <v>3540</v>
      </c>
      <c r="U453" s="2" t="s">
        <v>3541</v>
      </c>
      <c r="V453" s="2" t="s">
        <v>56</v>
      </c>
      <c r="W453" s="2" t="str">
        <f>VLOOKUP(  G453, Countries!A:H,8,FALSE)</f>
        <v>94279771-0dd8-44b8-955b-275714b1489b</v>
      </c>
      <c r="X453" s="2" t="str">
        <f>VLOOKUP(D453,Entity_types!A:F,6,FALSE)</f>
        <v>ba538574-e93f-4ce8-a780-667b61fc970a</v>
      </c>
      <c r="Z453" s="4">
        <f>COUNTIFS(F:F,F453)</f>
        <v>1</v>
      </c>
      <c r="AA453" s="4">
        <f>COUNTIFS(B:B,B453)</f>
        <v>1</v>
      </c>
    </row>
    <row r="454" spans="1:27" ht="12.75" hidden="1" x14ac:dyDescent="0.2">
      <c r="A454" s="1">
        <v>44346.850956168986</v>
      </c>
      <c r="B454" s="2" t="s">
        <v>3542</v>
      </c>
      <c r="C454" s="4" t="s">
        <v>22422</v>
      </c>
      <c r="D454" s="2" t="s">
        <v>1166</v>
      </c>
      <c r="F454" s="3" t="s">
        <v>3543</v>
      </c>
      <c r="G454" s="4" t="s">
        <v>8147</v>
      </c>
      <c r="H454" s="2" t="s">
        <v>3544</v>
      </c>
      <c r="N454" s="2" t="s">
        <v>76</v>
      </c>
      <c r="P454" s="2" t="s">
        <v>3545</v>
      </c>
      <c r="S454" s="2">
        <v>1067</v>
      </c>
      <c r="T454" s="2" t="s">
        <v>3546</v>
      </c>
      <c r="U454" s="2" t="s">
        <v>3547</v>
      </c>
      <c r="V454" s="2" t="s">
        <v>56</v>
      </c>
      <c r="W454" s="2" t="str">
        <f>VLOOKUP(  G454, Countries!A:H,8,FALSE)</f>
        <v>94279771-0dd8-44b8-955b-275714b1489b</v>
      </c>
      <c r="X454" s="2" t="str">
        <f>VLOOKUP(D454,Entity_types!A:F,6,FALSE)</f>
        <v>ba538574-e93f-4ce8-a780-667b61fc970a</v>
      </c>
      <c r="Z454" s="4">
        <f>COUNTIFS(F:F,F454)</f>
        <v>1</v>
      </c>
      <c r="AA454" s="4">
        <f>COUNTIFS(B:B,B454)</f>
        <v>1</v>
      </c>
    </row>
    <row r="455" spans="1:27" ht="12.75" hidden="1" x14ac:dyDescent="0.2">
      <c r="A455" s="1">
        <v>44346.850978298608</v>
      </c>
      <c r="B455" s="2" t="s">
        <v>3548</v>
      </c>
      <c r="C455" s="4" t="s">
        <v>22422</v>
      </c>
      <c r="D455" s="2" t="s">
        <v>1166</v>
      </c>
      <c r="F455" s="3" t="s">
        <v>3549</v>
      </c>
      <c r="G455" s="4" t="s">
        <v>8147</v>
      </c>
      <c r="H455" s="2" t="s">
        <v>3550</v>
      </c>
      <c r="N455" s="2" t="s">
        <v>76</v>
      </c>
      <c r="P455" s="2" t="s">
        <v>3551</v>
      </c>
      <c r="S455" s="2">
        <v>1033</v>
      </c>
      <c r="T455" s="2" t="s">
        <v>3552</v>
      </c>
      <c r="U455" s="2" t="s">
        <v>3553</v>
      </c>
      <c r="V455" s="2" t="s">
        <v>56</v>
      </c>
      <c r="W455" s="2" t="str">
        <f>VLOOKUP(  G455, Countries!A:H,8,FALSE)</f>
        <v>94279771-0dd8-44b8-955b-275714b1489b</v>
      </c>
      <c r="X455" s="2" t="str">
        <f>VLOOKUP(D455,Entity_types!A:F,6,FALSE)</f>
        <v>ba538574-e93f-4ce8-a780-667b61fc970a</v>
      </c>
      <c r="Z455" s="4">
        <f>COUNTIFS(F:F,F455)</f>
        <v>1</v>
      </c>
      <c r="AA455" s="4">
        <f>COUNTIFS(B:B,B455)</f>
        <v>1</v>
      </c>
    </row>
    <row r="456" spans="1:27" ht="12.75" hidden="1" x14ac:dyDescent="0.2">
      <c r="A456" s="1">
        <v>44346.85100008102</v>
      </c>
      <c r="B456" s="2" t="s">
        <v>3554</v>
      </c>
      <c r="C456" s="4" t="s">
        <v>22422</v>
      </c>
      <c r="D456" s="2" t="s">
        <v>1166</v>
      </c>
      <c r="F456" s="3" t="s">
        <v>3555</v>
      </c>
      <c r="G456" s="4" t="s">
        <v>8147</v>
      </c>
      <c r="H456" s="2" t="s">
        <v>3556</v>
      </c>
      <c r="N456" s="2" t="s">
        <v>76</v>
      </c>
      <c r="P456" s="2" t="s">
        <v>3557</v>
      </c>
      <c r="S456" s="2">
        <v>617</v>
      </c>
      <c r="T456" s="2" t="s">
        <v>3558</v>
      </c>
      <c r="U456" s="2" t="s">
        <v>3559</v>
      </c>
      <c r="V456" s="2" t="s">
        <v>56</v>
      </c>
      <c r="W456" s="2" t="str">
        <f>VLOOKUP(  G456, Countries!A:H,8,FALSE)</f>
        <v>94279771-0dd8-44b8-955b-275714b1489b</v>
      </c>
      <c r="X456" s="2" t="str">
        <f>VLOOKUP(D456,Entity_types!A:F,6,FALSE)</f>
        <v>ba538574-e93f-4ce8-a780-667b61fc970a</v>
      </c>
      <c r="Z456" s="4">
        <f>COUNTIFS(F:F,F456)</f>
        <v>1</v>
      </c>
      <c r="AA456" s="4">
        <f>COUNTIFS(B:B,B456)</f>
        <v>1</v>
      </c>
    </row>
    <row r="457" spans="1:27" ht="12.75" hidden="1" x14ac:dyDescent="0.2">
      <c r="A457" s="1">
        <v>44346.851023946758</v>
      </c>
      <c r="B457" s="2" t="s">
        <v>3560</v>
      </c>
      <c r="C457" s="4" t="s">
        <v>22422</v>
      </c>
      <c r="D457" s="2" t="s">
        <v>1166</v>
      </c>
      <c r="F457" s="3" t="s">
        <v>3561</v>
      </c>
      <c r="G457" s="4" t="s">
        <v>8147</v>
      </c>
      <c r="H457" s="2" t="s">
        <v>3562</v>
      </c>
      <c r="N457" s="2" t="s">
        <v>3563</v>
      </c>
      <c r="P457" s="2" t="s">
        <v>3564</v>
      </c>
      <c r="S457" s="2">
        <v>826</v>
      </c>
      <c r="T457" s="2" t="s">
        <v>3565</v>
      </c>
      <c r="U457" s="2" t="s">
        <v>3566</v>
      </c>
      <c r="V457" s="2" t="s">
        <v>56</v>
      </c>
      <c r="W457" s="2" t="str">
        <f>VLOOKUP(  G457, Countries!A:H,8,FALSE)</f>
        <v>94279771-0dd8-44b8-955b-275714b1489b</v>
      </c>
      <c r="X457" s="2" t="str">
        <f>VLOOKUP(D457,Entity_types!A:F,6,FALSE)</f>
        <v>ba538574-e93f-4ce8-a780-667b61fc970a</v>
      </c>
      <c r="Z457" s="4">
        <f>COUNTIFS(F:F,F457)</f>
        <v>1</v>
      </c>
      <c r="AA457" s="4">
        <f>COUNTIFS(B:B,B457)</f>
        <v>1</v>
      </c>
    </row>
    <row r="458" spans="1:27" ht="12.75" hidden="1" x14ac:dyDescent="0.2">
      <c r="A458" s="1">
        <v>44346.851045474541</v>
      </c>
      <c r="B458" s="2" t="s">
        <v>3567</v>
      </c>
      <c r="C458" s="4" t="s">
        <v>22422</v>
      </c>
      <c r="D458" s="2" t="s">
        <v>1166</v>
      </c>
      <c r="F458" s="3" t="s">
        <v>3568</v>
      </c>
      <c r="G458" s="4" t="s">
        <v>8147</v>
      </c>
      <c r="H458" s="2" t="s">
        <v>3569</v>
      </c>
      <c r="N458" s="2" t="s">
        <v>3570</v>
      </c>
      <c r="P458" s="2" t="s">
        <v>3571</v>
      </c>
      <c r="S458" s="2">
        <v>936</v>
      </c>
      <c r="T458" s="2" t="s">
        <v>3572</v>
      </c>
      <c r="U458" s="2" t="s">
        <v>3573</v>
      </c>
      <c r="V458" s="2" t="s">
        <v>56</v>
      </c>
      <c r="W458" s="2" t="str">
        <f>VLOOKUP(  G458, Countries!A:H,8,FALSE)</f>
        <v>94279771-0dd8-44b8-955b-275714b1489b</v>
      </c>
      <c r="X458" s="2" t="str">
        <f>VLOOKUP(D458,Entity_types!A:F,6,FALSE)</f>
        <v>ba538574-e93f-4ce8-a780-667b61fc970a</v>
      </c>
      <c r="Z458" s="4">
        <f>COUNTIFS(F:F,F458)</f>
        <v>1</v>
      </c>
      <c r="AA458" s="4">
        <f>COUNTIFS(B:B,B458)</f>
        <v>1</v>
      </c>
    </row>
    <row r="459" spans="1:27" ht="12.75" hidden="1" x14ac:dyDescent="0.2">
      <c r="A459" s="1">
        <v>44346.851066597221</v>
      </c>
      <c r="B459" s="2" t="s">
        <v>3574</v>
      </c>
      <c r="C459" s="4" t="s">
        <v>22422</v>
      </c>
      <c r="D459" s="2" t="s">
        <v>1166</v>
      </c>
      <c r="F459" s="3" t="s">
        <v>3575</v>
      </c>
      <c r="G459" s="4" t="s">
        <v>8147</v>
      </c>
      <c r="H459" s="2" t="s">
        <v>3576</v>
      </c>
      <c r="N459" s="2" t="s">
        <v>76</v>
      </c>
      <c r="P459" s="2" t="s">
        <v>3577</v>
      </c>
      <c r="S459" s="2">
        <v>963</v>
      </c>
      <c r="T459" s="2" t="s">
        <v>3578</v>
      </c>
      <c r="U459" s="2" t="s">
        <v>3579</v>
      </c>
      <c r="V459" s="2" t="s">
        <v>56</v>
      </c>
      <c r="W459" s="2" t="str">
        <f>VLOOKUP(  G459, Countries!A:H,8,FALSE)</f>
        <v>94279771-0dd8-44b8-955b-275714b1489b</v>
      </c>
      <c r="X459" s="2" t="str">
        <f>VLOOKUP(D459,Entity_types!A:F,6,FALSE)</f>
        <v>ba538574-e93f-4ce8-a780-667b61fc970a</v>
      </c>
      <c r="Z459" s="4">
        <f>COUNTIFS(F:F,F459)</f>
        <v>1</v>
      </c>
      <c r="AA459" s="4">
        <f>COUNTIFS(B:B,B459)</f>
        <v>1</v>
      </c>
    </row>
    <row r="460" spans="1:27" ht="12.75" hidden="1" x14ac:dyDescent="0.2">
      <c r="A460" s="1">
        <v>44346.851088495372</v>
      </c>
      <c r="B460" s="2" t="s">
        <v>3580</v>
      </c>
      <c r="C460" s="4" t="s">
        <v>22422</v>
      </c>
      <c r="D460" s="2" t="s">
        <v>1166</v>
      </c>
      <c r="F460" s="3" t="s">
        <v>3581</v>
      </c>
      <c r="G460" s="4" t="s">
        <v>8147</v>
      </c>
      <c r="H460" s="2" t="s">
        <v>3582</v>
      </c>
      <c r="N460" s="2" t="s">
        <v>3583</v>
      </c>
      <c r="P460" s="2" t="s">
        <v>3584</v>
      </c>
      <c r="S460" s="2">
        <v>911</v>
      </c>
      <c r="T460" s="2" t="s">
        <v>3585</v>
      </c>
      <c r="U460" s="2" t="s">
        <v>3586</v>
      </c>
      <c r="V460" s="2" t="s">
        <v>56</v>
      </c>
      <c r="W460" s="2" t="str">
        <f>VLOOKUP(  G460, Countries!A:H,8,FALSE)</f>
        <v>94279771-0dd8-44b8-955b-275714b1489b</v>
      </c>
      <c r="X460" s="2" t="str">
        <f>VLOOKUP(D460,Entity_types!A:F,6,FALSE)</f>
        <v>ba538574-e93f-4ce8-a780-667b61fc970a</v>
      </c>
      <c r="Z460" s="4">
        <f>COUNTIFS(F:F,F460)</f>
        <v>1</v>
      </c>
      <c r="AA460" s="4">
        <f>COUNTIFS(B:B,B460)</f>
        <v>1</v>
      </c>
    </row>
    <row r="461" spans="1:27" ht="12.75" hidden="1" x14ac:dyDescent="0.2">
      <c r="A461" s="1">
        <v>44346.851110254633</v>
      </c>
      <c r="B461" s="2" t="s">
        <v>3587</v>
      </c>
      <c r="C461" s="4" t="s">
        <v>22422</v>
      </c>
      <c r="D461" s="2" t="s">
        <v>1166</v>
      </c>
      <c r="F461" s="3" t="s">
        <v>3588</v>
      </c>
      <c r="G461" s="4" t="s">
        <v>8147</v>
      </c>
      <c r="H461" s="2" t="s">
        <v>3589</v>
      </c>
      <c r="N461" s="2" t="s">
        <v>76</v>
      </c>
      <c r="P461" s="2" t="s">
        <v>3590</v>
      </c>
      <c r="S461" s="2">
        <v>890</v>
      </c>
      <c r="T461" s="2" t="s">
        <v>3591</v>
      </c>
      <c r="U461" s="2" t="s">
        <v>3592</v>
      </c>
      <c r="V461" s="2" t="s">
        <v>56</v>
      </c>
      <c r="W461" s="2" t="str">
        <f>VLOOKUP(  G461, Countries!A:H,8,FALSE)</f>
        <v>94279771-0dd8-44b8-955b-275714b1489b</v>
      </c>
      <c r="X461" s="2" t="str">
        <f>VLOOKUP(D461,Entity_types!A:F,6,FALSE)</f>
        <v>ba538574-e93f-4ce8-a780-667b61fc970a</v>
      </c>
      <c r="Z461" s="4">
        <f>COUNTIFS(F:F,F461)</f>
        <v>1</v>
      </c>
      <c r="AA461" s="4">
        <f>COUNTIFS(B:B,B461)</f>
        <v>1</v>
      </c>
    </row>
    <row r="462" spans="1:27" ht="12.75" hidden="1" x14ac:dyDescent="0.2">
      <c r="A462" s="1">
        <v>44346.851131967589</v>
      </c>
      <c r="B462" s="2" t="s">
        <v>3593</v>
      </c>
      <c r="C462" s="4" t="s">
        <v>22422</v>
      </c>
      <c r="D462" s="2" t="s">
        <v>1166</v>
      </c>
      <c r="F462" s="3" t="s">
        <v>3594</v>
      </c>
      <c r="G462" s="4" t="s">
        <v>8147</v>
      </c>
      <c r="H462" s="2" t="s">
        <v>3595</v>
      </c>
      <c r="N462" s="2" t="s">
        <v>76</v>
      </c>
      <c r="P462" s="2" t="s">
        <v>3596</v>
      </c>
      <c r="S462" s="2">
        <v>926</v>
      </c>
      <c r="T462" s="2" t="s">
        <v>3597</v>
      </c>
      <c r="U462" s="2" t="s">
        <v>3598</v>
      </c>
      <c r="V462" s="2" t="s">
        <v>56</v>
      </c>
      <c r="W462" s="2" t="str">
        <f>VLOOKUP(  G462, Countries!A:H,8,FALSE)</f>
        <v>94279771-0dd8-44b8-955b-275714b1489b</v>
      </c>
      <c r="X462" s="2" t="str">
        <f>VLOOKUP(D462,Entity_types!A:F,6,FALSE)</f>
        <v>ba538574-e93f-4ce8-a780-667b61fc970a</v>
      </c>
      <c r="Z462" s="4">
        <f>COUNTIFS(F:F,F462)</f>
        <v>1</v>
      </c>
      <c r="AA462" s="4">
        <f>COUNTIFS(B:B,B462)</f>
        <v>1</v>
      </c>
    </row>
    <row r="463" spans="1:27" ht="12.75" hidden="1" x14ac:dyDescent="0.2">
      <c r="A463" s="1">
        <v>44346.851153518517</v>
      </c>
      <c r="B463" s="2" t="s">
        <v>3599</v>
      </c>
      <c r="C463" s="4" t="s">
        <v>22423</v>
      </c>
      <c r="D463" s="2" t="s">
        <v>1166</v>
      </c>
      <c r="F463" s="3" t="s">
        <v>3600</v>
      </c>
      <c r="G463" s="4" t="s">
        <v>8147</v>
      </c>
      <c r="H463" s="2" t="s">
        <v>3601</v>
      </c>
      <c r="N463" s="2" t="s">
        <v>76</v>
      </c>
      <c r="P463" s="2" t="s">
        <v>3602</v>
      </c>
      <c r="S463" s="2">
        <v>931</v>
      </c>
      <c r="T463" s="2" t="s">
        <v>3603</v>
      </c>
      <c r="U463" s="2" t="s">
        <v>3604</v>
      </c>
      <c r="V463" s="2" t="s">
        <v>56</v>
      </c>
      <c r="W463" s="2" t="str">
        <f>VLOOKUP(  G463, Countries!A:H,8,FALSE)</f>
        <v>94279771-0dd8-44b8-955b-275714b1489b</v>
      </c>
      <c r="X463" s="2" t="str">
        <f>VLOOKUP(D463,Entity_types!A:F,6,FALSE)</f>
        <v>ba538574-e93f-4ce8-a780-667b61fc970a</v>
      </c>
      <c r="Z463" s="4">
        <f>COUNTIFS(F:F,F463)</f>
        <v>1</v>
      </c>
      <c r="AA463" s="4">
        <f>COUNTIFS(B:B,B463)</f>
        <v>1</v>
      </c>
    </row>
    <row r="464" spans="1:27" ht="12.75" hidden="1" x14ac:dyDescent="0.2">
      <c r="A464" s="1">
        <v>44346.851176215278</v>
      </c>
      <c r="B464" s="2" t="s">
        <v>3605</v>
      </c>
      <c r="C464" s="4" t="s">
        <v>22423</v>
      </c>
      <c r="D464" s="2" t="s">
        <v>1166</v>
      </c>
      <c r="F464" s="3" t="s">
        <v>3606</v>
      </c>
      <c r="G464" s="4" t="s">
        <v>8147</v>
      </c>
      <c r="H464" s="2" t="s">
        <v>3607</v>
      </c>
      <c r="N464" s="2" t="s">
        <v>76</v>
      </c>
      <c r="P464" s="2" t="s">
        <v>3608</v>
      </c>
      <c r="S464" s="2">
        <v>840</v>
      </c>
      <c r="T464" s="2" t="s">
        <v>3609</v>
      </c>
      <c r="U464" s="2" t="s">
        <v>3610</v>
      </c>
      <c r="V464" s="2" t="s">
        <v>56</v>
      </c>
      <c r="W464" s="2" t="str">
        <f>VLOOKUP(  G464, Countries!A:H,8,FALSE)</f>
        <v>94279771-0dd8-44b8-955b-275714b1489b</v>
      </c>
      <c r="X464" s="2" t="str">
        <f>VLOOKUP(D464,Entity_types!A:F,6,FALSE)</f>
        <v>ba538574-e93f-4ce8-a780-667b61fc970a</v>
      </c>
      <c r="Z464" s="4">
        <f>COUNTIFS(F:F,F464)</f>
        <v>1</v>
      </c>
      <c r="AA464" s="4">
        <f>COUNTIFS(B:B,B464)</f>
        <v>1</v>
      </c>
    </row>
    <row r="465" spans="1:27" ht="12.75" hidden="1" x14ac:dyDescent="0.2">
      <c r="A465" s="1">
        <v>44346.851199039353</v>
      </c>
      <c r="B465" s="2" t="s">
        <v>3611</v>
      </c>
      <c r="C465" s="4" t="s">
        <v>22422</v>
      </c>
      <c r="D465" s="2" t="s">
        <v>1166</v>
      </c>
      <c r="F465" s="3" t="s">
        <v>3612</v>
      </c>
      <c r="G465" s="4" t="s">
        <v>8147</v>
      </c>
      <c r="H465" s="2" t="s">
        <v>3613</v>
      </c>
      <c r="N465" s="2" t="s">
        <v>76</v>
      </c>
      <c r="P465" s="2" t="s">
        <v>3614</v>
      </c>
      <c r="S465" s="2">
        <v>819</v>
      </c>
      <c r="T465" s="2" t="s">
        <v>3615</v>
      </c>
      <c r="U465" s="2" t="s">
        <v>3616</v>
      </c>
      <c r="V465" s="2" t="s">
        <v>56</v>
      </c>
      <c r="W465" s="2" t="str">
        <f>VLOOKUP(  G465, Countries!A:H,8,FALSE)</f>
        <v>94279771-0dd8-44b8-955b-275714b1489b</v>
      </c>
      <c r="X465" s="2" t="str">
        <f>VLOOKUP(D465,Entity_types!A:F,6,FALSE)</f>
        <v>ba538574-e93f-4ce8-a780-667b61fc970a</v>
      </c>
      <c r="Z465" s="4">
        <f>COUNTIFS(F:F,F465)</f>
        <v>1</v>
      </c>
      <c r="AA465" s="4">
        <f>COUNTIFS(B:B,B465)</f>
        <v>1</v>
      </c>
    </row>
    <row r="466" spans="1:27" ht="12.75" hidden="1" x14ac:dyDescent="0.2">
      <c r="A466" s="1">
        <v>44346.851222916666</v>
      </c>
      <c r="B466" s="2" t="s">
        <v>3617</v>
      </c>
      <c r="C466" s="4" t="s">
        <v>22422</v>
      </c>
      <c r="D466" s="2" t="s">
        <v>1166</v>
      </c>
      <c r="F466" s="3" t="s">
        <v>3618</v>
      </c>
      <c r="G466" s="4" t="s">
        <v>8147</v>
      </c>
      <c r="H466" s="2" t="s">
        <v>3619</v>
      </c>
      <c r="N466" s="2" t="s">
        <v>76</v>
      </c>
      <c r="P466" s="2" t="s">
        <v>3620</v>
      </c>
      <c r="S466" s="2">
        <v>895</v>
      </c>
      <c r="T466" s="2" t="s">
        <v>3621</v>
      </c>
      <c r="U466" s="2" t="s">
        <v>3622</v>
      </c>
      <c r="V466" s="2" t="s">
        <v>56</v>
      </c>
      <c r="W466" s="2" t="str">
        <f>VLOOKUP(  G466, Countries!A:H,8,FALSE)</f>
        <v>94279771-0dd8-44b8-955b-275714b1489b</v>
      </c>
      <c r="X466" s="2" t="str">
        <f>VLOOKUP(D466,Entity_types!A:F,6,FALSE)</f>
        <v>ba538574-e93f-4ce8-a780-667b61fc970a</v>
      </c>
      <c r="Z466" s="4">
        <f>COUNTIFS(F:F,F466)</f>
        <v>1</v>
      </c>
      <c r="AA466" s="4">
        <f>COUNTIFS(B:B,B466)</f>
        <v>1</v>
      </c>
    </row>
    <row r="467" spans="1:27" ht="12.75" hidden="1" x14ac:dyDescent="0.2">
      <c r="A467" s="1">
        <v>44346.851246261576</v>
      </c>
      <c r="B467" s="2" t="s">
        <v>3623</v>
      </c>
      <c r="C467" s="4" t="s">
        <v>22422</v>
      </c>
      <c r="D467" s="2" t="s">
        <v>1166</v>
      </c>
      <c r="F467" s="3" t="s">
        <v>3624</v>
      </c>
      <c r="G467" s="4" t="s">
        <v>8147</v>
      </c>
      <c r="H467" s="2" t="s">
        <v>3625</v>
      </c>
      <c r="N467" s="2" t="s">
        <v>76</v>
      </c>
      <c r="P467" s="2" t="s">
        <v>3626</v>
      </c>
      <c r="S467" s="2">
        <v>867</v>
      </c>
      <c r="T467" s="2" t="s">
        <v>3627</v>
      </c>
      <c r="U467" s="2" t="s">
        <v>3628</v>
      </c>
      <c r="V467" s="2" t="s">
        <v>56</v>
      </c>
      <c r="W467" s="2" t="str">
        <f>VLOOKUP(  G467, Countries!A:H,8,FALSE)</f>
        <v>94279771-0dd8-44b8-955b-275714b1489b</v>
      </c>
      <c r="X467" s="2" t="str">
        <f>VLOOKUP(D467,Entity_types!A:F,6,FALSE)</f>
        <v>ba538574-e93f-4ce8-a780-667b61fc970a</v>
      </c>
      <c r="Z467" s="4">
        <f>COUNTIFS(F:F,F467)</f>
        <v>1</v>
      </c>
      <c r="AA467" s="4">
        <f>COUNTIFS(B:B,B467)</f>
        <v>2</v>
      </c>
    </row>
    <row r="468" spans="1:27" ht="12.75" hidden="1" x14ac:dyDescent="0.2">
      <c r="A468" s="1">
        <v>44346.851269918981</v>
      </c>
      <c r="B468" s="2" t="s">
        <v>3629</v>
      </c>
      <c r="C468" s="4" t="s">
        <v>22422</v>
      </c>
      <c r="D468" s="2" t="s">
        <v>1166</v>
      </c>
      <c r="F468" s="3" t="s">
        <v>3630</v>
      </c>
      <c r="G468" s="4" t="s">
        <v>8147</v>
      </c>
      <c r="H468" s="2" t="s">
        <v>3631</v>
      </c>
      <c r="N468" s="2" t="s">
        <v>3632</v>
      </c>
      <c r="P468" s="2" t="s">
        <v>3633</v>
      </c>
      <c r="S468" s="2">
        <v>803</v>
      </c>
      <c r="T468" s="2" t="s">
        <v>3634</v>
      </c>
      <c r="U468" s="2" t="s">
        <v>3635</v>
      </c>
      <c r="V468" s="2" t="s">
        <v>56</v>
      </c>
      <c r="W468" s="2" t="str">
        <f>VLOOKUP(  G468, Countries!A:H,8,FALSE)</f>
        <v>94279771-0dd8-44b8-955b-275714b1489b</v>
      </c>
      <c r="X468" s="2" t="str">
        <f>VLOOKUP(D468,Entity_types!A:F,6,FALSE)</f>
        <v>ba538574-e93f-4ce8-a780-667b61fc970a</v>
      </c>
      <c r="Z468" s="4">
        <f>COUNTIFS(F:F,F468)</f>
        <v>1</v>
      </c>
      <c r="AA468" s="4">
        <f>COUNTIFS(B:B,B468)</f>
        <v>1</v>
      </c>
    </row>
    <row r="469" spans="1:27" ht="12.75" hidden="1" x14ac:dyDescent="0.2">
      <c r="A469" s="1">
        <v>44346.851292766209</v>
      </c>
      <c r="B469" s="2" t="s">
        <v>3636</v>
      </c>
      <c r="C469" s="4" t="s">
        <v>22422</v>
      </c>
      <c r="D469" s="2" t="s">
        <v>1166</v>
      </c>
      <c r="F469" s="3" t="s">
        <v>3637</v>
      </c>
      <c r="G469" s="4" t="s">
        <v>8147</v>
      </c>
      <c r="H469" s="2" t="s">
        <v>3519</v>
      </c>
      <c r="N469" s="2" t="s">
        <v>76</v>
      </c>
      <c r="P469" s="2" t="s">
        <v>3638</v>
      </c>
      <c r="S469" s="2">
        <v>804</v>
      </c>
      <c r="T469" s="2" t="s">
        <v>3639</v>
      </c>
      <c r="U469" s="2" t="s">
        <v>3640</v>
      </c>
      <c r="V469" s="2" t="s">
        <v>56</v>
      </c>
      <c r="W469" s="2" t="str">
        <f>VLOOKUP(  G469, Countries!A:H,8,FALSE)</f>
        <v>94279771-0dd8-44b8-955b-275714b1489b</v>
      </c>
      <c r="X469" s="2" t="str">
        <f>VLOOKUP(D469,Entity_types!A:F,6,FALSE)</f>
        <v>ba538574-e93f-4ce8-a780-667b61fc970a</v>
      </c>
      <c r="Z469" s="4">
        <f>COUNTIFS(F:F,F469)</f>
        <v>1</v>
      </c>
      <c r="AA469" s="4">
        <f>COUNTIFS(B:B,B469)</f>
        <v>1</v>
      </c>
    </row>
    <row r="470" spans="1:27" ht="12.75" hidden="1" x14ac:dyDescent="0.2">
      <c r="A470" s="1">
        <v>44346.851316875</v>
      </c>
      <c r="B470" s="2" t="s">
        <v>3641</v>
      </c>
      <c r="C470" s="4" t="s">
        <v>22423</v>
      </c>
      <c r="D470" s="2" t="s">
        <v>1166</v>
      </c>
      <c r="F470" s="3" t="s">
        <v>3642</v>
      </c>
      <c r="G470" s="4" t="s">
        <v>8147</v>
      </c>
      <c r="H470" s="2" t="s">
        <v>3643</v>
      </c>
      <c r="N470" s="2" t="s">
        <v>76</v>
      </c>
      <c r="P470" s="2" t="s">
        <v>3644</v>
      </c>
      <c r="S470" s="2">
        <v>822</v>
      </c>
      <c r="T470" s="2" t="s">
        <v>3645</v>
      </c>
      <c r="U470" s="2" t="s">
        <v>3646</v>
      </c>
      <c r="V470" s="2" t="s">
        <v>56</v>
      </c>
      <c r="W470" s="2" t="str">
        <f>VLOOKUP(  G470, Countries!A:H,8,FALSE)</f>
        <v>94279771-0dd8-44b8-955b-275714b1489b</v>
      </c>
      <c r="X470" s="2" t="str">
        <f>VLOOKUP(D470,Entity_types!A:F,6,FALSE)</f>
        <v>ba538574-e93f-4ce8-a780-667b61fc970a</v>
      </c>
      <c r="Z470" s="4">
        <f>COUNTIFS(F:F,F470)</f>
        <v>1</v>
      </c>
      <c r="AA470" s="4">
        <f>COUNTIFS(B:B,B470)</f>
        <v>1</v>
      </c>
    </row>
    <row r="471" spans="1:27" ht="12.75" hidden="1" x14ac:dyDescent="0.2">
      <c r="A471" s="1">
        <v>44346.851339398148</v>
      </c>
      <c r="B471" s="2" t="s">
        <v>3647</v>
      </c>
      <c r="C471" s="4" t="s">
        <v>22422</v>
      </c>
      <c r="D471" s="2" t="s">
        <v>1166</v>
      </c>
      <c r="F471" s="3" t="s">
        <v>3648</v>
      </c>
      <c r="G471" s="4" t="s">
        <v>8147</v>
      </c>
      <c r="H471" s="2" t="s">
        <v>3649</v>
      </c>
      <c r="N471" s="2" t="s">
        <v>76</v>
      </c>
      <c r="P471" s="2" t="s">
        <v>3650</v>
      </c>
      <c r="S471" s="2">
        <v>868</v>
      </c>
      <c r="T471" s="2" t="s">
        <v>3651</v>
      </c>
      <c r="U471" s="2" t="s">
        <v>3652</v>
      </c>
      <c r="V471" s="2" t="s">
        <v>56</v>
      </c>
      <c r="W471" s="2" t="str">
        <f>VLOOKUP(  G471, Countries!A:H,8,FALSE)</f>
        <v>94279771-0dd8-44b8-955b-275714b1489b</v>
      </c>
      <c r="X471" s="2" t="str">
        <f>VLOOKUP(D471,Entity_types!A:F,6,FALSE)</f>
        <v>ba538574-e93f-4ce8-a780-667b61fc970a</v>
      </c>
      <c r="Z471" s="4">
        <f>COUNTIFS(F:F,F471)</f>
        <v>1</v>
      </c>
      <c r="AA471" s="4">
        <f>COUNTIFS(B:B,B471)</f>
        <v>1</v>
      </c>
    </row>
    <row r="472" spans="1:27" ht="12.75" hidden="1" x14ac:dyDescent="0.2">
      <c r="A472" s="1">
        <v>44346.851361273148</v>
      </c>
      <c r="B472" s="2" t="s">
        <v>3653</v>
      </c>
      <c r="C472" s="4" t="s">
        <v>22422</v>
      </c>
      <c r="D472" s="2" t="s">
        <v>1166</v>
      </c>
      <c r="F472" s="3" t="s">
        <v>3654</v>
      </c>
      <c r="G472" s="4" t="s">
        <v>8147</v>
      </c>
      <c r="H472" s="2" t="s">
        <v>3655</v>
      </c>
      <c r="N472" s="2" t="s">
        <v>76</v>
      </c>
      <c r="P472" s="2" t="s">
        <v>3656</v>
      </c>
      <c r="S472" s="2">
        <v>870</v>
      </c>
      <c r="T472" s="2" t="s">
        <v>3657</v>
      </c>
      <c r="U472" s="2" t="s">
        <v>3658</v>
      </c>
      <c r="V472" s="2" t="s">
        <v>56</v>
      </c>
      <c r="W472" s="2" t="str">
        <f>VLOOKUP(  G472, Countries!A:H,8,FALSE)</f>
        <v>94279771-0dd8-44b8-955b-275714b1489b</v>
      </c>
      <c r="X472" s="2" t="str">
        <f>VLOOKUP(D472,Entity_types!A:F,6,FALSE)</f>
        <v>ba538574-e93f-4ce8-a780-667b61fc970a</v>
      </c>
      <c r="Z472" s="4">
        <f>COUNTIFS(F:F,F472)</f>
        <v>1</v>
      </c>
      <c r="AA472" s="4">
        <f>COUNTIFS(B:B,B472)</f>
        <v>1</v>
      </c>
    </row>
    <row r="473" spans="1:27" ht="12.75" hidden="1" x14ac:dyDescent="0.2">
      <c r="A473" s="1">
        <v>44346.851384074078</v>
      </c>
      <c r="B473" s="2" t="s">
        <v>3659</v>
      </c>
      <c r="C473" s="4" t="s">
        <v>22422</v>
      </c>
      <c r="D473" s="2" t="s">
        <v>1166</v>
      </c>
      <c r="F473" s="3" t="s">
        <v>3660</v>
      </c>
      <c r="G473" s="4" t="s">
        <v>8147</v>
      </c>
      <c r="H473" s="2" t="s">
        <v>3661</v>
      </c>
      <c r="N473" s="2" t="s">
        <v>76</v>
      </c>
      <c r="P473" s="2" t="s">
        <v>3662</v>
      </c>
      <c r="T473" s="2" t="s">
        <v>3663</v>
      </c>
      <c r="U473" s="2" t="s">
        <v>3664</v>
      </c>
      <c r="V473" s="2" t="s">
        <v>56</v>
      </c>
      <c r="W473" s="2" t="str">
        <f>VLOOKUP(  G473, Countries!A:H,8,FALSE)</f>
        <v>94279771-0dd8-44b8-955b-275714b1489b</v>
      </c>
      <c r="X473" s="2" t="str">
        <f>VLOOKUP(D473,Entity_types!A:F,6,FALSE)</f>
        <v>ba538574-e93f-4ce8-a780-667b61fc970a</v>
      </c>
      <c r="Z473" s="4">
        <f>COUNTIFS(F:F,F473)</f>
        <v>1</v>
      </c>
      <c r="AA473" s="4">
        <f>COUNTIFS(B:B,B473)</f>
        <v>1</v>
      </c>
    </row>
    <row r="474" spans="1:27" ht="12.75" x14ac:dyDescent="0.2">
      <c r="A474" s="1">
        <v>44346.851405868059</v>
      </c>
      <c r="B474" s="2" t="s">
        <v>3665</v>
      </c>
      <c r="C474" s="4" t="s">
        <v>22422</v>
      </c>
      <c r="D474" s="2" t="s">
        <v>1166</v>
      </c>
      <c r="F474" s="3" t="s">
        <v>3666</v>
      </c>
      <c r="G474" s="4" t="s">
        <v>8147</v>
      </c>
      <c r="H474" s="2" t="s">
        <v>3667</v>
      </c>
      <c r="N474" s="2" t="s">
        <v>76</v>
      </c>
      <c r="P474" s="2" t="s">
        <v>3668</v>
      </c>
      <c r="S474" s="2">
        <v>769</v>
      </c>
      <c r="T474" s="2" t="s">
        <v>3669</v>
      </c>
      <c r="U474" s="2" t="s">
        <v>3670</v>
      </c>
      <c r="V474" s="2" t="s">
        <v>56</v>
      </c>
      <c r="W474" s="2" t="str">
        <f>VLOOKUP(  G474, Countries!A:H,8,FALSE)</f>
        <v>94279771-0dd8-44b8-955b-275714b1489b</v>
      </c>
      <c r="X474" s="2" t="str">
        <f>VLOOKUP(D474,Entity_types!A:F,6,FALSE)</f>
        <v>ba538574-e93f-4ce8-a780-667b61fc970a</v>
      </c>
      <c r="Z474" s="4">
        <f>COUNTIFS(F:F,F474)</f>
        <v>1</v>
      </c>
      <c r="AA474" s="4">
        <f>COUNTIFS(B:B,B474)</f>
        <v>1</v>
      </c>
    </row>
    <row r="475" spans="1:27" ht="12.75" x14ac:dyDescent="0.2">
      <c r="A475" s="1">
        <v>44346.85142835648</v>
      </c>
      <c r="B475" s="2" t="s">
        <v>22426</v>
      </c>
      <c r="C475" s="4" t="s">
        <v>22422</v>
      </c>
      <c r="D475" s="2" t="s">
        <v>1166</v>
      </c>
      <c r="F475" s="3" t="s">
        <v>3671</v>
      </c>
      <c r="G475" s="4" t="s">
        <v>8147</v>
      </c>
      <c r="H475" s="2" t="s">
        <v>3667</v>
      </c>
      <c r="N475" s="2" t="s">
        <v>76</v>
      </c>
      <c r="P475" s="2" t="s">
        <v>3672</v>
      </c>
      <c r="S475" s="2">
        <v>654</v>
      </c>
      <c r="T475" s="2" t="s">
        <v>3673</v>
      </c>
      <c r="U475" s="2" t="s">
        <v>3674</v>
      </c>
      <c r="V475" s="2" t="s">
        <v>56</v>
      </c>
      <c r="W475" s="2" t="str">
        <f>VLOOKUP(  G475, Countries!A:H,8,FALSE)</f>
        <v>94279771-0dd8-44b8-955b-275714b1489b</v>
      </c>
      <c r="X475" s="2" t="str">
        <f>VLOOKUP(D475,Entity_types!A:F,6,FALSE)</f>
        <v>ba538574-e93f-4ce8-a780-667b61fc970a</v>
      </c>
      <c r="Z475" s="4">
        <f>COUNTIFS(F:F,F475)</f>
        <v>1</v>
      </c>
      <c r="AA475" s="4">
        <f>COUNTIFS(B:B,B475)</f>
        <v>1</v>
      </c>
    </row>
    <row r="476" spans="1:27" ht="12.75" hidden="1" x14ac:dyDescent="0.2">
      <c r="A476" s="1">
        <v>44346.851450381946</v>
      </c>
      <c r="B476" s="2" t="s">
        <v>3675</v>
      </c>
      <c r="C476" s="4" t="s">
        <v>22422</v>
      </c>
      <c r="D476" s="2" t="s">
        <v>1166</v>
      </c>
      <c r="F476" s="3" t="s">
        <v>3676</v>
      </c>
      <c r="G476" s="4" t="s">
        <v>8147</v>
      </c>
      <c r="H476" s="2" t="s">
        <v>3677</v>
      </c>
      <c r="N476" s="2" t="s">
        <v>76</v>
      </c>
      <c r="P476" s="2" t="s">
        <v>3678</v>
      </c>
      <c r="S476" s="2">
        <v>646</v>
      </c>
      <c r="T476" s="2" t="s">
        <v>3679</v>
      </c>
      <c r="U476" s="2" t="s">
        <v>3680</v>
      </c>
      <c r="V476" s="2" t="s">
        <v>56</v>
      </c>
      <c r="W476" s="2" t="str">
        <f>VLOOKUP(  G476, Countries!A:H,8,FALSE)</f>
        <v>94279771-0dd8-44b8-955b-275714b1489b</v>
      </c>
      <c r="X476" s="2" t="str">
        <f>VLOOKUP(D476,Entity_types!A:F,6,FALSE)</f>
        <v>ba538574-e93f-4ce8-a780-667b61fc970a</v>
      </c>
      <c r="Z476" s="4">
        <f>COUNTIFS(F:F,F476)</f>
        <v>1</v>
      </c>
      <c r="AA476" s="4">
        <f>COUNTIFS(B:B,B476)</f>
        <v>1</v>
      </c>
    </row>
    <row r="477" spans="1:27" ht="12.75" hidden="1" x14ac:dyDescent="0.2">
      <c r="A477" s="1">
        <v>44346.851472546296</v>
      </c>
      <c r="B477" s="2" t="s">
        <v>3681</v>
      </c>
      <c r="C477" s="4" t="s">
        <v>22422</v>
      </c>
      <c r="D477" s="2" t="s">
        <v>1166</v>
      </c>
      <c r="F477" s="3" t="s">
        <v>3682</v>
      </c>
      <c r="G477" s="4" t="s">
        <v>8147</v>
      </c>
      <c r="H477" s="2" t="s">
        <v>3683</v>
      </c>
      <c r="N477" s="2" t="s">
        <v>76</v>
      </c>
      <c r="P477" s="2" t="s">
        <v>3684</v>
      </c>
      <c r="S477" s="2">
        <v>618</v>
      </c>
      <c r="T477" s="2" t="s">
        <v>3685</v>
      </c>
      <c r="U477" s="2" t="s">
        <v>3686</v>
      </c>
      <c r="V477" s="2" t="s">
        <v>56</v>
      </c>
      <c r="W477" s="2" t="str">
        <f>VLOOKUP(  G477, Countries!A:H,8,FALSE)</f>
        <v>94279771-0dd8-44b8-955b-275714b1489b</v>
      </c>
      <c r="X477" s="2" t="str">
        <f>VLOOKUP(D477,Entity_types!A:F,6,FALSE)</f>
        <v>ba538574-e93f-4ce8-a780-667b61fc970a</v>
      </c>
      <c r="Z477" s="4">
        <f>COUNTIFS(F:F,F477)</f>
        <v>1</v>
      </c>
      <c r="AA477" s="4">
        <f>COUNTIFS(B:B,B477)</f>
        <v>1</v>
      </c>
    </row>
    <row r="478" spans="1:27" ht="12.75" hidden="1" x14ac:dyDescent="0.2">
      <c r="A478" s="1">
        <v>44346.851495949071</v>
      </c>
      <c r="B478" s="2" t="s">
        <v>3687</v>
      </c>
      <c r="C478" s="4" t="s">
        <v>22422</v>
      </c>
      <c r="D478" s="2" t="s">
        <v>1166</v>
      </c>
      <c r="F478" s="3" t="s">
        <v>3688</v>
      </c>
      <c r="G478" s="4" t="s">
        <v>8147</v>
      </c>
      <c r="H478" s="2" t="s">
        <v>3689</v>
      </c>
      <c r="N478" s="2" t="s">
        <v>76</v>
      </c>
      <c r="P478" s="2" t="s">
        <v>3690</v>
      </c>
      <c r="S478" s="2">
        <v>510</v>
      </c>
      <c r="T478" s="2" t="s">
        <v>3691</v>
      </c>
      <c r="U478" s="2" t="s">
        <v>3692</v>
      </c>
      <c r="V478" s="2" t="s">
        <v>56</v>
      </c>
      <c r="W478" s="2" t="str">
        <f>VLOOKUP(  G478, Countries!A:H,8,FALSE)</f>
        <v>94279771-0dd8-44b8-955b-275714b1489b</v>
      </c>
      <c r="X478" s="2" t="str">
        <f>VLOOKUP(D478,Entity_types!A:F,6,FALSE)</f>
        <v>ba538574-e93f-4ce8-a780-667b61fc970a</v>
      </c>
      <c r="Z478" s="4">
        <f>COUNTIFS(F:F,F478)</f>
        <v>1</v>
      </c>
      <c r="AA478" s="4">
        <f>COUNTIFS(B:B,B478)</f>
        <v>1</v>
      </c>
    </row>
    <row r="479" spans="1:27" ht="12.75" hidden="1" x14ac:dyDescent="0.2">
      <c r="A479" s="1">
        <v>44346.851519837961</v>
      </c>
      <c r="B479" s="2" t="s">
        <v>3693</v>
      </c>
      <c r="C479" s="4" t="s">
        <v>22422</v>
      </c>
      <c r="D479" s="2" t="s">
        <v>1166</v>
      </c>
      <c r="F479" s="3" t="s">
        <v>3694</v>
      </c>
      <c r="G479" s="4" t="s">
        <v>8147</v>
      </c>
      <c r="H479" s="2" t="s">
        <v>3695</v>
      </c>
      <c r="N479" s="2" t="s">
        <v>76</v>
      </c>
      <c r="P479" s="2" t="s">
        <v>3696</v>
      </c>
      <c r="S479" s="2">
        <v>210</v>
      </c>
      <c r="T479" s="2" t="s">
        <v>3697</v>
      </c>
      <c r="U479" s="2" t="s">
        <v>3698</v>
      </c>
      <c r="V479" s="2" t="s">
        <v>56</v>
      </c>
      <c r="W479" s="2" t="str">
        <f>VLOOKUP(  G479, Countries!A:H,8,FALSE)</f>
        <v>94279771-0dd8-44b8-955b-275714b1489b</v>
      </c>
      <c r="X479" s="2" t="str">
        <f>VLOOKUP(D479,Entity_types!A:F,6,FALSE)</f>
        <v>ba538574-e93f-4ce8-a780-667b61fc970a</v>
      </c>
      <c r="Z479" s="4">
        <f>COUNTIFS(F:F,F479)</f>
        <v>1</v>
      </c>
      <c r="AA479" s="4">
        <f>COUNTIFS(B:B,B479)</f>
        <v>1</v>
      </c>
    </row>
    <row r="480" spans="1:27" ht="12.75" hidden="1" x14ac:dyDescent="0.2">
      <c r="A480" s="1">
        <v>44346.851544745368</v>
      </c>
      <c r="B480" s="2" t="s">
        <v>3699</v>
      </c>
      <c r="C480" s="4" t="s">
        <v>22422</v>
      </c>
      <c r="D480" s="2" t="s">
        <v>1166</v>
      </c>
      <c r="F480" s="3" t="s">
        <v>3700</v>
      </c>
      <c r="G480" s="4" t="s">
        <v>8147</v>
      </c>
      <c r="H480" s="2" t="s">
        <v>3701</v>
      </c>
      <c r="N480" s="2" t="s">
        <v>76</v>
      </c>
      <c r="P480" s="2" t="s">
        <v>3702</v>
      </c>
      <c r="S480" s="2">
        <v>392</v>
      </c>
      <c r="T480" s="2" t="s">
        <v>3703</v>
      </c>
      <c r="U480" s="2" t="s">
        <v>3704</v>
      </c>
      <c r="V480" s="2" t="s">
        <v>56</v>
      </c>
      <c r="W480" s="2" t="str">
        <f>VLOOKUP(  G480, Countries!A:H,8,FALSE)</f>
        <v>94279771-0dd8-44b8-955b-275714b1489b</v>
      </c>
      <c r="X480" s="2" t="str">
        <f>VLOOKUP(D480,Entity_types!A:F,6,FALSE)</f>
        <v>ba538574-e93f-4ce8-a780-667b61fc970a</v>
      </c>
      <c r="Z480" s="4">
        <f>COUNTIFS(F:F,F480)</f>
        <v>1</v>
      </c>
      <c r="AA480" s="4">
        <f>COUNTIFS(B:B,B480)</f>
        <v>1</v>
      </c>
    </row>
    <row r="481" spans="1:27" ht="12.75" hidden="1" x14ac:dyDescent="0.2">
      <c r="A481" s="1">
        <v>44346.851569398146</v>
      </c>
      <c r="B481" s="2" t="s">
        <v>3705</v>
      </c>
      <c r="C481" s="4" t="s">
        <v>22423</v>
      </c>
      <c r="D481" s="2" t="s">
        <v>1166</v>
      </c>
      <c r="F481" s="3" t="s">
        <v>3706</v>
      </c>
      <c r="G481" s="4" t="s">
        <v>8147</v>
      </c>
      <c r="H481" s="2" t="s">
        <v>3707</v>
      </c>
      <c r="N481" s="2" t="s">
        <v>76</v>
      </c>
      <c r="P481" s="2" t="s">
        <v>3708</v>
      </c>
      <c r="S481" s="2">
        <v>397</v>
      </c>
      <c r="T481" s="2" t="s">
        <v>3709</v>
      </c>
      <c r="U481" s="2" t="s">
        <v>3710</v>
      </c>
      <c r="V481" s="2" t="s">
        <v>56</v>
      </c>
      <c r="W481" s="2" t="str">
        <f>VLOOKUP(  G481, Countries!A:H,8,FALSE)</f>
        <v>94279771-0dd8-44b8-955b-275714b1489b</v>
      </c>
      <c r="X481" s="2" t="str">
        <f>VLOOKUP(D481,Entity_types!A:F,6,FALSE)</f>
        <v>ba538574-e93f-4ce8-a780-667b61fc970a</v>
      </c>
      <c r="Z481" s="4">
        <f>COUNTIFS(F:F,F481)</f>
        <v>1</v>
      </c>
      <c r="AA481" s="4">
        <f>COUNTIFS(B:B,B481)</f>
        <v>1</v>
      </c>
    </row>
    <row r="482" spans="1:27" ht="12.75" hidden="1" x14ac:dyDescent="0.2">
      <c r="A482" s="1">
        <v>44346.851593136569</v>
      </c>
      <c r="B482" s="2" t="s">
        <v>3711</v>
      </c>
      <c r="C482" s="4" t="s">
        <v>22422</v>
      </c>
      <c r="D482" s="2" t="s">
        <v>1166</v>
      </c>
      <c r="F482" s="3" t="s">
        <v>3712</v>
      </c>
      <c r="G482" s="4" t="s">
        <v>8147</v>
      </c>
      <c r="H482" s="2" t="s">
        <v>3713</v>
      </c>
      <c r="N482" s="2" t="s">
        <v>76</v>
      </c>
      <c r="P482" s="2" t="s">
        <v>3714</v>
      </c>
      <c r="S482" s="2">
        <v>386</v>
      </c>
      <c r="T482" s="2" t="s">
        <v>3715</v>
      </c>
      <c r="U482" s="2" t="s">
        <v>3716</v>
      </c>
      <c r="V482" s="2" t="s">
        <v>56</v>
      </c>
      <c r="W482" s="2" t="str">
        <f>VLOOKUP(  G482, Countries!A:H,8,FALSE)</f>
        <v>94279771-0dd8-44b8-955b-275714b1489b</v>
      </c>
      <c r="X482" s="2" t="str">
        <f>VLOOKUP(D482,Entity_types!A:F,6,FALSE)</f>
        <v>ba538574-e93f-4ce8-a780-667b61fc970a</v>
      </c>
      <c r="Z482" s="4">
        <f>COUNTIFS(F:F,F482)</f>
        <v>1</v>
      </c>
      <c r="AA482" s="4">
        <f>COUNTIFS(B:B,B482)</f>
        <v>1</v>
      </c>
    </row>
    <row r="483" spans="1:27" ht="12.75" hidden="1" x14ac:dyDescent="0.2">
      <c r="A483" s="1">
        <v>44346.851622662041</v>
      </c>
      <c r="B483" s="2" t="s">
        <v>3717</v>
      </c>
      <c r="C483" s="4" t="s">
        <v>22422</v>
      </c>
      <c r="D483" s="2" t="s">
        <v>1166</v>
      </c>
      <c r="F483" s="3" t="s">
        <v>3718</v>
      </c>
      <c r="G483" s="4" t="s">
        <v>8147</v>
      </c>
      <c r="H483" s="2" t="s">
        <v>3719</v>
      </c>
      <c r="N483" s="2" t="s">
        <v>76</v>
      </c>
      <c r="P483" s="2" t="s">
        <v>3720</v>
      </c>
      <c r="S483" s="2">
        <v>368</v>
      </c>
      <c r="T483" s="2" t="s">
        <v>3721</v>
      </c>
      <c r="U483" s="2" t="s">
        <v>3722</v>
      </c>
      <c r="V483" s="2" t="s">
        <v>56</v>
      </c>
      <c r="W483" s="2" t="str">
        <f>VLOOKUP(  G483, Countries!A:H,8,FALSE)</f>
        <v>94279771-0dd8-44b8-955b-275714b1489b</v>
      </c>
      <c r="X483" s="2" t="str">
        <f>VLOOKUP(D483,Entity_types!A:F,6,FALSE)</f>
        <v>ba538574-e93f-4ce8-a780-667b61fc970a</v>
      </c>
      <c r="Z483" s="4">
        <f>COUNTIFS(F:F,F483)</f>
        <v>1</v>
      </c>
      <c r="AA483" s="4">
        <f>COUNTIFS(B:B,B483)</f>
        <v>1</v>
      </c>
    </row>
    <row r="484" spans="1:27" ht="12.75" hidden="1" x14ac:dyDescent="0.2">
      <c r="A484" s="1">
        <v>44346.851650509256</v>
      </c>
      <c r="B484" s="2" t="s">
        <v>3723</v>
      </c>
      <c r="C484" s="4" t="s">
        <v>22422</v>
      </c>
      <c r="D484" s="2" t="s">
        <v>1166</v>
      </c>
      <c r="F484" s="3" t="s">
        <v>3724</v>
      </c>
      <c r="G484" s="4" t="s">
        <v>8147</v>
      </c>
      <c r="H484" s="2" t="s">
        <v>3725</v>
      </c>
      <c r="N484" s="2" t="s">
        <v>76</v>
      </c>
      <c r="P484" s="2" t="s">
        <v>3726</v>
      </c>
      <c r="S484" s="2">
        <v>363</v>
      </c>
      <c r="T484" s="2" t="s">
        <v>3727</v>
      </c>
      <c r="U484" s="2" t="s">
        <v>3728</v>
      </c>
      <c r="V484" s="2" t="s">
        <v>56</v>
      </c>
      <c r="W484" s="2" t="str">
        <f>VLOOKUP(  G484, Countries!A:H,8,FALSE)</f>
        <v>94279771-0dd8-44b8-955b-275714b1489b</v>
      </c>
      <c r="X484" s="2" t="str">
        <f>VLOOKUP(D484,Entity_types!A:F,6,FALSE)</f>
        <v>ba538574-e93f-4ce8-a780-667b61fc970a</v>
      </c>
      <c r="Z484" s="4">
        <f>COUNTIFS(F:F,F484)</f>
        <v>1</v>
      </c>
      <c r="AA484" s="4">
        <f>COUNTIFS(B:B,B484)</f>
        <v>1</v>
      </c>
    </row>
    <row r="485" spans="1:27" ht="12.75" hidden="1" x14ac:dyDescent="0.2">
      <c r="A485" s="1">
        <v>44346.85167478009</v>
      </c>
      <c r="B485" s="2" t="s">
        <v>3729</v>
      </c>
      <c r="C485" s="4" t="s">
        <v>22422</v>
      </c>
      <c r="D485" s="2" t="s">
        <v>1166</v>
      </c>
      <c r="F485" s="3" t="s">
        <v>3730</v>
      </c>
      <c r="G485" s="4" t="s">
        <v>8147</v>
      </c>
      <c r="H485" s="2" t="s">
        <v>3731</v>
      </c>
      <c r="N485" s="2" t="s">
        <v>76</v>
      </c>
      <c r="P485" s="2" t="s">
        <v>3732</v>
      </c>
      <c r="S485" s="2">
        <v>367</v>
      </c>
      <c r="T485" s="2" t="s">
        <v>3733</v>
      </c>
      <c r="U485" s="2" t="s">
        <v>3734</v>
      </c>
      <c r="V485" s="2" t="s">
        <v>56</v>
      </c>
      <c r="W485" s="2" t="str">
        <f>VLOOKUP(  G485, Countries!A:H,8,FALSE)</f>
        <v>94279771-0dd8-44b8-955b-275714b1489b</v>
      </c>
      <c r="X485" s="2" t="str">
        <f>VLOOKUP(D485,Entity_types!A:F,6,FALSE)</f>
        <v>ba538574-e93f-4ce8-a780-667b61fc970a</v>
      </c>
      <c r="Z485" s="4">
        <f>COUNTIFS(F:F,F485)</f>
        <v>1</v>
      </c>
      <c r="AA485" s="4">
        <f>COUNTIFS(B:B,B485)</f>
        <v>1</v>
      </c>
    </row>
    <row r="486" spans="1:27" ht="12.75" hidden="1" x14ac:dyDescent="0.2">
      <c r="A486" s="1">
        <v>44346.851700300926</v>
      </c>
      <c r="B486" s="2" t="s">
        <v>3735</v>
      </c>
      <c r="C486" s="4" t="s">
        <v>22422</v>
      </c>
      <c r="D486" s="2" t="s">
        <v>1166</v>
      </c>
      <c r="F486" s="3" t="s">
        <v>3736</v>
      </c>
      <c r="G486" s="4" t="s">
        <v>8147</v>
      </c>
      <c r="H486" s="2" t="s">
        <v>3737</v>
      </c>
      <c r="N486" s="2" t="s">
        <v>76</v>
      </c>
      <c r="P486" s="2" t="s">
        <v>3738</v>
      </c>
      <c r="T486" s="2" t="s">
        <v>3739</v>
      </c>
      <c r="U486" s="2" t="s">
        <v>3740</v>
      </c>
      <c r="V486" s="2" t="s">
        <v>56</v>
      </c>
      <c r="W486" s="2" t="str">
        <f>VLOOKUP(  G486, Countries!A:H,8,FALSE)</f>
        <v>94279771-0dd8-44b8-955b-275714b1489b</v>
      </c>
      <c r="X486" s="2" t="str">
        <f>VLOOKUP(D486,Entity_types!A:F,6,FALSE)</f>
        <v>ba538574-e93f-4ce8-a780-667b61fc970a</v>
      </c>
      <c r="Z486" s="4">
        <f>COUNTIFS(F:F,F486)</f>
        <v>1</v>
      </c>
      <c r="AA486" s="4">
        <f>COUNTIFS(B:B,B486)</f>
        <v>1</v>
      </c>
    </row>
    <row r="487" spans="1:27" ht="12.75" hidden="1" x14ac:dyDescent="0.2">
      <c r="A487" s="1">
        <v>44346.851722372681</v>
      </c>
      <c r="B487" s="2" t="s">
        <v>3741</v>
      </c>
      <c r="C487" s="4" t="s">
        <v>22422</v>
      </c>
      <c r="D487" s="2" t="s">
        <v>1166</v>
      </c>
      <c r="F487" s="3" t="s">
        <v>3742</v>
      </c>
      <c r="G487" s="4" t="s">
        <v>8147</v>
      </c>
      <c r="H487" s="2" t="s">
        <v>3743</v>
      </c>
      <c r="N487" s="2" t="s">
        <v>76</v>
      </c>
      <c r="P487" s="2" t="s">
        <v>3744</v>
      </c>
      <c r="S487" s="2">
        <v>323</v>
      </c>
      <c r="T487" s="2" t="s">
        <v>3745</v>
      </c>
      <c r="U487" s="2" t="s">
        <v>3746</v>
      </c>
      <c r="V487" s="2" t="s">
        <v>56</v>
      </c>
      <c r="W487" s="2" t="str">
        <f>VLOOKUP(  G487, Countries!A:H,8,FALSE)</f>
        <v>94279771-0dd8-44b8-955b-275714b1489b</v>
      </c>
      <c r="X487" s="2" t="str">
        <f>VLOOKUP(D487,Entity_types!A:F,6,FALSE)</f>
        <v>ba538574-e93f-4ce8-a780-667b61fc970a</v>
      </c>
      <c r="Z487" s="4">
        <f>COUNTIFS(F:F,F487)</f>
        <v>1</v>
      </c>
      <c r="AA487" s="4">
        <f>COUNTIFS(B:B,B487)</f>
        <v>1</v>
      </c>
    </row>
    <row r="488" spans="1:27" ht="12.75" hidden="1" x14ac:dyDescent="0.2">
      <c r="A488" s="1">
        <v>44346.851745775464</v>
      </c>
      <c r="B488" s="2" t="s">
        <v>3747</v>
      </c>
      <c r="C488" s="4" t="s">
        <v>22422</v>
      </c>
      <c r="D488" s="2" t="s">
        <v>1166</v>
      </c>
      <c r="F488" s="3" t="s">
        <v>3748</v>
      </c>
      <c r="G488" s="4" t="s">
        <v>8147</v>
      </c>
      <c r="H488" s="2" t="s">
        <v>3749</v>
      </c>
      <c r="N488" s="2" t="s">
        <v>76</v>
      </c>
      <c r="P488" s="2" t="s">
        <v>3750</v>
      </c>
      <c r="T488" s="2" t="s">
        <v>3751</v>
      </c>
      <c r="U488" s="2" t="s">
        <v>3752</v>
      </c>
      <c r="V488" s="2" t="s">
        <v>56</v>
      </c>
      <c r="W488" s="2" t="str">
        <f>VLOOKUP(  G488, Countries!A:H,8,FALSE)</f>
        <v>94279771-0dd8-44b8-955b-275714b1489b</v>
      </c>
      <c r="X488" s="2" t="str">
        <f>VLOOKUP(D488,Entity_types!A:F,6,FALSE)</f>
        <v>ba538574-e93f-4ce8-a780-667b61fc970a</v>
      </c>
      <c r="Z488" s="4">
        <f>COUNTIFS(F:F,F488)</f>
        <v>1</v>
      </c>
      <c r="AA488" s="4">
        <f>COUNTIFS(B:B,B488)</f>
        <v>1</v>
      </c>
    </row>
    <row r="489" spans="1:27" ht="12.75" hidden="1" x14ac:dyDescent="0.2">
      <c r="A489" s="1">
        <v>44346.851772395836</v>
      </c>
      <c r="B489" s="2" t="s">
        <v>3753</v>
      </c>
      <c r="C489" s="4" t="s">
        <v>22422</v>
      </c>
      <c r="D489" s="2" t="s">
        <v>1166</v>
      </c>
      <c r="F489" s="3" t="s">
        <v>3754</v>
      </c>
      <c r="G489" s="4" t="s">
        <v>8147</v>
      </c>
      <c r="H489" s="2" t="s">
        <v>3755</v>
      </c>
      <c r="N489" s="2" t="s">
        <v>76</v>
      </c>
      <c r="P489" s="2" t="s">
        <v>3756</v>
      </c>
      <c r="S489" s="2">
        <v>319</v>
      </c>
      <c r="T489" s="2" t="s">
        <v>3757</v>
      </c>
      <c r="U489" s="2" t="s">
        <v>3758</v>
      </c>
      <c r="V489" s="2" t="s">
        <v>56</v>
      </c>
      <c r="W489" s="2" t="str">
        <f>VLOOKUP(  G489, Countries!A:H,8,FALSE)</f>
        <v>94279771-0dd8-44b8-955b-275714b1489b</v>
      </c>
      <c r="X489" s="2" t="str">
        <f>VLOOKUP(D489,Entity_types!A:F,6,FALSE)</f>
        <v>ba538574-e93f-4ce8-a780-667b61fc970a</v>
      </c>
      <c r="Z489" s="4">
        <f>COUNTIFS(F:F,F489)</f>
        <v>1</v>
      </c>
      <c r="AA489" s="4">
        <f>COUNTIFS(B:B,B489)</f>
        <v>1</v>
      </c>
    </row>
    <row r="490" spans="1:27" ht="12.75" hidden="1" x14ac:dyDescent="0.2">
      <c r="A490" s="1">
        <v>44346.851794363422</v>
      </c>
      <c r="B490" s="2" t="s">
        <v>3759</v>
      </c>
      <c r="C490" s="4" t="s">
        <v>22422</v>
      </c>
      <c r="D490" s="2" t="s">
        <v>1166</v>
      </c>
      <c r="F490" s="3" t="s">
        <v>3760</v>
      </c>
      <c r="G490" s="4" t="s">
        <v>8147</v>
      </c>
      <c r="H490" s="2" t="s">
        <v>3761</v>
      </c>
      <c r="N490" s="2" t="s">
        <v>76</v>
      </c>
      <c r="P490" s="2" t="s">
        <v>3762</v>
      </c>
      <c r="S490" s="2">
        <v>322</v>
      </c>
      <c r="T490" s="2" t="s">
        <v>3763</v>
      </c>
      <c r="U490" s="2" t="s">
        <v>3764</v>
      </c>
      <c r="V490" s="2" t="s">
        <v>56</v>
      </c>
      <c r="W490" s="2" t="str">
        <f>VLOOKUP(  G490, Countries!A:H,8,FALSE)</f>
        <v>94279771-0dd8-44b8-955b-275714b1489b</v>
      </c>
      <c r="X490" s="2" t="str">
        <f>VLOOKUP(D490,Entity_types!A:F,6,FALSE)</f>
        <v>ba538574-e93f-4ce8-a780-667b61fc970a</v>
      </c>
      <c r="Z490" s="4">
        <f>COUNTIFS(F:F,F490)</f>
        <v>1</v>
      </c>
      <c r="AA490" s="4">
        <f>COUNTIFS(B:B,B490)</f>
        <v>1</v>
      </c>
    </row>
    <row r="491" spans="1:27" ht="12.75" hidden="1" x14ac:dyDescent="0.2">
      <c r="A491" s="1">
        <v>44346.851819027783</v>
      </c>
      <c r="B491" s="2" t="s">
        <v>3765</v>
      </c>
      <c r="C491" s="4" t="s">
        <v>22422</v>
      </c>
      <c r="D491" s="2" t="s">
        <v>1166</v>
      </c>
      <c r="F491" s="3" t="s">
        <v>3766</v>
      </c>
      <c r="G491" s="4" t="s">
        <v>8147</v>
      </c>
      <c r="H491" s="2" t="s">
        <v>3767</v>
      </c>
      <c r="N491" s="2" t="s">
        <v>76</v>
      </c>
      <c r="P491" s="2" t="s">
        <v>3768</v>
      </c>
      <c r="S491" s="2">
        <v>302</v>
      </c>
      <c r="T491" s="2" t="s">
        <v>3769</v>
      </c>
      <c r="U491" s="2" t="s">
        <v>3770</v>
      </c>
      <c r="V491" s="2" t="s">
        <v>56</v>
      </c>
      <c r="W491" s="2" t="str">
        <f>VLOOKUP(  G491, Countries!A:H,8,FALSE)</f>
        <v>94279771-0dd8-44b8-955b-275714b1489b</v>
      </c>
      <c r="X491" s="2" t="str">
        <f>VLOOKUP(D491,Entity_types!A:F,6,FALSE)</f>
        <v>ba538574-e93f-4ce8-a780-667b61fc970a</v>
      </c>
      <c r="Z491" s="4">
        <f>COUNTIFS(F:F,F491)</f>
        <v>1</v>
      </c>
      <c r="AA491" s="4">
        <f>COUNTIFS(B:B,B491)</f>
        <v>1</v>
      </c>
    </row>
    <row r="492" spans="1:27" ht="12.75" hidden="1" x14ac:dyDescent="0.2">
      <c r="A492" s="1">
        <v>44346.851842534721</v>
      </c>
      <c r="B492" s="2" t="s">
        <v>3771</v>
      </c>
      <c r="C492" s="4" t="s">
        <v>22422</v>
      </c>
      <c r="D492" s="2" t="s">
        <v>1166</v>
      </c>
      <c r="F492" s="3" t="s">
        <v>3772</v>
      </c>
      <c r="G492" s="4" t="s">
        <v>8147</v>
      </c>
      <c r="H492" s="2" t="s">
        <v>3773</v>
      </c>
      <c r="N492" s="2" t="s">
        <v>76</v>
      </c>
      <c r="P492" s="2" t="s">
        <v>3774</v>
      </c>
      <c r="S492" s="2">
        <v>280</v>
      </c>
      <c r="T492" s="2" t="s">
        <v>3775</v>
      </c>
      <c r="U492" s="2" t="s">
        <v>3776</v>
      </c>
      <c r="V492" s="2" t="s">
        <v>56</v>
      </c>
      <c r="W492" s="2" t="str">
        <f>VLOOKUP(  G492, Countries!A:H,8,FALSE)</f>
        <v>94279771-0dd8-44b8-955b-275714b1489b</v>
      </c>
      <c r="X492" s="2" t="str">
        <f>VLOOKUP(D492,Entity_types!A:F,6,FALSE)</f>
        <v>ba538574-e93f-4ce8-a780-667b61fc970a</v>
      </c>
      <c r="Z492" s="4">
        <f>COUNTIFS(F:F,F492)</f>
        <v>1</v>
      </c>
      <c r="AA492" s="4">
        <f>COUNTIFS(B:B,B492)</f>
        <v>1</v>
      </c>
    </row>
    <row r="493" spans="1:27" ht="12.75" hidden="1" x14ac:dyDescent="0.2">
      <c r="A493" s="1">
        <v>44346.85186836806</v>
      </c>
      <c r="B493" s="2" t="s">
        <v>3777</v>
      </c>
      <c r="C493" s="4" t="s">
        <v>22422</v>
      </c>
      <c r="D493" s="2" t="s">
        <v>1166</v>
      </c>
      <c r="F493" s="3" t="s">
        <v>3778</v>
      </c>
      <c r="G493" s="4" t="s">
        <v>8147</v>
      </c>
      <c r="H493" s="2" t="s">
        <v>3779</v>
      </c>
      <c r="N493" s="2" t="s">
        <v>76</v>
      </c>
      <c r="P493" s="2" t="s">
        <v>3780</v>
      </c>
      <c r="S493" s="2">
        <v>273</v>
      </c>
      <c r="T493" s="2" t="s">
        <v>3781</v>
      </c>
      <c r="U493" s="2" t="s">
        <v>3782</v>
      </c>
      <c r="V493" s="2" t="s">
        <v>56</v>
      </c>
      <c r="W493" s="2" t="str">
        <f>VLOOKUP(  G493, Countries!A:H,8,FALSE)</f>
        <v>94279771-0dd8-44b8-955b-275714b1489b</v>
      </c>
      <c r="X493" s="2" t="str">
        <f>VLOOKUP(D493,Entity_types!A:F,6,FALSE)</f>
        <v>ba538574-e93f-4ce8-a780-667b61fc970a</v>
      </c>
      <c r="Z493" s="4">
        <f>COUNTIFS(F:F,F493)</f>
        <v>1</v>
      </c>
      <c r="AA493" s="4">
        <f>COUNTIFS(B:B,B493)</f>
        <v>1</v>
      </c>
    </row>
    <row r="494" spans="1:27" ht="12.75" hidden="1" x14ac:dyDescent="0.2">
      <c r="A494" s="1">
        <v>44346.851895810185</v>
      </c>
      <c r="B494" s="2" t="s">
        <v>3783</v>
      </c>
      <c r="C494" s="4" t="s">
        <v>22422</v>
      </c>
      <c r="D494" s="2" t="s">
        <v>1166</v>
      </c>
      <c r="F494" s="3" t="s">
        <v>3784</v>
      </c>
      <c r="G494" s="4" t="s">
        <v>8147</v>
      </c>
      <c r="H494" s="2" t="s">
        <v>3785</v>
      </c>
      <c r="N494" s="2" t="s">
        <v>76</v>
      </c>
      <c r="P494" s="2" t="s">
        <v>3786</v>
      </c>
      <c r="S494" s="2">
        <v>269</v>
      </c>
      <c r="T494" s="2" t="s">
        <v>3787</v>
      </c>
      <c r="U494" s="2" t="s">
        <v>3788</v>
      </c>
      <c r="V494" s="2" t="s">
        <v>56</v>
      </c>
      <c r="W494" s="2" t="str">
        <f>VLOOKUP(  G494, Countries!A:H,8,FALSE)</f>
        <v>94279771-0dd8-44b8-955b-275714b1489b</v>
      </c>
      <c r="X494" s="2" t="str">
        <f>VLOOKUP(D494,Entity_types!A:F,6,FALSE)</f>
        <v>ba538574-e93f-4ce8-a780-667b61fc970a</v>
      </c>
      <c r="Z494" s="4">
        <f>COUNTIFS(F:F,F494)</f>
        <v>1</v>
      </c>
      <c r="AA494" s="4">
        <f>COUNTIFS(B:B,B494)</f>
        <v>1</v>
      </c>
    </row>
    <row r="495" spans="1:27" ht="12.75" hidden="1" x14ac:dyDescent="0.2">
      <c r="A495" s="1">
        <v>44346.851921712965</v>
      </c>
      <c r="B495" s="2" t="s">
        <v>3789</v>
      </c>
      <c r="C495" s="4" t="s">
        <v>22422</v>
      </c>
      <c r="D495" s="2" t="s">
        <v>1166</v>
      </c>
      <c r="F495" s="3" t="s">
        <v>3790</v>
      </c>
      <c r="G495" s="4" t="s">
        <v>8147</v>
      </c>
      <c r="H495" s="2" t="s">
        <v>3791</v>
      </c>
      <c r="N495" s="2" t="s">
        <v>76</v>
      </c>
      <c r="P495" s="2" t="s">
        <v>3792</v>
      </c>
      <c r="S495" s="2">
        <v>261</v>
      </c>
      <c r="T495" s="2" t="s">
        <v>3793</v>
      </c>
      <c r="U495" s="2" t="s">
        <v>3794</v>
      </c>
      <c r="V495" s="2" t="s">
        <v>56</v>
      </c>
      <c r="W495" s="2" t="str">
        <f>VLOOKUP(  G495, Countries!A:H,8,FALSE)</f>
        <v>94279771-0dd8-44b8-955b-275714b1489b</v>
      </c>
      <c r="X495" s="2" t="str">
        <f>VLOOKUP(D495,Entity_types!A:F,6,FALSE)</f>
        <v>ba538574-e93f-4ce8-a780-667b61fc970a</v>
      </c>
      <c r="Z495" s="4">
        <f>COUNTIFS(F:F,F495)</f>
        <v>1</v>
      </c>
      <c r="AA495" s="4">
        <f>COUNTIFS(B:B,B495)</f>
        <v>1</v>
      </c>
    </row>
    <row r="496" spans="1:27" ht="12.75" hidden="1" x14ac:dyDescent="0.2">
      <c r="A496" s="1">
        <v>44346.8519471412</v>
      </c>
      <c r="B496" s="2" t="s">
        <v>3795</v>
      </c>
      <c r="C496" s="4" t="s">
        <v>22422</v>
      </c>
      <c r="D496" s="2" t="s">
        <v>1166</v>
      </c>
      <c r="F496" s="3" t="s">
        <v>3796</v>
      </c>
      <c r="G496" s="4" t="s">
        <v>8147</v>
      </c>
      <c r="H496" s="2" t="s">
        <v>3797</v>
      </c>
      <c r="N496" s="2" t="s">
        <v>76</v>
      </c>
      <c r="P496" s="2" t="s">
        <v>3798</v>
      </c>
      <c r="S496" s="2">
        <v>216</v>
      </c>
      <c r="T496" s="2" t="s">
        <v>3799</v>
      </c>
      <c r="U496" s="2" t="s">
        <v>3800</v>
      </c>
      <c r="V496" s="2" t="s">
        <v>56</v>
      </c>
      <c r="W496" s="2" t="str">
        <f>VLOOKUP(  G496, Countries!A:H,8,FALSE)</f>
        <v>94279771-0dd8-44b8-955b-275714b1489b</v>
      </c>
      <c r="X496" s="2" t="str">
        <f>VLOOKUP(D496,Entity_types!A:F,6,FALSE)</f>
        <v>ba538574-e93f-4ce8-a780-667b61fc970a</v>
      </c>
      <c r="Z496" s="4">
        <f>COUNTIFS(F:F,F496)</f>
        <v>1</v>
      </c>
      <c r="AA496" s="4">
        <f>COUNTIFS(B:B,B496)</f>
        <v>1</v>
      </c>
    </row>
    <row r="497" spans="1:27" ht="12.75" hidden="1" x14ac:dyDescent="0.2">
      <c r="A497" s="1">
        <v>44346.851972083328</v>
      </c>
      <c r="B497" s="2" t="s">
        <v>3801</v>
      </c>
      <c r="C497" s="4" t="s">
        <v>22422</v>
      </c>
      <c r="D497" s="2" t="s">
        <v>1166</v>
      </c>
      <c r="F497" s="3" t="s">
        <v>3802</v>
      </c>
      <c r="G497" s="4" t="s">
        <v>8147</v>
      </c>
      <c r="H497" s="2" t="s">
        <v>3803</v>
      </c>
      <c r="N497" s="2" t="s">
        <v>76</v>
      </c>
      <c r="P497" s="2" t="s">
        <v>3804</v>
      </c>
      <c r="S497" s="2">
        <v>215</v>
      </c>
      <c r="T497" s="2" t="s">
        <v>3805</v>
      </c>
      <c r="U497" s="2" t="s">
        <v>3806</v>
      </c>
      <c r="V497" s="2" t="s">
        <v>56</v>
      </c>
      <c r="W497" s="2" t="str">
        <f>VLOOKUP(  G497, Countries!A:H,8,FALSE)</f>
        <v>94279771-0dd8-44b8-955b-275714b1489b</v>
      </c>
      <c r="X497" s="2" t="str">
        <f>VLOOKUP(D497,Entity_types!A:F,6,FALSE)</f>
        <v>ba538574-e93f-4ce8-a780-667b61fc970a</v>
      </c>
      <c r="Z497" s="4">
        <f>COUNTIFS(F:F,F497)</f>
        <v>1</v>
      </c>
      <c r="AA497" s="4">
        <f>COUNTIFS(B:B,B497)</f>
        <v>1</v>
      </c>
    </row>
    <row r="498" spans="1:27" ht="12.75" hidden="1" x14ac:dyDescent="0.2">
      <c r="A498" s="1">
        <v>44346.851995891207</v>
      </c>
      <c r="B498" s="2" t="s">
        <v>3807</v>
      </c>
      <c r="C498" s="4" t="s">
        <v>22422</v>
      </c>
      <c r="D498" s="2" t="s">
        <v>1166</v>
      </c>
      <c r="F498" s="3" t="s">
        <v>3808</v>
      </c>
      <c r="G498" s="4" t="s">
        <v>8147</v>
      </c>
      <c r="H498" s="2" t="s">
        <v>3809</v>
      </c>
      <c r="N498" s="2" t="s">
        <v>76</v>
      </c>
      <c r="P498" s="2" t="s">
        <v>3810</v>
      </c>
      <c r="S498" s="2">
        <v>154</v>
      </c>
      <c r="T498" s="2" t="s">
        <v>3811</v>
      </c>
      <c r="U498" s="2" t="s">
        <v>3812</v>
      </c>
      <c r="V498" s="2" t="s">
        <v>56</v>
      </c>
      <c r="W498" s="2" t="str">
        <f>VLOOKUP(  G498, Countries!A:H,8,FALSE)</f>
        <v>94279771-0dd8-44b8-955b-275714b1489b</v>
      </c>
      <c r="X498" s="2" t="str">
        <f>VLOOKUP(D498,Entity_types!A:F,6,FALSE)</f>
        <v>ba538574-e93f-4ce8-a780-667b61fc970a</v>
      </c>
      <c r="Z498" s="4">
        <f>COUNTIFS(F:F,F498)</f>
        <v>1</v>
      </c>
      <c r="AA498" s="4">
        <f>COUNTIFS(B:B,B498)</f>
        <v>1</v>
      </c>
    </row>
    <row r="499" spans="1:27" ht="12.75" hidden="1" x14ac:dyDescent="0.2">
      <c r="A499" s="1">
        <v>44346.852020856481</v>
      </c>
      <c r="B499" s="2" t="s">
        <v>3813</v>
      </c>
      <c r="C499" s="4" t="s">
        <v>22423</v>
      </c>
      <c r="D499" s="2" t="s">
        <v>1166</v>
      </c>
      <c r="F499" s="3" t="s">
        <v>3814</v>
      </c>
      <c r="G499" s="4" t="s">
        <v>8147</v>
      </c>
      <c r="H499" s="2" t="s">
        <v>3815</v>
      </c>
      <c r="N499" s="2" t="s">
        <v>76</v>
      </c>
      <c r="P499" s="2" t="s">
        <v>3816</v>
      </c>
      <c r="S499" s="2">
        <v>47</v>
      </c>
      <c r="T499" s="2" t="s">
        <v>3817</v>
      </c>
      <c r="U499" s="2" t="s">
        <v>3818</v>
      </c>
      <c r="V499" s="2" t="s">
        <v>56</v>
      </c>
      <c r="W499" s="2" t="str">
        <f>VLOOKUP(  G499, Countries!A:H,8,FALSE)</f>
        <v>94279771-0dd8-44b8-955b-275714b1489b</v>
      </c>
      <c r="X499" s="2" t="str">
        <f>VLOOKUP(D499,Entity_types!A:F,6,FALSE)</f>
        <v>ba538574-e93f-4ce8-a780-667b61fc970a</v>
      </c>
      <c r="Z499" s="4">
        <f>COUNTIFS(F:F,F499)</f>
        <v>1</v>
      </c>
      <c r="AA499" s="4">
        <f>COUNTIFS(B:B,B499)</f>
        <v>1</v>
      </c>
    </row>
    <row r="500" spans="1:27" ht="12.75" hidden="1" x14ac:dyDescent="0.2">
      <c r="A500" s="1">
        <v>44346.852047638888</v>
      </c>
      <c r="B500" s="2" t="s">
        <v>3819</v>
      </c>
      <c r="C500" s="4" t="s">
        <v>22422</v>
      </c>
      <c r="D500" s="2" t="s">
        <v>1166</v>
      </c>
      <c r="F500" s="3" t="s">
        <v>3820</v>
      </c>
      <c r="G500" s="4" t="s">
        <v>8147</v>
      </c>
      <c r="H500" s="2" t="s">
        <v>3821</v>
      </c>
      <c r="N500" s="2" t="s">
        <v>76</v>
      </c>
      <c r="P500" s="2" t="s">
        <v>3822</v>
      </c>
      <c r="T500" s="2" t="s">
        <v>3823</v>
      </c>
      <c r="U500" s="2" t="s">
        <v>3824</v>
      </c>
      <c r="V500" s="2" t="s">
        <v>56</v>
      </c>
      <c r="W500" s="2" t="str">
        <f>VLOOKUP(  G500, Countries!A:H,8,FALSE)</f>
        <v>94279771-0dd8-44b8-955b-275714b1489b</v>
      </c>
      <c r="X500" s="2" t="str">
        <f>VLOOKUP(D500,Entity_types!A:F,6,FALSE)</f>
        <v>ba538574-e93f-4ce8-a780-667b61fc970a</v>
      </c>
      <c r="Z500" s="4">
        <f>COUNTIFS(F:F,F500)</f>
        <v>1</v>
      </c>
      <c r="AA500" s="4">
        <f>COUNTIFS(B:B,B500)</f>
        <v>1</v>
      </c>
    </row>
    <row r="501" spans="1:27" ht="12.75" hidden="1" x14ac:dyDescent="0.2">
      <c r="A501" s="1">
        <v>44346.852073032409</v>
      </c>
      <c r="B501" s="2" t="s">
        <v>3825</v>
      </c>
      <c r="C501" s="4" t="s">
        <v>22422</v>
      </c>
      <c r="D501" s="2" t="s">
        <v>1166</v>
      </c>
      <c r="F501" s="3" t="s">
        <v>3826</v>
      </c>
      <c r="G501" s="4" t="s">
        <v>8147</v>
      </c>
      <c r="H501" s="2" t="s">
        <v>3827</v>
      </c>
      <c r="N501" s="2" t="s">
        <v>76</v>
      </c>
      <c r="P501" s="2" t="s">
        <v>3828</v>
      </c>
      <c r="S501" s="2">
        <v>300</v>
      </c>
      <c r="T501" s="2" t="s">
        <v>3829</v>
      </c>
      <c r="U501" s="2" t="s">
        <v>3830</v>
      </c>
      <c r="V501" s="2" t="s">
        <v>56</v>
      </c>
      <c r="W501" s="2" t="str">
        <f>VLOOKUP(  G501, Countries!A:H,8,FALSE)</f>
        <v>94279771-0dd8-44b8-955b-275714b1489b</v>
      </c>
      <c r="X501" s="2" t="str">
        <f>VLOOKUP(D501,Entity_types!A:F,6,FALSE)</f>
        <v>ba538574-e93f-4ce8-a780-667b61fc970a</v>
      </c>
      <c r="Z501" s="4">
        <f>COUNTIFS(F:F,F501)</f>
        <v>1</v>
      </c>
      <c r="AA501" s="4">
        <f>COUNTIFS(B:B,B501)</f>
        <v>1</v>
      </c>
    </row>
    <row r="502" spans="1:27" ht="12.75" hidden="1" x14ac:dyDescent="0.2">
      <c r="A502" s="1">
        <v>44346.852098240735</v>
      </c>
      <c r="B502" s="2" t="s">
        <v>3831</v>
      </c>
      <c r="C502" s="4" t="s">
        <v>22422</v>
      </c>
      <c r="D502" s="2" t="s">
        <v>1166</v>
      </c>
      <c r="F502" s="3" t="s">
        <v>3832</v>
      </c>
      <c r="G502" s="4" t="s">
        <v>8147</v>
      </c>
      <c r="H502" s="2" t="s">
        <v>3519</v>
      </c>
      <c r="N502" s="2" t="s">
        <v>76</v>
      </c>
      <c r="P502" s="2" t="s">
        <v>3833</v>
      </c>
      <c r="S502" s="2">
        <v>301</v>
      </c>
      <c r="T502" s="2" t="s">
        <v>3834</v>
      </c>
      <c r="U502" s="2" t="s">
        <v>3835</v>
      </c>
      <c r="V502" s="2" t="s">
        <v>56</v>
      </c>
      <c r="W502" s="2" t="str">
        <f>VLOOKUP(  G502, Countries!A:H,8,FALSE)</f>
        <v>94279771-0dd8-44b8-955b-275714b1489b</v>
      </c>
      <c r="X502" s="2" t="str">
        <f>VLOOKUP(D502,Entity_types!A:F,6,FALSE)</f>
        <v>ba538574-e93f-4ce8-a780-667b61fc970a</v>
      </c>
      <c r="Z502" s="4">
        <f>COUNTIFS(F:F,F502)</f>
        <v>1</v>
      </c>
      <c r="AA502" s="4">
        <f>COUNTIFS(B:B,B502)</f>
        <v>1</v>
      </c>
    </row>
    <row r="503" spans="1:27" ht="12.75" hidden="1" x14ac:dyDescent="0.2">
      <c r="A503" s="1">
        <v>44346.852125266203</v>
      </c>
      <c r="B503" s="2" t="s">
        <v>3836</v>
      </c>
      <c r="D503" s="2" t="s">
        <v>48</v>
      </c>
      <c r="F503" s="3" t="s">
        <v>3837</v>
      </c>
      <c r="G503" s="4" t="s">
        <v>8147</v>
      </c>
      <c r="H503" s="2" t="s">
        <v>3838</v>
      </c>
      <c r="K503" s="2" t="s">
        <v>3839</v>
      </c>
      <c r="L503" s="2">
        <v>1030007835</v>
      </c>
      <c r="N503" s="2" t="s">
        <v>3840</v>
      </c>
      <c r="P503" s="2" t="s">
        <v>3841</v>
      </c>
      <c r="S503" s="2">
        <v>1440</v>
      </c>
      <c r="T503" s="2" t="s">
        <v>3842</v>
      </c>
      <c r="U503" s="2" t="s">
        <v>3843</v>
      </c>
      <c r="V503" s="2" t="s">
        <v>56</v>
      </c>
      <c r="W503" s="2" t="str">
        <f>VLOOKUP(  G503, Countries!A:H,8,FALSE)</f>
        <v>94279771-0dd8-44b8-955b-275714b1489b</v>
      </c>
      <c r="X503" s="2" t="str">
        <f>VLOOKUP(D503,Entity_types!A:F,6,FALSE)</f>
        <v>0d51a686-652b-478f-9502-50b11abafa54</v>
      </c>
      <c r="Z503" s="4">
        <f>COUNTIFS(F:F,F503)</f>
        <v>1</v>
      </c>
      <c r="AA503" s="4">
        <f>COUNTIFS(B:B,B503)</f>
        <v>1</v>
      </c>
    </row>
    <row r="504" spans="1:27" ht="12.75" hidden="1" x14ac:dyDescent="0.2">
      <c r="A504" s="1">
        <v>44346.852153275468</v>
      </c>
      <c r="B504" s="2" t="s">
        <v>3844</v>
      </c>
      <c r="D504" s="2" t="s">
        <v>48</v>
      </c>
      <c r="F504" s="3" t="s">
        <v>3845</v>
      </c>
      <c r="G504" s="4" t="s">
        <v>8147</v>
      </c>
      <c r="H504" s="2" t="s">
        <v>3846</v>
      </c>
      <c r="K504" s="2" t="s">
        <v>3847</v>
      </c>
      <c r="L504" s="2" t="s">
        <v>3848</v>
      </c>
      <c r="N504" s="2" t="s">
        <v>76</v>
      </c>
      <c r="P504" s="2" t="s">
        <v>3849</v>
      </c>
      <c r="S504" s="2">
        <v>1717</v>
      </c>
      <c r="T504" s="2" t="s">
        <v>3850</v>
      </c>
      <c r="U504" s="2" t="s">
        <v>3851</v>
      </c>
      <c r="V504" s="2" t="s">
        <v>56</v>
      </c>
      <c r="W504" s="2" t="str">
        <f>VLOOKUP(  G504, Countries!A:H,8,FALSE)</f>
        <v>94279771-0dd8-44b8-955b-275714b1489b</v>
      </c>
      <c r="X504" s="2" t="str">
        <f>VLOOKUP(D504,Entity_types!A:F,6,FALSE)</f>
        <v>0d51a686-652b-478f-9502-50b11abafa54</v>
      </c>
      <c r="Z504" s="4">
        <f>COUNTIFS(F:F,F504)</f>
        <v>1</v>
      </c>
      <c r="AA504" s="4">
        <f>COUNTIFS(B:B,B504)</f>
        <v>1</v>
      </c>
    </row>
    <row r="505" spans="1:27" ht="12.75" hidden="1" x14ac:dyDescent="0.2">
      <c r="A505" s="1">
        <v>44346.852179282403</v>
      </c>
      <c r="B505" s="2" t="s">
        <v>3852</v>
      </c>
      <c r="C505" s="4" t="s">
        <v>22422</v>
      </c>
      <c r="D505" s="2" t="s">
        <v>89</v>
      </c>
      <c r="E505" s="4" t="b">
        <v>1</v>
      </c>
      <c r="F505" s="3" t="s">
        <v>3853</v>
      </c>
      <c r="G505" s="4" t="s">
        <v>8147</v>
      </c>
      <c r="H505" s="2" t="s">
        <v>3854</v>
      </c>
      <c r="N505" s="2" t="s">
        <v>3855</v>
      </c>
      <c r="P505" s="2" t="s">
        <v>3856</v>
      </c>
      <c r="T505" s="2" t="s">
        <v>3857</v>
      </c>
      <c r="U505" s="2" t="s">
        <v>3858</v>
      </c>
      <c r="V505" s="2" t="s">
        <v>56</v>
      </c>
      <c r="W505" s="2" t="str">
        <f>VLOOKUP(  G505, Countries!A:H,8,FALSE)</f>
        <v>94279771-0dd8-44b8-955b-275714b1489b</v>
      </c>
      <c r="X505" s="2" t="str">
        <f>VLOOKUP(D505,Entity_types!A:F,6,FALSE)</f>
        <v>bf4d83f9-5064-4958-af6e-e4c21b2e4880</v>
      </c>
      <c r="Z505" s="4">
        <f>COUNTIFS(F:F,F505)</f>
        <v>1</v>
      </c>
      <c r="AA505" s="4">
        <f>COUNTIFS(B:B,B505)</f>
        <v>1</v>
      </c>
    </row>
    <row r="506" spans="1:27" ht="12.75" hidden="1" x14ac:dyDescent="0.2">
      <c r="A506" s="1">
        <v>44346.852206111114</v>
      </c>
      <c r="B506" s="2" t="s">
        <v>3859</v>
      </c>
      <c r="C506" s="4" t="s">
        <v>22422</v>
      </c>
      <c r="D506" s="2" t="s">
        <v>89</v>
      </c>
      <c r="E506" s="4" t="b">
        <v>1</v>
      </c>
      <c r="F506" s="3" t="s">
        <v>3860</v>
      </c>
      <c r="G506" s="4" t="s">
        <v>8147</v>
      </c>
      <c r="H506" s="2" t="s">
        <v>3861</v>
      </c>
      <c r="N506" s="2" t="s">
        <v>3862</v>
      </c>
      <c r="P506" s="2" t="s">
        <v>3863</v>
      </c>
      <c r="T506" s="2" t="s">
        <v>3864</v>
      </c>
      <c r="U506" s="2" t="s">
        <v>3865</v>
      </c>
      <c r="V506" s="2" t="s">
        <v>56</v>
      </c>
      <c r="W506" s="2" t="str">
        <f>VLOOKUP(  G506, Countries!A:H,8,FALSE)</f>
        <v>94279771-0dd8-44b8-955b-275714b1489b</v>
      </c>
      <c r="X506" s="2" t="str">
        <f>VLOOKUP(D506,Entity_types!A:F,6,FALSE)</f>
        <v>bf4d83f9-5064-4958-af6e-e4c21b2e4880</v>
      </c>
      <c r="Z506" s="4">
        <f>COUNTIFS(F:F,F506)</f>
        <v>1</v>
      </c>
      <c r="AA506" s="4">
        <f>COUNTIFS(B:B,B506)</f>
        <v>1</v>
      </c>
    </row>
    <row r="507" spans="1:27" ht="12.75" hidden="1" x14ac:dyDescent="0.2">
      <c r="A507" s="1">
        <v>44346.852231620374</v>
      </c>
      <c r="B507" s="2" t="s">
        <v>3866</v>
      </c>
      <c r="C507" s="4" t="s">
        <v>22422</v>
      </c>
      <c r="D507" s="2" t="s">
        <v>89</v>
      </c>
      <c r="E507" s="4" t="b">
        <v>1</v>
      </c>
      <c r="F507" s="3" t="s">
        <v>3867</v>
      </c>
      <c r="G507" s="4" t="s">
        <v>8147</v>
      </c>
      <c r="H507" s="2" t="s">
        <v>3868</v>
      </c>
      <c r="N507" s="2" t="s">
        <v>3869</v>
      </c>
      <c r="P507" s="2" t="s">
        <v>3870</v>
      </c>
      <c r="T507" s="2" t="s">
        <v>3871</v>
      </c>
      <c r="U507" s="2" t="s">
        <v>3872</v>
      </c>
      <c r="V507" s="2" t="s">
        <v>56</v>
      </c>
      <c r="W507" s="2" t="str">
        <f>VLOOKUP(  G507, Countries!A:H,8,FALSE)</f>
        <v>94279771-0dd8-44b8-955b-275714b1489b</v>
      </c>
      <c r="X507" s="2" t="str">
        <f>VLOOKUP(D507,Entity_types!A:F,6,FALSE)</f>
        <v>bf4d83f9-5064-4958-af6e-e4c21b2e4880</v>
      </c>
      <c r="Z507" s="4">
        <f>COUNTIFS(F:F,F507)</f>
        <v>1</v>
      </c>
      <c r="AA507" s="4">
        <f>COUNTIFS(B:B,B507)</f>
        <v>1</v>
      </c>
    </row>
    <row r="508" spans="1:27" ht="12.75" hidden="1" x14ac:dyDescent="0.2">
      <c r="A508" s="1">
        <v>44346.852260775464</v>
      </c>
      <c r="B508" s="2" t="s">
        <v>3873</v>
      </c>
      <c r="C508" s="4" t="s">
        <v>22423</v>
      </c>
      <c r="D508" s="2" t="s">
        <v>89</v>
      </c>
      <c r="E508" s="4" t="b">
        <v>1</v>
      </c>
      <c r="F508" s="3" t="s">
        <v>3874</v>
      </c>
      <c r="G508" s="4" t="s">
        <v>8147</v>
      </c>
      <c r="H508" s="2" t="s">
        <v>3875</v>
      </c>
      <c r="N508" s="2" t="s">
        <v>3876</v>
      </c>
      <c r="P508" s="2" t="s">
        <v>3877</v>
      </c>
      <c r="S508" s="2">
        <v>1223</v>
      </c>
      <c r="T508" s="2" t="s">
        <v>3878</v>
      </c>
      <c r="U508" s="2" t="s">
        <v>3879</v>
      </c>
      <c r="V508" s="2" t="s">
        <v>56</v>
      </c>
      <c r="W508" s="2" t="str">
        <f>VLOOKUP(  G508, Countries!A:H,8,FALSE)</f>
        <v>94279771-0dd8-44b8-955b-275714b1489b</v>
      </c>
      <c r="X508" s="2" t="str">
        <f>VLOOKUP(D508,Entity_types!A:F,6,FALSE)</f>
        <v>bf4d83f9-5064-4958-af6e-e4c21b2e4880</v>
      </c>
      <c r="Z508" s="4">
        <f>COUNTIFS(F:F,F508)</f>
        <v>1</v>
      </c>
      <c r="AA508" s="4">
        <f>COUNTIFS(B:B,B508)</f>
        <v>1</v>
      </c>
    </row>
    <row r="509" spans="1:27" ht="12.75" hidden="1" x14ac:dyDescent="0.2">
      <c r="A509" s="1">
        <v>44346.85228762732</v>
      </c>
      <c r="B509" s="2" t="s">
        <v>3880</v>
      </c>
      <c r="C509" s="4" t="s">
        <v>22422</v>
      </c>
      <c r="D509" s="2" t="s">
        <v>89</v>
      </c>
      <c r="E509" s="4" t="b">
        <v>1</v>
      </c>
      <c r="F509" s="3" t="s">
        <v>3881</v>
      </c>
      <c r="G509" s="4" t="s">
        <v>8147</v>
      </c>
      <c r="H509" s="2" t="s">
        <v>3882</v>
      </c>
      <c r="N509" s="2" t="s">
        <v>3883</v>
      </c>
      <c r="P509" s="2" t="s">
        <v>3884</v>
      </c>
      <c r="T509" s="2" t="s">
        <v>3885</v>
      </c>
      <c r="U509" s="2" t="s">
        <v>3886</v>
      </c>
      <c r="V509" s="2" t="s">
        <v>56</v>
      </c>
      <c r="W509" s="2" t="str">
        <f>VLOOKUP(  G509, Countries!A:H,8,FALSE)</f>
        <v>94279771-0dd8-44b8-955b-275714b1489b</v>
      </c>
      <c r="X509" s="2" t="str">
        <f>VLOOKUP(D509,Entity_types!A:F,6,FALSE)</f>
        <v>bf4d83f9-5064-4958-af6e-e4c21b2e4880</v>
      </c>
      <c r="Z509" s="4">
        <f>COUNTIFS(F:F,F509)</f>
        <v>1</v>
      </c>
      <c r="AA509" s="4">
        <f>COUNTIFS(B:B,B509)</f>
        <v>1</v>
      </c>
    </row>
    <row r="510" spans="1:27" ht="12.75" hidden="1" x14ac:dyDescent="0.2">
      <c r="A510" s="1">
        <v>44346.852312118055</v>
      </c>
      <c r="B510" s="2" t="s">
        <v>3887</v>
      </c>
      <c r="C510" s="4" t="s">
        <v>22423</v>
      </c>
      <c r="D510" s="2" t="s">
        <v>89</v>
      </c>
      <c r="E510" s="4" t="b">
        <v>1</v>
      </c>
      <c r="F510" s="3" t="s">
        <v>3888</v>
      </c>
      <c r="G510" s="4" t="s">
        <v>8147</v>
      </c>
      <c r="H510" s="2" t="s">
        <v>3889</v>
      </c>
      <c r="N510" s="2" t="s">
        <v>3890</v>
      </c>
      <c r="P510" s="2" t="s">
        <v>3891</v>
      </c>
      <c r="S510" s="2">
        <v>1295</v>
      </c>
      <c r="T510" s="2" t="s">
        <v>3892</v>
      </c>
      <c r="U510" s="2" t="s">
        <v>3893</v>
      </c>
      <c r="V510" s="2" t="s">
        <v>56</v>
      </c>
      <c r="W510" s="2" t="str">
        <f>VLOOKUP(  G510, Countries!A:H,8,FALSE)</f>
        <v>94279771-0dd8-44b8-955b-275714b1489b</v>
      </c>
      <c r="X510" s="2" t="str">
        <f>VLOOKUP(D510,Entity_types!A:F,6,FALSE)</f>
        <v>bf4d83f9-5064-4958-af6e-e4c21b2e4880</v>
      </c>
      <c r="Z510" s="4">
        <f>COUNTIFS(F:F,F510)</f>
        <v>1</v>
      </c>
      <c r="AA510" s="4">
        <f>COUNTIFS(B:B,B510)</f>
        <v>1</v>
      </c>
    </row>
    <row r="511" spans="1:27" ht="12.75" hidden="1" x14ac:dyDescent="0.2">
      <c r="A511" s="1">
        <v>44346.852334953699</v>
      </c>
      <c r="B511" s="2" t="s">
        <v>3894</v>
      </c>
      <c r="C511" s="4" t="s">
        <v>22422</v>
      </c>
      <c r="D511" s="2" t="s">
        <v>89</v>
      </c>
      <c r="E511" s="4" t="b">
        <v>1</v>
      </c>
      <c r="F511" s="3" t="s">
        <v>3895</v>
      </c>
      <c r="G511" s="4" t="s">
        <v>8147</v>
      </c>
      <c r="H511" s="2" t="s">
        <v>3896</v>
      </c>
      <c r="N511" s="2" t="s">
        <v>3897</v>
      </c>
      <c r="P511" s="2" t="s">
        <v>3898</v>
      </c>
      <c r="T511" s="2" t="s">
        <v>3899</v>
      </c>
      <c r="U511" s="2" t="s">
        <v>3900</v>
      </c>
      <c r="V511" s="2" t="s">
        <v>56</v>
      </c>
      <c r="W511" s="2" t="str">
        <f>VLOOKUP(  G511, Countries!A:H,8,FALSE)</f>
        <v>94279771-0dd8-44b8-955b-275714b1489b</v>
      </c>
      <c r="X511" s="2" t="str">
        <f>VLOOKUP(D511,Entity_types!A:F,6,FALSE)</f>
        <v>bf4d83f9-5064-4958-af6e-e4c21b2e4880</v>
      </c>
      <c r="Z511" s="4">
        <f>COUNTIFS(F:F,F511)</f>
        <v>1</v>
      </c>
      <c r="AA511" s="4">
        <f>COUNTIFS(B:B,B511)</f>
        <v>1</v>
      </c>
    </row>
    <row r="512" spans="1:27" ht="12.75" hidden="1" x14ac:dyDescent="0.2">
      <c r="A512" s="1">
        <v>44346.852358530094</v>
      </c>
      <c r="B512" s="2" t="s">
        <v>3901</v>
      </c>
      <c r="C512" s="4" t="s">
        <v>22422</v>
      </c>
      <c r="D512" s="2" t="s">
        <v>89</v>
      </c>
      <c r="E512" s="4" t="b">
        <v>1</v>
      </c>
      <c r="F512" s="3" t="s">
        <v>3902</v>
      </c>
      <c r="G512" s="4" t="s">
        <v>8147</v>
      </c>
      <c r="H512" s="2" t="s">
        <v>3903</v>
      </c>
      <c r="N512" s="2" t="s">
        <v>76</v>
      </c>
      <c r="P512" s="2" t="s">
        <v>3904</v>
      </c>
      <c r="T512" s="2" t="s">
        <v>3905</v>
      </c>
      <c r="U512" s="2" t="s">
        <v>3906</v>
      </c>
      <c r="V512" s="2" t="s">
        <v>56</v>
      </c>
      <c r="W512" s="2" t="str">
        <f>VLOOKUP(  G512, Countries!A:H,8,FALSE)</f>
        <v>94279771-0dd8-44b8-955b-275714b1489b</v>
      </c>
      <c r="X512" s="2" t="str">
        <f>VLOOKUP(D512,Entity_types!A:F,6,FALSE)</f>
        <v>bf4d83f9-5064-4958-af6e-e4c21b2e4880</v>
      </c>
      <c r="Z512" s="4">
        <f>COUNTIFS(F:F,F512)</f>
        <v>1</v>
      </c>
      <c r="AA512" s="4">
        <f>COUNTIFS(B:B,B512)</f>
        <v>1</v>
      </c>
    </row>
    <row r="513" spans="1:27" ht="12.75" hidden="1" x14ac:dyDescent="0.2">
      <c r="A513" s="1">
        <v>44346.852381921301</v>
      </c>
      <c r="B513" s="2" t="s">
        <v>3907</v>
      </c>
      <c r="C513" s="4" t="s">
        <v>22423</v>
      </c>
      <c r="D513" s="2" t="s">
        <v>89</v>
      </c>
      <c r="E513" s="4" t="b">
        <v>1</v>
      </c>
      <c r="F513" s="3" t="s">
        <v>3908</v>
      </c>
      <c r="G513" s="4" t="s">
        <v>8147</v>
      </c>
      <c r="H513" s="2" t="s">
        <v>3909</v>
      </c>
      <c r="N513" s="2" t="s">
        <v>3910</v>
      </c>
      <c r="P513" s="2" t="s">
        <v>3911</v>
      </c>
      <c r="S513" s="2">
        <v>511</v>
      </c>
      <c r="T513" s="2" t="s">
        <v>3912</v>
      </c>
      <c r="U513" s="2" t="s">
        <v>3913</v>
      </c>
      <c r="V513" s="2" t="s">
        <v>56</v>
      </c>
      <c r="W513" s="2" t="str">
        <f>VLOOKUP(  G513, Countries!A:H,8,FALSE)</f>
        <v>94279771-0dd8-44b8-955b-275714b1489b</v>
      </c>
      <c r="X513" s="2" t="str">
        <f>VLOOKUP(D513,Entity_types!A:F,6,FALSE)</f>
        <v>bf4d83f9-5064-4958-af6e-e4c21b2e4880</v>
      </c>
      <c r="Z513" s="4">
        <f>COUNTIFS(F:F,F513)</f>
        <v>1</v>
      </c>
      <c r="AA513" s="4">
        <f>COUNTIFS(B:B,B513)</f>
        <v>1</v>
      </c>
    </row>
    <row r="514" spans="1:27" ht="12.75" hidden="1" x14ac:dyDescent="0.2">
      <c r="A514" s="1">
        <v>44346.852406111109</v>
      </c>
      <c r="B514" s="2" t="s">
        <v>3914</v>
      </c>
      <c r="C514" s="4" t="s">
        <v>22423</v>
      </c>
      <c r="D514" s="2" t="s">
        <v>89</v>
      </c>
      <c r="E514" s="4" t="b">
        <v>1</v>
      </c>
      <c r="F514" s="3" t="s">
        <v>3915</v>
      </c>
      <c r="G514" s="4" t="s">
        <v>8147</v>
      </c>
      <c r="H514" s="2" t="s">
        <v>3916</v>
      </c>
      <c r="N514" s="2" t="s">
        <v>3917</v>
      </c>
      <c r="P514" s="2" t="s">
        <v>3918</v>
      </c>
      <c r="T514" s="2" t="s">
        <v>3919</v>
      </c>
      <c r="U514" s="2" t="s">
        <v>3920</v>
      </c>
      <c r="V514" s="2" t="s">
        <v>56</v>
      </c>
      <c r="W514" s="2" t="str">
        <f>VLOOKUP(  G514, Countries!A:H,8,FALSE)</f>
        <v>94279771-0dd8-44b8-955b-275714b1489b</v>
      </c>
      <c r="X514" s="2" t="str">
        <f>VLOOKUP(D514,Entity_types!A:F,6,FALSE)</f>
        <v>bf4d83f9-5064-4958-af6e-e4c21b2e4880</v>
      </c>
      <c r="Z514" s="4">
        <f>COUNTIFS(F:F,F514)</f>
        <v>1</v>
      </c>
      <c r="AA514" s="4">
        <f>COUNTIFS(B:B,B514)</f>
        <v>2</v>
      </c>
    </row>
    <row r="515" spans="1:27" ht="12.75" hidden="1" x14ac:dyDescent="0.2">
      <c r="A515" s="1">
        <v>44346.85245799768</v>
      </c>
      <c r="B515" s="2" t="s">
        <v>975</v>
      </c>
      <c r="C515" s="4" t="s">
        <v>22422</v>
      </c>
      <c r="D515" s="2" t="s">
        <v>89</v>
      </c>
      <c r="E515" s="4" t="b">
        <v>1</v>
      </c>
      <c r="F515" s="3" t="s">
        <v>3927</v>
      </c>
      <c r="G515" s="4" t="s">
        <v>8147</v>
      </c>
      <c r="H515" s="2" t="s">
        <v>3928</v>
      </c>
      <c r="N515" s="2" t="s">
        <v>3929</v>
      </c>
      <c r="P515" s="2" t="s">
        <v>3930</v>
      </c>
      <c r="S515" s="2">
        <v>1116</v>
      </c>
      <c r="T515" s="2" t="s">
        <v>3931</v>
      </c>
      <c r="U515" s="2" t="s">
        <v>3932</v>
      </c>
      <c r="V515" s="2" t="s">
        <v>56</v>
      </c>
      <c r="W515" s="2" t="str">
        <f>VLOOKUP(  G515, Countries!A:H,8,FALSE)</f>
        <v>94279771-0dd8-44b8-955b-275714b1489b</v>
      </c>
      <c r="X515" s="2" t="str">
        <f>VLOOKUP(D515,Entity_types!A:F,6,FALSE)</f>
        <v>bf4d83f9-5064-4958-af6e-e4c21b2e4880</v>
      </c>
      <c r="Z515" s="4">
        <f>COUNTIFS(F:F,F515)</f>
        <v>1</v>
      </c>
      <c r="AA515" s="4">
        <f>COUNTIFS(B:B,B515)</f>
        <v>1</v>
      </c>
    </row>
    <row r="516" spans="1:27" ht="12.75" hidden="1" x14ac:dyDescent="0.2">
      <c r="A516" s="1">
        <v>44346.852485324074</v>
      </c>
      <c r="B516" s="2" t="s">
        <v>3933</v>
      </c>
      <c r="C516" s="4" t="s">
        <v>22422</v>
      </c>
      <c r="D516" s="2" t="s">
        <v>1166</v>
      </c>
      <c r="F516" s="3" t="s">
        <v>3934</v>
      </c>
      <c r="G516" s="4" t="s">
        <v>8147</v>
      </c>
      <c r="H516" s="2" t="s">
        <v>3935</v>
      </c>
      <c r="N516" s="2" t="s">
        <v>3936</v>
      </c>
      <c r="P516" s="2" t="s">
        <v>3937</v>
      </c>
      <c r="S516" s="2">
        <v>466</v>
      </c>
      <c r="T516" s="2" t="s">
        <v>3938</v>
      </c>
      <c r="U516" s="2" t="s">
        <v>3939</v>
      </c>
      <c r="V516" s="2" t="s">
        <v>56</v>
      </c>
      <c r="W516" s="2" t="str">
        <f>VLOOKUP(  G516, Countries!A:H,8,FALSE)</f>
        <v>94279771-0dd8-44b8-955b-275714b1489b</v>
      </c>
      <c r="X516" s="2" t="str">
        <f>VLOOKUP(D516,Entity_types!A:F,6,FALSE)</f>
        <v>ba538574-e93f-4ce8-a780-667b61fc970a</v>
      </c>
      <c r="Z516" s="4">
        <f>COUNTIFS(F:F,F516)</f>
        <v>1</v>
      </c>
      <c r="AA516" s="4">
        <f>COUNTIFS(B:B,B516)</f>
        <v>1</v>
      </c>
    </row>
    <row r="517" spans="1:27" ht="12.75" hidden="1" x14ac:dyDescent="0.2">
      <c r="A517" s="1">
        <v>44346.852511817131</v>
      </c>
      <c r="B517" s="2" t="s">
        <v>983</v>
      </c>
      <c r="C517" s="4" t="s">
        <v>22423</v>
      </c>
      <c r="D517" s="2" t="s">
        <v>89</v>
      </c>
      <c r="E517" s="4" t="b">
        <v>1</v>
      </c>
      <c r="F517" s="3" t="s">
        <v>3940</v>
      </c>
      <c r="G517" s="4" t="s">
        <v>8147</v>
      </c>
      <c r="H517" s="2" t="s">
        <v>3941</v>
      </c>
      <c r="N517" s="2" t="s">
        <v>76</v>
      </c>
      <c r="P517" s="2" t="s">
        <v>3942</v>
      </c>
      <c r="S517" s="2">
        <v>1170</v>
      </c>
      <c r="T517" s="2" t="s">
        <v>3943</v>
      </c>
      <c r="U517" s="2" t="s">
        <v>3944</v>
      </c>
      <c r="V517" s="2" t="s">
        <v>56</v>
      </c>
      <c r="W517" s="2" t="str">
        <f>VLOOKUP(  G517, Countries!A:H,8,FALSE)</f>
        <v>94279771-0dd8-44b8-955b-275714b1489b</v>
      </c>
      <c r="X517" s="2" t="str">
        <f>VLOOKUP(D517,Entity_types!A:F,6,FALSE)</f>
        <v>bf4d83f9-5064-4958-af6e-e4c21b2e4880</v>
      </c>
      <c r="Z517" s="4">
        <f>COUNTIFS(F:F,F517)</f>
        <v>1</v>
      </c>
      <c r="AA517" s="4">
        <f>COUNTIFS(B:B,B517)</f>
        <v>1</v>
      </c>
    </row>
    <row r="518" spans="1:27" ht="12.75" hidden="1" x14ac:dyDescent="0.2">
      <c r="A518" s="1">
        <v>44346.852541238426</v>
      </c>
      <c r="B518" s="2" t="s">
        <v>3945</v>
      </c>
      <c r="C518" s="4" t="s">
        <v>22422</v>
      </c>
      <c r="D518" s="2" t="s">
        <v>1166</v>
      </c>
      <c r="F518" s="3" t="s">
        <v>3946</v>
      </c>
      <c r="G518" s="4" t="s">
        <v>8147</v>
      </c>
      <c r="H518" s="2" t="s">
        <v>3947</v>
      </c>
      <c r="N518" s="2" t="s">
        <v>3948</v>
      </c>
      <c r="P518" s="2" t="s">
        <v>3949</v>
      </c>
      <c r="T518" s="2" t="s">
        <v>3950</v>
      </c>
      <c r="U518" s="2" t="s">
        <v>3951</v>
      </c>
      <c r="V518" s="2" t="s">
        <v>56</v>
      </c>
      <c r="W518" s="2" t="str">
        <f>VLOOKUP(  G518, Countries!A:H,8,FALSE)</f>
        <v>94279771-0dd8-44b8-955b-275714b1489b</v>
      </c>
      <c r="X518" s="2" t="str">
        <f>VLOOKUP(D518,Entity_types!A:F,6,FALSE)</f>
        <v>ba538574-e93f-4ce8-a780-667b61fc970a</v>
      </c>
      <c r="Z518" s="4">
        <f>COUNTIFS(F:F,F518)</f>
        <v>1</v>
      </c>
      <c r="AA518" s="4">
        <f>COUNTIFS(B:B,B518)</f>
        <v>1</v>
      </c>
    </row>
    <row r="519" spans="1:27" ht="12.75" hidden="1" x14ac:dyDescent="0.2">
      <c r="A519" s="1">
        <v>44346.852569374998</v>
      </c>
      <c r="B519" s="2" t="s">
        <v>3952</v>
      </c>
      <c r="C519" s="4" t="s">
        <v>22422</v>
      </c>
      <c r="D519" s="2" t="s">
        <v>89</v>
      </c>
      <c r="E519" s="4" t="b">
        <v>1</v>
      </c>
      <c r="F519" s="3" t="s">
        <v>3953</v>
      </c>
      <c r="G519" s="4" t="s">
        <v>8147</v>
      </c>
      <c r="H519" s="2" t="s">
        <v>3954</v>
      </c>
      <c r="N519" s="2" t="s">
        <v>76</v>
      </c>
      <c r="P519" s="2" t="s">
        <v>3955</v>
      </c>
      <c r="S519" s="2">
        <v>1178</v>
      </c>
      <c r="T519" s="2" t="s">
        <v>3956</v>
      </c>
      <c r="U519" s="2" t="s">
        <v>3957</v>
      </c>
      <c r="V519" s="2" t="s">
        <v>56</v>
      </c>
      <c r="W519" s="2" t="str">
        <f>VLOOKUP(  G519, Countries!A:H,8,FALSE)</f>
        <v>94279771-0dd8-44b8-955b-275714b1489b</v>
      </c>
      <c r="X519" s="2" t="str">
        <f>VLOOKUP(D519,Entity_types!A:F,6,FALSE)</f>
        <v>bf4d83f9-5064-4958-af6e-e4c21b2e4880</v>
      </c>
      <c r="Z519" s="4">
        <f>COUNTIFS(F:F,F519)</f>
        <v>1</v>
      </c>
      <c r="AA519" s="4">
        <f>COUNTIFS(B:B,B519)</f>
        <v>1</v>
      </c>
    </row>
    <row r="520" spans="1:27" ht="12.75" hidden="1" x14ac:dyDescent="0.2">
      <c r="A520" s="1">
        <v>44346.852596215278</v>
      </c>
      <c r="B520" s="2" t="s">
        <v>3958</v>
      </c>
      <c r="C520" s="4" t="s">
        <v>22422</v>
      </c>
      <c r="D520" s="2" t="s">
        <v>89</v>
      </c>
      <c r="E520" s="4" t="b">
        <v>1</v>
      </c>
      <c r="F520" s="3" t="s">
        <v>3959</v>
      </c>
      <c r="G520" s="4" t="s">
        <v>8147</v>
      </c>
      <c r="H520" s="2" t="s">
        <v>3960</v>
      </c>
      <c r="N520" s="2" t="s">
        <v>3961</v>
      </c>
      <c r="P520" s="2" t="s">
        <v>3962</v>
      </c>
      <c r="T520" s="2" t="s">
        <v>3963</v>
      </c>
      <c r="U520" s="2" t="s">
        <v>3964</v>
      </c>
      <c r="V520" s="2" t="s">
        <v>56</v>
      </c>
      <c r="W520" s="2" t="str">
        <f>VLOOKUP(  G520, Countries!A:H,8,FALSE)</f>
        <v>94279771-0dd8-44b8-955b-275714b1489b</v>
      </c>
      <c r="X520" s="2" t="str">
        <f>VLOOKUP(D520,Entity_types!A:F,6,FALSE)</f>
        <v>bf4d83f9-5064-4958-af6e-e4c21b2e4880</v>
      </c>
      <c r="Z520" s="4">
        <f>COUNTIFS(F:F,F520)</f>
        <v>1</v>
      </c>
      <c r="AA520" s="4">
        <f>COUNTIFS(B:B,B520)</f>
        <v>1</v>
      </c>
    </row>
    <row r="521" spans="1:27" ht="12.75" hidden="1" x14ac:dyDescent="0.2">
      <c r="A521" s="1">
        <v>44346.85262287037</v>
      </c>
      <c r="B521" s="2" t="s">
        <v>3965</v>
      </c>
      <c r="C521" s="4" t="s">
        <v>22422</v>
      </c>
      <c r="D521" s="2" t="s">
        <v>89</v>
      </c>
      <c r="E521" s="4" t="b">
        <v>1</v>
      </c>
      <c r="F521" s="3" t="s">
        <v>3966</v>
      </c>
      <c r="G521" s="4" t="s">
        <v>8147</v>
      </c>
      <c r="H521" s="2" t="s">
        <v>3967</v>
      </c>
      <c r="N521" s="2" t="s">
        <v>76</v>
      </c>
      <c r="P521" s="2" t="s">
        <v>3968</v>
      </c>
      <c r="T521" s="2" t="s">
        <v>3969</v>
      </c>
      <c r="U521" s="2" t="s">
        <v>3970</v>
      </c>
      <c r="V521" s="2" t="s">
        <v>56</v>
      </c>
      <c r="W521" s="2" t="str">
        <f>VLOOKUP(  G521, Countries!A:H,8,FALSE)</f>
        <v>94279771-0dd8-44b8-955b-275714b1489b</v>
      </c>
      <c r="X521" s="2" t="str">
        <f>VLOOKUP(D521,Entity_types!A:F,6,FALSE)</f>
        <v>bf4d83f9-5064-4958-af6e-e4c21b2e4880</v>
      </c>
      <c r="Z521" s="4">
        <f>COUNTIFS(F:F,F521)</f>
        <v>1</v>
      </c>
      <c r="AA521" s="4">
        <f>COUNTIFS(B:B,B521)</f>
        <v>1</v>
      </c>
    </row>
    <row r="522" spans="1:27" ht="12.75" hidden="1" x14ac:dyDescent="0.2">
      <c r="A522" s="1">
        <v>44346.852648055559</v>
      </c>
      <c r="B522" s="2" t="s">
        <v>2459</v>
      </c>
      <c r="C522" s="4" t="s">
        <v>22423</v>
      </c>
      <c r="D522" s="2" t="s">
        <v>89</v>
      </c>
      <c r="E522" s="4" t="b">
        <v>1</v>
      </c>
      <c r="F522" s="3" t="s">
        <v>3971</v>
      </c>
      <c r="G522" s="4" t="s">
        <v>8147</v>
      </c>
      <c r="H522" s="2" t="s">
        <v>3972</v>
      </c>
      <c r="N522" s="2" t="s">
        <v>3973</v>
      </c>
      <c r="P522" s="2" t="s">
        <v>3974</v>
      </c>
      <c r="T522" s="2" t="s">
        <v>3975</v>
      </c>
      <c r="U522" s="2" t="s">
        <v>3976</v>
      </c>
      <c r="V522" s="2" t="s">
        <v>56</v>
      </c>
      <c r="W522" s="2" t="str">
        <f>VLOOKUP(  G522, Countries!A:H,8,FALSE)</f>
        <v>94279771-0dd8-44b8-955b-275714b1489b</v>
      </c>
      <c r="X522" s="2" t="str">
        <f>VLOOKUP(D522,Entity_types!A:F,6,FALSE)</f>
        <v>bf4d83f9-5064-4958-af6e-e4c21b2e4880</v>
      </c>
      <c r="Z522" s="4">
        <f>COUNTIFS(F:F,F522)</f>
        <v>1</v>
      </c>
      <c r="AA522" s="4">
        <f>COUNTIFS(B:B,B522)</f>
        <v>1</v>
      </c>
    </row>
    <row r="523" spans="1:27" ht="12.75" hidden="1" x14ac:dyDescent="0.2">
      <c r="A523" s="1">
        <v>44346.852675671296</v>
      </c>
      <c r="B523" s="2" t="s">
        <v>3977</v>
      </c>
      <c r="C523" s="4" t="s">
        <v>22422</v>
      </c>
      <c r="D523" s="2" t="s">
        <v>89</v>
      </c>
      <c r="E523" s="4" t="b">
        <v>1</v>
      </c>
      <c r="F523" s="3" t="s">
        <v>3978</v>
      </c>
      <c r="G523" s="4" t="s">
        <v>8147</v>
      </c>
      <c r="H523" s="2" t="s">
        <v>3979</v>
      </c>
      <c r="N523" s="2" t="s">
        <v>3980</v>
      </c>
      <c r="P523" s="2" t="s">
        <v>3981</v>
      </c>
      <c r="T523" s="2" t="s">
        <v>3982</v>
      </c>
      <c r="U523" s="2" t="s">
        <v>3983</v>
      </c>
      <c r="V523" s="2" t="s">
        <v>56</v>
      </c>
      <c r="W523" s="2" t="str">
        <f>VLOOKUP(  G523, Countries!A:H,8,FALSE)</f>
        <v>94279771-0dd8-44b8-955b-275714b1489b</v>
      </c>
      <c r="X523" s="2" t="str">
        <f>VLOOKUP(D523,Entity_types!A:F,6,FALSE)</f>
        <v>bf4d83f9-5064-4958-af6e-e4c21b2e4880</v>
      </c>
      <c r="Z523" s="4">
        <f>COUNTIFS(F:F,F523)</f>
        <v>1</v>
      </c>
      <c r="AA523" s="4">
        <f>COUNTIFS(B:B,B523)</f>
        <v>1</v>
      </c>
    </row>
    <row r="524" spans="1:27" ht="12.75" hidden="1" x14ac:dyDescent="0.2">
      <c r="A524" s="1">
        <v>44346.852703703698</v>
      </c>
      <c r="B524" s="2" t="s">
        <v>3984</v>
      </c>
      <c r="C524" s="4" t="s">
        <v>22422</v>
      </c>
      <c r="D524" s="2" t="s">
        <v>89</v>
      </c>
      <c r="E524" s="4" t="b">
        <v>1</v>
      </c>
      <c r="F524" s="3" t="s">
        <v>3985</v>
      </c>
      <c r="G524" s="4" t="s">
        <v>8147</v>
      </c>
      <c r="H524" s="2" t="s">
        <v>3986</v>
      </c>
      <c r="N524" s="2" t="s">
        <v>3987</v>
      </c>
      <c r="P524" s="2" t="s">
        <v>3988</v>
      </c>
      <c r="S524" s="2">
        <v>408</v>
      </c>
      <c r="T524" s="2" t="s">
        <v>3989</v>
      </c>
      <c r="U524" s="2" t="s">
        <v>3990</v>
      </c>
      <c r="V524" s="2" t="s">
        <v>56</v>
      </c>
      <c r="W524" s="2" t="str">
        <f>VLOOKUP(  G524, Countries!A:H,8,FALSE)</f>
        <v>94279771-0dd8-44b8-955b-275714b1489b</v>
      </c>
      <c r="X524" s="2" t="str">
        <f>VLOOKUP(D524,Entity_types!A:F,6,FALSE)</f>
        <v>bf4d83f9-5064-4958-af6e-e4c21b2e4880</v>
      </c>
      <c r="Z524" s="4">
        <f>COUNTIFS(F:F,F524)</f>
        <v>1</v>
      </c>
      <c r="AA524" s="4">
        <f>COUNTIFS(B:B,B524)</f>
        <v>1</v>
      </c>
    </row>
    <row r="525" spans="1:27" ht="12.75" hidden="1" x14ac:dyDescent="0.2">
      <c r="A525" s="1">
        <v>44346.852730763887</v>
      </c>
      <c r="B525" s="2" t="s">
        <v>3991</v>
      </c>
      <c r="C525" s="4" t="s">
        <v>22422</v>
      </c>
      <c r="D525" s="2" t="s">
        <v>89</v>
      </c>
      <c r="E525" s="4" t="b">
        <v>1</v>
      </c>
      <c r="F525" s="3" t="s">
        <v>3992</v>
      </c>
      <c r="G525" s="4" t="s">
        <v>8147</v>
      </c>
      <c r="H525" s="2" t="s">
        <v>3993</v>
      </c>
      <c r="N525" s="2" t="s">
        <v>3994</v>
      </c>
      <c r="P525" s="2" t="s">
        <v>3995</v>
      </c>
      <c r="S525" s="2">
        <v>856</v>
      </c>
      <c r="T525" s="2" t="s">
        <v>3996</v>
      </c>
      <c r="U525" s="2" t="s">
        <v>3997</v>
      </c>
      <c r="V525" s="2" t="s">
        <v>56</v>
      </c>
      <c r="W525" s="2" t="str">
        <f>VLOOKUP(  G525, Countries!A:H,8,FALSE)</f>
        <v>94279771-0dd8-44b8-955b-275714b1489b</v>
      </c>
      <c r="X525" s="2" t="str">
        <f>VLOOKUP(D525,Entity_types!A:F,6,FALSE)</f>
        <v>bf4d83f9-5064-4958-af6e-e4c21b2e4880</v>
      </c>
      <c r="Z525" s="4">
        <f>COUNTIFS(F:F,F525)</f>
        <v>1</v>
      </c>
      <c r="AA525" s="4">
        <f>COUNTIFS(B:B,B525)</f>
        <v>1</v>
      </c>
    </row>
    <row r="526" spans="1:27" ht="12.75" hidden="1" x14ac:dyDescent="0.2">
      <c r="A526" s="1">
        <v>44346.852759456015</v>
      </c>
      <c r="B526" s="2" t="s">
        <v>3998</v>
      </c>
      <c r="C526" s="4" t="s">
        <v>22422</v>
      </c>
      <c r="D526" s="2" t="s">
        <v>525</v>
      </c>
      <c r="F526" s="3" t="s">
        <v>3999</v>
      </c>
      <c r="G526" s="4" t="s">
        <v>8147</v>
      </c>
      <c r="H526" s="2" t="s">
        <v>4000</v>
      </c>
      <c r="N526" s="2" t="s">
        <v>4001</v>
      </c>
      <c r="P526" s="2" t="s">
        <v>4002</v>
      </c>
      <c r="T526" s="2" t="s">
        <v>4003</v>
      </c>
      <c r="U526" s="2" t="s">
        <v>4004</v>
      </c>
      <c r="V526" s="2" t="s">
        <v>56</v>
      </c>
      <c r="W526" s="2" t="str">
        <f>VLOOKUP(  G526, Countries!A:H,8,FALSE)</f>
        <v>94279771-0dd8-44b8-955b-275714b1489b</v>
      </c>
      <c r="X526" s="2" t="str">
        <f>VLOOKUP(D526,Entity_types!A:F,6,FALSE)</f>
        <v>470412f4-e2c0-4f9d-91f1-1c0630a02364</v>
      </c>
      <c r="Z526" s="4">
        <f>COUNTIFS(F:F,F526)</f>
        <v>1</v>
      </c>
      <c r="AA526" s="4">
        <f>COUNTIFS(B:B,B526)</f>
        <v>1</v>
      </c>
    </row>
    <row r="527" spans="1:27" ht="12.75" hidden="1" x14ac:dyDescent="0.2">
      <c r="A527" s="1">
        <v>44346.852784780094</v>
      </c>
      <c r="B527" s="2" t="s">
        <v>4005</v>
      </c>
      <c r="C527" s="4" t="s">
        <v>22422</v>
      </c>
      <c r="D527" s="2" t="s">
        <v>525</v>
      </c>
      <c r="F527" s="3" t="s">
        <v>4006</v>
      </c>
      <c r="G527" s="4" t="s">
        <v>8147</v>
      </c>
      <c r="H527" s="2" t="s">
        <v>4007</v>
      </c>
      <c r="N527" s="2" t="s">
        <v>4008</v>
      </c>
      <c r="P527" s="2" t="s">
        <v>4009</v>
      </c>
      <c r="S527" s="2">
        <v>785</v>
      </c>
      <c r="T527" s="2" t="s">
        <v>4010</v>
      </c>
      <c r="U527" s="2" t="s">
        <v>4011</v>
      </c>
      <c r="V527" s="2" t="s">
        <v>56</v>
      </c>
      <c r="W527" s="2" t="str">
        <f>VLOOKUP(  G527, Countries!A:H,8,FALSE)</f>
        <v>94279771-0dd8-44b8-955b-275714b1489b</v>
      </c>
      <c r="X527" s="2" t="str">
        <f>VLOOKUP(D527,Entity_types!A:F,6,FALSE)</f>
        <v>470412f4-e2c0-4f9d-91f1-1c0630a02364</v>
      </c>
      <c r="Z527" s="4">
        <f>COUNTIFS(F:F,F527)</f>
        <v>1</v>
      </c>
      <c r="AA527" s="4">
        <f>COUNTIFS(B:B,B527)</f>
        <v>1</v>
      </c>
    </row>
    <row r="528" spans="1:27" ht="12.75" hidden="1" x14ac:dyDescent="0.2">
      <c r="A528" s="1">
        <v>44346.852809328702</v>
      </c>
      <c r="B528" s="2" t="s">
        <v>4012</v>
      </c>
      <c r="C528" s="4" t="s">
        <v>22422</v>
      </c>
      <c r="D528" s="2" t="s">
        <v>89</v>
      </c>
      <c r="E528" s="4" t="b">
        <v>1</v>
      </c>
      <c r="F528" s="3" t="s">
        <v>4013</v>
      </c>
      <c r="G528" s="4" t="s">
        <v>8147</v>
      </c>
      <c r="H528" s="2" t="s">
        <v>4014</v>
      </c>
      <c r="N528" s="2" t="s">
        <v>4015</v>
      </c>
      <c r="P528" s="2" t="s">
        <v>4016</v>
      </c>
      <c r="S528" s="2">
        <v>942</v>
      </c>
      <c r="T528" s="2" t="s">
        <v>4017</v>
      </c>
      <c r="U528" s="2" t="s">
        <v>4018</v>
      </c>
      <c r="V528" s="2" t="s">
        <v>56</v>
      </c>
      <c r="W528" s="2" t="str">
        <f>VLOOKUP(  G528, Countries!A:H,8,FALSE)</f>
        <v>94279771-0dd8-44b8-955b-275714b1489b</v>
      </c>
      <c r="X528" s="2" t="str">
        <f>VLOOKUP(D528,Entity_types!A:F,6,FALSE)</f>
        <v>bf4d83f9-5064-4958-af6e-e4c21b2e4880</v>
      </c>
      <c r="Z528" s="4">
        <f>COUNTIFS(F:F,F528)</f>
        <v>1</v>
      </c>
      <c r="AA528" s="4">
        <f>COUNTIFS(B:B,B528)</f>
        <v>1</v>
      </c>
    </row>
    <row r="529" spans="1:27" ht="12.75" hidden="1" x14ac:dyDescent="0.2">
      <c r="A529" s="1">
        <v>44346.852833368059</v>
      </c>
      <c r="B529" s="2" t="s">
        <v>4019</v>
      </c>
      <c r="C529" s="4" t="s">
        <v>22422</v>
      </c>
      <c r="D529" s="2" t="s">
        <v>1166</v>
      </c>
      <c r="F529" s="3" t="s">
        <v>4020</v>
      </c>
      <c r="G529" s="4" t="s">
        <v>8147</v>
      </c>
      <c r="H529" s="2" t="s">
        <v>4021</v>
      </c>
      <c r="N529" s="2" t="s">
        <v>4022</v>
      </c>
      <c r="P529" s="2" t="s">
        <v>4023</v>
      </c>
      <c r="S529" s="2">
        <v>934</v>
      </c>
      <c r="T529" s="2" t="s">
        <v>4024</v>
      </c>
      <c r="U529" s="2" t="s">
        <v>4025</v>
      </c>
      <c r="V529" s="2" t="s">
        <v>56</v>
      </c>
      <c r="W529" s="2" t="str">
        <f>VLOOKUP(  G529, Countries!A:H,8,FALSE)</f>
        <v>94279771-0dd8-44b8-955b-275714b1489b</v>
      </c>
      <c r="X529" s="2" t="str">
        <f>VLOOKUP(D529,Entity_types!A:F,6,FALSE)</f>
        <v>ba538574-e93f-4ce8-a780-667b61fc970a</v>
      </c>
      <c r="Z529" s="4">
        <f>COUNTIFS(F:F,F529)</f>
        <v>1</v>
      </c>
      <c r="AA529" s="4">
        <f>COUNTIFS(B:B,B529)</f>
        <v>1</v>
      </c>
    </row>
    <row r="530" spans="1:27" ht="12.75" hidden="1" x14ac:dyDescent="0.2">
      <c r="A530" s="1">
        <v>44346.85285649306</v>
      </c>
      <c r="B530" s="2" t="s">
        <v>4026</v>
      </c>
      <c r="C530" s="4" t="s">
        <v>22422</v>
      </c>
      <c r="D530" s="2" t="s">
        <v>89</v>
      </c>
      <c r="E530" s="4" t="b">
        <v>1</v>
      </c>
      <c r="F530" s="3" t="s">
        <v>4027</v>
      </c>
      <c r="G530" s="4" t="s">
        <v>8147</v>
      </c>
      <c r="H530" s="2" t="s">
        <v>4028</v>
      </c>
      <c r="N530" s="2" t="s">
        <v>76</v>
      </c>
      <c r="P530" s="2" t="s">
        <v>4029</v>
      </c>
      <c r="S530" s="2">
        <v>1175</v>
      </c>
      <c r="T530" s="2" t="s">
        <v>4030</v>
      </c>
      <c r="U530" s="2" t="s">
        <v>4031</v>
      </c>
      <c r="V530" s="2" t="s">
        <v>56</v>
      </c>
      <c r="W530" s="2" t="str">
        <f>VLOOKUP(  G530, Countries!A:H,8,FALSE)</f>
        <v>94279771-0dd8-44b8-955b-275714b1489b</v>
      </c>
      <c r="X530" s="2" t="str">
        <f>VLOOKUP(D530,Entity_types!A:F,6,FALSE)</f>
        <v>bf4d83f9-5064-4958-af6e-e4c21b2e4880</v>
      </c>
      <c r="Z530" s="4">
        <f>COUNTIFS(F:F,F530)</f>
        <v>1</v>
      </c>
      <c r="AA530" s="4">
        <f>COUNTIFS(B:B,B530)</f>
        <v>1</v>
      </c>
    </row>
    <row r="531" spans="1:27" ht="12.75" hidden="1" x14ac:dyDescent="0.2">
      <c r="A531" s="1">
        <v>44346.852879942133</v>
      </c>
      <c r="B531" s="2" t="s">
        <v>4032</v>
      </c>
      <c r="C531" s="4" t="s">
        <v>22422</v>
      </c>
      <c r="D531" s="2" t="s">
        <v>525</v>
      </c>
      <c r="F531" s="3" t="s">
        <v>4033</v>
      </c>
      <c r="G531" s="4" t="s">
        <v>8147</v>
      </c>
      <c r="H531" s="2" t="s">
        <v>4034</v>
      </c>
      <c r="N531" s="2" t="s">
        <v>4035</v>
      </c>
      <c r="P531" s="2" t="s">
        <v>4036</v>
      </c>
      <c r="S531" s="2">
        <v>2004</v>
      </c>
      <c r="T531" s="2" t="s">
        <v>4037</v>
      </c>
      <c r="U531" s="2" t="s">
        <v>4038</v>
      </c>
      <c r="V531" s="2" t="s">
        <v>56</v>
      </c>
      <c r="W531" s="2" t="str">
        <f>VLOOKUP(  G531, Countries!A:H,8,FALSE)</f>
        <v>94279771-0dd8-44b8-955b-275714b1489b</v>
      </c>
      <c r="X531" s="2" t="str">
        <f>VLOOKUP(D531,Entity_types!A:F,6,FALSE)</f>
        <v>470412f4-e2c0-4f9d-91f1-1c0630a02364</v>
      </c>
      <c r="Z531" s="4">
        <f>COUNTIFS(F:F,F531)</f>
        <v>1</v>
      </c>
      <c r="AA531" s="4">
        <f>COUNTIFS(B:B,B531)</f>
        <v>1</v>
      </c>
    </row>
    <row r="532" spans="1:27" ht="12.75" hidden="1" x14ac:dyDescent="0.2">
      <c r="A532" s="1">
        <v>44346.852908854169</v>
      </c>
      <c r="B532" s="2" t="s">
        <v>4039</v>
      </c>
      <c r="C532" s="4" t="s">
        <v>22423</v>
      </c>
      <c r="D532" s="2" t="s">
        <v>89</v>
      </c>
      <c r="E532" s="4" t="b">
        <v>1</v>
      </c>
      <c r="F532" s="3" t="s">
        <v>4040</v>
      </c>
      <c r="G532" s="4" t="s">
        <v>8147</v>
      </c>
      <c r="H532" s="2" t="s">
        <v>4041</v>
      </c>
      <c r="N532" s="2" t="s">
        <v>4042</v>
      </c>
      <c r="P532" s="2" t="s">
        <v>4043</v>
      </c>
      <c r="S532" s="2">
        <v>899</v>
      </c>
      <c r="T532" s="2" t="s">
        <v>4044</v>
      </c>
      <c r="U532" s="2" t="s">
        <v>4045</v>
      </c>
      <c r="V532" s="2" t="s">
        <v>56</v>
      </c>
      <c r="W532" s="2" t="str">
        <f>VLOOKUP(  G532, Countries!A:H,8,FALSE)</f>
        <v>94279771-0dd8-44b8-955b-275714b1489b</v>
      </c>
      <c r="X532" s="2" t="str">
        <f>VLOOKUP(D532,Entity_types!A:F,6,FALSE)</f>
        <v>bf4d83f9-5064-4958-af6e-e4c21b2e4880</v>
      </c>
      <c r="Z532" s="4">
        <f>COUNTIFS(F:F,F532)</f>
        <v>1</v>
      </c>
      <c r="AA532" s="4">
        <f>COUNTIFS(B:B,B532)</f>
        <v>1</v>
      </c>
    </row>
    <row r="533" spans="1:27" ht="12.75" hidden="1" x14ac:dyDescent="0.2">
      <c r="A533" s="1">
        <v>44346.852934837967</v>
      </c>
      <c r="B533" s="2" t="s">
        <v>4046</v>
      </c>
      <c r="C533" s="4" t="s">
        <v>22422</v>
      </c>
      <c r="D533" s="2" t="s">
        <v>1166</v>
      </c>
      <c r="F533" s="3" t="s">
        <v>4047</v>
      </c>
      <c r="G533" s="4" t="s">
        <v>8147</v>
      </c>
      <c r="H533" s="2" t="s">
        <v>4048</v>
      </c>
      <c r="N533" s="2" t="s">
        <v>4049</v>
      </c>
      <c r="P533" s="2" t="s">
        <v>4050</v>
      </c>
      <c r="T533" s="2" t="s">
        <v>4051</v>
      </c>
      <c r="U533" s="2" t="s">
        <v>4052</v>
      </c>
      <c r="V533" s="2" t="s">
        <v>56</v>
      </c>
      <c r="W533" s="2" t="str">
        <f>VLOOKUP(  G533, Countries!A:H,8,FALSE)</f>
        <v>94279771-0dd8-44b8-955b-275714b1489b</v>
      </c>
      <c r="X533" s="2" t="str">
        <f>VLOOKUP(D533,Entity_types!A:F,6,FALSE)</f>
        <v>ba538574-e93f-4ce8-a780-667b61fc970a</v>
      </c>
      <c r="Z533" s="4">
        <f>COUNTIFS(F:F,F533)</f>
        <v>1</v>
      </c>
      <c r="AA533" s="4">
        <f>COUNTIFS(B:B,B533)</f>
        <v>1</v>
      </c>
    </row>
    <row r="534" spans="1:27" ht="12.75" hidden="1" x14ac:dyDescent="0.2">
      <c r="A534" s="1">
        <v>44346.852963587968</v>
      </c>
      <c r="B534" s="2" t="s">
        <v>4053</v>
      </c>
      <c r="C534" s="4" t="s">
        <v>22422</v>
      </c>
      <c r="D534" s="2" t="s">
        <v>89</v>
      </c>
      <c r="E534" s="4" t="b">
        <v>1</v>
      </c>
      <c r="F534" s="3" t="s">
        <v>4054</v>
      </c>
      <c r="G534" s="4" t="s">
        <v>8147</v>
      </c>
      <c r="H534" s="2" t="s">
        <v>4055</v>
      </c>
      <c r="N534" s="2" t="s">
        <v>4056</v>
      </c>
      <c r="P534" s="2" t="s">
        <v>4057</v>
      </c>
      <c r="S534" s="2">
        <v>1165</v>
      </c>
      <c r="T534" s="2" t="s">
        <v>4058</v>
      </c>
      <c r="U534" s="2" t="s">
        <v>4059</v>
      </c>
      <c r="V534" s="2" t="s">
        <v>56</v>
      </c>
      <c r="W534" s="2" t="str">
        <f>VLOOKUP(  G534, Countries!A:H,8,FALSE)</f>
        <v>94279771-0dd8-44b8-955b-275714b1489b</v>
      </c>
      <c r="X534" s="2" t="str">
        <f>VLOOKUP(D534,Entity_types!A:F,6,FALSE)</f>
        <v>bf4d83f9-5064-4958-af6e-e4c21b2e4880</v>
      </c>
      <c r="Z534" s="4">
        <f>COUNTIFS(F:F,F534)</f>
        <v>1</v>
      </c>
      <c r="AA534" s="4">
        <f>COUNTIFS(B:B,B534)</f>
        <v>1</v>
      </c>
    </row>
    <row r="535" spans="1:27" ht="12.75" hidden="1" x14ac:dyDescent="0.2">
      <c r="A535" s="1">
        <v>44346.852989155093</v>
      </c>
      <c r="B535" s="2" t="s">
        <v>4060</v>
      </c>
      <c r="C535" s="4" t="s">
        <v>22423</v>
      </c>
      <c r="D535" s="2" t="s">
        <v>525</v>
      </c>
      <c r="F535" s="3" t="s">
        <v>4061</v>
      </c>
      <c r="G535" s="4" t="s">
        <v>8147</v>
      </c>
      <c r="H535" s="2" t="s">
        <v>4062</v>
      </c>
      <c r="N535" s="2" t="s">
        <v>4063</v>
      </c>
      <c r="P535" s="2" t="s">
        <v>4064</v>
      </c>
      <c r="T535" s="2" t="s">
        <v>4065</v>
      </c>
      <c r="U535" s="2" t="s">
        <v>4066</v>
      </c>
      <c r="V535" s="2" t="s">
        <v>56</v>
      </c>
      <c r="W535" s="2" t="str">
        <f>VLOOKUP(  G535, Countries!A:H,8,FALSE)</f>
        <v>94279771-0dd8-44b8-955b-275714b1489b</v>
      </c>
      <c r="X535" s="2" t="str">
        <f>VLOOKUP(D535,Entity_types!A:F,6,FALSE)</f>
        <v>470412f4-e2c0-4f9d-91f1-1c0630a02364</v>
      </c>
      <c r="Z535" s="4">
        <f>COUNTIFS(F:F,F535)</f>
        <v>1</v>
      </c>
      <c r="AA535" s="4">
        <f>COUNTIFS(B:B,B535)</f>
        <v>1</v>
      </c>
    </row>
    <row r="536" spans="1:27" ht="12.75" hidden="1" x14ac:dyDescent="0.2">
      <c r="A536" s="1">
        <v>44346.853014409724</v>
      </c>
      <c r="B536" s="2" t="s">
        <v>4067</v>
      </c>
      <c r="C536" s="4" t="s">
        <v>22422</v>
      </c>
      <c r="D536" s="2" t="s">
        <v>89</v>
      </c>
      <c r="E536" s="4" t="b">
        <v>1</v>
      </c>
      <c r="F536" s="3" t="s">
        <v>4068</v>
      </c>
      <c r="G536" s="4" t="s">
        <v>8147</v>
      </c>
      <c r="H536" s="2" t="s">
        <v>4069</v>
      </c>
      <c r="N536" s="2" t="s">
        <v>4070</v>
      </c>
      <c r="P536" s="2" t="s">
        <v>4071</v>
      </c>
      <c r="S536" s="2">
        <v>1172</v>
      </c>
      <c r="T536" s="2" t="s">
        <v>4072</v>
      </c>
      <c r="U536" s="2" t="s">
        <v>4073</v>
      </c>
      <c r="V536" s="2" t="s">
        <v>56</v>
      </c>
      <c r="W536" s="2" t="str">
        <f>VLOOKUP(  G536, Countries!A:H,8,FALSE)</f>
        <v>94279771-0dd8-44b8-955b-275714b1489b</v>
      </c>
      <c r="X536" s="2" t="str">
        <f>VLOOKUP(D536,Entity_types!A:F,6,FALSE)</f>
        <v>bf4d83f9-5064-4958-af6e-e4c21b2e4880</v>
      </c>
      <c r="Z536" s="4">
        <f>COUNTIFS(F:F,F536)</f>
        <v>1</v>
      </c>
      <c r="AA536" s="4">
        <f>COUNTIFS(B:B,B536)</f>
        <v>1</v>
      </c>
    </row>
    <row r="537" spans="1:27" ht="12.75" hidden="1" x14ac:dyDescent="0.2">
      <c r="A537" s="1">
        <v>44346.853040497685</v>
      </c>
      <c r="B537" s="2" t="s">
        <v>4074</v>
      </c>
      <c r="C537" s="4" t="s">
        <v>22422</v>
      </c>
      <c r="D537" s="2" t="s">
        <v>89</v>
      </c>
      <c r="E537" s="4" t="b">
        <v>1</v>
      </c>
      <c r="F537" s="3" t="s">
        <v>4075</v>
      </c>
      <c r="G537" s="4" t="s">
        <v>8147</v>
      </c>
      <c r="H537" s="2" t="s">
        <v>4076</v>
      </c>
      <c r="N537" s="2" t="s">
        <v>4077</v>
      </c>
      <c r="P537" s="2" t="s">
        <v>4078</v>
      </c>
      <c r="S537" s="2">
        <v>1115</v>
      </c>
      <c r="T537" s="2" t="s">
        <v>4079</v>
      </c>
      <c r="U537" s="2" t="s">
        <v>4080</v>
      </c>
      <c r="V537" s="2" t="s">
        <v>56</v>
      </c>
      <c r="W537" s="2" t="str">
        <f>VLOOKUP(  G537, Countries!A:H,8,FALSE)</f>
        <v>94279771-0dd8-44b8-955b-275714b1489b</v>
      </c>
      <c r="X537" s="2" t="str">
        <f>VLOOKUP(D537,Entity_types!A:F,6,FALSE)</f>
        <v>bf4d83f9-5064-4958-af6e-e4c21b2e4880</v>
      </c>
      <c r="Z537" s="4">
        <f>COUNTIFS(F:F,F537)</f>
        <v>1</v>
      </c>
      <c r="AA537" s="4">
        <f>COUNTIFS(B:B,B537)</f>
        <v>1</v>
      </c>
    </row>
    <row r="538" spans="1:27" ht="12.75" hidden="1" x14ac:dyDescent="0.2">
      <c r="A538" s="1">
        <v>44346.853066898148</v>
      </c>
      <c r="B538" s="2" t="s">
        <v>4081</v>
      </c>
      <c r="C538" s="4" t="s">
        <v>22423</v>
      </c>
      <c r="D538" s="2" t="s">
        <v>89</v>
      </c>
      <c r="E538" s="4" t="b">
        <v>1</v>
      </c>
      <c r="F538" s="3" t="s">
        <v>4082</v>
      </c>
      <c r="G538" s="4" t="s">
        <v>8147</v>
      </c>
      <c r="H538" s="2" t="s">
        <v>4083</v>
      </c>
      <c r="N538" s="2" t="s">
        <v>4084</v>
      </c>
      <c r="P538" s="2" t="s">
        <v>4085</v>
      </c>
      <c r="S538" s="2">
        <v>1300</v>
      </c>
      <c r="T538" s="2" t="s">
        <v>4086</v>
      </c>
      <c r="U538" s="2" t="s">
        <v>4087</v>
      </c>
      <c r="V538" s="2" t="s">
        <v>56</v>
      </c>
      <c r="W538" s="2" t="str">
        <f>VLOOKUP(  G538, Countries!A:H,8,FALSE)</f>
        <v>94279771-0dd8-44b8-955b-275714b1489b</v>
      </c>
      <c r="X538" s="2" t="str">
        <f>VLOOKUP(D538,Entity_types!A:F,6,FALSE)</f>
        <v>bf4d83f9-5064-4958-af6e-e4c21b2e4880</v>
      </c>
      <c r="Z538" s="4">
        <f>COUNTIFS(F:F,F538)</f>
        <v>1</v>
      </c>
      <c r="AA538" s="4">
        <f>COUNTIFS(B:B,B538)</f>
        <v>1</v>
      </c>
    </row>
    <row r="539" spans="1:27" ht="12.75" hidden="1" x14ac:dyDescent="0.2">
      <c r="A539" s="1">
        <v>44346.853092997684</v>
      </c>
      <c r="B539" s="2" t="s">
        <v>4088</v>
      </c>
      <c r="C539" s="4" t="s">
        <v>22422</v>
      </c>
      <c r="D539" s="2" t="s">
        <v>89</v>
      </c>
      <c r="E539" s="4" t="b">
        <v>1</v>
      </c>
      <c r="F539" s="3" t="s">
        <v>4089</v>
      </c>
      <c r="G539" s="4" t="s">
        <v>8147</v>
      </c>
      <c r="H539" s="2" t="s">
        <v>4090</v>
      </c>
      <c r="N539" s="2" t="s">
        <v>76</v>
      </c>
      <c r="P539" s="2" t="s">
        <v>4091</v>
      </c>
      <c r="S539" s="2">
        <v>940</v>
      </c>
      <c r="T539" s="2" t="s">
        <v>4092</v>
      </c>
      <c r="U539" s="2" t="s">
        <v>4093</v>
      </c>
      <c r="V539" s="2" t="s">
        <v>56</v>
      </c>
      <c r="W539" s="2" t="str">
        <f>VLOOKUP(  G539, Countries!A:H,8,FALSE)</f>
        <v>94279771-0dd8-44b8-955b-275714b1489b</v>
      </c>
      <c r="X539" s="2" t="str">
        <f>VLOOKUP(D539,Entity_types!A:F,6,FALSE)</f>
        <v>bf4d83f9-5064-4958-af6e-e4c21b2e4880</v>
      </c>
      <c r="Z539" s="4">
        <f>COUNTIFS(F:F,F539)</f>
        <v>1</v>
      </c>
      <c r="AA539" s="4">
        <f>COUNTIFS(B:B,B539)</f>
        <v>1</v>
      </c>
    </row>
    <row r="540" spans="1:27" ht="12.75" hidden="1" x14ac:dyDescent="0.2">
      <c r="A540" s="1">
        <v>44346.853117129634</v>
      </c>
      <c r="B540" s="2" t="s">
        <v>4094</v>
      </c>
      <c r="C540" s="4" t="s">
        <v>22422</v>
      </c>
      <c r="D540" s="2" t="s">
        <v>89</v>
      </c>
      <c r="E540" s="4" t="b">
        <v>1</v>
      </c>
      <c r="F540" s="3" t="s">
        <v>4095</v>
      </c>
      <c r="G540" s="4" t="s">
        <v>8147</v>
      </c>
      <c r="H540" s="2" t="s">
        <v>4096</v>
      </c>
      <c r="N540" s="2" t="s">
        <v>76</v>
      </c>
      <c r="P540" s="2" t="s">
        <v>4097</v>
      </c>
      <c r="T540" s="2" t="s">
        <v>4098</v>
      </c>
      <c r="U540" s="2" t="s">
        <v>4099</v>
      </c>
      <c r="V540" s="2" t="s">
        <v>56</v>
      </c>
      <c r="W540" s="2" t="str">
        <f>VLOOKUP(  G540, Countries!A:H,8,FALSE)</f>
        <v>94279771-0dd8-44b8-955b-275714b1489b</v>
      </c>
      <c r="X540" s="2" t="str">
        <f>VLOOKUP(D540,Entity_types!A:F,6,FALSE)</f>
        <v>bf4d83f9-5064-4958-af6e-e4c21b2e4880</v>
      </c>
      <c r="Z540" s="4">
        <f>COUNTIFS(F:F,F540)</f>
        <v>1</v>
      </c>
      <c r="AA540" s="4">
        <f>COUNTIFS(B:B,B540)</f>
        <v>1</v>
      </c>
    </row>
    <row r="541" spans="1:27" ht="12.75" hidden="1" x14ac:dyDescent="0.2">
      <c r="A541" s="1">
        <v>44346.853143935186</v>
      </c>
      <c r="B541" s="2" t="s">
        <v>4100</v>
      </c>
      <c r="C541" s="4" t="s">
        <v>22422</v>
      </c>
      <c r="D541" s="2" t="s">
        <v>525</v>
      </c>
      <c r="F541" s="3" t="s">
        <v>4101</v>
      </c>
      <c r="G541" s="4" t="s">
        <v>8147</v>
      </c>
      <c r="H541" s="2" t="s">
        <v>4102</v>
      </c>
      <c r="N541" s="2" t="s">
        <v>4103</v>
      </c>
      <c r="P541" s="2" t="s">
        <v>4104</v>
      </c>
      <c r="S541" s="2">
        <v>1466</v>
      </c>
      <c r="T541" s="2" t="s">
        <v>4105</v>
      </c>
      <c r="U541" s="2" t="s">
        <v>4106</v>
      </c>
      <c r="V541" s="2" t="s">
        <v>56</v>
      </c>
      <c r="W541" s="2" t="str">
        <f>VLOOKUP(  G541, Countries!A:H,8,FALSE)</f>
        <v>94279771-0dd8-44b8-955b-275714b1489b</v>
      </c>
      <c r="X541" s="2" t="str">
        <f>VLOOKUP(D541,Entity_types!A:F,6,FALSE)</f>
        <v>470412f4-e2c0-4f9d-91f1-1c0630a02364</v>
      </c>
      <c r="Z541" s="4">
        <f>COUNTIFS(F:F,F541)</f>
        <v>1</v>
      </c>
      <c r="AA541" s="4">
        <f>COUNTIFS(B:B,B541)</f>
        <v>1</v>
      </c>
    </row>
    <row r="542" spans="1:27" ht="12.75" hidden="1" x14ac:dyDescent="0.2">
      <c r="A542" s="1">
        <v>44346.85316810185</v>
      </c>
      <c r="B542" s="2" t="s">
        <v>4107</v>
      </c>
      <c r="C542" s="4" t="s">
        <v>22422</v>
      </c>
      <c r="D542" s="2" t="s">
        <v>1166</v>
      </c>
      <c r="F542" s="3" t="s">
        <v>4108</v>
      </c>
      <c r="G542" s="4" t="s">
        <v>8147</v>
      </c>
      <c r="H542" s="2" t="s">
        <v>4109</v>
      </c>
      <c r="N542" s="2" t="s">
        <v>4110</v>
      </c>
      <c r="P542" s="2" t="s">
        <v>4111</v>
      </c>
      <c r="T542" s="2" t="s">
        <v>4112</v>
      </c>
      <c r="U542" s="2" t="s">
        <v>4113</v>
      </c>
      <c r="V542" s="2" t="s">
        <v>56</v>
      </c>
      <c r="W542" s="2" t="str">
        <f>VLOOKUP(  G542, Countries!A:H,8,FALSE)</f>
        <v>94279771-0dd8-44b8-955b-275714b1489b</v>
      </c>
      <c r="X542" s="2" t="str">
        <f>VLOOKUP(D542,Entity_types!A:F,6,FALSE)</f>
        <v>ba538574-e93f-4ce8-a780-667b61fc970a</v>
      </c>
      <c r="Z542" s="4">
        <f>COUNTIFS(F:F,F542)</f>
        <v>1</v>
      </c>
      <c r="AA542" s="4">
        <f>COUNTIFS(B:B,B542)</f>
        <v>1</v>
      </c>
    </row>
    <row r="543" spans="1:27" ht="12.75" hidden="1" x14ac:dyDescent="0.2">
      <c r="A543" s="1">
        <v>44346.85319263889</v>
      </c>
      <c r="B543" s="2" t="s">
        <v>4114</v>
      </c>
      <c r="C543" s="4" t="s">
        <v>22422</v>
      </c>
      <c r="D543" s="2" t="s">
        <v>1166</v>
      </c>
      <c r="F543" s="3" t="s">
        <v>4115</v>
      </c>
      <c r="G543" s="4" t="s">
        <v>8147</v>
      </c>
      <c r="H543" s="2" t="s">
        <v>4116</v>
      </c>
      <c r="N543" s="2" t="s">
        <v>76</v>
      </c>
      <c r="P543" s="2" t="s">
        <v>4117</v>
      </c>
      <c r="S543" s="2">
        <v>1488</v>
      </c>
      <c r="T543" s="2" t="s">
        <v>4118</v>
      </c>
      <c r="U543" s="2" t="s">
        <v>4119</v>
      </c>
      <c r="V543" s="2" t="s">
        <v>56</v>
      </c>
      <c r="W543" s="2" t="str">
        <f>VLOOKUP(  G543, Countries!A:H,8,FALSE)</f>
        <v>94279771-0dd8-44b8-955b-275714b1489b</v>
      </c>
      <c r="X543" s="2" t="str">
        <f>VLOOKUP(D543,Entity_types!A:F,6,FALSE)</f>
        <v>ba538574-e93f-4ce8-a780-667b61fc970a</v>
      </c>
      <c r="Z543" s="4">
        <f>COUNTIFS(F:F,F543)</f>
        <v>1</v>
      </c>
      <c r="AA543" s="4">
        <f>COUNTIFS(B:B,B543)</f>
        <v>1</v>
      </c>
    </row>
    <row r="544" spans="1:27" ht="12.75" hidden="1" x14ac:dyDescent="0.2">
      <c r="A544" s="1">
        <v>44346.853215567127</v>
      </c>
      <c r="B544" s="2" t="s">
        <v>4120</v>
      </c>
      <c r="C544" s="4" t="s">
        <v>22422</v>
      </c>
      <c r="D544" s="2" t="s">
        <v>89</v>
      </c>
      <c r="E544" s="4" t="b">
        <v>1</v>
      </c>
      <c r="F544" s="3" t="s">
        <v>4121</v>
      </c>
      <c r="G544" s="4" t="s">
        <v>8147</v>
      </c>
      <c r="H544" s="2" t="s">
        <v>4122</v>
      </c>
      <c r="N544" s="2" t="s">
        <v>4123</v>
      </c>
      <c r="P544" s="2" t="s">
        <v>4124</v>
      </c>
      <c r="S544" s="2">
        <v>809</v>
      </c>
      <c r="T544" s="2" t="s">
        <v>4125</v>
      </c>
      <c r="U544" s="2" t="s">
        <v>4126</v>
      </c>
      <c r="V544" s="2" t="s">
        <v>56</v>
      </c>
      <c r="W544" s="2" t="str">
        <f>VLOOKUP(  G544, Countries!A:H,8,FALSE)</f>
        <v>94279771-0dd8-44b8-955b-275714b1489b</v>
      </c>
      <c r="X544" s="2" t="str">
        <f>VLOOKUP(D544,Entity_types!A:F,6,FALSE)</f>
        <v>bf4d83f9-5064-4958-af6e-e4c21b2e4880</v>
      </c>
      <c r="Z544" s="4">
        <f>COUNTIFS(F:F,F544)</f>
        <v>1</v>
      </c>
      <c r="AA544" s="4">
        <f>COUNTIFS(B:B,B544)</f>
        <v>1</v>
      </c>
    </row>
    <row r="545" spans="1:27" ht="12.75" hidden="1" x14ac:dyDescent="0.2">
      <c r="A545" s="1">
        <v>44346.853239270829</v>
      </c>
      <c r="B545" s="2" t="s">
        <v>4127</v>
      </c>
      <c r="C545" s="4" t="s">
        <v>22422</v>
      </c>
      <c r="D545" s="2" t="s">
        <v>525</v>
      </c>
      <c r="F545" s="3" t="s">
        <v>4128</v>
      </c>
      <c r="G545" s="4" t="s">
        <v>8147</v>
      </c>
      <c r="H545" s="2" t="s">
        <v>4129</v>
      </c>
      <c r="N545" s="2" t="s">
        <v>4130</v>
      </c>
      <c r="P545" s="2" t="s">
        <v>4131</v>
      </c>
      <c r="T545" s="2" t="s">
        <v>4132</v>
      </c>
      <c r="U545" s="2" t="s">
        <v>4133</v>
      </c>
      <c r="V545" s="2" t="s">
        <v>56</v>
      </c>
      <c r="W545" s="2" t="str">
        <f>VLOOKUP(  G545, Countries!A:H,8,FALSE)</f>
        <v>94279771-0dd8-44b8-955b-275714b1489b</v>
      </c>
      <c r="X545" s="2" t="str">
        <f>VLOOKUP(D545,Entity_types!A:F,6,FALSE)</f>
        <v>470412f4-e2c0-4f9d-91f1-1c0630a02364</v>
      </c>
      <c r="Z545" s="4">
        <f>COUNTIFS(F:F,F545)</f>
        <v>1</v>
      </c>
      <c r="AA545" s="4">
        <f>COUNTIFS(B:B,B545)</f>
        <v>1</v>
      </c>
    </row>
    <row r="546" spans="1:27" ht="12.75" hidden="1" x14ac:dyDescent="0.2">
      <c r="A546" s="1">
        <v>44346.853264224541</v>
      </c>
      <c r="B546" s="2" t="s">
        <v>4134</v>
      </c>
      <c r="C546" s="4" t="s">
        <v>22423</v>
      </c>
      <c r="D546" s="2" t="s">
        <v>89</v>
      </c>
      <c r="E546" s="4" t="b">
        <v>1</v>
      </c>
      <c r="F546" s="3" t="s">
        <v>4135</v>
      </c>
      <c r="G546" s="4" t="s">
        <v>8147</v>
      </c>
      <c r="H546" s="2" t="s">
        <v>4136</v>
      </c>
      <c r="N546" s="2" t="s">
        <v>76</v>
      </c>
      <c r="P546" s="2" t="s">
        <v>4137</v>
      </c>
      <c r="S546" s="2">
        <v>1004</v>
      </c>
      <c r="T546" s="2" t="s">
        <v>4138</v>
      </c>
      <c r="U546" s="2" t="s">
        <v>4139</v>
      </c>
      <c r="V546" s="2" t="s">
        <v>56</v>
      </c>
      <c r="W546" s="2" t="str">
        <f>VLOOKUP(  G546, Countries!A:H,8,FALSE)</f>
        <v>94279771-0dd8-44b8-955b-275714b1489b</v>
      </c>
      <c r="X546" s="2" t="str">
        <f>VLOOKUP(D546,Entity_types!A:F,6,FALSE)</f>
        <v>bf4d83f9-5064-4958-af6e-e4c21b2e4880</v>
      </c>
      <c r="Z546" s="4">
        <f>COUNTIFS(F:F,F546)</f>
        <v>1</v>
      </c>
      <c r="AA546" s="4">
        <f>COUNTIFS(B:B,B546)</f>
        <v>1</v>
      </c>
    </row>
    <row r="547" spans="1:27" ht="12.75" hidden="1" x14ac:dyDescent="0.2">
      <c r="A547" s="1">
        <v>44346.85329068287</v>
      </c>
      <c r="B547" s="2" t="s">
        <v>4140</v>
      </c>
      <c r="C547" s="4" t="s">
        <v>22422</v>
      </c>
      <c r="D547" s="2" t="s">
        <v>89</v>
      </c>
      <c r="E547" s="4" t="b">
        <v>1</v>
      </c>
      <c r="F547" s="3" t="s">
        <v>4141</v>
      </c>
      <c r="G547" s="4" t="s">
        <v>8147</v>
      </c>
      <c r="H547" s="2" t="s">
        <v>4142</v>
      </c>
      <c r="N547" s="2" t="s">
        <v>4143</v>
      </c>
      <c r="P547" s="2" t="s">
        <v>4144</v>
      </c>
      <c r="T547" s="2" t="s">
        <v>4145</v>
      </c>
      <c r="U547" s="2" t="s">
        <v>4146</v>
      </c>
      <c r="V547" s="2" t="s">
        <v>56</v>
      </c>
      <c r="W547" s="2" t="str">
        <f>VLOOKUP(  G547, Countries!A:H,8,FALSE)</f>
        <v>94279771-0dd8-44b8-955b-275714b1489b</v>
      </c>
      <c r="X547" s="2" t="str">
        <f>VLOOKUP(D547,Entity_types!A:F,6,FALSE)</f>
        <v>bf4d83f9-5064-4958-af6e-e4c21b2e4880</v>
      </c>
      <c r="Z547" s="4">
        <f>COUNTIFS(F:F,F547)</f>
        <v>1</v>
      </c>
      <c r="AA547" s="4">
        <f>COUNTIFS(B:B,B547)</f>
        <v>1</v>
      </c>
    </row>
    <row r="548" spans="1:27" ht="12.75" hidden="1" x14ac:dyDescent="0.2">
      <c r="A548" s="1">
        <v>44346.853318831018</v>
      </c>
      <c r="B548" s="2" t="s">
        <v>4147</v>
      </c>
      <c r="C548" s="4" t="s">
        <v>22422</v>
      </c>
      <c r="D548" s="2" t="s">
        <v>89</v>
      </c>
      <c r="E548" s="4" t="b">
        <v>1</v>
      </c>
      <c r="F548" s="3" t="s">
        <v>4148</v>
      </c>
      <c r="G548" s="4" t="s">
        <v>8147</v>
      </c>
      <c r="H548" s="2" t="s">
        <v>4149</v>
      </c>
      <c r="N548" s="2" t="s">
        <v>4150</v>
      </c>
      <c r="P548" s="2" t="s">
        <v>4151</v>
      </c>
      <c r="S548" s="2">
        <v>1301</v>
      </c>
      <c r="T548" s="2" t="s">
        <v>4152</v>
      </c>
      <c r="U548" s="2" t="s">
        <v>4153</v>
      </c>
      <c r="V548" s="2" t="s">
        <v>56</v>
      </c>
      <c r="W548" s="2" t="str">
        <f>VLOOKUP(  G548, Countries!A:H,8,FALSE)</f>
        <v>94279771-0dd8-44b8-955b-275714b1489b</v>
      </c>
      <c r="X548" s="2" t="str">
        <f>VLOOKUP(D548,Entity_types!A:F,6,FALSE)</f>
        <v>bf4d83f9-5064-4958-af6e-e4c21b2e4880</v>
      </c>
      <c r="Z548" s="4">
        <f>COUNTIFS(F:F,F548)</f>
        <v>1</v>
      </c>
      <c r="AA548" s="4">
        <f>COUNTIFS(B:B,B548)</f>
        <v>1</v>
      </c>
    </row>
    <row r="549" spans="1:27" ht="12.75" hidden="1" x14ac:dyDescent="0.2">
      <c r="A549" s="1">
        <v>44346.853345752315</v>
      </c>
      <c r="B549" s="2" t="s">
        <v>4154</v>
      </c>
      <c r="C549" s="4" t="s">
        <v>22422</v>
      </c>
      <c r="D549" s="2" t="s">
        <v>525</v>
      </c>
      <c r="F549" s="3" t="s">
        <v>4155</v>
      </c>
      <c r="G549" s="4" t="s">
        <v>8147</v>
      </c>
      <c r="H549" s="2" t="s">
        <v>4156</v>
      </c>
      <c r="N549" s="2" t="s">
        <v>4157</v>
      </c>
      <c r="P549" s="2" t="s">
        <v>4158</v>
      </c>
      <c r="S549" s="2">
        <v>1433</v>
      </c>
      <c r="T549" s="2" t="s">
        <v>4159</v>
      </c>
      <c r="U549" s="2" t="s">
        <v>4160</v>
      </c>
      <c r="V549" s="2" t="s">
        <v>56</v>
      </c>
      <c r="W549" s="2" t="str">
        <f>VLOOKUP(  G549, Countries!A:H,8,FALSE)</f>
        <v>94279771-0dd8-44b8-955b-275714b1489b</v>
      </c>
      <c r="X549" s="2" t="str">
        <f>VLOOKUP(D549,Entity_types!A:F,6,FALSE)</f>
        <v>470412f4-e2c0-4f9d-91f1-1c0630a02364</v>
      </c>
      <c r="Z549" s="4">
        <f>COUNTIFS(F:F,F549)</f>
        <v>1</v>
      </c>
      <c r="AA549" s="4">
        <f>COUNTIFS(B:B,B549)</f>
        <v>1</v>
      </c>
    </row>
    <row r="550" spans="1:27" ht="12.75" hidden="1" x14ac:dyDescent="0.2">
      <c r="A550" s="1">
        <v>44346.853371365738</v>
      </c>
      <c r="B550" s="2" t="s">
        <v>4161</v>
      </c>
      <c r="C550" s="4" t="s">
        <v>22423</v>
      </c>
      <c r="D550" s="2" t="s">
        <v>89</v>
      </c>
      <c r="E550" s="4" t="b">
        <v>1</v>
      </c>
      <c r="F550" s="3" t="s">
        <v>4162</v>
      </c>
      <c r="G550" s="4" t="s">
        <v>8147</v>
      </c>
      <c r="H550" s="2" t="s">
        <v>4163</v>
      </c>
      <c r="N550" s="2" t="s">
        <v>4164</v>
      </c>
      <c r="P550" s="2" t="s">
        <v>4165</v>
      </c>
      <c r="T550" s="2" t="s">
        <v>4166</v>
      </c>
      <c r="U550" s="2" t="s">
        <v>4167</v>
      </c>
      <c r="V550" s="2" t="s">
        <v>56</v>
      </c>
      <c r="W550" s="2" t="str">
        <f>VLOOKUP(  G550, Countries!A:H,8,FALSE)</f>
        <v>94279771-0dd8-44b8-955b-275714b1489b</v>
      </c>
      <c r="X550" s="2" t="str">
        <f>VLOOKUP(D550,Entity_types!A:F,6,FALSE)</f>
        <v>bf4d83f9-5064-4958-af6e-e4c21b2e4880</v>
      </c>
      <c r="Z550" s="4">
        <f>COUNTIFS(F:F,F550)</f>
        <v>1</v>
      </c>
      <c r="AA550" s="4">
        <f>COUNTIFS(B:B,B550)</f>
        <v>1</v>
      </c>
    </row>
    <row r="551" spans="1:27" ht="12.75" hidden="1" x14ac:dyDescent="0.2">
      <c r="A551" s="1">
        <v>44346.853403240741</v>
      </c>
      <c r="B551" s="2" t="s">
        <v>4168</v>
      </c>
      <c r="C551" s="4" t="s">
        <v>22422</v>
      </c>
      <c r="D551" s="2" t="s">
        <v>89</v>
      </c>
      <c r="E551" s="4" t="b">
        <v>1</v>
      </c>
      <c r="F551" s="3" t="s">
        <v>4169</v>
      </c>
      <c r="G551" s="4" t="s">
        <v>8147</v>
      </c>
      <c r="H551" s="2" t="s">
        <v>4170</v>
      </c>
      <c r="N551" s="2" t="s">
        <v>4171</v>
      </c>
      <c r="P551" s="2" t="s">
        <v>4172</v>
      </c>
      <c r="T551" s="2" t="s">
        <v>4173</v>
      </c>
      <c r="U551" s="2" t="s">
        <v>4174</v>
      </c>
      <c r="V551" s="2" t="s">
        <v>56</v>
      </c>
      <c r="W551" s="2" t="str">
        <f>VLOOKUP(  G551, Countries!A:H,8,FALSE)</f>
        <v>94279771-0dd8-44b8-955b-275714b1489b</v>
      </c>
      <c r="X551" s="2" t="str">
        <f>VLOOKUP(D551,Entity_types!A:F,6,FALSE)</f>
        <v>bf4d83f9-5064-4958-af6e-e4c21b2e4880</v>
      </c>
      <c r="Z551" s="4">
        <f>COUNTIFS(F:F,F551)</f>
        <v>1</v>
      </c>
      <c r="AA551" s="4">
        <f>COUNTIFS(B:B,B551)</f>
        <v>2</v>
      </c>
    </row>
    <row r="552" spans="1:27" ht="12.75" hidden="1" x14ac:dyDescent="0.2">
      <c r="A552" s="1">
        <v>44346.853429641204</v>
      </c>
      <c r="B552" s="2" t="s">
        <v>4168</v>
      </c>
      <c r="C552" s="4" t="s">
        <v>22422</v>
      </c>
      <c r="D552" s="2" t="s">
        <v>89</v>
      </c>
      <c r="E552" s="4" t="b">
        <v>1</v>
      </c>
      <c r="F552" s="3" t="s">
        <v>4175</v>
      </c>
      <c r="G552" s="4" t="s">
        <v>8147</v>
      </c>
      <c r="H552" s="2" t="s">
        <v>4176</v>
      </c>
      <c r="N552" s="2" t="s">
        <v>76</v>
      </c>
      <c r="P552" s="2" t="s">
        <v>4177</v>
      </c>
      <c r="T552" s="2" t="s">
        <v>4178</v>
      </c>
      <c r="U552" s="2" t="s">
        <v>4179</v>
      </c>
      <c r="V552" s="2" t="s">
        <v>56</v>
      </c>
      <c r="W552" s="2" t="str">
        <f>VLOOKUP(  G552, Countries!A:H,8,FALSE)</f>
        <v>94279771-0dd8-44b8-955b-275714b1489b</v>
      </c>
      <c r="X552" s="2" t="str">
        <f>VLOOKUP(D552,Entity_types!A:F,6,FALSE)</f>
        <v>bf4d83f9-5064-4958-af6e-e4c21b2e4880</v>
      </c>
      <c r="Z552" s="4">
        <f>COUNTIFS(F:F,F552)</f>
        <v>1</v>
      </c>
      <c r="AA552" s="4">
        <f>COUNTIFS(B:B,B552)</f>
        <v>2</v>
      </c>
    </row>
    <row r="553" spans="1:27" ht="12.75" hidden="1" x14ac:dyDescent="0.2">
      <c r="A553" s="1">
        <v>44346.853456539349</v>
      </c>
      <c r="B553" s="2" t="s">
        <v>4180</v>
      </c>
      <c r="C553" s="4" t="s">
        <v>22422</v>
      </c>
      <c r="D553" s="2" t="s">
        <v>89</v>
      </c>
      <c r="E553" s="4" t="b">
        <v>1</v>
      </c>
      <c r="F553" s="3" t="s">
        <v>4181</v>
      </c>
      <c r="G553" s="4" t="s">
        <v>8147</v>
      </c>
      <c r="H553" s="2" t="s">
        <v>4182</v>
      </c>
      <c r="N553" s="2" t="s">
        <v>4183</v>
      </c>
      <c r="P553" s="2" t="s">
        <v>4184</v>
      </c>
      <c r="S553" s="2">
        <v>935</v>
      </c>
      <c r="T553" s="2" t="s">
        <v>4185</v>
      </c>
      <c r="U553" s="2" t="s">
        <v>4186</v>
      </c>
      <c r="V553" s="2" t="s">
        <v>56</v>
      </c>
      <c r="W553" s="2" t="str">
        <f>VLOOKUP(  G553, Countries!A:H,8,FALSE)</f>
        <v>94279771-0dd8-44b8-955b-275714b1489b</v>
      </c>
      <c r="X553" s="2" t="str">
        <f>VLOOKUP(D553,Entity_types!A:F,6,FALSE)</f>
        <v>bf4d83f9-5064-4958-af6e-e4c21b2e4880</v>
      </c>
      <c r="Z553" s="4">
        <f>COUNTIFS(F:F,F553)</f>
        <v>1</v>
      </c>
      <c r="AA553" s="4">
        <f>COUNTIFS(B:B,B553)</f>
        <v>1</v>
      </c>
    </row>
    <row r="554" spans="1:27" ht="12.75" hidden="1" x14ac:dyDescent="0.2">
      <c r="A554" s="1">
        <v>44346.853483182873</v>
      </c>
      <c r="B554" s="2" t="s">
        <v>4187</v>
      </c>
      <c r="C554" s="4" t="s">
        <v>22422</v>
      </c>
      <c r="D554" s="2" t="s">
        <v>89</v>
      </c>
      <c r="E554" s="4" t="b">
        <v>1</v>
      </c>
      <c r="F554" s="3" t="s">
        <v>4188</v>
      </c>
      <c r="G554" s="4" t="s">
        <v>8147</v>
      </c>
      <c r="H554" s="2" t="s">
        <v>4189</v>
      </c>
      <c r="N554" s="2" t="s">
        <v>4190</v>
      </c>
      <c r="P554" s="2" t="s">
        <v>4191</v>
      </c>
      <c r="S554" s="2">
        <v>2796</v>
      </c>
      <c r="T554" s="2" t="s">
        <v>4192</v>
      </c>
      <c r="U554" s="2" t="s">
        <v>4193</v>
      </c>
      <c r="V554" s="2" t="s">
        <v>56</v>
      </c>
      <c r="W554" s="2" t="str">
        <f>VLOOKUP(  G554, Countries!A:H,8,FALSE)</f>
        <v>94279771-0dd8-44b8-955b-275714b1489b</v>
      </c>
      <c r="X554" s="2" t="str">
        <f>VLOOKUP(D554,Entity_types!A:F,6,FALSE)</f>
        <v>bf4d83f9-5064-4958-af6e-e4c21b2e4880</v>
      </c>
      <c r="Z554" s="4">
        <f>COUNTIFS(F:F,F554)</f>
        <v>1</v>
      </c>
      <c r="AA554" s="4">
        <f>COUNTIFS(B:B,B554)</f>
        <v>1</v>
      </c>
    </row>
    <row r="555" spans="1:27" ht="12.75" hidden="1" x14ac:dyDescent="0.2">
      <c r="A555" s="1">
        <v>44346.853508599539</v>
      </c>
      <c r="B555" s="2" t="s">
        <v>4194</v>
      </c>
      <c r="C555" s="4" t="s">
        <v>22422</v>
      </c>
      <c r="D555" s="2" t="s">
        <v>89</v>
      </c>
      <c r="E555" s="4" t="b">
        <v>1</v>
      </c>
      <c r="F555" s="3" t="s">
        <v>4195</v>
      </c>
      <c r="G555" s="4" t="s">
        <v>8147</v>
      </c>
      <c r="H555" s="2" t="s">
        <v>4196</v>
      </c>
      <c r="N555" s="2" t="s">
        <v>76</v>
      </c>
      <c r="P555" s="2" t="s">
        <v>4197</v>
      </c>
      <c r="S555" s="2">
        <v>949</v>
      </c>
      <c r="T555" s="2" t="s">
        <v>4198</v>
      </c>
      <c r="U555" s="2" t="s">
        <v>4199</v>
      </c>
      <c r="V555" s="2" t="s">
        <v>56</v>
      </c>
      <c r="W555" s="2" t="str">
        <f>VLOOKUP(  G555, Countries!A:H,8,FALSE)</f>
        <v>94279771-0dd8-44b8-955b-275714b1489b</v>
      </c>
      <c r="X555" s="2" t="str">
        <f>VLOOKUP(D555,Entity_types!A:F,6,FALSE)</f>
        <v>bf4d83f9-5064-4958-af6e-e4c21b2e4880</v>
      </c>
      <c r="Z555" s="4">
        <f>COUNTIFS(F:F,F555)</f>
        <v>1</v>
      </c>
      <c r="AA555" s="4">
        <f>COUNTIFS(B:B,B555)</f>
        <v>1</v>
      </c>
    </row>
    <row r="556" spans="1:27" ht="12.75" hidden="1" x14ac:dyDescent="0.2">
      <c r="A556" s="1">
        <v>44346.853534502312</v>
      </c>
      <c r="B556" s="2" t="s">
        <v>4200</v>
      </c>
      <c r="C556" s="4" t="s">
        <v>22422</v>
      </c>
      <c r="D556" s="2" t="s">
        <v>525</v>
      </c>
      <c r="F556" s="3" t="s">
        <v>4201</v>
      </c>
      <c r="G556" s="4" t="s">
        <v>8147</v>
      </c>
      <c r="H556" s="2" t="s">
        <v>4202</v>
      </c>
      <c r="N556" s="2" t="s">
        <v>4203</v>
      </c>
      <c r="P556" s="2" t="s">
        <v>4204</v>
      </c>
      <c r="S556" s="2">
        <v>1427</v>
      </c>
      <c r="T556" s="2" t="s">
        <v>4205</v>
      </c>
      <c r="U556" s="2" t="s">
        <v>4206</v>
      </c>
      <c r="V556" s="2" t="s">
        <v>56</v>
      </c>
      <c r="W556" s="2" t="str">
        <f>VLOOKUP(  G556, Countries!A:H,8,FALSE)</f>
        <v>94279771-0dd8-44b8-955b-275714b1489b</v>
      </c>
      <c r="X556" s="2" t="str">
        <f>VLOOKUP(D556,Entity_types!A:F,6,FALSE)</f>
        <v>470412f4-e2c0-4f9d-91f1-1c0630a02364</v>
      </c>
      <c r="Z556" s="4">
        <f>COUNTIFS(F:F,F556)</f>
        <v>1</v>
      </c>
      <c r="AA556" s="4">
        <f>COUNTIFS(B:B,B556)</f>
        <v>1</v>
      </c>
    </row>
    <row r="557" spans="1:27" ht="12.75" hidden="1" x14ac:dyDescent="0.2">
      <c r="A557" s="1">
        <v>44346.853562835648</v>
      </c>
      <c r="B557" s="2" t="s">
        <v>4207</v>
      </c>
      <c r="C557" s="4" t="s">
        <v>22422</v>
      </c>
      <c r="D557" s="2" t="s">
        <v>89</v>
      </c>
      <c r="E557" s="4" t="b">
        <v>1</v>
      </c>
      <c r="F557" s="3" t="s">
        <v>4208</v>
      </c>
      <c r="G557" s="4" t="s">
        <v>8147</v>
      </c>
      <c r="H557" s="2" t="s">
        <v>4209</v>
      </c>
      <c r="N557" s="2" t="s">
        <v>76</v>
      </c>
      <c r="P557" s="2" t="s">
        <v>4210</v>
      </c>
      <c r="S557" s="2">
        <v>893</v>
      </c>
      <c r="T557" s="2" t="s">
        <v>4211</v>
      </c>
      <c r="U557" s="2" t="s">
        <v>4212</v>
      </c>
      <c r="V557" s="2" t="s">
        <v>56</v>
      </c>
      <c r="W557" s="2" t="str">
        <f>VLOOKUP(  G557, Countries!A:H,8,FALSE)</f>
        <v>94279771-0dd8-44b8-955b-275714b1489b</v>
      </c>
      <c r="X557" s="2" t="str">
        <f>VLOOKUP(D557,Entity_types!A:F,6,FALSE)</f>
        <v>bf4d83f9-5064-4958-af6e-e4c21b2e4880</v>
      </c>
      <c r="Z557" s="4">
        <f>COUNTIFS(F:F,F557)</f>
        <v>1</v>
      </c>
      <c r="AA557" s="4">
        <f>COUNTIFS(B:B,B557)</f>
        <v>1</v>
      </c>
    </row>
    <row r="558" spans="1:27" ht="12.75" hidden="1" x14ac:dyDescent="0.2">
      <c r="A558" s="1">
        <v>44346.853590381943</v>
      </c>
      <c r="B558" s="2" t="s">
        <v>4213</v>
      </c>
      <c r="C558" s="4" t="s">
        <v>22422</v>
      </c>
      <c r="D558" s="2" t="s">
        <v>89</v>
      </c>
      <c r="E558" s="4" t="b">
        <v>1</v>
      </c>
      <c r="F558" s="3" t="s">
        <v>4214</v>
      </c>
      <c r="G558" s="4" t="s">
        <v>8147</v>
      </c>
      <c r="H558" s="2" t="s">
        <v>4215</v>
      </c>
      <c r="N558" s="2" t="s">
        <v>4216</v>
      </c>
      <c r="P558" s="2" t="s">
        <v>4217</v>
      </c>
      <c r="T558" s="2" t="s">
        <v>4218</v>
      </c>
      <c r="U558" s="2" t="s">
        <v>4219</v>
      </c>
      <c r="V558" s="2" t="s">
        <v>56</v>
      </c>
      <c r="W558" s="2" t="str">
        <f>VLOOKUP(  G558, Countries!A:H,8,FALSE)</f>
        <v>94279771-0dd8-44b8-955b-275714b1489b</v>
      </c>
      <c r="X558" s="2" t="str">
        <f>VLOOKUP(D558,Entity_types!A:F,6,FALSE)</f>
        <v>bf4d83f9-5064-4958-af6e-e4c21b2e4880</v>
      </c>
      <c r="Z558" s="4">
        <f>COUNTIFS(F:F,F558)</f>
        <v>1</v>
      </c>
      <c r="AA558" s="4">
        <f>COUNTIFS(B:B,B558)</f>
        <v>1</v>
      </c>
    </row>
    <row r="559" spans="1:27" ht="12.75" hidden="1" x14ac:dyDescent="0.2">
      <c r="A559" s="1">
        <v>44346.853617627319</v>
      </c>
      <c r="B559" s="2" t="s">
        <v>4220</v>
      </c>
      <c r="C559" s="4" t="s">
        <v>22422</v>
      </c>
      <c r="D559" s="2" t="s">
        <v>525</v>
      </c>
      <c r="F559" s="3" t="s">
        <v>4221</v>
      </c>
      <c r="G559" s="4" t="s">
        <v>8147</v>
      </c>
      <c r="H559" s="2" t="s">
        <v>4222</v>
      </c>
      <c r="N559" s="2" t="s">
        <v>4223</v>
      </c>
      <c r="P559" s="2" t="s">
        <v>4224</v>
      </c>
      <c r="T559" s="2" t="s">
        <v>4225</v>
      </c>
      <c r="U559" s="2" t="s">
        <v>4226</v>
      </c>
      <c r="V559" s="2" t="s">
        <v>56</v>
      </c>
      <c r="W559" s="2" t="str">
        <f>VLOOKUP(  G559, Countries!A:H,8,FALSE)</f>
        <v>94279771-0dd8-44b8-955b-275714b1489b</v>
      </c>
      <c r="X559" s="2" t="str">
        <f>VLOOKUP(D559,Entity_types!A:F,6,FALSE)</f>
        <v>470412f4-e2c0-4f9d-91f1-1c0630a02364</v>
      </c>
      <c r="Z559" s="4">
        <f>COUNTIFS(F:F,F559)</f>
        <v>1</v>
      </c>
      <c r="AA559" s="4">
        <f>COUNTIFS(B:B,B559)</f>
        <v>1</v>
      </c>
    </row>
    <row r="560" spans="1:27" ht="12.75" hidden="1" x14ac:dyDescent="0.2">
      <c r="A560" s="1">
        <v>44346.853644583331</v>
      </c>
      <c r="B560" s="2" t="s">
        <v>4227</v>
      </c>
      <c r="C560" s="4" t="s">
        <v>22422</v>
      </c>
      <c r="D560" s="2" t="s">
        <v>525</v>
      </c>
      <c r="F560" s="3" t="s">
        <v>4228</v>
      </c>
      <c r="G560" s="4" t="s">
        <v>8147</v>
      </c>
      <c r="H560" s="2" t="s">
        <v>4229</v>
      </c>
      <c r="N560" s="2" t="s">
        <v>4230</v>
      </c>
      <c r="P560" s="2" t="s">
        <v>4231</v>
      </c>
      <c r="T560" s="2" t="s">
        <v>4232</v>
      </c>
      <c r="U560" s="2" t="s">
        <v>4233</v>
      </c>
      <c r="V560" s="2" t="s">
        <v>56</v>
      </c>
      <c r="W560" s="2" t="str">
        <f>VLOOKUP(  G560, Countries!A:H,8,FALSE)</f>
        <v>94279771-0dd8-44b8-955b-275714b1489b</v>
      </c>
      <c r="X560" s="2" t="str">
        <f>VLOOKUP(D560,Entity_types!A:F,6,FALSE)</f>
        <v>470412f4-e2c0-4f9d-91f1-1c0630a02364</v>
      </c>
      <c r="Z560" s="4">
        <f>COUNTIFS(F:F,F560)</f>
        <v>1</v>
      </c>
      <c r="AA560" s="4">
        <f>COUNTIFS(B:B,B560)</f>
        <v>1</v>
      </c>
    </row>
    <row r="561" spans="1:27" ht="12.75" hidden="1" x14ac:dyDescent="0.2">
      <c r="A561" s="1">
        <v>44346.853671886573</v>
      </c>
      <c r="B561" s="2" t="s">
        <v>4234</v>
      </c>
      <c r="C561" s="4" t="s">
        <v>22422</v>
      </c>
      <c r="D561" s="2" t="s">
        <v>525</v>
      </c>
      <c r="F561" s="3" t="s">
        <v>4235</v>
      </c>
      <c r="G561" s="4" t="s">
        <v>8147</v>
      </c>
      <c r="H561" s="2" t="s">
        <v>4236</v>
      </c>
      <c r="N561" s="2" t="s">
        <v>4237</v>
      </c>
      <c r="P561" s="2" t="s">
        <v>4238</v>
      </c>
      <c r="S561" s="2">
        <v>1152</v>
      </c>
      <c r="T561" s="2" t="s">
        <v>4239</v>
      </c>
      <c r="U561" s="2" t="s">
        <v>4240</v>
      </c>
      <c r="V561" s="2" t="s">
        <v>56</v>
      </c>
      <c r="W561" s="2" t="str">
        <f>VLOOKUP(  G561, Countries!A:H,8,FALSE)</f>
        <v>94279771-0dd8-44b8-955b-275714b1489b</v>
      </c>
      <c r="X561" s="2" t="str">
        <f>VLOOKUP(D561,Entity_types!A:F,6,FALSE)</f>
        <v>470412f4-e2c0-4f9d-91f1-1c0630a02364</v>
      </c>
      <c r="Z561" s="4">
        <f>COUNTIFS(F:F,F561)</f>
        <v>1</v>
      </c>
      <c r="AA561" s="4">
        <f>COUNTIFS(B:B,B561)</f>
        <v>1</v>
      </c>
    </row>
    <row r="562" spans="1:27" ht="12.75" hidden="1" x14ac:dyDescent="0.2">
      <c r="A562" s="1">
        <v>44346.853696956023</v>
      </c>
      <c r="B562" s="2" t="s">
        <v>4241</v>
      </c>
      <c r="C562" s="4" t="s">
        <v>22422</v>
      </c>
      <c r="D562" s="2" t="s">
        <v>89</v>
      </c>
      <c r="E562" s="4" t="b">
        <v>1</v>
      </c>
      <c r="F562" s="3" t="s">
        <v>4242</v>
      </c>
      <c r="G562" s="4" t="s">
        <v>8147</v>
      </c>
      <c r="H562" s="2" t="s">
        <v>4243</v>
      </c>
      <c r="N562" s="2" t="s">
        <v>4244</v>
      </c>
      <c r="P562" s="2" t="s">
        <v>4245</v>
      </c>
      <c r="S562" s="2">
        <v>1092</v>
      </c>
      <c r="T562" s="2" t="s">
        <v>4246</v>
      </c>
      <c r="U562" s="2" t="s">
        <v>4247</v>
      </c>
      <c r="V562" s="2" t="s">
        <v>56</v>
      </c>
      <c r="W562" s="2" t="str">
        <f>VLOOKUP(  G562, Countries!A:H,8,FALSE)</f>
        <v>94279771-0dd8-44b8-955b-275714b1489b</v>
      </c>
      <c r="X562" s="2" t="str">
        <f>VLOOKUP(D562,Entity_types!A:F,6,FALSE)</f>
        <v>bf4d83f9-5064-4958-af6e-e4c21b2e4880</v>
      </c>
      <c r="Z562" s="4">
        <f>COUNTIFS(F:F,F562)</f>
        <v>1</v>
      </c>
      <c r="AA562" s="4">
        <f>COUNTIFS(B:B,B562)</f>
        <v>1</v>
      </c>
    </row>
    <row r="563" spans="1:27" ht="12.75" hidden="1" x14ac:dyDescent="0.2">
      <c r="A563" s="1">
        <v>44346.85372402778</v>
      </c>
      <c r="B563" s="2" t="s">
        <v>4248</v>
      </c>
      <c r="C563" s="4" t="s">
        <v>22422</v>
      </c>
      <c r="D563" s="2" t="s">
        <v>1166</v>
      </c>
      <c r="F563" s="3" t="s">
        <v>4249</v>
      </c>
      <c r="G563" s="4" t="s">
        <v>8147</v>
      </c>
      <c r="H563" s="2" t="s">
        <v>4250</v>
      </c>
      <c r="N563" s="2" t="s">
        <v>4251</v>
      </c>
      <c r="P563" s="2" t="s">
        <v>4252</v>
      </c>
      <c r="S563" s="2">
        <v>1145</v>
      </c>
      <c r="T563" s="2" t="s">
        <v>4253</v>
      </c>
      <c r="U563" s="2" t="s">
        <v>4254</v>
      </c>
      <c r="V563" s="2" t="s">
        <v>56</v>
      </c>
      <c r="W563" s="2" t="str">
        <f>VLOOKUP(  G563, Countries!A:H,8,FALSE)</f>
        <v>94279771-0dd8-44b8-955b-275714b1489b</v>
      </c>
      <c r="X563" s="2" t="str">
        <f>VLOOKUP(D563,Entity_types!A:F,6,FALSE)</f>
        <v>ba538574-e93f-4ce8-a780-667b61fc970a</v>
      </c>
      <c r="Z563" s="4">
        <f>COUNTIFS(F:F,F563)</f>
        <v>1</v>
      </c>
      <c r="AA563" s="4">
        <f>COUNTIFS(B:B,B563)</f>
        <v>1</v>
      </c>
    </row>
    <row r="564" spans="1:27" ht="12.75" hidden="1" x14ac:dyDescent="0.2">
      <c r="A564" s="1">
        <v>44346.853749363421</v>
      </c>
      <c r="B564" s="2" t="s">
        <v>4255</v>
      </c>
      <c r="C564" s="4" t="s">
        <v>22422</v>
      </c>
      <c r="D564" s="2" t="s">
        <v>1166</v>
      </c>
      <c r="F564" s="3" t="s">
        <v>4256</v>
      </c>
      <c r="G564" s="4" t="s">
        <v>8147</v>
      </c>
      <c r="H564" s="2" t="s">
        <v>4257</v>
      </c>
      <c r="N564" s="2" t="s">
        <v>4258</v>
      </c>
      <c r="P564" s="2" t="s">
        <v>4259</v>
      </c>
      <c r="S564" s="2">
        <v>967</v>
      </c>
      <c r="T564" s="2" t="s">
        <v>4260</v>
      </c>
      <c r="U564" s="2" t="s">
        <v>4261</v>
      </c>
      <c r="V564" s="2" t="s">
        <v>56</v>
      </c>
      <c r="W564" s="2" t="str">
        <f>VLOOKUP(  G564, Countries!A:H,8,FALSE)</f>
        <v>94279771-0dd8-44b8-955b-275714b1489b</v>
      </c>
      <c r="X564" s="2" t="str">
        <f>VLOOKUP(D564,Entity_types!A:F,6,FALSE)</f>
        <v>ba538574-e93f-4ce8-a780-667b61fc970a</v>
      </c>
      <c r="Z564" s="4">
        <f>COUNTIFS(F:F,F564)</f>
        <v>1</v>
      </c>
      <c r="AA564" s="4">
        <f>COUNTIFS(B:B,B564)</f>
        <v>1</v>
      </c>
    </row>
    <row r="565" spans="1:27" ht="12.75" hidden="1" x14ac:dyDescent="0.2">
      <c r="A565" s="1">
        <v>44346.853774189818</v>
      </c>
      <c r="B565" s="2" t="s">
        <v>4262</v>
      </c>
      <c r="C565" s="4" t="s">
        <v>22422</v>
      </c>
      <c r="D565" s="2" t="s">
        <v>89</v>
      </c>
      <c r="E565" s="4" t="b">
        <v>1</v>
      </c>
      <c r="F565" s="3" t="s">
        <v>4263</v>
      </c>
      <c r="G565" s="4" t="s">
        <v>8147</v>
      </c>
      <c r="H565" s="2" t="s">
        <v>4264</v>
      </c>
      <c r="N565" s="2" t="s">
        <v>4265</v>
      </c>
      <c r="P565" s="2" t="s">
        <v>4266</v>
      </c>
      <c r="T565" s="2" t="s">
        <v>4267</v>
      </c>
      <c r="U565" s="2" t="s">
        <v>4268</v>
      </c>
      <c r="V565" s="2" t="s">
        <v>56</v>
      </c>
      <c r="W565" s="2" t="str">
        <f>VLOOKUP(  G565, Countries!A:H,8,FALSE)</f>
        <v>94279771-0dd8-44b8-955b-275714b1489b</v>
      </c>
      <c r="X565" s="2" t="str">
        <f>VLOOKUP(D565,Entity_types!A:F,6,FALSE)</f>
        <v>bf4d83f9-5064-4958-af6e-e4c21b2e4880</v>
      </c>
      <c r="Z565" s="4">
        <f>COUNTIFS(F:F,F565)</f>
        <v>1</v>
      </c>
      <c r="AA565" s="4">
        <f>COUNTIFS(B:B,B565)</f>
        <v>1</v>
      </c>
    </row>
    <row r="566" spans="1:27" ht="12.75" hidden="1" x14ac:dyDescent="0.2">
      <c r="A566" s="1">
        <v>44346.853801331017</v>
      </c>
      <c r="B566" s="2" t="s">
        <v>4269</v>
      </c>
      <c r="C566" s="4" t="s">
        <v>22422</v>
      </c>
      <c r="D566" s="2" t="s">
        <v>525</v>
      </c>
      <c r="F566" s="3" t="s">
        <v>4270</v>
      </c>
      <c r="G566" s="4" t="s">
        <v>8147</v>
      </c>
      <c r="H566" s="2" t="s">
        <v>4271</v>
      </c>
      <c r="N566" s="2" t="s">
        <v>4272</v>
      </c>
      <c r="P566" s="2" t="s">
        <v>4273</v>
      </c>
      <c r="T566" s="2" t="s">
        <v>4274</v>
      </c>
      <c r="U566" s="2" t="s">
        <v>4275</v>
      </c>
      <c r="V566" s="2" t="s">
        <v>56</v>
      </c>
      <c r="W566" s="2" t="str">
        <f>VLOOKUP(  G566, Countries!A:H,8,FALSE)</f>
        <v>94279771-0dd8-44b8-955b-275714b1489b</v>
      </c>
      <c r="X566" s="2" t="str">
        <f>VLOOKUP(D566,Entity_types!A:F,6,FALSE)</f>
        <v>470412f4-e2c0-4f9d-91f1-1c0630a02364</v>
      </c>
      <c r="Z566" s="4">
        <f>COUNTIFS(F:F,F566)</f>
        <v>1</v>
      </c>
      <c r="AA566" s="4">
        <f>COUNTIFS(B:B,B566)</f>
        <v>1</v>
      </c>
    </row>
    <row r="567" spans="1:27" ht="12.75" hidden="1" x14ac:dyDescent="0.2">
      <c r="A567" s="1">
        <v>44346.853825474536</v>
      </c>
      <c r="B567" s="2" t="s">
        <v>4276</v>
      </c>
      <c r="C567" s="4" t="s">
        <v>22423</v>
      </c>
      <c r="D567" s="2" t="s">
        <v>525</v>
      </c>
      <c r="F567" s="3" t="s">
        <v>4277</v>
      </c>
      <c r="G567" s="4" t="s">
        <v>8147</v>
      </c>
      <c r="H567" s="2" t="s">
        <v>4278</v>
      </c>
      <c r="N567" s="2" t="s">
        <v>4279</v>
      </c>
      <c r="P567" s="2" t="s">
        <v>4280</v>
      </c>
      <c r="S567" s="2">
        <v>1053</v>
      </c>
      <c r="T567" s="2" t="s">
        <v>4281</v>
      </c>
      <c r="U567" s="2" t="s">
        <v>4282</v>
      </c>
      <c r="V567" s="2" t="s">
        <v>56</v>
      </c>
      <c r="W567" s="2" t="str">
        <f>VLOOKUP(  G567, Countries!A:H,8,FALSE)</f>
        <v>94279771-0dd8-44b8-955b-275714b1489b</v>
      </c>
      <c r="X567" s="2" t="str">
        <f>VLOOKUP(D567,Entity_types!A:F,6,FALSE)</f>
        <v>470412f4-e2c0-4f9d-91f1-1c0630a02364</v>
      </c>
      <c r="Z567" s="4">
        <f>COUNTIFS(F:F,F567)</f>
        <v>1</v>
      </c>
      <c r="AA567" s="4">
        <f>COUNTIFS(B:B,B567)</f>
        <v>1</v>
      </c>
    </row>
    <row r="568" spans="1:27" ht="12.75" hidden="1" x14ac:dyDescent="0.2">
      <c r="A568" s="1">
        <v>44346.853849571758</v>
      </c>
      <c r="B568" s="2" t="s">
        <v>4283</v>
      </c>
      <c r="C568" s="4" t="s">
        <v>22422</v>
      </c>
      <c r="D568" s="2" t="s">
        <v>89</v>
      </c>
      <c r="E568" s="4" t="b">
        <v>1</v>
      </c>
      <c r="F568" s="3" t="s">
        <v>4284</v>
      </c>
      <c r="G568" s="4" t="s">
        <v>8147</v>
      </c>
      <c r="H568" s="2" t="s">
        <v>4285</v>
      </c>
      <c r="N568" s="2" t="s">
        <v>76</v>
      </c>
      <c r="P568" s="2" t="s">
        <v>4286</v>
      </c>
      <c r="S568" s="2">
        <v>1288</v>
      </c>
      <c r="T568" s="2" t="s">
        <v>4287</v>
      </c>
      <c r="U568" s="2" t="s">
        <v>4288</v>
      </c>
      <c r="V568" s="2" t="s">
        <v>56</v>
      </c>
      <c r="W568" s="2" t="str">
        <f>VLOOKUP(  G568, Countries!A:H,8,FALSE)</f>
        <v>94279771-0dd8-44b8-955b-275714b1489b</v>
      </c>
      <c r="X568" s="2" t="str">
        <f>VLOOKUP(D568,Entity_types!A:F,6,FALSE)</f>
        <v>bf4d83f9-5064-4958-af6e-e4c21b2e4880</v>
      </c>
      <c r="Z568" s="4">
        <f>COUNTIFS(F:F,F568)</f>
        <v>1</v>
      </c>
      <c r="AA568" s="4">
        <f>COUNTIFS(B:B,B568)</f>
        <v>1</v>
      </c>
    </row>
    <row r="569" spans="1:27" ht="12.75" hidden="1" x14ac:dyDescent="0.2">
      <c r="A569" s="1">
        <v>44346.853876435183</v>
      </c>
      <c r="B569" s="2" t="s">
        <v>4289</v>
      </c>
      <c r="C569" s="4" t="s">
        <v>22422</v>
      </c>
      <c r="D569" s="2" t="s">
        <v>89</v>
      </c>
      <c r="E569" s="4" t="b">
        <v>1</v>
      </c>
      <c r="F569" s="3" t="s">
        <v>4290</v>
      </c>
      <c r="G569" s="4" t="s">
        <v>8147</v>
      </c>
      <c r="H569" s="2" t="s">
        <v>4291</v>
      </c>
      <c r="N569" s="2" t="s">
        <v>4292</v>
      </c>
      <c r="P569" s="2" t="s">
        <v>4293</v>
      </c>
      <c r="T569" s="2" t="s">
        <v>4294</v>
      </c>
      <c r="U569" s="2" t="s">
        <v>4295</v>
      </c>
      <c r="V569" s="2" t="s">
        <v>56</v>
      </c>
      <c r="W569" s="2" t="str">
        <f>VLOOKUP(  G569, Countries!A:H,8,FALSE)</f>
        <v>94279771-0dd8-44b8-955b-275714b1489b</v>
      </c>
      <c r="X569" s="2" t="str">
        <f>VLOOKUP(D569,Entity_types!A:F,6,FALSE)</f>
        <v>bf4d83f9-5064-4958-af6e-e4c21b2e4880</v>
      </c>
      <c r="Z569" s="4">
        <f>COUNTIFS(F:F,F569)</f>
        <v>1</v>
      </c>
      <c r="AA569" s="4">
        <f>COUNTIFS(B:B,B569)</f>
        <v>1</v>
      </c>
    </row>
    <row r="570" spans="1:27" ht="12.75" hidden="1" x14ac:dyDescent="0.2">
      <c r="A570" s="1">
        <v>44346.85390130787</v>
      </c>
      <c r="B570" s="2" t="s">
        <v>4296</v>
      </c>
      <c r="C570" s="4" t="s">
        <v>22422</v>
      </c>
      <c r="D570" s="2" t="s">
        <v>89</v>
      </c>
      <c r="E570" s="4" t="b">
        <v>1</v>
      </c>
      <c r="F570" s="3" t="s">
        <v>4297</v>
      </c>
      <c r="G570" s="4" t="s">
        <v>8147</v>
      </c>
      <c r="H570" s="2" t="s">
        <v>4298</v>
      </c>
      <c r="N570" s="2" t="s">
        <v>4299</v>
      </c>
      <c r="P570" s="2" t="s">
        <v>4300</v>
      </c>
      <c r="T570" s="2" t="s">
        <v>4301</v>
      </c>
      <c r="U570" s="2" t="s">
        <v>4302</v>
      </c>
      <c r="V570" s="2" t="s">
        <v>56</v>
      </c>
      <c r="W570" s="2" t="str">
        <f>VLOOKUP(  G570, Countries!A:H,8,FALSE)</f>
        <v>94279771-0dd8-44b8-955b-275714b1489b</v>
      </c>
      <c r="X570" s="2" t="str">
        <f>VLOOKUP(D570,Entity_types!A:F,6,FALSE)</f>
        <v>bf4d83f9-5064-4958-af6e-e4c21b2e4880</v>
      </c>
      <c r="Z570" s="4">
        <f>COUNTIFS(F:F,F570)</f>
        <v>1</v>
      </c>
      <c r="AA570" s="4">
        <f>COUNTIFS(B:B,B570)</f>
        <v>1</v>
      </c>
    </row>
    <row r="571" spans="1:27" ht="12.75" hidden="1" x14ac:dyDescent="0.2">
      <c r="A571" s="1">
        <v>44346.853931458332</v>
      </c>
      <c r="B571" s="2" t="s">
        <v>4303</v>
      </c>
      <c r="C571" s="4" t="s">
        <v>22422</v>
      </c>
      <c r="D571" s="2" t="s">
        <v>89</v>
      </c>
      <c r="E571" s="4" t="b">
        <v>1</v>
      </c>
      <c r="F571" s="3" t="s">
        <v>4304</v>
      </c>
      <c r="G571" s="4" t="s">
        <v>8147</v>
      </c>
      <c r="H571" s="2" t="s">
        <v>4305</v>
      </c>
      <c r="N571" s="2" t="s">
        <v>76</v>
      </c>
      <c r="P571" s="2" t="s">
        <v>4306</v>
      </c>
      <c r="T571" s="2" t="s">
        <v>4307</v>
      </c>
      <c r="U571" s="2" t="s">
        <v>4308</v>
      </c>
      <c r="V571" s="2" t="s">
        <v>56</v>
      </c>
      <c r="W571" s="2" t="str">
        <f>VLOOKUP(  G571, Countries!A:H,8,FALSE)</f>
        <v>94279771-0dd8-44b8-955b-275714b1489b</v>
      </c>
      <c r="X571" s="2" t="str">
        <f>VLOOKUP(D571,Entity_types!A:F,6,FALSE)</f>
        <v>bf4d83f9-5064-4958-af6e-e4c21b2e4880</v>
      </c>
      <c r="Z571" s="4">
        <f>COUNTIFS(F:F,F571)</f>
        <v>1</v>
      </c>
      <c r="AA571" s="4">
        <f>COUNTIFS(B:B,B571)</f>
        <v>1</v>
      </c>
    </row>
    <row r="572" spans="1:27" ht="12.75" hidden="1" x14ac:dyDescent="0.2">
      <c r="A572" s="1">
        <v>44346.853962719906</v>
      </c>
      <c r="B572" s="2" t="s">
        <v>4309</v>
      </c>
      <c r="D572" s="2" t="s">
        <v>48</v>
      </c>
      <c r="F572" s="3" t="s">
        <v>4310</v>
      </c>
      <c r="G572" s="4" t="s">
        <v>8147</v>
      </c>
      <c r="H572" s="2" t="s">
        <v>4311</v>
      </c>
      <c r="K572" s="2" t="s">
        <v>4312</v>
      </c>
      <c r="L572" s="2">
        <v>1092003974</v>
      </c>
      <c r="N572" s="2" t="s">
        <v>4313</v>
      </c>
      <c r="P572" s="2" t="s">
        <v>4314</v>
      </c>
      <c r="S572" s="2">
        <v>1426</v>
      </c>
      <c r="T572" s="2" t="s">
        <v>4315</v>
      </c>
      <c r="U572" s="2" t="s">
        <v>4316</v>
      </c>
      <c r="V572" s="2" t="s">
        <v>56</v>
      </c>
      <c r="W572" s="2" t="str">
        <f>VLOOKUP(  G572, Countries!A:H,8,FALSE)</f>
        <v>94279771-0dd8-44b8-955b-275714b1489b</v>
      </c>
      <c r="X572" s="2" t="str">
        <f>VLOOKUP(D572,Entity_types!A:F,6,FALSE)</f>
        <v>0d51a686-652b-478f-9502-50b11abafa54</v>
      </c>
      <c r="Z572" s="4">
        <f>COUNTIFS(F:F,F572)</f>
        <v>1</v>
      </c>
      <c r="AA572" s="4">
        <f>COUNTIFS(B:B,B572)</f>
        <v>1</v>
      </c>
    </row>
    <row r="573" spans="1:27" ht="12.75" hidden="1" x14ac:dyDescent="0.2">
      <c r="A573" s="1">
        <v>44346.853990162039</v>
      </c>
      <c r="B573" s="2" t="s">
        <v>4317</v>
      </c>
      <c r="D573" s="2" t="s">
        <v>48</v>
      </c>
      <c r="F573" s="3" t="s">
        <v>4318</v>
      </c>
      <c r="G573" s="4" t="s">
        <v>8147</v>
      </c>
      <c r="H573" s="2" t="s">
        <v>4319</v>
      </c>
      <c r="K573" s="2" t="s">
        <v>4320</v>
      </c>
      <c r="L573" s="2">
        <v>1009014401</v>
      </c>
      <c r="N573" s="2" t="s">
        <v>4321</v>
      </c>
      <c r="P573" s="2" t="s">
        <v>4322</v>
      </c>
      <c r="S573" s="2">
        <v>287</v>
      </c>
      <c r="T573" s="2" t="s">
        <v>4323</v>
      </c>
      <c r="U573" s="2" t="s">
        <v>4324</v>
      </c>
      <c r="V573" s="2" t="s">
        <v>56</v>
      </c>
      <c r="W573" s="2" t="str">
        <f>VLOOKUP(  G573, Countries!A:H,8,FALSE)</f>
        <v>94279771-0dd8-44b8-955b-275714b1489b</v>
      </c>
      <c r="X573" s="2" t="str">
        <f>VLOOKUP(D573,Entity_types!A:F,6,FALSE)</f>
        <v>0d51a686-652b-478f-9502-50b11abafa54</v>
      </c>
      <c r="Z573" s="4">
        <f>COUNTIFS(F:F,F573)</f>
        <v>1</v>
      </c>
      <c r="AA573" s="4">
        <f>COUNTIFS(B:B,B573)</f>
        <v>1</v>
      </c>
    </row>
    <row r="574" spans="1:27" ht="12.75" hidden="1" x14ac:dyDescent="0.2">
      <c r="A574" s="1">
        <v>44346.854019050923</v>
      </c>
      <c r="B574" s="2" t="s">
        <v>4325</v>
      </c>
      <c r="D574" s="2" t="s">
        <v>48</v>
      </c>
      <c r="F574" s="3" t="s">
        <v>4326</v>
      </c>
      <c r="G574" s="4" t="s">
        <v>8147</v>
      </c>
      <c r="H574" s="2" t="s">
        <v>4327</v>
      </c>
      <c r="K574" s="2" t="s">
        <v>4328</v>
      </c>
      <c r="L574" s="2">
        <v>13001002540</v>
      </c>
      <c r="N574" s="2" t="s">
        <v>4329</v>
      </c>
      <c r="P574" s="2" t="s">
        <v>4330</v>
      </c>
      <c r="S574" s="2">
        <v>329</v>
      </c>
      <c r="T574" s="2" t="s">
        <v>4331</v>
      </c>
      <c r="U574" s="2" t="s">
        <v>4332</v>
      </c>
      <c r="V574" s="2" t="s">
        <v>56</v>
      </c>
      <c r="W574" s="2" t="str">
        <f>VLOOKUP(  G574, Countries!A:H,8,FALSE)</f>
        <v>94279771-0dd8-44b8-955b-275714b1489b</v>
      </c>
      <c r="X574" s="2" t="str">
        <f>VLOOKUP(D574,Entity_types!A:F,6,FALSE)</f>
        <v>0d51a686-652b-478f-9502-50b11abafa54</v>
      </c>
      <c r="Z574" s="4">
        <f>COUNTIFS(F:F,F574)</f>
        <v>1</v>
      </c>
      <c r="AA574" s="4">
        <f>COUNTIFS(B:B,B574)</f>
        <v>1</v>
      </c>
    </row>
    <row r="575" spans="1:27" ht="12.75" hidden="1" x14ac:dyDescent="0.2">
      <c r="A575" s="1">
        <v>44346.854049803238</v>
      </c>
      <c r="B575" s="2" t="s">
        <v>4333</v>
      </c>
      <c r="D575" s="2" t="s">
        <v>96</v>
      </c>
      <c r="F575" s="3" t="s">
        <v>4334</v>
      </c>
      <c r="G575" s="4" t="s">
        <v>8147</v>
      </c>
      <c r="H575" s="2" t="s">
        <v>4335</v>
      </c>
      <c r="K575" s="2" t="s">
        <v>4336</v>
      </c>
      <c r="L575" s="2">
        <v>1005008634</v>
      </c>
      <c r="N575" s="2" t="s">
        <v>2930</v>
      </c>
      <c r="P575" s="2" t="s">
        <v>4337</v>
      </c>
      <c r="S575" s="2">
        <v>1041</v>
      </c>
      <c r="T575" s="2" t="s">
        <v>4338</v>
      </c>
      <c r="U575" s="2" t="s">
        <v>4339</v>
      </c>
      <c r="V575" s="2" t="s">
        <v>56</v>
      </c>
      <c r="W575" s="2" t="str">
        <f>VLOOKUP(  G575, Countries!A:H,8,FALSE)</f>
        <v>94279771-0dd8-44b8-955b-275714b1489b</v>
      </c>
      <c r="X575" s="2" t="str">
        <f>VLOOKUP(D575,Entity_types!A:F,6,FALSE)</f>
        <v>ec8c01a4-0fe9-424e-b08d-3bc252e7ac53</v>
      </c>
      <c r="Z575" s="4">
        <f>COUNTIFS(F:F,F575)</f>
        <v>1</v>
      </c>
      <c r="AA575" s="4">
        <f>COUNTIFS(B:B,B575)</f>
        <v>1</v>
      </c>
    </row>
    <row r="576" spans="1:27" ht="12.75" hidden="1" x14ac:dyDescent="0.2">
      <c r="A576" s="1">
        <v>44346.854077685188</v>
      </c>
      <c r="B576" s="2" t="s">
        <v>4340</v>
      </c>
      <c r="C576" s="4" t="s">
        <v>22422</v>
      </c>
      <c r="D576" s="2" t="s">
        <v>89</v>
      </c>
      <c r="E576" s="4" t="b">
        <v>1</v>
      </c>
      <c r="F576" s="3" t="s">
        <v>4341</v>
      </c>
      <c r="G576" s="4" t="s">
        <v>8147</v>
      </c>
      <c r="H576" s="2" t="s">
        <v>4342</v>
      </c>
      <c r="N576" s="2" t="s">
        <v>4343</v>
      </c>
      <c r="P576" s="2" t="s">
        <v>4344</v>
      </c>
      <c r="T576" s="2" t="s">
        <v>4345</v>
      </c>
      <c r="U576" s="2" t="s">
        <v>4346</v>
      </c>
      <c r="V576" s="2" t="s">
        <v>56</v>
      </c>
      <c r="W576" s="2" t="str">
        <f>VLOOKUP(  G576, Countries!A:H,8,FALSE)</f>
        <v>94279771-0dd8-44b8-955b-275714b1489b</v>
      </c>
      <c r="X576" s="2" t="str">
        <f>VLOOKUP(D576,Entity_types!A:F,6,FALSE)</f>
        <v>bf4d83f9-5064-4958-af6e-e4c21b2e4880</v>
      </c>
      <c r="Z576" s="4">
        <f>COUNTIFS(F:F,F576)</f>
        <v>1</v>
      </c>
      <c r="AA576" s="4">
        <f>COUNTIFS(B:B,B576)</f>
        <v>1</v>
      </c>
    </row>
    <row r="577" spans="1:27" ht="12.75" hidden="1" x14ac:dyDescent="0.2">
      <c r="A577" s="1">
        <v>44346.854107407409</v>
      </c>
      <c r="B577" s="2" t="s">
        <v>4347</v>
      </c>
      <c r="C577" s="4" t="s">
        <v>22422</v>
      </c>
      <c r="D577" s="2" t="s">
        <v>89</v>
      </c>
      <c r="E577" s="4" t="b">
        <v>1</v>
      </c>
      <c r="F577" s="3" t="s">
        <v>4348</v>
      </c>
      <c r="G577" s="4" t="s">
        <v>8147</v>
      </c>
      <c r="H577" s="2" t="s">
        <v>4349</v>
      </c>
      <c r="N577" s="2" t="s">
        <v>4350</v>
      </c>
      <c r="P577" s="2" t="s">
        <v>4351</v>
      </c>
      <c r="T577" s="2" t="s">
        <v>4352</v>
      </c>
      <c r="U577" s="2" t="s">
        <v>4353</v>
      </c>
      <c r="V577" s="2" t="s">
        <v>56</v>
      </c>
      <c r="W577" s="2" t="str">
        <f>VLOOKUP(  G577, Countries!A:H,8,FALSE)</f>
        <v>94279771-0dd8-44b8-955b-275714b1489b</v>
      </c>
      <c r="X577" s="2" t="str">
        <f>VLOOKUP(D577,Entity_types!A:F,6,FALSE)</f>
        <v>bf4d83f9-5064-4958-af6e-e4c21b2e4880</v>
      </c>
      <c r="Z577" s="4">
        <f>COUNTIFS(F:F,F577)</f>
        <v>1</v>
      </c>
      <c r="AA577" s="4">
        <f>COUNTIFS(B:B,B577)</f>
        <v>1</v>
      </c>
    </row>
    <row r="578" spans="1:27" ht="12.75" hidden="1" x14ac:dyDescent="0.2">
      <c r="A578" s="1">
        <v>44346.854137164351</v>
      </c>
      <c r="B578" s="2" t="s">
        <v>4354</v>
      </c>
      <c r="D578" s="2" t="s">
        <v>48</v>
      </c>
      <c r="F578" s="3" t="s">
        <v>4355</v>
      </c>
      <c r="G578" s="4" t="s">
        <v>8147</v>
      </c>
      <c r="H578" s="2" t="s">
        <v>4356</v>
      </c>
      <c r="K578" s="2" t="s">
        <v>4357</v>
      </c>
      <c r="L578" s="2">
        <v>61003001306</v>
      </c>
      <c r="N578" s="2" t="s">
        <v>4358</v>
      </c>
      <c r="P578" s="2" t="s">
        <v>4359</v>
      </c>
      <c r="S578" s="2">
        <v>1099</v>
      </c>
      <c r="T578" s="2" t="s">
        <v>4360</v>
      </c>
      <c r="U578" s="2" t="s">
        <v>4361</v>
      </c>
      <c r="V578" s="2" t="s">
        <v>56</v>
      </c>
      <c r="W578" s="2" t="str">
        <f>VLOOKUP(  G578, Countries!A:H,8,FALSE)</f>
        <v>94279771-0dd8-44b8-955b-275714b1489b</v>
      </c>
      <c r="X578" s="2" t="str">
        <f>VLOOKUP(D578,Entity_types!A:F,6,FALSE)</f>
        <v>0d51a686-652b-478f-9502-50b11abafa54</v>
      </c>
      <c r="Z578" s="4">
        <f>COUNTIFS(F:F,F578)</f>
        <v>1</v>
      </c>
      <c r="AA578" s="4">
        <f>COUNTIFS(B:B,B578)</f>
        <v>1</v>
      </c>
    </row>
    <row r="579" spans="1:27" ht="12.75" hidden="1" x14ac:dyDescent="0.2">
      <c r="A579" s="1">
        <v>44346.854168576392</v>
      </c>
      <c r="B579" s="2" t="s">
        <v>4362</v>
      </c>
      <c r="C579" s="4" t="s">
        <v>22422</v>
      </c>
      <c r="D579" s="2" t="s">
        <v>89</v>
      </c>
      <c r="E579" s="4" t="b">
        <v>1</v>
      </c>
      <c r="F579" s="3" t="s">
        <v>4363</v>
      </c>
      <c r="G579" s="4" t="s">
        <v>8147</v>
      </c>
      <c r="H579" s="2" t="s">
        <v>4364</v>
      </c>
      <c r="N579" s="2" t="s">
        <v>4365</v>
      </c>
      <c r="P579" s="2" t="s">
        <v>4366</v>
      </c>
      <c r="T579" s="2" t="s">
        <v>4367</v>
      </c>
      <c r="U579" s="2" t="s">
        <v>4368</v>
      </c>
      <c r="V579" s="2" t="s">
        <v>56</v>
      </c>
      <c r="W579" s="2" t="str">
        <f>VLOOKUP(  G579, Countries!A:H,8,FALSE)</f>
        <v>94279771-0dd8-44b8-955b-275714b1489b</v>
      </c>
      <c r="X579" s="2" t="str">
        <f>VLOOKUP(D579,Entity_types!A:F,6,FALSE)</f>
        <v>bf4d83f9-5064-4958-af6e-e4c21b2e4880</v>
      </c>
      <c r="Z579" s="4">
        <f>COUNTIFS(F:F,F579)</f>
        <v>1</v>
      </c>
      <c r="AA579" s="4">
        <f>COUNTIFS(B:B,B579)</f>
        <v>1</v>
      </c>
    </row>
    <row r="580" spans="1:27" ht="12.75" hidden="1" x14ac:dyDescent="0.2">
      <c r="A580" s="1">
        <v>44346.854196099535</v>
      </c>
      <c r="B580" s="2" t="s">
        <v>4369</v>
      </c>
      <c r="C580" s="4" t="s">
        <v>22422</v>
      </c>
      <c r="D580" s="2" t="s">
        <v>89</v>
      </c>
      <c r="E580" s="4" t="b">
        <v>1</v>
      </c>
      <c r="F580" s="3" t="s">
        <v>4370</v>
      </c>
      <c r="G580" s="4" t="s">
        <v>8147</v>
      </c>
      <c r="H580" s="2" t="s">
        <v>4371</v>
      </c>
      <c r="N580" s="2" t="s">
        <v>4372</v>
      </c>
      <c r="P580" s="2" t="s">
        <v>4373</v>
      </c>
      <c r="T580" s="2" t="s">
        <v>4374</v>
      </c>
      <c r="U580" s="2" t="s">
        <v>4375</v>
      </c>
      <c r="V580" s="2" t="s">
        <v>56</v>
      </c>
      <c r="W580" s="2" t="str">
        <f>VLOOKUP(  G580, Countries!A:H,8,FALSE)</f>
        <v>94279771-0dd8-44b8-955b-275714b1489b</v>
      </c>
      <c r="X580" s="2" t="str">
        <f>VLOOKUP(D580,Entity_types!A:F,6,FALSE)</f>
        <v>bf4d83f9-5064-4958-af6e-e4c21b2e4880</v>
      </c>
      <c r="Z580" s="4">
        <f>COUNTIFS(F:F,F580)</f>
        <v>1</v>
      </c>
      <c r="AA580" s="4">
        <f>COUNTIFS(B:B,B580)</f>
        <v>1</v>
      </c>
    </row>
    <row r="581" spans="1:27" ht="12.75" hidden="1" x14ac:dyDescent="0.2">
      <c r="A581" s="1">
        <v>44346.85422616898</v>
      </c>
      <c r="B581" s="2" t="s">
        <v>4376</v>
      </c>
      <c r="C581" s="4" t="s">
        <v>22422</v>
      </c>
      <c r="D581" s="2" t="s">
        <v>89</v>
      </c>
      <c r="E581" s="4" t="b">
        <v>1</v>
      </c>
      <c r="F581" s="3" t="s">
        <v>4377</v>
      </c>
      <c r="G581" s="4" t="s">
        <v>8147</v>
      </c>
      <c r="H581" s="2" t="s">
        <v>4364</v>
      </c>
      <c r="N581" s="2" t="s">
        <v>4378</v>
      </c>
      <c r="P581" s="2" t="s">
        <v>4379</v>
      </c>
      <c r="T581" s="2" t="s">
        <v>4380</v>
      </c>
      <c r="U581" s="2" t="s">
        <v>4381</v>
      </c>
      <c r="V581" s="2" t="s">
        <v>56</v>
      </c>
      <c r="W581" s="2" t="str">
        <f>VLOOKUP(  G581, Countries!A:H,8,FALSE)</f>
        <v>94279771-0dd8-44b8-955b-275714b1489b</v>
      </c>
      <c r="X581" s="2" t="str">
        <f>VLOOKUP(D581,Entity_types!A:F,6,FALSE)</f>
        <v>bf4d83f9-5064-4958-af6e-e4c21b2e4880</v>
      </c>
      <c r="Z581" s="4">
        <f>COUNTIFS(F:F,F581)</f>
        <v>1</v>
      </c>
      <c r="AA581" s="4">
        <f>COUNTIFS(B:B,B581)</f>
        <v>1</v>
      </c>
    </row>
    <row r="582" spans="1:27" ht="12.75" hidden="1" x14ac:dyDescent="0.2">
      <c r="A582" s="1">
        <v>44346.85425744213</v>
      </c>
      <c r="B582" s="2" t="s">
        <v>4382</v>
      </c>
      <c r="C582" s="4" t="s">
        <v>22422</v>
      </c>
      <c r="D582" s="2" t="s">
        <v>525</v>
      </c>
      <c r="F582" s="3" t="s">
        <v>4383</v>
      </c>
      <c r="G582" s="4" t="s">
        <v>8147</v>
      </c>
      <c r="H582" s="2" t="s">
        <v>4384</v>
      </c>
      <c r="N582" s="2" t="s">
        <v>4385</v>
      </c>
      <c r="P582" s="2" t="s">
        <v>4386</v>
      </c>
      <c r="S582" s="2">
        <v>1246</v>
      </c>
      <c r="T582" s="2" t="s">
        <v>4387</v>
      </c>
      <c r="U582" s="2" t="s">
        <v>4388</v>
      </c>
      <c r="V582" s="2" t="s">
        <v>56</v>
      </c>
      <c r="W582" s="2" t="str">
        <f>VLOOKUP(  G582, Countries!A:H,8,FALSE)</f>
        <v>94279771-0dd8-44b8-955b-275714b1489b</v>
      </c>
      <c r="X582" s="2" t="str">
        <f>VLOOKUP(D582,Entity_types!A:F,6,FALSE)</f>
        <v>470412f4-e2c0-4f9d-91f1-1c0630a02364</v>
      </c>
      <c r="Z582" s="4">
        <f>COUNTIFS(F:F,F582)</f>
        <v>1</v>
      </c>
      <c r="AA582" s="4">
        <f>COUNTIFS(B:B,B582)</f>
        <v>1</v>
      </c>
    </row>
    <row r="583" spans="1:27" ht="12.75" hidden="1" x14ac:dyDescent="0.2">
      <c r="A583" s="1">
        <v>44346.854286724541</v>
      </c>
      <c r="B583" s="2" t="s">
        <v>4389</v>
      </c>
      <c r="C583" s="4" t="s">
        <v>22423</v>
      </c>
      <c r="D583" s="2" t="s">
        <v>1166</v>
      </c>
      <c r="F583" s="3" t="s">
        <v>4390</v>
      </c>
      <c r="G583" s="4" t="s">
        <v>8147</v>
      </c>
      <c r="H583" s="2" t="s">
        <v>4391</v>
      </c>
      <c r="N583" s="2" t="s">
        <v>4392</v>
      </c>
      <c r="P583" s="2" t="s">
        <v>4393</v>
      </c>
      <c r="S583" s="2">
        <v>994</v>
      </c>
      <c r="T583" s="2" t="s">
        <v>4394</v>
      </c>
      <c r="U583" s="2" t="s">
        <v>4395</v>
      </c>
      <c r="V583" s="2" t="s">
        <v>56</v>
      </c>
      <c r="W583" s="2" t="str">
        <f>VLOOKUP(  G583, Countries!A:H,8,FALSE)</f>
        <v>94279771-0dd8-44b8-955b-275714b1489b</v>
      </c>
      <c r="X583" s="2" t="str">
        <f>VLOOKUP(D583,Entity_types!A:F,6,FALSE)</f>
        <v>ba538574-e93f-4ce8-a780-667b61fc970a</v>
      </c>
      <c r="Z583" s="4">
        <f>COUNTIFS(F:F,F583)</f>
        <v>1</v>
      </c>
      <c r="AA583" s="4">
        <f>COUNTIFS(B:B,B583)</f>
        <v>1</v>
      </c>
    </row>
    <row r="584" spans="1:27" ht="12.75" hidden="1" x14ac:dyDescent="0.2">
      <c r="A584" s="1">
        <v>44346.854314293982</v>
      </c>
      <c r="B584" s="2" t="s">
        <v>4396</v>
      </c>
      <c r="C584" s="4" t="s">
        <v>22422</v>
      </c>
      <c r="D584" s="2" t="s">
        <v>1166</v>
      </c>
      <c r="F584" s="3" t="s">
        <v>4397</v>
      </c>
      <c r="G584" s="4" t="s">
        <v>8147</v>
      </c>
      <c r="H584" s="2" t="s">
        <v>4398</v>
      </c>
      <c r="N584" s="2" t="s">
        <v>4399</v>
      </c>
      <c r="P584" s="2" t="s">
        <v>4400</v>
      </c>
      <c r="S584" s="2">
        <v>798</v>
      </c>
      <c r="T584" s="2" t="s">
        <v>4401</v>
      </c>
      <c r="U584" s="2" t="s">
        <v>4402</v>
      </c>
      <c r="V584" s="2" t="s">
        <v>56</v>
      </c>
      <c r="W584" s="2" t="str">
        <f>VLOOKUP(  G584, Countries!A:H,8,FALSE)</f>
        <v>94279771-0dd8-44b8-955b-275714b1489b</v>
      </c>
      <c r="X584" s="2" t="str">
        <f>VLOOKUP(D584,Entity_types!A:F,6,FALSE)</f>
        <v>ba538574-e93f-4ce8-a780-667b61fc970a</v>
      </c>
      <c r="Z584" s="4">
        <f>COUNTIFS(F:F,F584)</f>
        <v>1</v>
      </c>
      <c r="AA584" s="4">
        <f>COUNTIFS(B:B,B584)</f>
        <v>1</v>
      </c>
    </row>
    <row r="585" spans="1:27" ht="12.75" hidden="1" x14ac:dyDescent="0.2">
      <c r="A585" s="1">
        <v>44346.854341527782</v>
      </c>
      <c r="B585" s="2" t="s">
        <v>4403</v>
      </c>
      <c r="C585" s="4" t="s">
        <v>22422</v>
      </c>
      <c r="D585" s="2" t="s">
        <v>89</v>
      </c>
      <c r="E585" s="4" t="b">
        <v>1</v>
      </c>
      <c r="F585" s="3" t="s">
        <v>4404</v>
      </c>
      <c r="G585" s="4" t="s">
        <v>8147</v>
      </c>
      <c r="H585" s="2" t="s">
        <v>4405</v>
      </c>
      <c r="N585" s="2" t="s">
        <v>4406</v>
      </c>
      <c r="P585" s="2" t="s">
        <v>4407</v>
      </c>
      <c r="S585" s="2">
        <v>1155</v>
      </c>
      <c r="T585" s="2" t="s">
        <v>4408</v>
      </c>
      <c r="U585" s="2" t="s">
        <v>4409</v>
      </c>
      <c r="V585" s="2" t="s">
        <v>56</v>
      </c>
      <c r="W585" s="2" t="str">
        <f>VLOOKUP(  G585, Countries!A:H,8,FALSE)</f>
        <v>94279771-0dd8-44b8-955b-275714b1489b</v>
      </c>
      <c r="X585" s="2" t="str">
        <f>VLOOKUP(D585,Entity_types!A:F,6,FALSE)</f>
        <v>bf4d83f9-5064-4958-af6e-e4c21b2e4880</v>
      </c>
      <c r="Z585" s="4">
        <f>COUNTIFS(F:F,F585)</f>
        <v>1</v>
      </c>
      <c r="AA585" s="4">
        <f>COUNTIFS(B:B,B585)</f>
        <v>1</v>
      </c>
    </row>
    <row r="586" spans="1:27" ht="12.75" hidden="1" x14ac:dyDescent="0.2">
      <c r="A586" s="1">
        <v>44346.854368171291</v>
      </c>
      <c r="B586" s="2" t="s">
        <v>4410</v>
      </c>
      <c r="C586" s="4" t="s">
        <v>22422</v>
      </c>
      <c r="D586" s="2" t="s">
        <v>89</v>
      </c>
      <c r="E586" s="4" t="b">
        <v>1</v>
      </c>
      <c r="F586" s="3" t="s">
        <v>4411</v>
      </c>
      <c r="G586" s="4" t="s">
        <v>8147</v>
      </c>
      <c r="H586" s="2" t="s">
        <v>4412</v>
      </c>
      <c r="N586" s="2" t="s">
        <v>4413</v>
      </c>
      <c r="P586" s="2" t="s">
        <v>4414</v>
      </c>
      <c r="T586" s="2" t="s">
        <v>4415</v>
      </c>
      <c r="U586" s="2" t="s">
        <v>4416</v>
      </c>
      <c r="V586" s="2" t="s">
        <v>56</v>
      </c>
      <c r="W586" s="2" t="str">
        <f>VLOOKUP(  G586, Countries!A:H,8,FALSE)</f>
        <v>94279771-0dd8-44b8-955b-275714b1489b</v>
      </c>
      <c r="X586" s="2" t="str">
        <f>VLOOKUP(D586,Entity_types!A:F,6,FALSE)</f>
        <v>bf4d83f9-5064-4958-af6e-e4c21b2e4880</v>
      </c>
      <c r="Z586" s="4">
        <f>COUNTIFS(F:F,F586)</f>
        <v>1</v>
      </c>
      <c r="AA586" s="4">
        <f>COUNTIFS(B:B,B586)</f>
        <v>1</v>
      </c>
    </row>
    <row r="587" spans="1:27" ht="12.75" hidden="1" x14ac:dyDescent="0.2">
      <c r="A587" s="1">
        <v>44346.854393530091</v>
      </c>
      <c r="B587" s="2" t="s">
        <v>4417</v>
      </c>
      <c r="C587" s="4" t="s">
        <v>22422</v>
      </c>
      <c r="D587" s="2" t="s">
        <v>89</v>
      </c>
      <c r="E587" s="4" t="b">
        <v>1</v>
      </c>
      <c r="F587" s="3" t="s">
        <v>4418</v>
      </c>
      <c r="G587" s="4" t="s">
        <v>8147</v>
      </c>
      <c r="H587" s="2" t="s">
        <v>4419</v>
      </c>
      <c r="N587" s="2" t="s">
        <v>4420</v>
      </c>
      <c r="P587" s="2" t="s">
        <v>4421</v>
      </c>
      <c r="S587" s="2">
        <v>2778</v>
      </c>
      <c r="T587" s="2" t="s">
        <v>4422</v>
      </c>
      <c r="U587" s="2" t="s">
        <v>4423</v>
      </c>
      <c r="V587" s="2" t="s">
        <v>56</v>
      </c>
      <c r="W587" s="2" t="str">
        <f>VLOOKUP(  G587, Countries!A:H,8,FALSE)</f>
        <v>94279771-0dd8-44b8-955b-275714b1489b</v>
      </c>
      <c r="X587" s="2" t="str">
        <f>VLOOKUP(D587,Entity_types!A:F,6,FALSE)</f>
        <v>bf4d83f9-5064-4958-af6e-e4c21b2e4880</v>
      </c>
      <c r="Z587" s="4">
        <f>COUNTIFS(F:F,F587)</f>
        <v>1</v>
      </c>
      <c r="AA587" s="4">
        <f>COUNTIFS(B:B,B587)</f>
        <v>1</v>
      </c>
    </row>
    <row r="588" spans="1:27" ht="12.75" hidden="1" x14ac:dyDescent="0.2">
      <c r="A588" s="1">
        <v>44346.854421608798</v>
      </c>
      <c r="B588" s="2" t="s">
        <v>4424</v>
      </c>
      <c r="C588" s="4" t="s">
        <v>22423</v>
      </c>
      <c r="D588" s="2" t="s">
        <v>1166</v>
      </c>
      <c r="F588" s="3" t="s">
        <v>4425</v>
      </c>
      <c r="G588" s="4" t="s">
        <v>8147</v>
      </c>
      <c r="H588" s="2" t="s">
        <v>4426</v>
      </c>
      <c r="N588" s="2" t="s">
        <v>4427</v>
      </c>
      <c r="P588" s="2" t="s">
        <v>4428</v>
      </c>
      <c r="T588" s="2" t="s">
        <v>4429</v>
      </c>
      <c r="U588" s="2" t="s">
        <v>4430</v>
      </c>
      <c r="V588" s="2" t="s">
        <v>56</v>
      </c>
      <c r="W588" s="2" t="str">
        <f>VLOOKUP(  G588, Countries!A:H,8,FALSE)</f>
        <v>94279771-0dd8-44b8-955b-275714b1489b</v>
      </c>
      <c r="X588" s="2" t="str">
        <f>VLOOKUP(D588,Entity_types!A:F,6,FALSE)</f>
        <v>ba538574-e93f-4ce8-a780-667b61fc970a</v>
      </c>
      <c r="Z588" s="4">
        <f>COUNTIFS(F:F,F588)</f>
        <v>1</v>
      </c>
      <c r="AA588" s="4">
        <f>COUNTIFS(B:B,B588)</f>
        <v>1</v>
      </c>
    </row>
    <row r="589" spans="1:27" ht="12.75" hidden="1" x14ac:dyDescent="0.2">
      <c r="A589" s="1">
        <v>44346.854447824073</v>
      </c>
      <c r="B589" s="2" t="s">
        <v>4431</v>
      </c>
      <c r="C589" s="4" t="s">
        <v>22422</v>
      </c>
      <c r="D589" s="2" t="s">
        <v>1166</v>
      </c>
      <c r="F589" s="3" t="s">
        <v>4432</v>
      </c>
      <c r="G589" s="4" t="s">
        <v>8147</v>
      </c>
      <c r="H589" s="2" t="s">
        <v>4433</v>
      </c>
      <c r="N589" s="2" t="s">
        <v>4434</v>
      </c>
      <c r="P589" s="2" t="s">
        <v>4435</v>
      </c>
      <c r="S589" s="2">
        <v>1052</v>
      </c>
      <c r="T589" s="2" t="s">
        <v>4436</v>
      </c>
      <c r="U589" s="2" t="s">
        <v>4437</v>
      </c>
      <c r="V589" s="2" t="s">
        <v>56</v>
      </c>
      <c r="W589" s="2" t="str">
        <f>VLOOKUP(  G589, Countries!A:H,8,FALSE)</f>
        <v>94279771-0dd8-44b8-955b-275714b1489b</v>
      </c>
      <c r="X589" s="2" t="str">
        <f>VLOOKUP(D589,Entity_types!A:F,6,FALSE)</f>
        <v>ba538574-e93f-4ce8-a780-667b61fc970a</v>
      </c>
      <c r="Z589" s="4">
        <f>COUNTIFS(F:F,F589)</f>
        <v>1</v>
      </c>
      <c r="AA589" s="4">
        <f>COUNTIFS(B:B,B589)</f>
        <v>1</v>
      </c>
    </row>
    <row r="590" spans="1:27" ht="12.75" hidden="1" x14ac:dyDescent="0.2">
      <c r="A590" s="1">
        <v>44346.854478506946</v>
      </c>
      <c r="B590" s="2" t="s">
        <v>4438</v>
      </c>
      <c r="C590" s="4" t="s">
        <v>22422</v>
      </c>
      <c r="D590" s="2" t="s">
        <v>89</v>
      </c>
      <c r="E590" s="4" t="b">
        <v>1</v>
      </c>
      <c r="F590" s="3" t="s">
        <v>4439</v>
      </c>
      <c r="G590" s="4" t="s">
        <v>8147</v>
      </c>
      <c r="H590" s="2" t="s">
        <v>4440</v>
      </c>
      <c r="N590" s="2" t="s">
        <v>4441</v>
      </c>
      <c r="P590" s="2" t="s">
        <v>4442</v>
      </c>
      <c r="T590" s="2" t="s">
        <v>4443</v>
      </c>
      <c r="U590" s="2" t="s">
        <v>4444</v>
      </c>
      <c r="V590" s="2" t="s">
        <v>56</v>
      </c>
      <c r="W590" s="2" t="str">
        <f>VLOOKUP(  G590, Countries!A:H,8,FALSE)</f>
        <v>94279771-0dd8-44b8-955b-275714b1489b</v>
      </c>
      <c r="X590" s="2" t="str">
        <f>VLOOKUP(D590,Entity_types!A:F,6,FALSE)</f>
        <v>bf4d83f9-5064-4958-af6e-e4c21b2e4880</v>
      </c>
      <c r="Z590" s="4">
        <f>COUNTIFS(F:F,F590)</f>
        <v>1</v>
      </c>
      <c r="AA590" s="4">
        <f>COUNTIFS(B:B,B590)</f>
        <v>1</v>
      </c>
    </row>
    <row r="591" spans="1:27" ht="12.75" hidden="1" x14ac:dyDescent="0.2">
      <c r="A591" s="1">
        <v>44346.854506631949</v>
      </c>
      <c r="B591" s="2" t="s">
        <v>4445</v>
      </c>
      <c r="C591" s="4" t="s">
        <v>22422</v>
      </c>
      <c r="D591" s="2" t="s">
        <v>89</v>
      </c>
      <c r="E591" s="4" t="b">
        <v>1</v>
      </c>
      <c r="F591" s="3" t="s">
        <v>4446</v>
      </c>
      <c r="G591" s="4" t="s">
        <v>8147</v>
      </c>
      <c r="H591" s="2" t="s">
        <v>4447</v>
      </c>
      <c r="N591" s="2" t="s">
        <v>4448</v>
      </c>
      <c r="P591" s="2" t="s">
        <v>4449</v>
      </c>
      <c r="S591" s="2">
        <v>1110</v>
      </c>
      <c r="T591" s="2" t="s">
        <v>4450</v>
      </c>
      <c r="U591" s="2" t="s">
        <v>4451</v>
      </c>
      <c r="V591" s="2" t="s">
        <v>56</v>
      </c>
      <c r="W591" s="2" t="str">
        <f>VLOOKUP(  G591, Countries!A:H,8,FALSE)</f>
        <v>94279771-0dd8-44b8-955b-275714b1489b</v>
      </c>
      <c r="X591" s="2" t="str">
        <f>VLOOKUP(D591,Entity_types!A:F,6,FALSE)</f>
        <v>bf4d83f9-5064-4958-af6e-e4c21b2e4880</v>
      </c>
      <c r="Z591" s="4">
        <f>COUNTIFS(F:F,F591)</f>
        <v>1</v>
      </c>
      <c r="AA591" s="4">
        <f>COUNTIFS(B:B,B591)</f>
        <v>1</v>
      </c>
    </row>
    <row r="592" spans="1:27" ht="12.75" hidden="1" x14ac:dyDescent="0.2">
      <c r="A592" s="1">
        <v>44346.854537673615</v>
      </c>
      <c r="B592" s="2" t="s">
        <v>4452</v>
      </c>
      <c r="C592" s="4" t="s">
        <v>22422</v>
      </c>
      <c r="D592" s="2" t="s">
        <v>1166</v>
      </c>
      <c r="F592" s="3" t="s">
        <v>4453</v>
      </c>
      <c r="G592" s="4" t="s">
        <v>8147</v>
      </c>
      <c r="H592" s="2" t="s">
        <v>4454</v>
      </c>
      <c r="N592" s="2" t="s">
        <v>4455</v>
      </c>
      <c r="P592" s="2" t="s">
        <v>4456</v>
      </c>
      <c r="S592" s="2">
        <v>850</v>
      </c>
      <c r="T592" s="2" t="s">
        <v>4457</v>
      </c>
      <c r="U592" s="2" t="s">
        <v>4458</v>
      </c>
      <c r="V592" s="2" t="s">
        <v>56</v>
      </c>
      <c r="W592" s="2" t="str">
        <f>VLOOKUP(  G592, Countries!A:H,8,FALSE)</f>
        <v>94279771-0dd8-44b8-955b-275714b1489b</v>
      </c>
      <c r="X592" s="2" t="str">
        <f>VLOOKUP(D592,Entity_types!A:F,6,FALSE)</f>
        <v>ba538574-e93f-4ce8-a780-667b61fc970a</v>
      </c>
      <c r="Z592" s="4">
        <f>COUNTIFS(F:F,F592)</f>
        <v>1</v>
      </c>
      <c r="AA592" s="4">
        <f>COUNTIFS(B:B,B592)</f>
        <v>1</v>
      </c>
    </row>
    <row r="593" spans="1:27" ht="12.75" hidden="1" x14ac:dyDescent="0.2">
      <c r="A593" s="1">
        <v>44346.854563587964</v>
      </c>
      <c r="B593" s="2" t="s">
        <v>4459</v>
      </c>
      <c r="C593" s="4" t="s">
        <v>22422</v>
      </c>
      <c r="D593" s="2" t="s">
        <v>525</v>
      </c>
      <c r="F593" s="3" t="s">
        <v>4460</v>
      </c>
      <c r="G593" s="4" t="s">
        <v>8147</v>
      </c>
      <c r="H593" s="2" t="s">
        <v>4461</v>
      </c>
      <c r="N593" s="2" t="s">
        <v>4462</v>
      </c>
      <c r="P593" s="2" t="s">
        <v>4463</v>
      </c>
      <c r="S593" s="2">
        <v>2600</v>
      </c>
      <c r="T593" s="2" t="s">
        <v>4464</v>
      </c>
      <c r="U593" s="2" t="s">
        <v>4465</v>
      </c>
      <c r="V593" s="2" t="s">
        <v>56</v>
      </c>
      <c r="W593" s="2" t="str">
        <f>VLOOKUP(  G593, Countries!A:H,8,FALSE)</f>
        <v>94279771-0dd8-44b8-955b-275714b1489b</v>
      </c>
      <c r="X593" s="2" t="str">
        <f>VLOOKUP(D593,Entity_types!A:F,6,FALSE)</f>
        <v>470412f4-e2c0-4f9d-91f1-1c0630a02364</v>
      </c>
      <c r="Z593" s="4">
        <f>COUNTIFS(F:F,F593)</f>
        <v>1</v>
      </c>
      <c r="AA593" s="4">
        <f>COUNTIFS(B:B,B593)</f>
        <v>1</v>
      </c>
    </row>
    <row r="594" spans="1:27" ht="12.75" hidden="1" x14ac:dyDescent="0.2">
      <c r="A594" s="1">
        <v>44346.854590636576</v>
      </c>
      <c r="B594" s="2" t="s">
        <v>4466</v>
      </c>
      <c r="C594" s="4" t="s">
        <v>22422</v>
      </c>
      <c r="D594" s="2" t="s">
        <v>89</v>
      </c>
      <c r="E594" s="4" t="b">
        <v>1</v>
      </c>
      <c r="F594" s="3" t="s">
        <v>4467</v>
      </c>
      <c r="G594" s="4" t="s">
        <v>8147</v>
      </c>
      <c r="H594" s="2" t="s">
        <v>4468</v>
      </c>
      <c r="N594" s="2" t="s">
        <v>4469</v>
      </c>
      <c r="P594" s="2" t="s">
        <v>4470</v>
      </c>
      <c r="T594" s="2" t="s">
        <v>4471</v>
      </c>
      <c r="U594" s="2" t="s">
        <v>4472</v>
      </c>
      <c r="V594" s="2" t="s">
        <v>56</v>
      </c>
      <c r="W594" s="2" t="str">
        <f>VLOOKUP(  G594, Countries!A:H,8,FALSE)</f>
        <v>94279771-0dd8-44b8-955b-275714b1489b</v>
      </c>
      <c r="X594" s="2" t="str">
        <f>VLOOKUP(D594,Entity_types!A:F,6,FALSE)</f>
        <v>bf4d83f9-5064-4958-af6e-e4c21b2e4880</v>
      </c>
      <c r="Z594" s="4">
        <f>COUNTIFS(F:F,F594)</f>
        <v>1</v>
      </c>
      <c r="AA594" s="4">
        <f>COUNTIFS(B:B,B594)</f>
        <v>1</v>
      </c>
    </row>
    <row r="595" spans="1:27" ht="12.75" hidden="1" x14ac:dyDescent="0.2">
      <c r="A595" s="1">
        <v>44346.854619594902</v>
      </c>
      <c r="B595" s="2" t="s">
        <v>4473</v>
      </c>
      <c r="C595" s="4" t="s">
        <v>22422</v>
      </c>
      <c r="D595" s="2" t="s">
        <v>525</v>
      </c>
      <c r="E595" s="2" t="b">
        <v>1</v>
      </c>
      <c r="F595" s="3" t="s">
        <v>4474</v>
      </c>
      <c r="G595" s="4" t="s">
        <v>8147</v>
      </c>
      <c r="H595" s="2" t="s">
        <v>4475</v>
      </c>
      <c r="N595" s="2" t="s">
        <v>4476</v>
      </c>
      <c r="P595" s="2" t="s">
        <v>4477</v>
      </c>
      <c r="T595" s="2" t="s">
        <v>4478</v>
      </c>
      <c r="U595" s="2" t="s">
        <v>4479</v>
      </c>
      <c r="V595" s="2" t="s">
        <v>56</v>
      </c>
      <c r="W595" s="2" t="str">
        <f>VLOOKUP(  G595, Countries!A:H,8,FALSE)</f>
        <v>94279771-0dd8-44b8-955b-275714b1489b</v>
      </c>
      <c r="X595" s="2" t="str">
        <f>VLOOKUP(D595,Entity_types!A:F,6,FALSE)</f>
        <v>470412f4-e2c0-4f9d-91f1-1c0630a02364</v>
      </c>
      <c r="Z595" s="4">
        <f>COUNTIFS(F:F,F595)</f>
        <v>1</v>
      </c>
      <c r="AA595" s="4">
        <f>COUNTIFS(B:B,B595)</f>
        <v>1</v>
      </c>
    </row>
    <row r="596" spans="1:27" ht="12.75" hidden="1" x14ac:dyDescent="0.2">
      <c r="A596" s="1">
        <v>44346.854645497689</v>
      </c>
      <c r="B596" s="2" t="s">
        <v>4480</v>
      </c>
      <c r="C596" s="4" t="s">
        <v>22422</v>
      </c>
      <c r="D596" s="2" t="s">
        <v>89</v>
      </c>
      <c r="E596" s="4" t="b">
        <v>1</v>
      </c>
      <c r="F596" s="3" t="s">
        <v>4481</v>
      </c>
      <c r="G596" s="4" t="s">
        <v>8147</v>
      </c>
      <c r="H596" s="2" t="s">
        <v>4482</v>
      </c>
      <c r="N596" s="2" t="s">
        <v>4483</v>
      </c>
      <c r="P596" s="2" t="s">
        <v>4484</v>
      </c>
      <c r="T596" s="2" t="s">
        <v>4485</v>
      </c>
      <c r="U596" s="2" t="s">
        <v>4486</v>
      </c>
      <c r="V596" s="2" t="s">
        <v>56</v>
      </c>
      <c r="W596" s="2" t="str">
        <f>VLOOKUP(  G596, Countries!A:H,8,FALSE)</f>
        <v>94279771-0dd8-44b8-955b-275714b1489b</v>
      </c>
      <c r="X596" s="2" t="str">
        <f>VLOOKUP(D596,Entity_types!A:F,6,FALSE)</f>
        <v>bf4d83f9-5064-4958-af6e-e4c21b2e4880</v>
      </c>
      <c r="Z596" s="4">
        <f>COUNTIFS(F:F,F596)</f>
        <v>1</v>
      </c>
      <c r="AA596" s="4">
        <f>COUNTIFS(B:B,B596)</f>
        <v>1</v>
      </c>
    </row>
    <row r="597" spans="1:27" ht="12.75" hidden="1" x14ac:dyDescent="0.2">
      <c r="A597" s="1">
        <v>44346.854675115741</v>
      </c>
      <c r="B597" s="2" t="s">
        <v>4487</v>
      </c>
      <c r="C597" s="4" t="s">
        <v>22422</v>
      </c>
      <c r="D597" s="2" t="s">
        <v>89</v>
      </c>
      <c r="E597" s="4" t="b">
        <v>1</v>
      </c>
      <c r="F597" s="3" t="s">
        <v>4488</v>
      </c>
      <c r="G597" s="4" t="s">
        <v>8147</v>
      </c>
      <c r="H597" s="2" t="s">
        <v>4489</v>
      </c>
      <c r="N597" s="2" t="s">
        <v>4490</v>
      </c>
      <c r="P597" s="2" t="s">
        <v>4491</v>
      </c>
      <c r="T597" s="2" t="s">
        <v>4492</v>
      </c>
      <c r="U597" s="2" t="s">
        <v>4493</v>
      </c>
      <c r="V597" s="2" t="s">
        <v>56</v>
      </c>
      <c r="W597" s="2" t="str">
        <f>VLOOKUP(  G597, Countries!A:H,8,FALSE)</f>
        <v>94279771-0dd8-44b8-955b-275714b1489b</v>
      </c>
      <c r="X597" s="2" t="str">
        <f>VLOOKUP(D597,Entity_types!A:F,6,FALSE)</f>
        <v>bf4d83f9-5064-4958-af6e-e4c21b2e4880</v>
      </c>
      <c r="Z597" s="4">
        <f>COUNTIFS(F:F,F597)</f>
        <v>1</v>
      </c>
      <c r="AA597" s="4">
        <f>COUNTIFS(B:B,B597)</f>
        <v>1</v>
      </c>
    </row>
    <row r="598" spans="1:27" ht="12.75" hidden="1" x14ac:dyDescent="0.2">
      <c r="A598" s="1">
        <v>44346.854702337965</v>
      </c>
      <c r="B598" s="2" t="s">
        <v>4494</v>
      </c>
      <c r="C598" s="4" t="s">
        <v>22422</v>
      </c>
      <c r="D598" s="2" t="s">
        <v>89</v>
      </c>
      <c r="E598" s="4" t="b">
        <v>1</v>
      </c>
      <c r="F598" s="3" t="s">
        <v>4495</v>
      </c>
      <c r="G598" s="4" t="s">
        <v>8147</v>
      </c>
      <c r="H598" s="2" t="s">
        <v>4496</v>
      </c>
      <c r="N598" s="2" t="s">
        <v>4497</v>
      </c>
      <c r="P598" s="2" t="s">
        <v>4498</v>
      </c>
      <c r="T598" s="2" t="s">
        <v>4499</v>
      </c>
      <c r="U598" s="2" t="s">
        <v>4500</v>
      </c>
      <c r="V598" s="2" t="s">
        <v>56</v>
      </c>
      <c r="W598" s="2" t="str">
        <f>VLOOKUP(  G598, Countries!A:H,8,FALSE)</f>
        <v>94279771-0dd8-44b8-955b-275714b1489b</v>
      </c>
      <c r="X598" s="2" t="str">
        <f>VLOOKUP(D598,Entity_types!A:F,6,FALSE)</f>
        <v>bf4d83f9-5064-4958-af6e-e4c21b2e4880</v>
      </c>
      <c r="Z598" s="4">
        <f>COUNTIFS(F:F,F598)</f>
        <v>1</v>
      </c>
      <c r="AA598" s="4">
        <f>COUNTIFS(B:B,B598)</f>
        <v>1</v>
      </c>
    </row>
    <row r="599" spans="1:27" ht="12.75" hidden="1" x14ac:dyDescent="0.2">
      <c r="A599" s="1">
        <v>44346.854730127314</v>
      </c>
      <c r="B599" s="2" t="s">
        <v>4501</v>
      </c>
      <c r="C599" s="4" t="s">
        <v>22422</v>
      </c>
      <c r="D599" s="2" t="s">
        <v>89</v>
      </c>
      <c r="E599" s="4" t="b">
        <v>1</v>
      </c>
      <c r="F599" s="3" t="s">
        <v>4502</v>
      </c>
      <c r="G599" s="4" t="s">
        <v>8147</v>
      </c>
      <c r="H599" s="2" t="s">
        <v>3447</v>
      </c>
      <c r="N599" s="2" t="s">
        <v>4503</v>
      </c>
      <c r="P599" s="2" t="s">
        <v>4504</v>
      </c>
      <c r="T599" s="2" t="s">
        <v>4505</v>
      </c>
      <c r="U599" s="2" t="s">
        <v>4506</v>
      </c>
      <c r="V599" s="2" t="s">
        <v>56</v>
      </c>
      <c r="W599" s="2" t="str">
        <f>VLOOKUP(  G599, Countries!A:H,8,FALSE)</f>
        <v>94279771-0dd8-44b8-955b-275714b1489b</v>
      </c>
      <c r="X599" s="2" t="str">
        <f>VLOOKUP(D599,Entity_types!A:F,6,FALSE)</f>
        <v>bf4d83f9-5064-4958-af6e-e4c21b2e4880</v>
      </c>
      <c r="Z599" s="4">
        <f>COUNTIFS(F:F,F599)</f>
        <v>1</v>
      </c>
      <c r="AA599" s="4">
        <f>COUNTIFS(B:B,B599)</f>
        <v>1</v>
      </c>
    </row>
    <row r="600" spans="1:27" ht="12.75" hidden="1" x14ac:dyDescent="0.2">
      <c r="A600" s="1">
        <v>44346.854759155089</v>
      </c>
      <c r="B600" s="2" t="s">
        <v>4507</v>
      </c>
      <c r="C600" s="4" t="s">
        <v>22422</v>
      </c>
      <c r="D600" s="2" t="s">
        <v>1166</v>
      </c>
      <c r="F600" s="3" t="s">
        <v>4508</v>
      </c>
      <c r="G600" s="4" t="s">
        <v>8147</v>
      </c>
      <c r="H600" s="2" t="s">
        <v>4509</v>
      </c>
      <c r="N600" s="2" t="s">
        <v>4510</v>
      </c>
      <c r="P600" s="2" t="s">
        <v>4511</v>
      </c>
      <c r="S600" s="2">
        <v>624</v>
      </c>
      <c r="T600" s="2" t="s">
        <v>4512</v>
      </c>
      <c r="U600" s="2" t="s">
        <v>4513</v>
      </c>
      <c r="V600" s="2" t="s">
        <v>56</v>
      </c>
      <c r="W600" s="2" t="str">
        <f>VLOOKUP(  G600, Countries!A:H,8,FALSE)</f>
        <v>94279771-0dd8-44b8-955b-275714b1489b</v>
      </c>
      <c r="X600" s="2" t="str">
        <f>VLOOKUP(D600,Entity_types!A:F,6,FALSE)</f>
        <v>ba538574-e93f-4ce8-a780-667b61fc970a</v>
      </c>
      <c r="Z600" s="4">
        <f>COUNTIFS(F:F,F600)</f>
        <v>1</v>
      </c>
      <c r="AA600" s="4">
        <f>COUNTIFS(B:B,B600)</f>
        <v>1</v>
      </c>
    </row>
    <row r="601" spans="1:27" ht="12.75" hidden="1" x14ac:dyDescent="0.2">
      <c r="A601" s="1">
        <v>44346.854788958335</v>
      </c>
      <c r="B601" s="2" t="s">
        <v>4514</v>
      </c>
      <c r="C601" s="4" t="s">
        <v>22422</v>
      </c>
      <c r="D601" s="2" t="s">
        <v>89</v>
      </c>
      <c r="E601" s="4" t="b">
        <v>1</v>
      </c>
      <c r="F601" s="3" t="s">
        <v>4515</v>
      </c>
      <c r="G601" s="4" t="s">
        <v>8147</v>
      </c>
      <c r="H601" s="2" t="s">
        <v>4516</v>
      </c>
      <c r="N601" s="2" t="s">
        <v>4517</v>
      </c>
      <c r="P601" s="2" t="s">
        <v>4518</v>
      </c>
      <c r="T601" s="2" t="s">
        <v>4519</v>
      </c>
      <c r="U601" s="2" t="s">
        <v>4520</v>
      </c>
      <c r="V601" s="2" t="s">
        <v>56</v>
      </c>
      <c r="W601" s="2" t="str">
        <f>VLOOKUP(  G601, Countries!A:H,8,FALSE)</f>
        <v>94279771-0dd8-44b8-955b-275714b1489b</v>
      </c>
      <c r="X601" s="2" t="str">
        <f>VLOOKUP(D601,Entity_types!A:F,6,FALSE)</f>
        <v>bf4d83f9-5064-4958-af6e-e4c21b2e4880</v>
      </c>
      <c r="Z601" s="4">
        <f>COUNTIFS(F:F,F601)</f>
        <v>1</v>
      </c>
      <c r="AA601" s="4">
        <f>COUNTIFS(B:B,B601)</f>
        <v>1</v>
      </c>
    </row>
    <row r="602" spans="1:27" ht="12.75" hidden="1" x14ac:dyDescent="0.2">
      <c r="A602" s="1">
        <v>44346.854818865744</v>
      </c>
      <c r="B602" s="2" t="s">
        <v>4521</v>
      </c>
      <c r="D602" s="2" t="s">
        <v>48</v>
      </c>
      <c r="F602" s="3" t="s">
        <v>4522</v>
      </c>
      <c r="G602" s="4" t="s">
        <v>8147</v>
      </c>
      <c r="H602" s="2" t="s">
        <v>4523</v>
      </c>
      <c r="K602" s="2" t="s">
        <v>3497</v>
      </c>
      <c r="L602" s="2">
        <v>1023009760</v>
      </c>
      <c r="N602" s="2" t="s">
        <v>4524</v>
      </c>
      <c r="P602" s="2" t="s">
        <v>4525</v>
      </c>
      <c r="S602" s="2">
        <v>1258</v>
      </c>
      <c r="T602" s="2" t="s">
        <v>4526</v>
      </c>
      <c r="U602" s="2" t="s">
        <v>4527</v>
      </c>
      <c r="V602" s="2" t="s">
        <v>56</v>
      </c>
      <c r="W602" s="2" t="str">
        <f>VLOOKUP(  G602, Countries!A:H,8,FALSE)</f>
        <v>94279771-0dd8-44b8-955b-275714b1489b</v>
      </c>
      <c r="X602" s="2" t="str">
        <f>VLOOKUP(D602,Entity_types!A:F,6,FALSE)</f>
        <v>0d51a686-652b-478f-9502-50b11abafa54</v>
      </c>
      <c r="Z602" s="4">
        <f>COUNTIFS(F:F,F602)</f>
        <v>1</v>
      </c>
      <c r="AA602" s="4">
        <f>COUNTIFS(B:B,B602)</f>
        <v>1</v>
      </c>
    </row>
    <row r="603" spans="1:27" ht="12.75" hidden="1" x14ac:dyDescent="0.2">
      <c r="A603" s="1">
        <v>44346.854847199073</v>
      </c>
      <c r="B603" s="2" t="s">
        <v>4528</v>
      </c>
      <c r="D603" s="2" t="s">
        <v>48</v>
      </c>
      <c r="F603" s="3" t="s">
        <v>4529</v>
      </c>
      <c r="G603" s="4" t="s">
        <v>8147</v>
      </c>
      <c r="H603" s="2" t="s">
        <v>4530</v>
      </c>
      <c r="K603" s="2" t="s">
        <v>4531</v>
      </c>
      <c r="L603" s="2">
        <v>1001086117</v>
      </c>
      <c r="N603" s="2" t="s">
        <v>4532</v>
      </c>
      <c r="P603" s="2" t="s">
        <v>4533</v>
      </c>
      <c r="S603" s="2">
        <v>1424</v>
      </c>
      <c r="T603" s="2" t="s">
        <v>4534</v>
      </c>
      <c r="U603" s="2" t="s">
        <v>4535</v>
      </c>
      <c r="V603" s="2" t="s">
        <v>56</v>
      </c>
      <c r="W603" s="2" t="str">
        <f>VLOOKUP(  G603, Countries!A:H,8,FALSE)</f>
        <v>94279771-0dd8-44b8-955b-275714b1489b</v>
      </c>
      <c r="X603" s="2" t="str">
        <f>VLOOKUP(D603,Entity_types!A:F,6,FALSE)</f>
        <v>0d51a686-652b-478f-9502-50b11abafa54</v>
      </c>
      <c r="Z603" s="4">
        <f>COUNTIFS(F:F,F603)</f>
        <v>1</v>
      </c>
      <c r="AA603" s="4">
        <f>COUNTIFS(B:B,B603)</f>
        <v>1</v>
      </c>
    </row>
    <row r="604" spans="1:27" ht="12.75" hidden="1" x14ac:dyDescent="0.2">
      <c r="A604" s="1">
        <v>44346.854875023149</v>
      </c>
      <c r="B604" s="2" t="s">
        <v>4536</v>
      </c>
      <c r="D604" s="2" t="s">
        <v>48</v>
      </c>
      <c r="F604" s="3" t="s">
        <v>4537</v>
      </c>
      <c r="G604" s="4" t="s">
        <v>8147</v>
      </c>
      <c r="H604" s="2" t="s">
        <v>4538</v>
      </c>
      <c r="K604" s="2" t="s">
        <v>4539</v>
      </c>
      <c r="L604" s="2">
        <v>1001066013</v>
      </c>
      <c r="N604" s="2" t="s">
        <v>76</v>
      </c>
      <c r="P604" s="2" t="s">
        <v>4540</v>
      </c>
      <c r="S604" s="2">
        <v>1266</v>
      </c>
      <c r="T604" s="2" t="s">
        <v>4541</v>
      </c>
      <c r="U604" s="2" t="s">
        <v>4542</v>
      </c>
      <c r="V604" s="2" t="s">
        <v>56</v>
      </c>
      <c r="W604" s="2" t="str">
        <f>VLOOKUP(  G604, Countries!A:H,8,FALSE)</f>
        <v>94279771-0dd8-44b8-955b-275714b1489b</v>
      </c>
      <c r="X604" s="2" t="str">
        <f>VLOOKUP(D604,Entity_types!A:F,6,FALSE)</f>
        <v>0d51a686-652b-478f-9502-50b11abafa54</v>
      </c>
      <c r="Z604" s="4">
        <f>COUNTIFS(F:F,F604)</f>
        <v>1</v>
      </c>
      <c r="AA604" s="4">
        <f>COUNTIFS(B:B,B604)</f>
        <v>1</v>
      </c>
    </row>
    <row r="605" spans="1:27" ht="12.75" hidden="1" x14ac:dyDescent="0.2">
      <c r="A605" s="1">
        <v>44346.854904236112</v>
      </c>
      <c r="B605" s="2" t="s">
        <v>4543</v>
      </c>
      <c r="D605" s="2" t="s">
        <v>48</v>
      </c>
      <c r="F605" s="3" t="s">
        <v>4544</v>
      </c>
      <c r="G605" s="4" t="s">
        <v>8147</v>
      </c>
      <c r="H605" s="2" t="s">
        <v>4545</v>
      </c>
      <c r="K605" s="2" t="s">
        <v>4546</v>
      </c>
      <c r="L605" s="2">
        <v>1005002845</v>
      </c>
      <c r="N605" s="2" t="s">
        <v>4547</v>
      </c>
      <c r="P605" s="2" t="s">
        <v>4548</v>
      </c>
      <c r="S605" s="2">
        <v>1423</v>
      </c>
      <c r="T605" s="2" t="s">
        <v>4549</v>
      </c>
      <c r="U605" s="2" t="s">
        <v>4550</v>
      </c>
      <c r="V605" s="2" t="s">
        <v>56</v>
      </c>
      <c r="W605" s="2" t="str">
        <f>VLOOKUP(  G605, Countries!A:H,8,FALSE)</f>
        <v>94279771-0dd8-44b8-955b-275714b1489b</v>
      </c>
      <c r="X605" s="2" t="str">
        <f>VLOOKUP(D605,Entity_types!A:F,6,FALSE)</f>
        <v>0d51a686-652b-478f-9502-50b11abafa54</v>
      </c>
      <c r="Z605" s="4">
        <f>COUNTIFS(F:F,F605)</f>
        <v>1</v>
      </c>
      <c r="AA605" s="4">
        <f>COUNTIFS(B:B,B605)</f>
        <v>1</v>
      </c>
    </row>
    <row r="606" spans="1:27" ht="12.75" hidden="1" x14ac:dyDescent="0.2">
      <c r="A606" s="1">
        <v>44346.854935266208</v>
      </c>
      <c r="B606" s="2" t="s">
        <v>4551</v>
      </c>
      <c r="D606" s="2" t="s">
        <v>48</v>
      </c>
      <c r="F606" s="3" t="s">
        <v>4552</v>
      </c>
      <c r="G606" s="4" t="s">
        <v>8147</v>
      </c>
      <c r="H606" s="2" t="s">
        <v>4553</v>
      </c>
      <c r="K606" s="2" t="s">
        <v>4554</v>
      </c>
      <c r="L606" s="2">
        <v>1017010107</v>
      </c>
      <c r="N606" s="2" t="s">
        <v>4555</v>
      </c>
      <c r="P606" s="2" t="s">
        <v>4556</v>
      </c>
      <c r="S606" s="2">
        <v>674</v>
      </c>
      <c r="T606" s="2" t="s">
        <v>4557</v>
      </c>
      <c r="U606" s="2" t="s">
        <v>4558</v>
      </c>
      <c r="V606" s="2" t="s">
        <v>56</v>
      </c>
      <c r="W606" s="2" t="str">
        <f>VLOOKUP(  G606, Countries!A:H,8,FALSE)</f>
        <v>94279771-0dd8-44b8-955b-275714b1489b</v>
      </c>
      <c r="X606" s="2" t="str">
        <f>VLOOKUP(D606,Entity_types!A:F,6,FALSE)</f>
        <v>0d51a686-652b-478f-9502-50b11abafa54</v>
      </c>
      <c r="Z606" s="4">
        <f>COUNTIFS(F:F,F606)</f>
        <v>1</v>
      </c>
      <c r="AA606" s="4">
        <f>COUNTIFS(B:B,B606)</f>
        <v>1</v>
      </c>
    </row>
    <row r="607" spans="1:27" ht="12.75" hidden="1" x14ac:dyDescent="0.2">
      <c r="A607" s="1">
        <v>44346.85496271991</v>
      </c>
      <c r="B607" s="2" t="s">
        <v>4559</v>
      </c>
      <c r="D607" s="2" t="s">
        <v>48</v>
      </c>
      <c r="F607" s="3" t="s">
        <v>4560</v>
      </c>
      <c r="G607" s="4" t="s">
        <v>8147</v>
      </c>
      <c r="H607" s="2" t="s">
        <v>4561</v>
      </c>
      <c r="K607" s="2" t="s">
        <v>4562</v>
      </c>
      <c r="L607" s="2">
        <v>1024015681</v>
      </c>
      <c r="N607" s="2" t="s">
        <v>4563</v>
      </c>
      <c r="P607" s="2" t="s">
        <v>4564</v>
      </c>
      <c r="S607" s="2">
        <v>1050</v>
      </c>
      <c r="T607" s="2" t="s">
        <v>4565</v>
      </c>
      <c r="U607" s="2" t="s">
        <v>4566</v>
      </c>
      <c r="V607" s="2" t="s">
        <v>56</v>
      </c>
      <c r="W607" s="2" t="str">
        <f>VLOOKUP(  G607, Countries!A:H,8,FALSE)</f>
        <v>94279771-0dd8-44b8-955b-275714b1489b</v>
      </c>
      <c r="X607" s="2" t="str">
        <f>VLOOKUP(D607,Entity_types!A:F,6,FALSE)</f>
        <v>0d51a686-652b-478f-9502-50b11abafa54</v>
      </c>
      <c r="Z607" s="4">
        <f>COUNTIFS(F:F,F607)</f>
        <v>1</v>
      </c>
      <c r="AA607" s="4">
        <f>COUNTIFS(B:B,B607)</f>
        <v>1</v>
      </c>
    </row>
    <row r="608" spans="1:27" ht="12.75" hidden="1" x14ac:dyDescent="0.2">
      <c r="A608" s="1">
        <v>44346.857823530096</v>
      </c>
      <c r="B608" s="2" t="s">
        <v>4567</v>
      </c>
      <c r="D608" s="2" t="s">
        <v>48</v>
      </c>
      <c r="F608" s="3" t="s">
        <v>4568</v>
      </c>
      <c r="G608" s="4" t="s">
        <v>8147</v>
      </c>
      <c r="H608" s="2" t="s">
        <v>4569</v>
      </c>
      <c r="K608" s="2" t="s">
        <v>4570</v>
      </c>
      <c r="L608" s="2">
        <v>1024021972</v>
      </c>
      <c r="N608" s="2" t="s">
        <v>4571</v>
      </c>
      <c r="P608" s="2" t="s">
        <v>4572</v>
      </c>
      <c r="S608" s="2">
        <v>472</v>
      </c>
      <c r="T608" s="2" t="s">
        <v>4573</v>
      </c>
      <c r="U608" s="2" t="s">
        <v>4574</v>
      </c>
      <c r="V608" s="2" t="s">
        <v>56</v>
      </c>
      <c r="W608" s="2" t="str">
        <f>VLOOKUP(  G608, Countries!A:H,8,FALSE)</f>
        <v>94279771-0dd8-44b8-955b-275714b1489b</v>
      </c>
      <c r="X608" s="2" t="str">
        <f>VLOOKUP(D608,Entity_types!A:F,6,FALSE)</f>
        <v>0d51a686-652b-478f-9502-50b11abafa54</v>
      </c>
      <c r="Z608" s="4">
        <f>COUNTIFS(F:F,F608)</f>
        <v>1</v>
      </c>
      <c r="AA608" s="4">
        <f>COUNTIFS(B:B,B608)</f>
        <v>1</v>
      </c>
    </row>
    <row r="609" spans="1:27" ht="12.75" hidden="1" x14ac:dyDescent="0.2">
      <c r="A609" s="1">
        <v>44346.857859884258</v>
      </c>
      <c r="B609" s="2" t="s">
        <v>4575</v>
      </c>
      <c r="D609" s="2" t="s">
        <v>48</v>
      </c>
      <c r="F609" s="3" t="s">
        <v>4576</v>
      </c>
      <c r="G609" s="4" t="s">
        <v>8147</v>
      </c>
      <c r="H609" s="2" t="s">
        <v>4577</v>
      </c>
      <c r="K609" s="2" t="s">
        <v>4578</v>
      </c>
      <c r="L609" s="2">
        <v>1024001732</v>
      </c>
      <c r="N609" s="2" t="s">
        <v>4579</v>
      </c>
      <c r="P609" s="2" t="s">
        <v>4580</v>
      </c>
      <c r="S609" s="2">
        <v>1012</v>
      </c>
      <c r="T609" s="2" t="s">
        <v>4581</v>
      </c>
      <c r="U609" s="2" t="s">
        <v>4582</v>
      </c>
      <c r="V609" s="2" t="s">
        <v>56</v>
      </c>
      <c r="W609" s="2" t="str">
        <f>VLOOKUP(  G609, Countries!A:H,8,FALSE)</f>
        <v>94279771-0dd8-44b8-955b-275714b1489b</v>
      </c>
      <c r="X609" s="2" t="str">
        <f>VLOOKUP(D609,Entity_types!A:F,6,FALSE)</f>
        <v>0d51a686-652b-478f-9502-50b11abafa54</v>
      </c>
      <c r="Z609" s="4">
        <f>COUNTIFS(F:F,F609)</f>
        <v>1</v>
      </c>
      <c r="AA609" s="4">
        <f>COUNTIFS(B:B,B609)</f>
        <v>1</v>
      </c>
    </row>
    <row r="610" spans="1:27" ht="12.75" hidden="1" x14ac:dyDescent="0.2">
      <c r="A610" s="1">
        <v>44346.857890925923</v>
      </c>
      <c r="B610" s="2" t="s">
        <v>4583</v>
      </c>
      <c r="D610" s="2" t="s">
        <v>48</v>
      </c>
      <c r="F610" s="3" t="s">
        <v>4584</v>
      </c>
      <c r="G610" s="4" t="s">
        <v>8147</v>
      </c>
      <c r="H610" s="2" t="s">
        <v>4585</v>
      </c>
      <c r="K610" s="2" t="s">
        <v>4586</v>
      </c>
      <c r="L610" s="2">
        <v>37001003166</v>
      </c>
      <c r="N610" s="2" t="s">
        <v>4587</v>
      </c>
      <c r="P610" s="2" t="s">
        <v>4588</v>
      </c>
      <c r="S610" s="2">
        <v>1425</v>
      </c>
      <c r="T610" s="2" t="s">
        <v>4589</v>
      </c>
      <c r="U610" s="2" t="s">
        <v>4590</v>
      </c>
      <c r="V610" s="2" t="s">
        <v>56</v>
      </c>
      <c r="W610" s="2" t="str">
        <f>VLOOKUP(  G610, Countries!A:H,8,FALSE)</f>
        <v>94279771-0dd8-44b8-955b-275714b1489b</v>
      </c>
      <c r="X610" s="2" t="str">
        <f>VLOOKUP(D610,Entity_types!A:F,6,FALSE)</f>
        <v>0d51a686-652b-478f-9502-50b11abafa54</v>
      </c>
      <c r="Z610" s="4">
        <f>COUNTIFS(F:F,F610)</f>
        <v>1</v>
      </c>
      <c r="AA610" s="4">
        <f>COUNTIFS(B:B,B610)</f>
        <v>1</v>
      </c>
    </row>
    <row r="611" spans="1:27" ht="12.75" hidden="1" x14ac:dyDescent="0.2">
      <c r="A611" s="1">
        <v>44346.857919201386</v>
      </c>
      <c r="B611" s="2" t="s">
        <v>4591</v>
      </c>
      <c r="D611" s="2" t="s">
        <v>48</v>
      </c>
      <c r="F611" s="3" t="s">
        <v>4592</v>
      </c>
      <c r="G611" s="4" t="s">
        <v>8147</v>
      </c>
      <c r="H611" s="2" t="s">
        <v>4593</v>
      </c>
      <c r="K611" s="2" t="s">
        <v>4594</v>
      </c>
      <c r="L611" s="2">
        <v>1008051805</v>
      </c>
      <c r="N611" s="2" t="s">
        <v>4595</v>
      </c>
      <c r="P611" s="2" t="s">
        <v>4596</v>
      </c>
      <c r="S611" s="2">
        <v>1432</v>
      </c>
      <c r="T611" s="2" t="s">
        <v>4597</v>
      </c>
      <c r="U611" s="2" t="s">
        <v>4598</v>
      </c>
      <c r="V611" s="2" t="s">
        <v>56</v>
      </c>
      <c r="W611" s="2" t="str">
        <f>VLOOKUP(  G611, Countries!A:H,8,FALSE)</f>
        <v>94279771-0dd8-44b8-955b-275714b1489b</v>
      </c>
      <c r="X611" s="2" t="str">
        <f>VLOOKUP(D611,Entity_types!A:F,6,FALSE)</f>
        <v>0d51a686-652b-478f-9502-50b11abafa54</v>
      </c>
      <c r="Z611" s="4">
        <f>COUNTIFS(F:F,F611)</f>
        <v>1</v>
      </c>
      <c r="AA611" s="4">
        <f>COUNTIFS(B:B,B611)</f>
        <v>1</v>
      </c>
    </row>
    <row r="612" spans="1:27" ht="12.75" hidden="1" x14ac:dyDescent="0.2">
      <c r="A612" s="1">
        <v>44346.857948726851</v>
      </c>
      <c r="B612" s="2" t="s">
        <v>4599</v>
      </c>
      <c r="D612" s="2" t="s">
        <v>48</v>
      </c>
      <c r="F612" s="3" t="s">
        <v>4600</v>
      </c>
      <c r="G612" s="4" t="s">
        <v>8147</v>
      </c>
      <c r="H612" s="2" t="s">
        <v>4601</v>
      </c>
      <c r="K612" s="2" t="s">
        <v>4602</v>
      </c>
      <c r="L612" s="2">
        <v>1012019445</v>
      </c>
      <c r="N612" s="2" t="s">
        <v>4603</v>
      </c>
      <c r="P612" s="2" t="s">
        <v>4604</v>
      </c>
      <c r="T612" s="2" t="s">
        <v>4605</v>
      </c>
      <c r="U612" s="2" t="s">
        <v>4606</v>
      </c>
      <c r="V612" s="2" t="s">
        <v>56</v>
      </c>
      <c r="W612" s="2" t="str">
        <f>VLOOKUP(  G612, Countries!A:H,8,FALSE)</f>
        <v>94279771-0dd8-44b8-955b-275714b1489b</v>
      </c>
      <c r="X612" s="2" t="str">
        <f>VLOOKUP(D612,Entity_types!A:F,6,FALSE)</f>
        <v>0d51a686-652b-478f-9502-50b11abafa54</v>
      </c>
      <c r="Z612" s="4">
        <f>COUNTIFS(F:F,F612)</f>
        <v>1</v>
      </c>
      <c r="AA612" s="4">
        <f>COUNTIFS(B:B,B612)</f>
        <v>2</v>
      </c>
    </row>
    <row r="613" spans="1:27" ht="12.75" hidden="1" x14ac:dyDescent="0.2">
      <c r="A613" s="1">
        <v>44346.857976979169</v>
      </c>
      <c r="B613" s="2" t="s">
        <v>4607</v>
      </c>
      <c r="C613" s="4" t="s">
        <v>22423</v>
      </c>
      <c r="D613" s="2" t="s">
        <v>525</v>
      </c>
      <c r="F613" s="3" t="s">
        <v>4608</v>
      </c>
      <c r="G613" s="4" t="s">
        <v>8147</v>
      </c>
      <c r="H613" s="2" t="s">
        <v>4609</v>
      </c>
      <c r="N613" s="2" t="s">
        <v>4610</v>
      </c>
      <c r="P613" s="2" t="s">
        <v>4611</v>
      </c>
      <c r="S613" s="2">
        <v>1074</v>
      </c>
      <c r="T613" s="2" t="s">
        <v>4612</v>
      </c>
      <c r="U613" s="2" t="s">
        <v>4613</v>
      </c>
      <c r="V613" s="2" t="s">
        <v>56</v>
      </c>
      <c r="W613" s="2" t="str">
        <f>VLOOKUP(  G613, Countries!A:H,8,FALSE)</f>
        <v>94279771-0dd8-44b8-955b-275714b1489b</v>
      </c>
      <c r="X613" s="2" t="str">
        <f>VLOOKUP(D613,Entity_types!A:F,6,FALSE)</f>
        <v>470412f4-e2c0-4f9d-91f1-1c0630a02364</v>
      </c>
      <c r="Z613" s="4">
        <f>COUNTIFS(F:F,F613)</f>
        <v>1</v>
      </c>
      <c r="AA613" s="4">
        <f>COUNTIFS(B:B,B613)</f>
        <v>1</v>
      </c>
    </row>
    <row r="614" spans="1:27" ht="12.75" hidden="1" x14ac:dyDescent="0.2">
      <c r="A614" s="1">
        <v>44346.858005995367</v>
      </c>
      <c r="B614" s="2" t="s">
        <v>4614</v>
      </c>
      <c r="D614" s="2" t="s">
        <v>48</v>
      </c>
      <c r="F614" s="3" t="s">
        <v>4615</v>
      </c>
      <c r="G614" s="4" t="s">
        <v>8147</v>
      </c>
      <c r="H614" s="2" t="s">
        <v>4616</v>
      </c>
      <c r="K614" s="2" t="s">
        <v>4617</v>
      </c>
      <c r="L614" s="2">
        <v>49001001896</v>
      </c>
      <c r="N614" s="2" t="s">
        <v>4618</v>
      </c>
      <c r="P614" s="2" t="s">
        <v>4619</v>
      </c>
      <c r="S614" s="2">
        <v>714</v>
      </c>
      <c r="T614" s="2" t="s">
        <v>4620</v>
      </c>
      <c r="U614" s="2" t="s">
        <v>4621</v>
      </c>
      <c r="V614" s="2" t="s">
        <v>56</v>
      </c>
      <c r="W614" s="2" t="str">
        <f>VLOOKUP(  G614, Countries!A:H,8,FALSE)</f>
        <v>94279771-0dd8-44b8-955b-275714b1489b</v>
      </c>
      <c r="X614" s="2" t="str">
        <f>VLOOKUP(D614,Entity_types!A:F,6,FALSE)</f>
        <v>0d51a686-652b-478f-9502-50b11abafa54</v>
      </c>
      <c r="Z614" s="4">
        <f>COUNTIFS(F:F,F614)</f>
        <v>1</v>
      </c>
      <c r="AA614" s="4">
        <f>COUNTIFS(B:B,B614)</f>
        <v>1</v>
      </c>
    </row>
    <row r="615" spans="1:27" ht="12.75" hidden="1" x14ac:dyDescent="0.2">
      <c r="A615" s="1">
        <v>44346.858036782403</v>
      </c>
      <c r="B615" s="2" t="s">
        <v>4622</v>
      </c>
      <c r="D615" s="2" t="s">
        <v>48</v>
      </c>
      <c r="F615" s="3" t="s">
        <v>4623</v>
      </c>
      <c r="G615" s="4" t="s">
        <v>8147</v>
      </c>
      <c r="H615" s="2" t="s">
        <v>4624</v>
      </c>
      <c r="K615" s="2" t="s">
        <v>4625</v>
      </c>
      <c r="L615" s="2">
        <v>61006009958</v>
      </c>
      <c r="N615" s="2" t="s">
        <v>4626</v>
      </c>
      <c r="P615" s="2" t="s">
        <v>4627</v>
      </c>
      <c r="S615" s="2">
        <v>858</v>
      </c>
      <c r="T615" s="2" t="s">
        <v>4628</v>
      </c>
      <c r="U615" s="2" t="s">
        <v>4629</v>
      </c>
      <c r="V615" s="2" t="s">
        <v>56</v>
      </c>
      <c r="W615" s="2" t="str">
        <f>VLOOKUP(  G615, Countries!A:H,8,FALSE)</f>
        <v>94279771-0dd8-44b8-955b-275714b1489b</v>
      </c>
      <c r="X615" s="2" t="str">
        <f>VLOOKUP(D615,Entity_types!A:F,6,FALSE)</f>
        <v>0d51a686-652b-478f-9502-50b11abafa54</v>
      </c>
      <c r="Z615" s="4">
        <f>COUNTIFS(F:F,F615)</f>
        <v>1</v>
      </c>
      <c r="AA615" s="4">
        <f>COUNTIFS(B:B,B615)</f>
        <v>1</v>
      </c>
    </row>
    <row r="616" spans="1:27" ht="12.75" hidden="1" x14ac:dyDescent="0.2">
      <c r="A616" s="1">
        <v>44346.85806706018</v>
      </c>
      <c r="B616" s="2" t="s">
        <v>4630</v>
      </c>
      <c r="D616" s="2" t="s">
        <v>48</v>
      </c>
      <c r="F616" s="3" t="s">
        <v>4631</v>
      </c>
      <c r="G616" s="4" t="s">
        <v>8147</v>
      </c>
      <c r="H616" s="2" t="s">
        <v>4632</v>
      </c>
      <c r="K616" s="2" t="s">
        <v>4633</v>
      </c>
      <c r="L616" s="2" t="s">
        <v>4634</v>
      </c>
      <c r="N616" s="2" t="s">
        <v>4635</v>
      </c>
      <c r="P616" s="2" t="s">
        <v>4636</v>
      </c>
      <c r="S616" s="2">
        <v>959</v>
      </c>
      <c r="T616" s="2" t="s">
        <v>4637</v>
      </c>
      <c r="U616" s="2" t="s">
        <v>4638</v>
      </c>
      <c r="V616" s="2" t="s">
        <v>56</v>
      </c>
      <c r="W616" s="2" t="str">
        <f>VLOOKUP(  G616, Countries!A:H,8,FALSE)</f>
        <v>94279771-0dd8-44b8-955b-275714b1489b</v>
      </c>
      <c r="X616" s="2" t="str">
        <f>VLOOKUP(D616,Entity_types!A:F,6,FALSE)</f>
        <v>0d51a686-652b-478f-9502-50b11abafa54</v>
      </c>
      <c r="Z616" s="4">
        <f>COUNTIFS(F:F,F616)</f>
        <v>1</v>
      </c>
      <c r="AA616" s="4">
        <f>COUNTIFS(B:B,B616)</f>
        <v>1</v>
      </c>
    </row>
    <row r="617" spans="1:27" ht="12.75" hidden="1" x14ac:dyDescent="0.2">
      <c r="A617" s="1">
        <v>44346.858093819443</v>
      </c>
      <c r="B617" s="2" t="s">
        <v>4639</v>
      </c>
      <c r="C617" s="4" t="s">
        <v>22422</v>
      </c>
      <c r="D617" s="2" t="s">
        <v>525</v>
      </c>
      <c r="F617" s="3" t="s">
        <v>4640</v>
      </c>
      <c r="G617" s="4" t="s">
        <v>8147</v>
      </c>
      <c r="H617" s="2" t="s">
        <v>4641</v>
      </c>
      <c r="N617" s="2" t="s">
        <v>4642</v>
      </c>
      <c r="P617" s="2" t="s">
        <v>4643</v>
      </c>
      <c r="S617" s="2">
        <v>1330</v>
      </c>
      <c r="T617" s="2" t="s">
        <v>4644</v>
      </c>
      <c r="U617" s="2" t="s">
        <v>4645</v>
      </c>
      <c r="V617" s="2" t="s">
        <v>56</v>
      </c>
      <c r="W617" s="2" t="str">
        <f>VLOOKUP(  G617, Countries!A:H,8,FALSE)</f>
        <v>94279771-0dd8-44b8-955b-275714b1489b</v>
      </c>
      <c r="X617" s="2" t="str">
        <f>VLOOKUP(D617,Entity_types!A:F,6,FALSE)</f>
        <v>470412f4-e2c0-4f9d-91f1-1c0630a02364</v>
      </c>
      <c r="Z617" s="4">
        <f>COUNTIFS(F:F,F617)</f>
        <v>1</v>
      </c>
      <c r="AA617" s="4">
        <f>COUNTIFS(B:B,B617)</f>
        <v>1</v>
      </c>
    </row>
    <row r="618" spans="1:27" ht="12.75" hidden="1" x14ac:dyDescent="0.2">
      <c r="A618" s="1">
        <v>44346.858123078702</v>
      </c>
      <c r="B618" s="2" t="s">
        <v>4646</v>
      </c>
      <c r="C618" s="4" t="s">
        <v>22422</v>
      </c>
      <c r="D618" s="2" t="s">
        <v>89</v>
      </c>
      <c r="E618" s="4" t="b">
        <v>1</v>
      </c>
      <c r="F618" s="3" t="s">
        <v>4647</v>
      </c>
      <c r="G618" s="4" t="s">
        <v>8147</v>
      </c>
      <c r="H618" s="2" t="s">
        <v>4648</v>
      </c>
      <c r="N618" s="2" t="s">
        <v>4649</v>
      </c>
      <c r="P618" s="2" t="s">
        <v>4650</v>
      </c>
      <c r="T618" s="2" t="s">
        <v>4651</v>
      </c>
      <c r="U618" s="2" t="s">
        <v>4652</v>
      </c>
      <c r="V618" s="2" t="s">
        <v>56</v>
      </c>
      <c r="W618" s="2" t="str">
        <f>VLOOKUP(  G618, Countries!A:H,8,FALSE)</f>
        <v>94279771-0dd8-44b8-955b-275714b1489b</v>
      </c>
      <c r="X618" s="2" t="str">
        <f>VLOOKUP(D618,Entity_types!A:F,6,FALSE)</f>
        <v>bf4d83f9-5064-4958-af6e-e4c21b2e4880</v>
      </c>
      <c r="Z618" s="4">
        <f>COUNTIFS(F:F,F618)</f>
        <v>1</v>
      </c>
      <c r="AA618" s="4">
        <f>COUNTIFS(B:B,B618)</f>
        <v>1</v>
      </c>
    </row>
    <row r="619" spans="1:27" ht="12.75" hidden="1" x14ac:dyDescent="0.2">
      <c r="A619" s="1">
        <v>44346.858152199071</v>
      </c>
      <c r="B619" s="2" t="s">
        <v>4653</v>
      </c>
      <c r="C619" s="4" t="s">
        <v>22423</v>
      </c>
      <c r="D619" s="2" t="s">
        <v>1166</v>
      </c>
      <c r="F619" s="3" t="s">
        <v>4654</v>
      </c>
      <c r="G619" s="4" t="s">
        <v>8147</v>
      </c>
      <c r="H619" s="2" t="s">
        <v>4655</v>
      </c>
      <c r="N619" s="2" t="s">
        <v>4656</v>
      </c>
      <c r="P619" s="2" t="s">
        <v>4657</v>
      </c>
      <c r="S619" s="2">
        <v>1001</v>
      </c>
      <c r="T619" s="2" t="s">
        <v>4658</v>
      </c>
      <c r="U619" s="2" t="s">
        <v>4659</v>
      </c>
      <c r="V619" s="2" t="s">
        <v>56</v>
      </c>
      <c r="W619" s="2" t="str">
        <f>VLOOKUP(  G619, Countries!A:H,8,FALSE)</f>
        <v>94279771-0dd8-44b8-955b-275714b1489b</v>
      </c>
      <c r="X619" s="2" t="str">
        <f>VLOOKUP(D619,Entity_types!A:F,6,FALSE)</f>
        <v>ba538574-e93f-4ce8-a780-667b61fc970a</v>
      </c>
      <c r="Z619" s="4">
        <f>COUNTIFS(F:F,F619)</f>
        <v>1</v>
      </c>
      <c r="AA619" s="4">
        <f>COUNTIFS(B:B,B619)</f>
        <v>1</v>
      </c>
    </row>
    <row r="620" spans="1:27" ht="12.75" hidden="1" x14ac:dyDescent="0.2">
      <c r="A620" s="1">
        <v>44346.858179826391</v>
      </c>
      <c r="B620" s="2" t="s">
        <v>4660</v>
      </c>
      <c r="C620" s="4" t="s">
        <v>22422</v>
      </c>
      <c r="D620" s="2" t="s">
        <v>89</v>
      </c>
      <c r="E620" s="4" t="b">
        <v>1</v>
      </c>
      <c r="F620" s="3" t="s">
        <v>4661</v>
      </c>
      <c r="G620" s="4" t="s">
        <v>8147</v>
      </c>
      <c r="H620" s="2" t="s">
        <v>4662</v>
      </c>
      <c r="N620" s="2" t="s">
        <v>4663</v>
      </c>
      <c r="P620" s="2" t="s">
        <v>4664</v>
      </c>
      <c r="T620" s="2" t="s">
        <v>4665</v>
      </c>
      <c r="U620" s="2" t="s">
        <v>4666</v>
      </c>
      <c r="V620" s="2" t="s">
        <v>56</v>
      </c>
      <c r="W620" s="2" t="str">
        <f>VLOOKUP(  G620, Countries!A:H,8,FALSE)</f>
        <v>94279771-0dd8-44b8-955b-275714b1489b</v>
      </c>
      <c r="X620" s="2" t="str">
        <f>VLOOKUP(D620,Entity_types!A:F,6,FALSE)</f>
        <v>bf4d83f9-5064-4958-af6e-e4c21b2e4880</v>
      </c>
      <c r="Z620" s="4">
        <f>COUNTIFS(F:F,F620)</f>
        <v>1</v>
      </c>
      <c r="AA620" s="4">
        <f>COUNTIFS(B:B,B620)</f>
        <v>1</v>
      </c>
    </row>
    <row r="621" spans="1:27" ht="12.75" hidden="1" x14ac:dyDescent="0.2">
      <c r="A621" s="1">
        <v>44346.858214930558</v>
      </c>
      <c r="B621" s="2" t="s">
        <v>4667</v>
      </c>
      <c r="C621" s="4" t="s">
        <v>22422</v>
      </c>
      <c r="D621" s="2" t="s">
        <v>89</v>
      </c>
      <c r="E621" s="4" t="b">
        <v>1</v>
      </c>
      <c r="F621" s="3" t="s">
        <v>4668</v>
      </c>
      <c r="G621" s="4" t="s">
        <v>8147</v>
      </c>
      <c r="H621" s="2" t="s">
        <v>4669</v>
      </c>
      <c r="N621" s="2" t="s">
        <v>4670</v>
      </c>
      <c r="P621" s="2" t="s">
        <v>4671</v>
      </c>
      <c r="S621" s="2">
        <v>1291</v>
      </c>
      <c r="T621" s="2" t="s">
        <v>4672</v>
      </c>
      <c r="U621" s="2" t="s">
        <v>4673</v>
      </c>
      <c r="V621" s="2" t="s">
        <v>56</v>
      </c>
      <c r="W621" s="2" t="str">
        <f>VLOOKUP(  G621, Countries!A:H,8,FALSE)</f>
        <v>94279771-0dd8-44b8-955b-275714b1489b</v>
      </c>
      <c r="X621" s="2" t="str">
        <f>VLOOKUP(D621,Entity_types!A:F,6,FALSE)</f>
        <v>bf4d83f9-5064-4958-af6e-e4c21b2e4880</v>
      </c>
      <c r="Z621" s="4">
        <f>COUNTIFS(F:F,F621)</f>
        <v>1</v>
      </c>
      <c r="AA621" s="4">
        <f>COUNTIFS(B:B,B621)</f>
        <v>1</v>
      </c>
    </row>
    <row r="622" spans="1:27" ht="12.75" hidden="1" x14ac:dyDescent="0.2">
      <c r="A622" s="1">
        <v>44346.85824163194</v>
      </c>
      <c r="B622" s="2" t="s">
        <v>4674</v>
      </c>
      <c r="C622" s="4" t="s">
        <v>22422</v>
      </c>
      <c r="D622" s="2" t="s">
        <v>89</v>
      </c>
      <c r="E622" s="4" t="b">
        <v>1</v>
      </c>
      <c r="F622" s="3" t="s">
        <v>4675</v>
      </c>
      <c r="G622" s="4" t="s">
        <v>8147</v>
      </c>
      <c r="H622" s="2" t="s">
        <v>4676</v>
      </c>
      <c r="N622" s="2" t="s">
        <v>4677</v>
      </c>
      <c r="P622" s="2" t="s">
        <v>4678</v>
      </c>
      <c r="T622" s="2" t="s">
        <v>4679</v>
      </c>
      <c r="U622" s="2" t="s">
        <v>4680</v>
      </c>
      <c r="V622" s="2" t="s">
        <v>56</v>
      </c>
      <c r="W622" s="2" t="str">
        <f>VLOOKUP(  G622, Countries!A:H,8,FALSE)</f>
        <v>94279771-0dd8-44b8-955b-275714b1489b</v>
      </c>
      <c r="X622" s="2" t="str">
        <f>VLOOKUP(D622,Entity_types!A:F,6,FALSE)</f>
        <v>bf4d83f9-5064-4958-af6e-e4c21b2e4880</v>
      </c>
      <c r="Z622" s="4">
        <f>COUNTIFS(F:F,F622)</f>
        <v>1</v>
      </c>
      <c r="AA622" s="4">
        <f>COUNTIFS(B:B,B622)</f>
        <v>1</v>
      </c>
    </row>
    <row r="623" spans="1:27" ht="12.75" hidden="1" x14ac:dyDescent="0.2">
      <c r="A623" s="1">
        <v>44346.858271145829</v>
      </c>
      <c r="B623" s="2" t="s">
        <v>4681</v>
      </c>
      <c r="C623" s="4" t="s">
        <v>22422</v>
      </c>
      <c r="D623" s="2" t="s">
        <v>525</v>
      </c>
      <c r="F623" s="3" t="s">
        <v>4682</v>
      </c>
      <c r="G623" s="4" t="s">
        <v>8147</v>
      </c>
      <c r="H623" s="2" t="s">
        <v>4683</v>
      </c>
      <c r="N623" s="2" t="s">
        <v>4684</v>
      </c>
      <c r="P623" s="2" t="s">
        <v>4685</v>
      </c>
      <c r="T623" s="2" t="s">
        <v>4686</v>
      </c>
      <c r="U623" s="2" t="s">
        <v>4687</v>
      </c>
      <c r="V623" s="2" t="s">
        <v>56</v>
      </c>
      <c r="W623" s="2" t="str">
        <f>VLOOKUP(  G623, Countries!A:H,8,FALSE)</f>
        <v>94279771-0dd8-44b8-955b-275714b1489b</v>
      </c>
      <c r="X623" s="2" t="str">
        <f>VLOOKUP(D623,Entity_types!A:F,6,FALSE)</f>
        <v>470412f4-e2c0-4f9d-91f1-1c0630a02364</v>
      </c>
      <c r="Z623" s="4">
        <f>COUNTIFS(F:F,F623)</f>
        <v>1</v>
      </c>
      <c r="AA623" s="4">
        <f>COUNTIFS(B:B,B623)</f>
        <v>1</v>
      </c>
    </row>
    <row r="624" spans="1:27" ht="12.75" hidden="1" x14ac:dyDescent="0.2">
      <c r="A624" s="1">
        <v>44346.858302407403</v>
      </c>
      <c r="B624" s="2" t="s">
        <v>4688</v>
      </c>
      <c r="C624" s="4" t="s">
        <v>22422</v>
      </c>
      <c r="D624" s="2" t="s">
        <v>89</v>
      </c>
      <c r="E624" s="4" t="b">
        <v>1</v>
      </c>
      <c r="F624" s="3" t="s">
        <v>4689</v>
      </c>
      <c r="G624" s="4" t="s">
        <v>8147</v>
      </c>
      <c r="H624" s="2" t="s">
        <v>4690</v>
      </c>
      <c r="N624" s="2" t="s">
        <v>4691</v>
      </c>
      <c r="P624" s="2" t="s">
        <v>4692</v>
      </c>
      <c r="T624" s="2" t="s">
        <v>4693</v>
      </c>
      <c r="U624" s="2" t="s">
        <v>4694</v>
      </c>
      <c r="V624" s="2" t="s">
        <v>56</v>
      </c>
      <c r="W624" s="2" t="str">
        <f>VLOOKUP(  G624, Countries!A:H,8,FALSE)</f>
        <v>94279771-0dd8-44b8-955b-275714b1489b</v>
      </c>
      <c r="X624" s="2" t="str">
        <f>VLOOKUP(D624,Entity_types!A:F,6,FALSE)</f>
        <v>bf4d83f9-5064-4958-af6e-e4c21b2e4880</v>
      </c>
      <c r="Z624" s="4">
        <f>COUNTIFS(F:F,F624)</f>
        <v>1</v>
      </c>
      <c r="AA624" s="4">
        <f>COUNTIFS(B:B,B624)</f>
        <v>1</v>
      </c>
    </row>
    <row r="625" spans="1:27" ht="12.75" hidden="1" x14ac:dyDescent="0.2">
      <c r="A625" s="1">
        <v>44346.858330034724</v>
      </c>
      <c r="B625" s="2" t="s">
        <v>4695</v>
      </c>
      <c r="C625" s="4" t="s">
        <v>22422</v>
      </c>
      <c r="D625" s="2" t="s">
        <v>89</v>
      </c>
      <c r="E625" s="4" t="b">
        <v>1</v>
      </c>
      <c r="F625" s="3" t="s">
        <v>4696</v>
      </c>
      <c r="G625" s="4" t="s">
        <v>8147</v>
      </c>
      <c r="H625" s="2" t="s">
        <v>4697</v>
      </c>
      <c r="N625" s="2" t="s">
        <v>4698</v>
      </c>
      <c r="P625" s="2" t="s">
        <v>4699</v>
      </c>
      <c r="T625" s="2" t="s">
        <v>4700</v>
      </c>
      <c r="U625" s="2" t="s">
        <v>4701</v>
      </c>
      <c r="V625" s="2" t="s">
        <v>56</v>
      </c>
      <c r="W625" s="2" t="str">
        <f>VLOOKUP(  G625, Countries!A:H,8,FALSE)</f>
        <v>94279771-0dd8-44b8-955b-275714b1489b</v>
      </c>
      <c r="X625" s="2" t="str">
        <f>VLOOKUP(D625,Entity_types!A:F,6,FALSE)</f>
        <v>bf4d83f9-5064-4958-af6e-e4c21b2e4880</v>
      </c>
      <c r="Z625" s="4">
        <f>COUNTIFS(F:F,F625)</f>
        <v>1</v>
      </c>
      <c r="AA625" s="4">
        <f>COUNTIFS(B:B,B625)</f>
        <v>1</v>
      </c>
    </row>
    <row r="626" spans="1:27" ht="12.75" hidden="1" x14ac:dyDescent="0.2">
      <c r="A626" s="1">
        <v>44346.858361215272</v>
      </c>
      <c r="B626" s="2" t="s">
        <v>4702</v>
      </c>
      <c r="C626" s="4" t="s">
        <v>22423</v>
      </c>
      <c r="D626" s="2" t="s">
        <v>89</v>
      </c>
      <c r="E626" s="4" t="b">
        <v>1</v>
      </c>
      <c r="F626" s="3" t="s">
        <v>4703</v>
      </c>
      <c r="G626" s="4" t="s">
        <v>8147</v>
      </c>
      <c r="H626" s="2" t="s">
        <v>4704</v>
      </c>
      <c r="N626" s="2" t="s">
        <v>4705</v>
      </c>
      <c r="P626" s="2" t="s">
        <v>4706</v>
      </c>
      <c r="T626" s="2" t="s">
        <v>4707</v>
      </c>
      <c r="U626" s="2" t="s">
        <v>4708</v>
      </c>
      <c r="V626" s="2" t="s">
        <v>56</v>
      </c>
      <c r="W626" s="2" t="str">
        <f>VLOOKUP(  G626, Countries!A:H,8,FALSE)</f>
        <v>94279771-0dd8-44b8-955b-275714b1489b</v>
      </c>
      <c r="X626" s="2" t="str">
        <f>VLOOKUP(D626,Entity_types!A:F,6,FALSE)</f>
        <v>bf4d83f9-5064-4958-af6e-e4c21b2e4880</v>
      </c>
      <c r="Z626" s="4">
        <f>COUNTIFS(F:F,F626)</f>
        <v>1</v>
      </c>
      <c r="AA626" s="4">
        <f>COUNTIFS(B:B,B626)</f>
        <v>1</v>
      </c>
    </row>
    <row r="627" spans="1:27" ht="12.75" hidden="1" x14ac:dyDescent="0.2">
      <c r="A627" s="1">
        <v>44346.858389351852</v>
      </c>
      <c r="B627" s="2" t="s">
        <v>4709</v>
      </c>
      <c r="C627" s="4" t="s">
        <v>22422</v>
      </c>
      <c r="D627" s="2" t="s">
        <v>89</v>
      </c>
      <c r="E627" s="4" t="b">
        <v>1</v>
      </c>
      <c r="F627" s="3" t="s">
        <v>4710</v>
      </c>
      <c r="G627" s="4" t="s">
        <v>8147</v>
      </c>
      <c r="H627" s="2" t="s">
        <v>4711</v>
      </c>
      <c r="N627" s="2" t="s">
        <v>76</v>
      </c>
      <c r="P627" s="2" t="s">
        <v>4712</v>
      </c>
      <c r="S627" s="2">
        <v>999</v>
      </c>
      <c r="T627" s="2" t="s">
        <v>4713</v>
      </c>
      <c r="U627" s="2" t="s">
        <v>4714</v>
      </c>
      <c r="V627" s="2" t="s">
        <v>56</v>
      </c>
      <c r="W627" s="2" t="str">
        <f>VLOOKUP(  G627, Countries!A:H,8,FALSE)</f>
        <v>94279771-0dd8-44b8-955b-275714b1489b</v>
      </c>
      <c r="X627" s="2" t="str">
        <f>VLOOKUP(D627,Entity_types!A:F,6,FALSE)</f>
        <v>bf4d83f9-5064-4958-af6e-e4c21b2e4880</v>
      </c>
      <c r="Z627" s="4">
        <f>COUNTIFS(F:F,F627)</f>
        <v>1</v>
      </c>
      <c r="AA627" s="4">
        <f>COUNTIFS(B:B,B627)</f>
        <v>1</v>
      </c>
    </row>
    <row r="628" spans="1:27" ht="12.75" hidden="1" x14ac:dyDescent="0.2">
      <c r="A628" s="1">
        <v>44346.858414421295</v>
      </c>
      <c r="B628" s="2" t="s">
        <v>4715</v>
      </c>
      <c r="C628" s="4" t="s">
        <v>22422</v>
      </c>
      <c r="D628" s="2" t="s">
        <v>89</v>
      </c>
      <c r="E628" s="4" t="b">
        <v>1</v>
      </c>
      <c r="F628" s="3" t="s">
        <v>4716</v>
      </c>
      <c r="G628" s="4" t="s">
        <v>8147</v>
      </c>
      <c r="H628" s="2" t="s">
        <v>4717</v>
      </c>
      <c r="N628" s="2" t="s">
        <v>4718</v>
      </c>
      <c r="P628" s="2" t="s">
        <v>4719</v>
      </c>
      <c r="S628" s="2">
        <v>945</v>
      </c>
      <c r="T628" s="2" t="s">
        <v>4720</v>
      </c>
      <c r="U628" s="2" t="s">
        <v>4721</v>
      </c>
      <c r="V628" s="2" t="s">
        <v>56</v>
      </c>
      <c r="W628" s="2" t="str">
        <f>VLOOKUP(  G628, Countries!A:H,8,FALSE)</f>
        <v>94279771-0dd8-44b8-955b-275714b1489b</v>
      </c>
      <c r="X628" s="2" t="str">
        <f>VLOOKUP(D628,Entity_types!A:F,6,FALSE)</f>
        <v>bf4d83f9-5064-4958-af6e-e4c21b2e4880</v>
      </c>
      <c r="Z628" s="4">
        <f>COUNTIFS(F:F,F628)</f>
        <v>1</v>
      </c>
      <c r="AA628" s="4">
        <f>COUNTIFS(B:B,B628)</f>
        <v>1</v>
      </c>
    </row>
    <row r="629" spans="1:27" ht="12.75" hidden="1" x14ac:dyDescent="0.2">
      <c r="A629" s="1">
        <v>44346.858437870367</v>
      </c>
      <c r="B629" s="2" t="s">
        <v>1054</v>
      </c>
      <c r="C629" s="4" t="s">
        <v>22422</v>
      </c>
      <c r="D629" s="2" t="s">
        <v>89</v>
      </c>
      <c r="E629" s="4" t="b">
        <v>1</v>
      </c>
      <c r="F629" s="3" t="s">
        <v>4722</v>
      </c>
      <c r="G629" s="4" t="s">
        <v>8147</v>
      </c>
      <c r="H629" s="2" t="s">
        <v>4723</v>
      </c>
      <c r="N629" s="2" t="s">
        <v>4724</v>
      </c>
      <c r="P629" s="2" t="s">
        <v>4725</v>
      </c>
      <c r="S629" s="2">
        <v>662</v>
      </c>
      <c r="T629" s="2" t="s">
        <v>4726</v>
      </c>
      <c r="U629" s="2" t="s">
        <v>4727</v>
      </c>
      <c r="V629" s="2" t="s">
        <v>56</v>
      </c>
      <c r="W629" s="2" t="str">
        <f>VLOOKUP(  G629, Countries!A:H,8,FALSE)</f>
        <v>94279771-0dd8-44b8-955b-275714b1489b</v>
      </c>
      <c r="X629" s="2" t="str">
        <f>VLOOKUP(D629,Entity_types!A:F,6,FALSE)</f>
        <v>bf4d83f9-5064-4958-af6e-e4c21b2e4880</v>
      </c>
      <c r="Z629" s="4">
        <f>COUNTIFS(F:F,F629)</f>
        <v>1</v>
      </c>
      <c r="AA629" s="4">
        <f>COUNTIFS(B:B,B629)</f>
        <v>1</v>
      </c>
    </row>
    <row r="630" spans="1:27" ht="12.75" hidden="1" x14ac:dyDescent="0.2">
      <c r="A630" s="1">
        <v>44346.858464421297</v>
      </c>
      <c r="B630" s="2" t="s">
        <v>4728</v>
      </c>
      <c r="C630" s="4" t="s">
        <v>22422</v>
      </c>
      <c r="D630" s="2" t="s">
        <v>525</v>
      </c>
      <c r="F630" s="3" t="s">
        <v>4729</v>
      </c>
      <c r="G630" s="4" t="s">
        <v>8147</v>
      </c>
      <c r="H630" s="2" t="s">
        <v>4730</v>
      </c>
      <c r="N630" s="2" t="s">
        <v>4731</v>
      </c>
      <c r="P630" s="2" t="s">
        <v>4732</v>
      </c>
      <c r="S630" s="2">
        <v>1673</v>
      </c>
      <c r="T630" s="2" t="s">
        <v>4733</v>
      </c>
      <c r="U630" s="2" t="s">
        <v>4734</v>
      </c>
      <c r="V630" s="2" t="s">
        <v>56</v>
      </c>
      <c r="W630" s="2" t="str">
        <f>VLOOKUP(  G630, Countries!A:H,8,FALSE)</f>
        <v>94279771-0dd8-44b8-955b-275714b1489b</v>
      </c>
      <c r="X630" s="2" t="str">
        <f>VLOOKUP(D630,Entity_types!A:F,6,FALSE)</f>
        <v>470412f4-e2c0-4f9d-91f1-1c0630a02364</v>
      </c>
      <c r="Z630" s="4">
        <f>COUNTIFS(F:F,F630)</f>
        <v>1</v>
      </c>
      <c r="AA630" s="4">
        <f>COUNTIFS(B:B,B630)</f>
        <v>1</v>
      </c>
    </row>
    <row r="631" spans="1:27" ht="12.75" hidden="1" x14ac:dyDescent="0.2">
      <c r="A631" s="1">
        <v>44346.858491840278</v>
      </c>
      <c r="B631" s="2" t="s">
        <v>4735</v>
      </c>
      <c r="C631" s="4" t="s">
        <v>22422</v>
      </c>
      <c r="D631" s="2" t="s">
        <v>89</v>
      </c>
      <c r="E631" s="4" t="b">
        <v>1</v>
      </c>
      <c r="F631" s="3" t="s">
        <v>4736</v>
      </c>
      <c r="G631" s="4" t="s">
        <v>8147</v>
      </c>
      <c r="H631" s="2" t="s">
        <v>4737</v>
      </c>
      <c r="N631" s="2" t="s">
        <v>4738</v>
      </c>
      <c r="P631" s="2" t="s">
        <v>4739</v>
      </c>
      <c r="T631" s="2" t="s">
        <v>4740</v>
      </c>
      <c r="U631" s="2" t="s">
        <v>4741</v>
      </c>
      <c r="V631" s="2" t="s">
        <v>56</v>
      </c>
      <c r="W631" s="2" t="str">
        <f>VLOOKUP(  G631, Countries!A:H,8,FALSE)</f>
        <v>94279771-0dd8-44b8-955b-275714b1489b</v>
      </c>
      <c r="X631" s="2" t="str">
        <f>VLOOKUP(D631,Entity_types!A:F,6,FALSE)</f>
        <v>bf4d83f9-5064-4958-af6e-e4c21b2e4880</v>
      </c>
      <c r="Z631" s="4">
        <f>COUNTIFS(F:F,F631)</f>
        <v>1</v>
      </c>
      <c r="AA631" s="4">
        <f>COUNTIFS(B:B,B631)</f>
        <v>1</v>
      </c>
    </row>
    <row r="632" spans="1:27" ht="12.75" hidden="1" x14ac:dyDescent="0.2">
      <c r="A632" s="1">
        <v>44346.858518483801</v>
      </c>
      <c r="B632" s="2" t="s">
        <v>4742</v>
      </c>
      <c r="C632" s="4" t="s">
        <v>22422</v>
      </c>
      <c r="D632" s="2" t="s">
        <v>89</v>
      </c>
      <c r="E632" s="4" t="b">
        <v>1</v>
      </c>
      <c r="F632" s="3" t="s">
        <v>4743</v>
      </c>
      <c r="G632" s="4" t="s">
        <v>8147</v>
      </c>
      <c r="H632" s="2" t="s">
        <v>4744</v>
      </c>
      <c r="N632" s="2" t="s">
        <v>4745</v>
      </c>
      <c r="P632" s="2" t="s">
        <v>4746</v>
      </c>
      <c r="T632" s="2" t="s">
        <v>4747</v>
      </c>
      <c r="U632" s="2" t="s">
        <v>4748</v>
      </c>
      <c r="V632" s="2" t="s">
        <v>56</v>
      </c>
      <c r="W632" s="2" t="str">
        <f>VLOOKUP(  G632, Countries!A:H,8,FALSE)</f>
        <v>94279771-0dd8-44b8-955b-275714b1489b</v>
      </c>
      <c r="X632" s="2" t="str">
        <f>VLOOKUP(D632,Entity_types!A:F,6,FALSE)</f>
        <v>bf4d83f9-5064-4958-af6e-e4c21b2e4880</v>
      </c>
      <c r="Z632" s="4">
        <f>COUNTIFS(F:F,F632)</f>
        <v>1</v>
      </c>
      <c r="AA632" s="4">
        <f>COUNTIFS(B:B,B632)</f>
        <v>1</v>
      </c>
    </row>
    <row r="633" spans="1:27" ht="12.75" hidden="1" x14ac:dyDescent="0.2">
      <c r="A633" s="1">
        <v>44346.8585450463</v>
      </c>
      <c r="B633" s="2" t="s">
        <v>4749</v>
      </c>
      <c r="C633" s="4" t="s">
        <v>22422</v>
      </c>
      <c r="D633" s="2" t="s">
        <v>89</v>
      </c>
      <c r="E633" s="4" t="b">
        <v>1</v>
      </c>
      <c r="F633" s="3" t="s">
        <v>4750</v>
      </c>
      <c r="G633" s="4" t="s">
        <v>8147</v>
      </c>
      <c r="H633" s="2" t="s">
        <v>3979</v>
      </c>
      <c r="N633" s="2" t="s">
        <v>4751</v>
      </c>
      <c r="P633" s="2" t="s">
        <v>4752</v>
      </c>
      <c r="T633" s="2" t="s">
        <v>4753</v>
      </c>
      <c r="U633" s="2" t="s">
        <v>4754</v>
      </c>
      <c r="V633" s="2" t="s">
        <v>56</v>
      </c>
      <c r="W633" s="2" t="str">
        <f>VLOOKUP(  G633, Countries!A:H,8,FALSE)</f>
        <v>94279771-0dd8-44b8-955b-275714b1489b</v>
      </c>
      <c r="X633" s="2" t="str">
        <f>VLOOKUP(D633,Entity_types!A:F,6,FALSE)</f>
        <v>bf4d83f9-5064-4958-af6e-e4c21b2e4880</v>
      </c>
      <c r="Z633" s="4">
        <f>COUNTIFS(F:F,F633)</f>
        <v>1</v>
      </c>
      <c r="AA633" s="4">
        <f>COUNTIFS(B:B,B633)</f>
        <v>1</v>
      </c>
    </row>
    <row r="634" spans="1:27" ht="12.75" hidden="1" x14ac:dyDescent="0.2">
      <c r="A634" s="1">
        <v>44346.858568946758</v>
      </c>
      <c r="B634" s="2" t="s">
        <v>4755</v>
      </c>
      <c r="C634" s="4" t="s">
        <v>22422</v>
      </c>
      <c r="D634" s="2" t="s">
        <v>525</v>
      </c>
      <c r="F634" s="3" t="s">
        <v>4756</v>
      </c>
      <c r="G634" s="4" t="s">
        <v>8147</v>
      </c>
      <c r="H634" s="2" t="s">
        <v>4757</v>
      </c>
      <c r="N634" s="2" t="s">
        <v>4758</v>
      </c>
      <c r="P634" s="2" t="s">
        <v>4759</v>
      </c>
      <c r="S634" s="2">
        <v>2438</v>
      </c>
      <c r="T634" s="2" t="s">
        <v>4760</v>
      </c>
      <c r="U634" s="2" t="s">
        <v>4761</v>
      </c>
      <c r="V634" s="2" t="s">
        <v>56</v>
      </c>
      <c r="W634" s="2" t="str">
        <f>VLOOKUP(  G634, Countries!A:H,8,FALSE)</f>
        <v>94279771-0dd8-44b8-955b-275714b1489b</v>
      </c>
      <c r="X634" s="2" t="str">
        <f>VLOOKUP(D634,Entity_types!A:F,6,FALSE)</f>
        <v>470412f4-e2c0-4f9d-91f1-1c0630a02364</v>
      </c>
      <c r="Z634" s="4">
        <f>COUNTIFS(F:F,F634)</f>
        <v>1</v>
      </c>
      <c r="AA634" s="4">
        <f>COUNTIFS(B:B,B634)</f>
        <v>1</v>
      </c>
    </row>
    <row r="635" spans="1:27" ht="12.75" hidden="1" x14ac:dyDescent="0.2">
      <c r="A635" s="1">
        <v>44346.858592696764</v>
      </c>
      <c r="B635" s="2" t="s">
        <v>4762</v>
      </c>
      <c r="C635" s="4" t="s">
        <v>22422</v>
      </c>
      <c r="D635" s="2" t="s">
        <v>89</v>
      </c>
      <c r="E635" s="4" t="b">
        <v>1</v>
      </c>
      <c r="F635" s="3" t="s">
        <v>4763</v>
      </c>
      <c r="G635" s="4" t="s">
        <v>8147</v>
      </c>
      <c r="H635" s="2" t="s">
        <v>3979</v>
      </c>
      <c r="N635" s="2" t="s">
        <v>4764</v>
      </c>
      <c r="P635" s="2" t="s">
        <v>4765</v>
      </c>
      <c r="T635" s="2" t="s">
        <v>4766</v>
      </c>
      <c r="U635" s="2" t="s">
        <v>4767</v>
      </c>
      <c r="V635" s="2" t="s">
        <v>56</v>
      </c>
      <c r="W635" s="2" t="str">
        <f>VLOOKUP(  G635, Countries!A:H,8,FALSE)</f>
        <v>94279771-0dd8-44b8-955b-275714b1489b</v>
      </c>
      <c r="X635" s="2" t="str">
        <f>VLOOKUP(D635,Entity_types!A:F,6,FALSE)</f>
        <v>bf4d83f9-5064-4958-af6e-e4c21b2e4880</v>
      </c>
      <c r="Z635" s="4">
        <f>COUNTIFS(F:F,F635)</f>
        <v>1</v>
      </c>
      <c r="AA635" s="4">
        <f>COUNTIFS(B:B,B635)</f>
        <v>1</v>
      </c>
    </row>
    <row r="636" spans="1:27" ht="12.75" hidden="1" x14ac:dyDescent="0.2">
      <c r="A636" s="1">
        <v>44346.858617731486</v>
      </c>
      <c r="B636" s="2" t="s">
        <v>4768</v>
      </c>
      <c r="C636" s="4" t="s">
        <v>22422</v>
      </c>
      <c r="D636" s="2" t="s">
        <v>525</v>
      </c>
      <c r="F636" s="3" t="s">
        <v>4769</v>
      </c>
      <c r="G636" s="4" t="s">
        <v>8147</v>
      </c>
      <c r="H636" s="2" t="s">
        <v>4770</v>
      </c>
      <c r="N636" s="2" t="s">
        <v>4771</v>
      </c>
      <c r="P636" s="2" t="s">
        <v>4772</v>
      </c>
      <c r="T636" s="2" t="s">
        <v>4773</v>
      </c>
      <c r="U636" s="2" t="s">
        <v>4774</v>
      </c>
      <c r="V636" s="2" t="s">
        <v>56</v>
      </c>
      <c r="W636" s="2" t="str">
        <f>VLOOKUP(  G636, Countries!A:H,8,FALSE)</f>
        <v>94279771-0dd8-44b8-955b-275714b1489b</v>
      </c>
      <c r="X636" s="2" t="str">
        <f>VLOOKUP(D636,Entity_types!A:F,6,FALSE)</f>
        <v>470412f4-e2c0-4f9d-91f1-1c0630a02364</v>
      </c>
      <c r="Z636" s="4">
        <f>COUNTIFS(F:F,F636)</f>
        <v>1</v>
      </c>
      <c r="AA636" s="4">
        <f>COUNTIFS(B:B,B636)</f>
        <v>1</v>
      </c>
    </row>
    <row r="637" spans="1:27" ht="12.75" hidden="1" x14ac:dyDescent="0.2">
      <c r="A637" s="1">
        <v>44346.858645879634</v>
      </c>
      <c r="B637" s="2" t="s">
        <v>4775</v>
      </c>
      <c r="C637" s="4" t="s">
        <v>22422</v>
      </c>
      <c r="D637" s="2" t="s">
        <v>89</v>
      </c>
      <c r="E637" s="4" t="b">
        <v>1</v>
      </c>
      <c r="F637" s="3" t="s">
        <v>4776</v>
      </c>
      <c r="G637" s="4" t="s">
        <v>8147</v>
      </c>
      <c r="H637" s="2" t="s">
        <v>4777</v>
      </c>
      <c r="N637" s="2" t="s">
        <v>4778</v>
      </c>
      <c r="P637" s="2" t="s">
        <v>4779</v>
      </c>
      <c r="T637" s="2" t="s">
        <v>4780</v>
      </c>
      <c r="U637" s="2" t="s">
        <v>4781</v>
      </c>
      <c r="V637" s="2" t="s">
        <v>56</v>
      </c>
      <c r="W637" s="2" t="str">
        <f>VLOOKUP(  G637, Countries!A:H,8,FALSE)</f>
        <v>94279771-0dd8-44b8-955b-275714b1489b</v>
      </c>
      <c r="X637" s="2" t="str">
        <f>VLOOKUP(D637,Entity_types!A:F,6,FALSE)</f>
        <v>bf4d83f9-5064-4958-af6e-e4c21b2e4880</v>
      </c>
      <c r="Z637" s="4">
        <f>COUNTIFS(F:F,F637)</f>
        <v>1</v>
      </c>
      <c r="AA637" s="4">
        <f>COUNTIFS(B:B,B637)</f>
        <v>1</v>
      </c>
    </row>
    <row r="638" spans="1:27" ht="12.75" hidden="1" x14ac:dyDescent="0.2">
      <c r="A638" s="1">
        <v>44346.858671562499</v>
      </c>
      <c r="B638" s="2" t="s">
        <v>4782</v>
      </c>
      <c r="C638" s="4" t="s">
        <v>22422</v>
      </c>
      <c r="D638" s="2" t="s">
        <v>89</v>
      </c>
      <c r="E638" s="4" t="b">
        <v>1</v>
      </c>
      <c r="F638" s="3" t="s">
        <v>4783</v>
      </c>
      <c r="G638" s="4" t="s">
        <v>8147</v>
      </c>
      <c r="H638" s="2" t="s">
        <v>4784</v>
      </c>
      <c r="N638" s="2" t="s">
        <v>4785</v>
      </c>
      <c r="P638" s="2" t="s">
        <v>4786</v>
      </c>
      <c r="S638" s="2">
        <v>904</v>
      </c>
      <c r="T638" s="2" t="s">
        <v>4787</v>
      </c>
      <c r="U638" s="2" t="s">
        <v>4788</v>
      </c>
      <c r="V638" s="2" t="s">
        <v>56</v>
      </c>
      <c r="W638" s="2" t="str">
        <f>VLOOKUP(  G638, Countries!A:H,8,FALSE)</f>
        <v>94279771-0dd8-44b8-955b-275714b1489b</v>
      </c>
      <c r="X638" s="2" t="str">
        <f>VLOOKUP(D638,Entity_types!A:F,6,FALSE)</f>
        <v>bf4d83f9-5064-4958-af6e-e4c21b2e4880</v>
      </c>
      <c r="Z638" s="4">
        <f>COUNTIFS(F:F,F638)</f>
        <v>1</v>
      </c>
      <c r="AA638" s="4">
        <f>COUNTIFS(B:B,B638)</f>
        <v>1</v>
      </c>
    </row>
    <row r="639" spans="1:27" ht="12.75" hidden="1" x14ac:dyDescent="0.2">
      <c r="A639" s="1">
        <v>44346.858698912038</v>
      </c>
      <c r="B639" s="2" t="s">
        <v>4789</v>
      </c>
      <c r="C639" s="4" t="s">
        <v>22422</v>
      </c>
      <c r="D639" s="2" t="s">
        <v>89</v>
      </c>
      <c r="E639" s="4" t="b">
        <v>1</v>
      </c>
      <c r="F639" s="3" t="s">
        <v>4790</v>
      </c>
      <c r="G639" s="4" t="s">
        <v>8147</v>
      </c>
      <c r="H639" s="2" t="s">
        <v>4791</v>
      </c>
      <c r="N639" s="2" t="s">
        <v>4792</v>
      </c>
      <c r="P639" s="2" t="s">
        <v>4793</v>
      </c>
      <c r="T639" s="2" t="s">
        <v>4794</v>
      </c>
      <c r="U639" s="2" t="s">
        <v>4795</v>
      </c>
      <c r="V639" s="2" t="s">
        <v>56</v>
      </c>
      <c r="W639" s="2" t="str">
        <f>VLOOKUP(  G639, Countries!A:H,8,FALSE)</f>
        <v>94279771-0dd8-44b8-955b-275714b1489b</v>
      </c>
      <c r="X639" s="2" t="str">
        <f>VLOOKUP(D639,Entity_types!A:F,6,FALSE)</f>
        <v>bf4d83f9-5064-4958-af6e-e4c21b2e4880</v>
      </c>
      <c r="Z639" s="4">
        <f>COUNTIFS(F:F,F639)</f>
        <v>1</v>
      </c>
      <c r="AA639" s="4">
        <f>COUNTIFS(B:B,B639)</f>
        <v>1</v>
      </c>
    </row>
    <row r="640" spans="1:27" ht="12.75" hidden="1" x14ac:dyDescent="0.2">
      <c r="A640" s="1">
        <v>44346.858724513892</v>
      </c>
      <c r="B640" s="2" t="s">
        <v>1907</v>
      </c>
      <c r="C640" s="4" t="s">
        <v>22422</v>
      </c>
      <c r="D640" s="2" t="s">
        <v>89</v>
      </c>
      <c r="E640" s="4" t="b">
        <v>1</v>
      </c>
      <c r="F640" s="3" t="s">
        <v>4796</v>
      </c>
      <c r="G640" s="4" t="s">
        <v>8147</v>
      </c>
      <c r="H640" s="2" t="s">
        <v>4797</v>
      </c>
      <c r="N640" s="2" t="s">
        <v>4798</v>
      </c>
      <c r="P640" s="2" t="s">
        <v>4799</v>
      </c>
      <c r="T640" s="2" t="s">
        <v>4800</v>
      </c>
      <c r="U640" s="2" t="s">
        <v>4801</v>
      </c>
      <c r="V640" s="2" t="s">
        <v>56</v>
      </c>
      <c r="W640" s="2" t="str">
        <f>VLOOKUP(  G640, Countries!A:H,8,FALSE)</f>
        <v>94279771-0dd8-44b8-955b-275714b1489b</v>
      </c>
      <c r="X640" s="2" t="str">
        <f>VLOOKUP(D640,Entity_types!A:F,6,FALSE)</f>
        <v>bf4d83f9-5064-4958-af6e-e4c21b2e4880</v>
      </c>
      <c r="Z640" s="4">
        <f>COUNTIFS(F:F,F640)</f>
        <v>1</v>
      </c>
      <c r="AA640" s="4">
        <f>COUNTIFS(B:B,B640)</f>
        <v>1</v>
      </c>
    </row>
    <row r="641" spans="1:27" ht="12.75" hidden="1" x14ac:dyDescent="0.2">
      <c r="A641" s="1">
        <v>44346.858749652776</v>
      </c>
      <c r="B641" s="2" t="s">
        <v>4802</v>
      </c>
      <c r="C641" s="4" t="s">
        <v>22422</v>
      </c>
      <c r="D641" s="2" t="s">
        <v>89</v>
      </c>
      <c r="E641" s="4" t="b">
        <v>1</v>
      </c>
      <c r="F641" s="3" t="s">
        <v>4803</v>
      </c>
      <c r="G641" s="4" t="s">
        <v>8147</v>
      </c>
      <c r="H641" s="2" t="s">
        <v>4804</v>
      </c>
      <c r="N641" s="2" t="s">
        <v>4805</v>
      </c>
      <c r="P641" s="2" t="s">
        <v>4806</v>
      </c>
      <c r="T641" s="2" t="s">
        <v>4807</v>
      </c>
      <c r="U641" s="2" t="s">
        <v>4808</v>
      </c>
      <c r="V641" s="2" t="s">
        <v>56</v>
      </c>
      <c r="W641" s="2" t="str">
        <f>VLOOKUP(  G641, Countries!A:H,8,FALSE)</f>
        <v>94279771-0dd8-44b8-955b-275714b1489b</v>
      </c>
      <c r="X641" s="2" t="str">
        <f>VLOOKUP(D641,Entity_types!A:F,6,FALSE)</f>
        <v>bf4d83f9-5064-4958-af6e-e4c21b2e4880</v>
      </c>
      <c r="Z641" s="4">
        <f>COUNTIFS(F:F,F641)</f>
        <v>1</v>
      </c>
      <c r="AA641" s="4">
        <f>COUNTIFS(B:B,B641)</f>
        <v>1</v>
      </c>
    </row>
    <row r="642" spans="1:27" ht="12.75" hidden="1" x14ac:dyDescent="0.2">
      <c r="A642" s="1">
        <v>44346.858776157409</v>
      </c>
      <c r="B642" s="2" t="s">
        <v>4809</v>
      </c>
      <c r="C642" s="4" t="s">
        <v>22422</v>
      </c>
      <c r="D642" s="2" t="s">
        <v>1166</v>
      </c>
      <c r="F642" s="3" t="s">
        <v>4810</v>
      </c>
      <c r="G642" s="4" t="s">
        <v>8147</v>
      </c>
      <c r="H642" s="2" t="s">
        <v>4811</v>
      </c>
      <c r="N642" s="2" t="s">
        <v>4812</v>
      </c>
      <c r="P642" s="2" t="s">
        <v>4813</v>
      </c>
      <c r="S642" s="2">
        <v>1284</v>
      </c>
      <c r="T642" s="2" t="s">
        <v>4814</v>
      </c>
      <c r="U642" s="2" t="s">
        <v>4815</v>
      </c>
      <c r="V642" s="2" t="s">
        <v>56</v>
      </c>
      <c r="W642" s="2" t="str">
        <f>VLOOKUP(  G642, Countries!A:H,8,FALSE)</f>
        <v>94279771-0dd8-44b8-955b-275714b1489b</v>
      </c>
      <c r="X642" s="2" t="str">
        <f>VLOOKUP(D642,Entity_types!A:F,6,FALSE)</f>
        <v>ba538574-e93f-4ce8-a780-667b61fc970a</v>
      </c>
      <c r="Z642" s="4">
        <f>COUNTIFS(F:F,F642)</f>
        <v>1</v>
      </c>
      <c r="AA642" s="4">
        <f>COUNTIFS(B:B,B642)</f>
        <v>1</v>
      </c>
    </row>
    <row r="643" spans="1:27" ht="12.75" hidden="1" x14ac:dyDescent="0.2">
      <c r="A643" s="1">
        <v>44346.858801192131</v>
      </c>
      <c r="B643" s="2" t="s">
        <v>4816</v>
      </c>
      <c r="C643" s="4" t="s">
        <v>22422</v>
      </c>
      <c r="D643" s="2" t="s">
        <v>89</v>
      </c>
      <c r="E643" s="4" t="b">
        <v>1</v>
      </c>
      <c r="F643" s="3" t="s">
        <v>4817</v>
      </c>
      <c r="G643" s="4" t="s">
        <v>8147</v>
      </c>
      <c r="H643" s="2" t="s">
        <v>4818</v>
      </c>
      <c r="N643" s="2" t="s">
        <v>4819</v>
      </c>
      <c r="P643" s="2" t="s">
        <v>4820</v>
      </c>
      <c r="T643" s="2" t="s">
        <v>4821</v>
      </c>
      <c r="U643" s="2" t="s">
        <v>4822</v>
      </c>
      <c r="V643" s="2" t="s">
        <v>56</v>
      </c>
      <c r="W643" s="2" t="str">
        <f>VLOOKUP(  G643, Countries!A:H,8,FALSE)</f>
        <v>94279771-0dd8-44b8-955b-275714b1489b</v>
      </c>
      <c r="X643" s="2" t="str">
        <f>VLOOKUP(D643,Entity_types!A:F,6,FALSE)</f>
        <v>bf4d83f9-5064-4958-af6e-e4c21b2e4880</v>
      </c>
      <c r="Z643" s="4">
        <f>COUNTIFS(F:F,F643)</f>
        <v>1</v>
      </c>
      <c r="AA643" s="4">
        <f>COUNTIFS(B:B,B643)</f>
        <v>1</v>
      </c>
    </row>
    <row r="644" spans="1:27" ht="12.75" hidden="1" x14ac:dyDescent="0.2">
      <c r="A644" s="1">
        <v>44346.858835879626</v>
      </c>
      <c r="B644" s="2" t="s">
        <v>4823</v>
      </c>
      <c r="C644" s="4" t="s">
        <v>22422</v>
      </c>
      <c r="D644" s="2" t="s">
        <v>1166</v>
      </c>
      <c r="F644" s="3" t="s">
        <v>4824</v>
      </c>
      <c r="G644" s="4" t="s">
        <v>8147</v>
      </c>
      <c r="H644" s="2" t="s">
        <v>4825</v>
      </c>
      <c r="N644" s="2" t="s">
        <v>4826</v>
      </c>
      <c r="P644" s="2" t="s">
        <v>4827</v>
      </c>
      <c r="S644" s="2">
        <v>956</v>
      </c>
      <c r="T644" s="2" t="s">
        <v>4828</v>
      </c>
      <c r="U644" s="2" t="s">
        <v>4829</v>
      </c>
      <c r="V644" s="2" t="s">
        <v>56</v>
      </c>
      <c r="W644" s="2" t="str">
        <f>VLOOKUP(  G644, Countries!A:H,8,FALSE)</f>
        <v>94279771-0dd8-44b8-955b-275714b1489b</v>
      </c>
      <c r="X644" s="2" t="str">
        <f>VLOOKUP(D644,Entity_types!A:F,6,FALSE)</f>
        <v>ba538574-e93f-4ce8-a780-667b61fc970a</v>
      </c>
      <c r="Z644" s="4">
        <f>COUNTIFS(F:F,F644)</f>
        <v>1</v>
      </c>
      <c r="AA644" s="4">
        <f>COUNTIFS(B:B,B644)</f>
        <v>1</v>
      </c>
    </row>
    <row r="645" spans="1:27" ht="12.75" hidden="1" x14ac:dyDescent="0.2">
      <c r="A645" s="1">
        <v>44346.858864560185</v>
      </c>
      <c r="B645" s="2" t="s">
        <v>4830</v>
      </c>
      <c r="C645" s="4" t="s">
        <v>22422</v>
      </c>
      <c r="D645" s="2" t="s">
        <v>89</v>
      </c>
      <c r="E645" s="4" t="b">
        <v>1</v>
      </c>
      <c r="F645" s="3" t="s">
        <v>4831</v>
      </c>
      <c r="G645" s="4" t="s">
        <v>8147</v>
      </c>
      <c r="H645" s="2" t="s">
        <v>4832</v>
      </c>
      <c r="N645" s="2" t="s">
        <v>4833</v>
      </c>
      <c r="P645" s="2" t="s">
        <v>4834</v>
      </c>
      <c r="T645" s="2" t="s">
        <v>4835</v>
      </c>
      <c r="U645" s="2" t="s">
        <v>4836</v>
      </c>
      <c r="V645" s="2" t="s">
        <v>56</v>
      </c>
      <c r="W645" s="2" t="str">
        <f>VLOOKUP(  G645, Countries!A:H,8,FALSE)</f>
        <v>94279771-0dd8-44b8-955b-275714b1489b</v>
      </c>
      <c r="X645" s="2" t="str">
        <f>VLOOKUP(D645,Entity_types!A:F,6,FALSE)</f>
        <v>bf4d83f9-5064-4958-af6e-e4c21b2e4880</v>
      </c>
      <c r="Z645" s="4">
        <f>COUNTIFS(F:F,F645)</f>
        <v>1</v>
      </c>
      <c r="AA645" s="4">
        <f>COUNTIFS(B:B,B645)</f>
        <v>1</v>
      </c>
    </row>
    <row r="646" spans="1:27" ht="12.75" hidden="1" x14ac:dyDescent="0.2">
      <c r="A646" s="1">
        <v>44346.858891087963</v>
      </c>
      <c r="B646" s="2" t="s">
        <v>4837</v>
      </c>
      <c r="C646" s="4" t="s">
        <v>22423</v>
      </c>
      <c r="D646" s="2" t="s">
        <v>525</v>
      </c>
      <c r="F646" s="3" t="s">
        <v>4838</v>
      </c>
      <c r="G646" s="4" t="s">
        <v>8147</v>
      </c>
      <c r="H646" s="2" t="s">
        <v>4839</v>
      </c>
      <c r="N646" s="2" t="s">
        <v>4840</v>
      </c>
      <c r="P646" s="2" t="s">
        <v>4841</v>
      </c>
      <c r="S646" s="2">
        <v>1014</v>
      </c>
      <c r="T646" s="2" t="s">
        <v>4842</v>
      </c>
      <c r="U646" s="2" t="s">
        <v>4843</v>
      </c>
      <c r="V646" s="2" t="s">
        <v>56</v>
      </c>
      <c r="W646" s="2" t="str">
        <f>VLOOKUP(  G646, Countries!A:H,8,FALSE)</f>
        <v>94279771-0dd8-44b8-955b-275714b1489b</v>
      </c>
      <c r="X646" s="2" t="str">
        <f>VLOOKUP(D646,Entity_types!A:F,6,FALSE)</f>
        <v>470412f4-e2c0-4f9d-91f1-1c0630a02364</v>
      </c>
      <c r="Z646" s="4">
        <f>COUNTIFS(F:F,F646)</f>
        <v>1</v>
      </c>
      <c r="AA646" s="4">
        <f>COUNTIFS(B:B,B646)</f>
        <v>1</v>
      </c>
    </row>
    <row r="647" spans="1:27" ht="12.75" hidden="1" x14ac:dyDescent="0.2">
      <c r="A647" s="1">
        <v>44346.858917430553</v>
      </c>
      <c r="B647" s="2" t="s">
        <v>4844</v>
      </c>
      <c r="C647" s="4" t="s">
        <v>22422</v>
      </c>
      <c r="D647" s="2" t="s">
        <v>525</v>
      </c>
      <c r="F647" s="3" t="s">
        <v>4845</v>
      </c>
      <c r="G647" s="4" t="s">
        <v>8147</v>
      </c>
      <c r="H647" s="2" t="s">
        <v>4846</v>
      </c>
      <c r="N647" s="2" t="s">
        <v>4847</v>
      </c>
      <c r="P647" s="2" t="s">
        <v>4848</v>
      </c>
      <c r="S647" s="2">
        <v>1450</v>
      </c>
      <c r="T647" s="2" t="s">
        <v>4849</v>
      </c>
      <c r="U647" s="2" t="s">
        <v>4850</v>
      </c>
      <c r="V647" s="2" t="s">
        <v>56</v>
      </c>
      <c r="W647" s="2" t="str">
        <f>VLOOKUP(  G647, Countries!A:H,8,FALSE)</f>
        <v>94279771-0dd8-44b8-955b-275714b1489b</v>
      </c>
      <c r="X647" s="2" t="str">
        <f>VLOOKUP(D647,Entity_types!A:F,6,FALSE)</f>
        <v>470412f4-e2c0-4f9d-91f1-1c0630a02364</v>
      </c>
      <c r="Z647" s="4">
        <f>COUNTIFS(F:F,F647)</f>
        <v>1</v>
      </c>
      <c r="AA647" s="4">
        <f>COUNTIFS(B:B,B647)</f>
        <v>1</v>
      </c>
    </row>
    <row r="648" spans="1:27" ht="12.75" hidden="1" x14ac:dyDescent="0.2">
      <c r="A648" s="1">
        <v>44346.85894111111</v>
      </c>
      <c r="B648" s="2" t="s">
        <v>4851</v>
      </c>
      <c r="C648" s="4" t="s">
        <v>22422</v>
      </c>
      <c r="D648" s="2" t="s">
        <v>89</v>
      </c>
      <c r="E648" s="4" t="b">
        <v>1</v>
      </c>
      <c r="F648" s="3" t="s">
        <v>4852</v>
      </c>
      <c r="G648" s="4" t="s">
        <v>8147</v>
      </c>
      <c r="H648" s="2" t="s">
        <v>4853</v>
      </c>
      <c r="N648" s="2" t="s">
        <v>4854</v>
      </c>
      <c r="P648" s="2" t="s">
        <v>4855</v>
      </c>
      <c r="T648" s="2" t="s">
        <v>4856</v>
      </c>
      <c r="U648" s="2" t="s">
        <v>4857</v>
      </c>
      <c r="V648" s="2" t="s">
        <v>56</v>
      </c>
      <c r="W648" s="2" t="str">
        <f>VLOOKUP(  G648, Countries!A:H,8,FALSE)</f>
        <v>94279771-0dd8-44b8-955b-275714b1489b</v>
      </c>
      <c r="X648" s="2" t="str">
        <f>VLOOKUP(D648,Entity_types!A:F,6,FALSE)</f>
        <v>bf4d83f9-5064-4958-af6e-e4c21b2e4880</v>
      </c>
      <c r="Z648" s="4">
        <f>COUNTIFS(F:F,F648)</f>
        <v>1</v>
      </c>
      <c r="AA648" s="4">
        <f>COUNTIFS(B:B,B648)</f>
        <v>1</v>
      </c>
    </row>
    <row r="649" spans="1:27" ht="12.75" hidden="1" x14ac:dyDescent="0.2">
      <c r="A649" s="1">
        <v>44346.85896456019</v>
      </c>
      <c r="B649" s="2" t="s">
        <v>4858</v>
      </c>
      <c r="C649" s="4" t="s">
        <v>22422</v>
      </c>
      <c r="D649" s="2" t="s">
        <v>89</v>
      </c>
      <c r="E649" s="4" t="b">
        <v>1</v>
      </c>
      <c r="F649" s="3" t="s">
        <v>4859</v>
      </c>
      <c r="G649" s="4" t="s">
        <v>8147</v>
      </c>
      <c r="H649" s="2" t="s">
        <v>4860</v>
      </c>
      <c r="N649" s="2" t="s">
        <v>4861</v>
      </c>
      <c r="P649" s="2" t="s">
        <v>4862</v>
      </c>
      <c r="T649" s="2" t="s">
        <v>4863</v>
      </c>
      <c r="U649" s="2" t="s">
        <v>4864</v>
      </c>
      <c r="V649" s="2" t="s">
        <v>56</v>
      </c>
      <c r="W649" s="2" t="str">
        <f>VLOOKUP(  G649, Countries!A:H,8,FALSE)</f>
        <v>94279771-0dd8-44b8-955b-275714b1489b</v>
      </c>
      <c r="X649" s="2" t="str">
        <f>VLOOKUP(D649,Entity_types!A:F,6,FALSE)</f>
        <v>bf4d83f9-5064-4958-af6e-e4c21b2e4880</v>
      </c>
      <c r="Z649" s="4">
        <f>COUNTIFS(F:F,F649)</f>
        <v>1</v>
      </c>
      <c r="AA649" s="4">
        <f>COUNTIFS(B:B,B649)</f>
        <v>2</v>
      </c>
    </row>
    <row r="650" spans="1:27" ht="12.75" hidden="1" x14ac:dyDescent="0.2">
      <c r="A650" s="1">
        <v>44346.858989988425</v>
      </c>
      <c r="B650" s="2" t="s">
        <v>4865</v>
      </c>
      <c r="C650" s="4" t="s">
        <v>22423</v>
      </c>
      <c r="D650" s="2" t="s">
        <v>1166</v>
      </c>
      <c r="F650" s="3" t="s">
        <v>4866</v>
      </c>
      <c r="G650" s="4" t="s">
        <v>8147</v>
      </c>
      <c r="H650" s="2" t="s">
        <v>4867</v>
      </c>
      <c r="N650" s="2" t="s">
        <v>4868</v>
      </c>
      <c r="P650" s="2" t="s">
        <v>4869</v>
      </c>
      <c r="S650" s="2">
        <v>1434</v>
      </c>
      <c r="T650" s="2" t="s">
        <v>4870</v>
      </c>
      <c r="U650" s="2" t="s">
        <v>4871</v>
      </c>
      <c r="V650" s="2" t="s">
        <v>56</v>
      </c>
      <c r="W650" s="2" t="str">
        <f>VLOOKUP(  G650, Countries!A:H,8,FALSE)</f>
        <v>94279771-0dd8-44b8-955b-275714b1489b</v>
      </c>
      <c r="X650" s="2" t="str">
        <f>VLOOKUP(D650,Entity_types!A:F,6,FALSE)</f>
        <v>ba538574-e93f-4ce8-a780-667b61fc970a</v>
      </c>
      <c r="Z650" s="4">
        <f>COUNTIFS(F:F,F650)</f>
        <v>1</v>
      </c>
      <c r="AA650" s="4">
        <f>COUNTIFS(B:B,B650)</f>
        <v>1</v>
      </c>
    </row>
    <row r="651" spans="1:27" ht="12.75" hidden="1" x14ac:dyDescent="0.2">
      <c r="A651" s="1">
        <v>44346.859012523149</v>
      </c>
      <c r="B651" s="2" t="s">
        <v>4872</v>
      </c>
      <c r="C651" s="4" t="s">
        <v>22422</v>
      </c>
      <c r="D651" s="2" t="s">
        <v>1166</v>
      </c>
      <c r="F651" s="3" t="s">
        <v>4873</v>
      </c>
      <c r="G651" s="4" t="s">
        <v>8147</v>
      </c>
      <c r="H651" s="2" t="s">
        <v>4874</v>
      </c>
      <c r="N651" s="2" t="s">
        <v>4875</v>
      </c>
      <c r="P651" s="2" t="s">
        <v>4876</v>
      </c>
      <c r="S651" s="2">
        <v>1035</v>
      </c>
      <c r="T651" s="2" t="s">
        <v>4877</v>
      </c>
      <c r="U651" s="2" t="s">
        <v>4878</v>
      </c>
      <c r="V651" s="2" t="s">
        <v>56</v>
      </c>
      <c r="W651" s="2" t="str">
        <f>VLOOKUP(  G651, Countries!A:H,8,FALSE)</f>
        <v>94279771-0dd8-44b8-955b-275714b1489b</v>
      </c>
      <c r="X651" s="2" t="str">
        <f>VLOOKUP(D651,Entity_types!A:F,6,FALSE)</f>
        <v>ba538574-e93f-4ce8-a780-667b61fc970a</v>
      </c>
      <c r="Z651" s="4">
        <f>COUNTIFS(F:F,F651)</f>
        <v>1</v>
      </c>
      <c r="AA651" s="4">
        <f>COUNTIFS(B:B,B651)</f>
        <v>1</v>
      </c>
    </row>
    <row r="652" spans="1:27" ht="12.75" hidden="1" x14ac:dyDescent="0.2">
      <c r="A652" s="1">
        <v>44346.859033692133</v>
      </c>
      <c r="B652" s="2" t="s">
        <v>4879</v>
      </c>
      <c r="C652" s="4" t="s">
        <v>22422</v>
      </c>
      <c r="D652" s="2" t="s">
        <v>89</v>
      </c>
      <c r="E652" s="4" t="b">
        <v>1</v>
      </c>
      <c r="F652" s="3" t="s">
        <v>4880</v>
      </c>
      <c r="G652" s="4" t="s">
        <v>8147</v>
      </c>
      <c r="H652" s="2" t="s">
        <v>4881</v>
      </c>
      <c r="N652" s="2" t="s">
        <v>4882</v>
      </c>
      <c r="P652" s="2" t="s">
        <v>4883</v>
      </c>
      <c r="T652" s="2" t="s">
        <v>4884</v>
      </c>
      <c r="U652" s="2" t="s">
        <v>4885</v>
      </c>
      <c r="V652" s="2" t="s">
        <v>56</v>
      </c>
      <c r="W652" s="2" t="str">
        <f>VLOOKUP(  G652, Countries!A:H,8,FALSE)</f>
        <v>94279771-0dd8-44b8-955b-275714b1489b</v>
      </c>
      <c r="X652" s="2" t="str">
        <f>VLOOKUP(D652,Entity_types!A:F,6,FALSE)</f>
        <v>bf4d83f9-5064-4958-af6e-e4c21b2e4880</v>
      </c>
      <c r="Z652" s="4">
        <f>COUNTIFS(F:F,F652)</f>
        <v>1</v>
      </c>
      <c r="AA652" s="4">
        <f>COUNTIFS(B:B,B652)</f>
        <v>1</v>
      </c>
    </row>
    <row r="653" spans="1:27" ht="12.75" hidden="1" x14ac:dyDescent="0.2">
      <c r="A653" s="1">
        <v>44346.859056365742</v>
      </c>
      <c r="B653" s="2" t="s">
        <v>4886</v>
      </c>
      <c r="C653" s="4" t="s">
        <v>22422</v>
      </c>
      <c r="D653" s="2" t="s">
        <v>89</v>
      </c>
      <c r="E653" s="4" t="b">
        <v>1</v>
      </c>
      <c r="F653" s="3" t="s">
        <v>4887</v>
      </c>
      <c r="G653" s="4" t="s">
        <v>8147</v>
      </c>
      <c r="H653" s="2" t="s">
        <v>4888</v>
      </c>
      <c r="N653" s="2" t="s">
        <v>4889</v>
      </c>
      <c r="P653" s="2" t="s">
        <v>4890</v>
      </c>
      <c r="T653" s="2" t="s">
        <v>4891</v>
      </c>
      <c r="U653" s="2" t="s">
        <v>4892</v>
      </c>
      <c r="V653" s="2" t="s">
        <v>56</v>
      </c>
      <c r="W653" s="2" t="str">
        <f>VLOOKUP(  G653, Countries!A:H,8,FALSE)</f>
        <v>94279771-0dd8-44b8-955b-275714b1489b</v>
      </c>
      <c r="X653" s="2" t="str">
        <f>VLOOKUP(D653,Entity_types!A:F,6,FALSE)</f>
        <v>bf4d83f9-5064-4958-af6e-e4c21b2e4880</v>
      </c>
      <c r="Z653" s="4">
        <f>COUNTIFS(F:F,F653)</f>
        <v>1</v>
      </c>
      <c r="AA653" s="4">
        <f>COUNTIFS(B:B,B653)</f>
        <v>1</v>
      </c>
    </row>
    <row r="654" spans="1:27" ht="12.75" hidden="1" x14ac:dyDescent="0.2">
      <c r="A654" s="1">
        <v>44346.859082592593</v>
      </c>
      <c r="B654" s="2" t="s">
        <v>4893</v>
      </c>
      <c r="C654" s="4" t="s">
        <v>22422</v>
      </c>
      <c r="D654" s="2" t="s">
        <v>89</v>
      </c>
      <c r="E654" s="4" t="b">
        <v>1</v>
      </c>
      <c r="F654" s="3" t="s">
        <v>4894</v>
      </c>
      <c r="G654" s="4" t="s">
        <v>8147</v>
      </c>
      <c r="H654" s="2" t="s">
        <v>4895</v>
      </c>
      <c r="N654" s="2" t="s">
        <v>4896</v>
      </c>
      <c r="P654" s="2" t="s">
        <v>4897</v>
      </c>
      <c r="T654" s="2" t="s">
        <v>4898</v>
      </c>
      <c r="U654" s="2" t="s">
        <v>4899</v>
      </c>
      <c r="V654" s="2" t="s">
        <v>56</v>
      </c>
      <c r="W654" s="2" t="str">
        <f>VLOOKUP(  G654, Countries!A:H,8,FALSE)</f>
        <v>94279771-0dd8-44b8-955b-275714b1489b</v>
      </c>
      <c r="X654" s="2" t="str">
        <f>VLOOKUP(D654,Entity_types!A:F,6,FALSE)</f>
        <v>bf4d83f9-5064-4958-af6e-e4c21b2e4880</v>
      </c>
      <c r="Z654" s="4">
        <f>COUNTIFS(F:F,F654)</f>
        <v>1</v>
      </c>
      <c r="AA654" s="4">
        <f>COUNTIFS(B:B,B654)</f>
        <v>1</v>
      </c>
    </row>
    <row r="655" spans="1:27" ht="12.75" hidden="1" x14ac:dyDescent="0.2">
      <c r="A655" s="1">
        <v>44346.859107222219</v>
      </c>
      <c r="B655" s="2" t="s">
        <v>4900</v>
      </c>
      <c r="C655" s="4" t="s">
        <v>22422</v>
      </c>
      <c r="D655" s="2" t="s">
        <v>89</v>
      </c>
      <c r="E655" s="4" t="b">
        <v>1</v>
      </c>
      <c r="F655" s="3" t="s">
        <v>4901</v>
      </c>
      <c r="G655" s="4" t="s">
        <v>8147</v>
      </c>
      <c r="H655" s="2" t="s">
        <v>4902</v>
      </c>
      <c r="N655" s="2" t="s">
        <v>4903</v>
      </c>
      <c r="P655" s="2" t="s">
        <v>4904</v>
      </c>
      <c r="T655" s="2" t="s">
        <v>4905</v>
      </c>
      <c r="U655" s="2" t="s">
        <v>4906</v>
      </c>
      <c r="V655" s="2" t="s">
        <v>56</v>
      </c>
      <c r="W655" s="2" t="str">
        <f>VLOOKUP(  G655, Countries!A:H,8,FALSE)</f>
        <v>94279771-0dd8-44b8-955b-275714b1489b</v>
      </c>
      <c r="X655" s="2" t="str">
        <f>VLOOKUP(D655,Entity_types!A:F,6,FALSE)</f>
        <v>bf4d83f9-5064-4958-af6e-e4c21b2e4880</v>
      </c>
      <c r="Z655" s="4">
        <f>COUNTIFS(F:F,F655)</f>
        <v>1</v>
      </c>
      <c r="AA655" s="4">
        <f>COUNTIFS(B:B,B655)</f>
        <v>1</v>
      </c>
    </row>
    <row r="656" spans="1:27" ht="12.75" hidden="1" x14ac:dyDescent="0.2">
      <c r="A656" s="1">
        <v>44346.859132789352</v>
      </c>
      <c r="B656" s="2" t="s">
        <v>4907</v>
      </c>
      <c r="C656" s="4" t="s">
        <v>22422</v>
      </c>
      <c r="D656" s="2" t="s">
        <v>89</v>
      </c>
      <c r="E656" s="4" t="b">
        <v>1</v>
      </c>
      <c r="F656" s="3" t="s">
        <v>4908</v>
      </c>
      <c r="G656" s="4" t="s">
        <v>8147</v>
      </c>
      <c r="H656" s="2" t="s">
        <v>4909</v>
      </c>
      <c r="N656" s="2" t="s">
        <v>4910</v>
      </c>
      <c r="P656" s="2" t="s">
        <v>4911</v>
      </c>
      <c r="T656" s="2" t="s">
        <v>4912</v>
      </c>
      <c r="U656" s="2" t="s">
        <v>4913</v>
      </c>
      <c r="V656" s="2" t="s">
        <v>56</v>
      </c>
      <c r="W656" s="2" t="str">
        <f>VLOOKUP(  G656, Countries!A:H,8,FALSE)</f>
        <v>94279771-0dd8-44b8-955b-275714b1489b</v>
      </c>
      <c r="X656" s="2" t="str">
        <f>VLOOKUP(D656,Entity_types!A:F,6,FALSE)</f>
        <v>bf4d83f9-5064-4958-af6e-e4c21b2e4880</v>
      </c>
      <c r="Z656" s="4">
        <f>COUNTIFS(F:F,F656)</f>
        <v>1</v>
      </c>
      <c r="AA656" s="4">
        <f>COUNTIFS(B:B,B656)</f>
        <v>1</v>
      </c>
    </row>
    <row r="657" spans="1:27" ht="12.75" hidden="1" x14ac:dyDescent="0.2">
      <c r="A657" s="1">
        <v>44346.85915478009</v>
      </c>
      <c r="B657" s="2" t="s">
        <v>4914</v>
      </c>
      <c r="C657" s="4" t="s">
        <v>22422</v>
      </c>
      <c r="D657" s="2" t="s">
        <v>89</v>
      </c>
      <c r="E657" s="4" t="b">
        <v>1</v>
      </c>
      <c r="F657" s="3" t="s">
        <v>4915</v>
      </c>
      <c r="G657" s="4" t="s">
        <v>8147</v>
      </c>
      <c r="H657" s="2" t="s">
        <v>4916</v>
      </c>
      <c r="N657" s="2" t="s">
        <v>4917</v>
      </c>
      <c r="P657" s="2" t="s">
        <v>4918</v>
      </c>
      <c r="T657" s="2" t="s">
        <v>4919</v>
      </c>
      <c r="U657" s="2" t="s">
        <v>4920</v>
      </c>
      <c r="V657" s="2" t="s">
        <v>56</v>
      </c>
      <c r="W657" s="2" t="str">
        <f>VLOOKUP(  G657, Countries!A:H,8,FALSE)</f>
        <v>94279771-0dd8-44b8-955b-275714b1489b</v>
      </c>
      <c r="X657" s="2" t="str">
        <f>VLOOKUP(D657,Entity_types!A:F,6,FALSE)</f>
        <v>bf4d83f9-5064-4958-af6e-e4c21b2e4880</v>
      </c>
      <c r="Z657" s="4">
        <f>COUNTIFS(F:F,F657)</f>
        <v>1</v>
      </c>
      <c r="AA657" s="4">
        <f>COUNTIFS(B:B,B657)</f>
        <v>1</v>
      </c>
    </row>
    <row r="658" spans="1:27" ht="12.75" hidden="1" x14ac:dyDescent="0.2">
      <c r="A658" s="1">
        <v>44346.859179236111</v>
      </c>
      <c r="B658" s="2" t="s">
        <v>4921</v>
      </c>
      <c r="C658" s="4" t="s">
        <v>22423</v>
      </c>
      <c r="D658" s="2" t="s">
        <v>89</v>
      </c>
      <c r="E658" s="4" t="b">
        <v>1</v>
      </c>
      <c r="F658" s="3" t="s">
        <v>4922</v>
      </c>
      <c r="G658" s="4" t="s">
        <v>8147</v>
      </c>
      <c r="H658" s="2" t="s">
        <v>4923</v>
      </c>
      <c r="N658" s="2" t="s">
        <v>3348</v>
      </c>
      <c r="P658" s="2" t="s">
        <v>4924</v>
      </c>
      <c r="T658" s="2" t="s">
        <v>4925</v>
      </c>
      <c r="U658" s="2" t="s">
        <v>4926</v>
      </c>
      <c r="V658" s="2" t="s">
        <v>56</v>
      </c>
      <c r="W658" s="2" t="str">
        <f>VLOOKUP(  G658, Countries!A:H,8,FALSE)</f>
        <v>94279771-0dd8-44b8-955b-275714b1489b</v>
      </c>
      <c r="X658" s="2" t="str">
        <f>VLOOKUP(D658,Entity_types!A:F,6,FALSE)</f>
        <v>bf4d83f9-5064-4958-af6e-e4c21b2e4880</v>
      </c>
      <c r="Z658" s="4">
        <f>COUNTIFS(F:F,F658)</f>
        <v>1</v>
      </c>
      <c r="AA658" s="4">
        <f>COUNTIFS(B:B,B658)</f>
        <v>1</v>
      </c>
    </row>
    <row r="659" spans="1:27" ht="12.75" hidden="1" x14ac:dyDescent="0.2">
      <c r="A659" s="1">
        <v>44346.859202083331</v>
      </c>
      <c r="B659" s="2" t="s">
        <v>4927</v>
      </c>
      <c r="C659" s="4" t="s">
        <v>22422</v>
      </c>
      <c r="D659" s="2" t="s">
        <v>89</v>
      </c>
      <c r="E659" s="4" t="b">
        <v>1</v>
      </c>
      <c r="F659" s="3" t="s">
        <v>4928</v>
      </c>
      <c r="G659" s="4" t="s">
        <v>8147</v>
      </c>
      <c r="H659" s="2" t="s">
        <v>4929</v>
      </c>
      <c r="N659" s="2" t="s">
        <v>4930</v>
      </c>
      <c r="P659" s="2" t="s">
        <v>4931</v>
      </c>
      <c r="T659" s="2" t="s">
        <v>4932</v>
      </c>
      <c r="U659" s="2" t="s">
        <v>4933</v>
      </c>
      <c r="V659" s="2" t="s">
        <v>56</v>
      </c>
      <c r="W659" s="2" t="str">
        <f>VLOOKUP(  G659, Countries!A:H,8,FALSE)</f>
        <v>94279771-0dd8-44b8-955b-275714b1489b</v>
      </c>
      <c r="X659" s="2" t="str">
        <f>VLOOKUP(D659,Entity_types!A:F,6,FALSE)</f>
        <v>bf4d83f9-5064-4958-af6e-e4c21b2e4880</v>
      </c>
      <c r="Z659" s="4">
        <f>COUNTIFS(F:F,F659)</f>
        <v>1</v>
      </c>
      <c r="AA659" s="4">
        <f>COUNTIFS(B:B,B659)</f>
        <v>1</v>
      </c>
    </row>
    <row r="660" spans="1:27" ht="12.75" hidden="1" x14ac:dyDescent="0.2">
      <c r="A660" s="1">
        <v>44346.859226655091</v>
      </c>
      <c r="B660" s="2" t="s">
        <v>4934</v>
      </c>
      <c r="C660" s="4" t="s">
        <v>22422</v>
      </c>
      <c r="D660" s="2" t="s">
        <v>89</v>
      </c>
      <c r="E660" s="4" t="b">
        <v>1</v>
      </c>
      <c r="F660" s="3" t="s">
        <v>4935</v>
      </c>
      <c r="G660" s="4" t="s">
        <v>8147</v>
      </c>
      <c r="H660" s="2" t="s">
        <v>4936</v>
      </c>
      <c r="N660" s="2" t="s">
        <v>4937</v>
      </c>
      <c r="P660" s="2" t="s">
        <v>4938</v>
      </c>
      <c r="T660" s="2" t="s">
        <v>4939</v>
      </c>
      <c r="U660" s="2" t="s">
        <v>4940</v>
      </c>
      <c r="V660" s="2" t="s">
        <v>56</v>
      </c>
      <c r="W660" s="2" t="str">
        <f>VLOOKUP(  G660, Countries!A:H,8,FALSE)</f>
        <v>94279771-0dd8-44b8-955b-275714b1489b</v>
      </c>
      <c r="X660" s="2" t="str">
        <f>VLOOKUP(D660,Entity_types!A:F,6,FALSE)</f>
        <v>bf4d83f9-5064-4958-af6e-e4c21b2e4880</v>
      </c>
      <c r="Z660" s="4">
        <f>COUNTIFS(F:F,F660)</f>
        <v>1</v>
      </c>
      <c r="AA660" s="4">
        <f>COUNTIFS(B:B,B660)</f>
        <v>1</v>
      </c>
    </row>
    <row r="661" spans="1:27" ht="12.75" hidden="1" x14ac:dyDescent="0.2">
      <c r="A661" s="1">
        <v>44346.859250740745</v>
      </c>
      <c r="B661" s="2" t="s">
        <v>4941</v>
      </c>
      <c r="C661" s="4" t="s">
        <v>22422</v>
      </c>
      <c r="D661" s="2" t="s">
        <v>89</v>
      </c>
      <c r="E661" s="4" t="b">
        <v>1</v>
      </c>
      <c r="F661" s="3" t="s">
        <v>4942</v>
      </c>
      <c r="G661" s="4" t="s">
        <v>8147</v>
      </c>
      <c r="H661" s="2" t="s">
        <v>4943</v>
      </c>
      <c r="N661" s="2" t="s">
        <v>4944</v>
      </c>
      <c r="P661" s="2" t="s">
        <v>4945</v>
      </c>
      <c r="T661" s="2" t="s">
        <v>4946</v>
      </c>
      <c r="U661" s="2" t="s">
        <v>4947</v>
      </c>
      <c r="V661" s="2" t="s">
        <v>56</v>
      </c>
      <c r="W661" s="2" t="str">
        <f>VLOOKUP(  G661, Countries!A:H,8,FALSE)</f>
        <v>94279771-0dd8-44b8-955b-275714b1489b</v>
      </c>
      <c r="X661" s="2" t="str">
        <f>VLOOKUP(D661,Entity_types!A:F,6,FALSE)</f>
        <v>bf4d83f9-5064-4958-af6e-e4c21b2e4880</v>
      </c>
      <c r="Z661" s="4">
        <f>COUNTIFS(F:F,F661)</f>
        <v>1</v>
      </c>
      <c r="AA661" s="4">
        <f>COUNTIFS(B:B,B661)</f>
        <v>1</v>
      </c>
    </row>
    <row r="662" spans="1:27" ht="12.75" hidden="1" x14ac:dyDescent="0.2">
      <c r="A662" s="1">
        <v>44346.859274525465</v>
      </c>
      <c r="B662" s="2" t="s">
        <v>4948</v>
      </c>
      <c r="C662" s="4" t="s">
        <v>22422</v>
      </c>
      <c r="D662" s="2" t="s">
        <v>89</v>
      </c>
      <c r="E662" s="4" t="b">
        <v>1</v>
      </c>
      <c r="F662" s="3" t="s">
        <v>4949</v>
      </c>
      <c r="G662" s="4" t="s">
        <v>8147</v>
      </c>
      <c r="H662" s="2" t="s">
        <v>4950</v>
      </c>
      <c r="N662" s="2" t="s">
        <v>4951</v>
      </c>
      <c r="P662" s="2" t="s">
        <v>4952</v>
      </c>
      <c r="T662" s="2" t="s">
        <v>4953</v>
      </c>
      <c r="U662" s="2" t="s">
        <v>4954</v>
      </c>
      <c r="V662" s="2" t="s">
        <v>56</v>
      </c>
      <c r="W662" s="2" t="str">
        <f>VLOOKUP(  G662, Countries!A:H,8,FALSE)</f>
        <v>94279771-0dd8-44b8-955b-275714b1489b</v>
      </c>
      <c r="X662" s="2" t="str">
        <f>VLOOKUP(D662,Entity_types!A:F,6,FALSE)</f>
        <v>bf4d83f9-5064-4958-af6e-e4c21b2e4880</v>
      </c>
      <c r="Z662" s="4">
        <f>COUNTIFS(F:F,F662)</f>
        <v>1</v>
      </c>
      <c r="AA662" s="4">
        <f>COUNTIFS(B:B,B662)</f>
        <v>1</v>
      </c>
    </row>
    <row r="663" spans="1:27" ht="12.75" hidden="1" x14ac:dyDescent="0.2">
      <c r="A663" s="1">
        <v>44346.859298958334</v>
      </c>
      <c r="B663" s="2" t="s">
        <v>4955</v>
      </c>
      <c r="C663" s="4" t="s">
        <v>22422</v>
      </c>
      <c r="D663" s="2" t="s">
        <v>89</v>
      </c>
      <c r="E663" s="4" t="b">
        <v>1</v>
      </c>
      <c r="F663" s="3" t="s">
        <v>4956</v>
      </c>
      <c r="G663" s="4" t="s">
        <v>8147</v>
      </c>
      <c r="H663" s="2" t="s">
        <v>4957</v>
      </c>
      <c r="N663" s="2" t="s">
        <v>4958</v>
      </c>
      <c r="P663" s="2" t="s">
        <v>4959</v>
      </c>
      <c r="T663" s="2" t="s">
        <v>4960</v>
      </c>
      <c r="U663" s="2" t="s">
        <v>4961</v>
      </c>
      <c r="V663" s="2" t="s">
        <v>56</v>
      </c>
      <c r="W663" s="2" t="str">
        <f>VLOOKUP(  G663, Countries!A:H,8,FALSE)</f>
        <v>94279771-0dd8-44b8-955b-275714b1489b</v>
      </c>
      <c r="X663" s="2" t="str">
        <f>VLOOKUP(D663,Entity_types!A:F,6,FALSE)</f>
        <v>bf4d83f9-5064-4958-af6e-e4c21b2e4880</v>
      </c>
      <c r="Z663" s="4">
        <f>COUNTIFS(F:F,F663)</f>
        <v>1</v>
      </c>
      <c r="AA663" s="4">
        <f>COUNTIFS(B:B,B663)</f>
        <v>1</v>
      </c>
    </row>
    <row r="664" spans="1:27" ht="12.75" hidden="1" x14ac:dyDescent="0.2">
      <c r="A664" s="1">
        <v>44346.859322430551</v>
      </c>
      <c r="B664" s="2" t="s">
        <v>4962</v>
      </c>
      <c r="C664" s="4" t="s">
        <v>22422</v>
      </c>
      <c r="D664" s="2" t="s">
        <v>89</v>
      </c>
      <c r="E664" s="4" t="b">
        <v>1</v>
      </c>
      <c r="F664" s="3" t="s">
        <v>4963</v>
      </c>
      <c r="G664" s="4" t="s">
        <v>8147</v>
      </c>
      <c r="H664" s="2" t="s">
        <v>4964</v>
      </c>
      <c r="N664" s="2" t="s">
        <v>4965</v>
      </c>
      <c r="P664" s="2" t="s">
        <v>4966</v>
      </c>
      <c r="T664" s="2" t="s">
        <v>4967</v>
      </c>
      <c r="U664" s="2" t="s">
        <v>4968</v>
      </c>
      <c r="V664" s="2" t="s">
        <v>56</v>
      </c>
      <c r="W664" s="2" t="str">
        <f>VLOOKUP(  G664, Countries!A:H,8,FALSE)</f>
        <v>94279771-0dd8-44b8-955b-275714b1489b</v>
      </c>
      <c r="X664" s="2" t="str">
        <f>VLOOKUP(D664,Entity_types!A:F,6,FALSE)</f>
        <v>bf4d83f9-5064-4958-af6e-e4c21b2e4880</v>
      </c>
      <c r="Z664" s="4">
        <f>COUNTIFS(F:F,F664)</f>
        <v>1</v>
      </c>
      <c r="AA664" s="4">
        <f>COUNTIFS(B:B,B664)</f>
        <v>1</v>
      </c>
    </row>
    <row r="665" spans="1:27" ht="12.75" hidden="1" x14ac:dyDescent="0.2">
      <c r="A665" s="1">
        <v>44346.859343587959</v>
      </c>
      <c r="B665" s="2" t="s">
        <v>4969</v>
      </c>
      <c r="C665" s="4" t="s">
        <v>22422</v>
      </c>
      <c r="D665" s="2" t="s">
        <v>89</v>
      </c>
      <c r="E665" s="4" t="b">
        <v>1</v>
      </c>
      <c r="F665" s="3" t="s">
        <v>4970</v>
      </c>
      <c r="G665" s="4" t="s">
        <v>8147</v>
      </c>
      <c r="H665" s="2" t="s">
        <v>4971</v>
      </c>
      <c r="N665" s="2" t="s">
        <v>4972</v>
      </c>
      <c r="P665" s="2" t="s">
        <v>4973</v>
      </c>
      <c r="T665" s="2" t="s">
        <v>4974</v>
      </c>
      <c r="U665" s="2" t="s">
        <v>4975</v>
      </c>
      <c r="V665" s="2" t="s">
        <v>56</v>
      </c>
      <c r="W665" s="2" t="str">
        <f>VLOOKUP(  G665, Countries!A:H,8,FALSE)</f>
        <v>94279771-0dd8-44b8-955b-275714b1489b</v>
      </c>
      <c r="X665" s="2" t="str">
        <f>VLOOKUP(D665,Entity_types!A:F,6,FALSE)</f>
        <v>bf4d83f9-5064-4958-af6e-e4c21b2e4880</v>
      </c>
      <c r="Z665" s="4">
        <f>COUNTIFS(F:F,F665)</f>
        <v>1</v>
      </c>
      <c r="AA665" s="4">
        <f>COUNTIFS(B:B,B665)</f>
        <v>1</v>
      </c>
    </row>
    <row r="666" spans="1:27" ht="12.75" hidden="1" x14ac:dyDescent="0.2">
      <c r="A666" s="1">
        <v>44346.859375995366</v>
      </c>
      <c r="B666" s="2" t="s">
        <v>4976</v>
      </c>
      <c r="C666" s="4" t="s">
        <v>22423</v>
      </c>
      <c r="D666" s="2" t="s">
        <v>525</v>
      </c>
      <c r="F666" s="3" t="s">
        <v>4977</v>
      </c>
      <c r="G666" s="4" t="s">
        <v>8147</v>
      </c>
      <c r="H666" s="2" t="s">
        <v>4978</v>
      </c>
      <c r="N666" s="2" t="s">
        <v>4979</v>
      </c>
      <c r="P666" s="2" t="s">
        <v>4980</v>
      </c>
      <c r="S666" s="2">
        <v>1339</v>
      </c>
      <c r="T666" s="2" t="s">
        <v>4981</v>
      </c>
      <c r="U666" s="2" t="s">
        <v>4982</v>
      </c>
      <c r="V666" s="2" t="s">
        <v>56</v>
      </c>
      <c r="W666" s="2" t="str">
        <f>VLOOKUP(  G666, Countries!A:H,8,FALSE)</f>
        <v>94279771-0dd8-44b8-955b-275714b1489b</v>
      </c>
      <c r="X666" s="2" t="str">
        <f>VLOOKUP(D666,Entity_types!A:F,6,FALSE)</f>
        <v>470412f4-e2c0-4f9d-91f1-1c0630a02364</v>
      </c>
      <c r="Z666" s="4">
        <f>COUNTIFS(F:F,F666)</f>
        <v>1</v>
      </c>
      <c r="AA666" s="4">
        <f>COUNTIFS(B:B,B666)</f>
        <v>1</v>
      </c>
    </row>
    <row r="667" spans="1:27" ht="12.75" hidden="1" x14ac:dyDescent="0.2">
      <c r="A667" s="1">
        <v>44346.859408703705</v>
      </c>
      <c r="B667" s="2" t="s">
        <v>4983</v>
      </c>
      <c r="C667" s="4" t="s">
        <v>22422</v>
      </c>
      <c r="D667" s="2" t="s">
        <v>89</v>
      </c>
      <c r="E667" s="4" t="b">
        <v>1</v>
      </c>
      <c r="F667" s="3" t="s">
        <v>4984</v>
      </c>
      <c r="G667" s="4" t="s">
        <v>8147</v>
      </c>
      <c r="H667" s="2" t="s">
        <v>4985</v>
      </c>
      <c r="N667" s="2" t="s">
        <v>4986</v>
      </c>
      <c r="P667" s="2" t="s">
        <v>4987</v>
      </c>
      <c r="T667" s="2" t="s">
        <v>4988</v>
      </c>
      <c r="U667" s="2" t="s">
        <v>4989</v>
      </c>
      <c r="V667" s="2" t="s">
        <v>56</v>
      </c>
      <c r="W667" s="2" t="str">
        <f>VLOOKUP(  G667, Countries!A:H,8,FALSE)</f>
        <v>94279771-0dd8-44b8-955b-275714b1489b</v>
      </c>
      <c r="X667" s="2" t="str">
        <f>VLOOKUP(D667,Entity_types!A:F,6,FALSE)</f>
        <v>bf4d83f9-5064-4958-af6e-e4c21b2e4880</v>
      </c>
      <c r="Z667" s="4">
        <f>COUNTIFS(F:F,F667)</f>
        <v>1</v>
      </c>
      <c r="AA667" s="4">
        <f>COUNTIFS(B:B,B667)</f>
        <v>1</v>
      </c>
    </row>
    <row r="668" spans="1:27" ht="12.75" hidden="1" x14ac:dyDescent="0.2">
      <c r="A668" s="1">
        <v>44346.859440243061</v>
      </c>
      <c r="B668" s="2" t="s">
        <v>4990</v>
      </c>
      <c r="C668" s="4" t="s">
        <v>22422</v>
      </c>
      <c r="D668" s="2" t="s">
        <v>89</v>
      </c>
      <c r="E668" s="4" t="b">
        <v>1</v>
      </c>
      <c r="F668" s="3" t="s">
        <v>4991</v>
      </c>
      <c r="G668" s="4" t="s">
        <v>8147</v>
      </c>
      <c r="H668" s="2" t="s">
        <v>4992</v>
      </c>
      <c r="N668" s="2" t="s">
        <v>4993</v>
      </c>
      <c r="P668" s="2" t="s">
        <v>4994</v>
      </c>
      <c r="T668" s="2" t="s">
        <v>4995</v>
      </c>
      <c r="U668" s="2" t="s">
        <v>4996</v>
      </c>
      <c r="V668" s="2" t="s">
        <v>56</v>
      </c>
      <c r="W668" s="2" t="str">
        <f>VLOOKUP(  G668, Countries!A:H,8,FALSE)</f>
        <v>94279771-0dd8-44b8-955b-275714b1489b</v>
      </c>
      <c r="X668" s="2" t="str">
        <f>VLOOKUP(D668,Entity_types!A:F,6,FALSE)</f>
        <v>bf4d83f9-5064-4958-af6e-e4c21b2e4880</v>
      </c>
      <c r="Z668" s="4">
        <f>COUNTIFS(F:F,F668)</f>
        <v>1</v>
      </c>
      <c r="AA668" s="4">
        <f>COUNTIFS(B:B,B668)</f>
        <v>2</v>
      </c>
    </row>
    <row r="669" spans="1:27" ht="12.75" hidden="1" x14ac:dyDescent="0.2">
      <c r="A669" s="1">
        <v>44346.859470798612</v>
      </c>
      <c r="B669" s="2" t="s">
        <v>4997</v>
      </c>
      <c r="C669" s="4" t="s">
        <v>22422</v>
      </c>
      <c r="D669" s="2" t="s">
        <v>525</v>
      </c>
      <c r="F669" s="3" t="s">
        <v>4998</v>
      </c>
      <c r="G669" s="4" t="s">
        <v>8147</v>
      </c>
      <c r="H669" s="2" t="s">
        <v>4999</v>
      </c>
      <c r="N669" s="2" t="s">
        <v>5000</v>
      </c>
      <c r="P669" s="2" t="s">
        <v>5001</v>
      </c>
      <c r="S669" s="2">
        <v>1280</v>
      </c>
      <c r="T669" s="2" t="s">
        <v>5002</v>
      </c>
      <c r="U669" s="2" t="s">
        <v>5003</v>
      </c>
      <c r="V669" s="2" t="s">
        <v>56</v>
      </c>
      <c r="W669" s="2" t="str">
        <f>VLOOKUP(  G669, Countries!A:H,8,FALSE)</f>
        <v>94279771-0dd8-44b8-955b-275714b1489b</v>
      </c>
      <c r="X669" s="2" t="str">
        <f>VLOOKUP(D669,Entity_types!A:F,6,FALSE)</f>
        <v>470412f4-e2c0-4f9d-91f1-1c0630a02364</v>
      </c>
      <c r="Z669" s="4">
        <f>COUNTIFS(F:F,F669)</f>
        <v>1</v>
      </c>
      <c r="AA669" s="4">
        <f>COUNTIFS(B:B,B669)</f>
        <v>1</v>
      </c>
    </row>
    <row r="670" spans="1:27" ht="12.75" hidden="1" x14ac:dyDescent="0.2">
      <c r="A670" s="1">
        <v>44346.859497187499</v>
      </c>
      <c r="B670" s="2" t="s">
        <v>5004</v>
      </c>
      <c r="C670" s="4" t="s">
        <v>22423</v>
      </c>
      <c r="D670" s="2" t="s">
        <v>89</v>
      </c>
      <c r="E670" s="4" t="b">
        <v>1</v>
      </c>
      <c r="F670" s="3" t="s">
        <v>5005</v>
      </c>
      <c r="G670" s="4" t="s">
        <v>8147</v>
      </c>
      <c r="H670" s="2" t="s">
        <v>5006</v>
      </c>
      <c r="N670" s="2" t="s">
        <v>5007</v>
      </c>
      <c r="P670" s="2" t="s">
        <v>5008</v>
      </c>
      <c r="T670" s="2" t="s">
        <v>5009</v>
      </c>
      <c r="U670" s="2" t="s">
        <v>5010</v>
      </c>
      <c r="V670" s="2" t="s">
        <v>56</v>
      </c>
      <c r="W670" s="2" t="str">
        <f>VLOOKUP(  G670, Countries!A:H,8,FALSE)</f>
        <v>94279771-0dd8-44b8-955b-275714b1489b</v>
      </c>
      <c r="X670" s="2" t="str">
        <f>VLOOKUP(D670,Entity_types!A:F,6,FALSE)</f>
        <v>bf4d83f9-5064-4958-af6e-e4c21b2e4880</v>
      </c>
      <c r="Z670" s="4">
        <f>COUNTIFS(F:F,F670)</f>
        <v>1</v>
      </c>
      <c r="AA670" s="4">
        <f>COUNTIFS(B:B,B670)</f>
        <v>1</v>
      </c>
    </row>
    <row r="671" spans="1:27" ht="12.75" hidden="1" x14ac:dyDescent="0.2">
      <c r="A671" s="1">
        <v>44346.859520196755</v>
      </c>
      <c r="B671" s="2" t="s">
        <v>5011</v>
      </c>
      <c r="C671" s="4" t="s">
        <v>22422</v>
      </c>
      <c r="D671" s="2" t="s">
        <v>89</v>
      </c>
      <c r="E671" s="4" t="b">
        <v>1</v>
      </c>
      <c r="F671" s="3" t="s">
        <v>5012</v>
      </c>
      <c r="G671" s="4" t="s">
        <v>8147</v>
      </c>
      <c r="H671" s="2" t="s">
        <v>5013</v>
      </c>
      <c r="N671" s="2" t="s">
        <v>5014</v>
      </c>
      <c r="P671" s="2" t="s">
        <v>5015</v>
      </c>
      <c r="T671" s="2" t="s">
        <v>5016</v>
      </c>
      <c r="U671" s="2" t="s">
        <v>5017</v>
      </c>
      <c r="V671" s="2" t="s">
        <v>56</v>
      </c>
      <c r="W671" s="2" t="str">
        <f>VLOOKUP(  G671, Countries!A:H,8,FALSE)</f>
        <v>94279771-0dd8-44b8-955b-275714b1489b</v>
      </c>
      <c r="X671" s="2" t="str">
        <f>VLOOKUP(D671,Entity_types!A:F,6,FALSE)</f>
        <v>bf4d83f9-5064-4958-af6e-e4c21b2e4880</v>
      </c>
      <c r="Z671" s="4">
        <f>COUNTIFS(F:F,F671)</f>
        <v>1</v>
      </c>
      <c r="AA671" s="4">
        <f>COUNTIFS(B:B,B671)</f>
        <v>1</v>
      </c>
    </row>
    <row r="672" spans="1:27" ht="12.75" hidden="1" x14ac:dyDescent="0.2">
      <c r="A672" s="1">
        <v>44346.859559189819</v>
      </c>
      <c r="B672" s="2" t="s">
        <v>5018</v>
      </c>
      <c r="C672" s="4" t="s">
        <v>22422</v>
      </c>
      <c r="D672" s="2" t="s">
        <v>1166</v>
      </c>
      <c r="F672" s="3" t="s">
        <v>5019</v>
      </c>
      <c r="G672" s="4" t="s">
        <v>8147</v>
      </c>
      <c r="H672" s="2" t="s">
        <v>5020</v>
      </c>
      <c r="N672" s="2" t="s">
        <v>5021</v>
      </c>
      <c r="P672" s="2" t="s">
        <v>5022</v>
      </c>
      <c r="S672" s="2">
        <v>876</v>
      </c>
      <c r="T672" s="2" t="s">
        <v>5023</v>
      </c>
      <c r="U672" s="2" t="s">
        <v>5024</v>
      </c>
      <c r="V672" s="2" t="s">
        <v>56</v>
      </c>
      <c r="W672" s="2" t="str">
        <f>VLOOKUP(  G672, Countries!A:H,8,FALSE)</f>
        <v>94279771-0dd8-44b8-955b-275714b1489b</v>
      </c>
      <c r="X672" s="2" t="str">
        <f>VLOOKUP(D672,Entity_types!A:F,6,FALSE)</f>
        <v>ba538574-e93f-4ce8-a780-667b61fc970a</v>
      </c>
      <c r="Z672" s="4">
        <f>COUNTIFS(F:F,F672)</f>
        <v>1</v>
      </c>
      <c r="AA672" s="4">
        <f>COUNTIFS(B:B,B672)</f>
        <v>1</v>
      </c>
    </row>
    <row r="673" spans="1:27" ht="12.75" hidden="1" x14ac:dyDescent="0.2">
      <c r="A673" s="1">
        <v>44346.85959644676</v>
      </c>
      <c r="B673" s="2" t="s">
        <v>5025</v>
      </c>
      <c r="C673" s="4" t="s">
        <v>22423</v>
      </c>
      <c r="D673" s="2" t="s">
        <v>89</v>
      </c>
      <c r="E673" s="4" t="b">
        <v>1</v>
      </c>
      <c r="F673" s="3" t="s">
        <v>5026</v>
      </c>
      <c r="G673" s="4" t="s">
        <v>8147</v>
      </c>
      <c r="H673" s="2" t="s">
        <v>5027</v>
      </c>
      <c r="N673" s="2" t="s">
        <v>5028</v>
      </c>
      <c r="P673" s="2" t="s">
        <v>5029</v>
      </c>
      <c r="T673" s="2" t="s">
        <v>5030</v>
      </c>
      <c r="U673" s="2" t="s">
        <v>5031</v>
      </c>
      <c r="V673" s="2" t="s">
        <v>56</v>
      </c>
      <c r="W673" s="2" t="str">
        <f>VLOOKUP(  G673, Countries!A:H,8,FALSE)</f>
        <v>94279771-0dd8-44b8-955b-275714b1489b</v>
      </c>
      <c r="X673" s="2" t="str">
        <f>VLOOKUP(D673,Entity_types!A:F,6,FALSE)</f>
        <v>bf4d83f9-5064-4958-af6e-e4c21b2e4880</v>
      </c>
      <c r="Z673" s="4">
        <f>COUNTIFS(F:F,F673)</f>
        <v>1</v>
      </c>
      <c r="AA673" s="4">
        <f>COUNTIFS(B:B,B673)</f>
        <v>1</v>
      </c>
    </row>
    <row r="674" spans="1:27" ht="12.75" hidden="1" x14ac:dyDescent="0.2">
      <c r="A674" s="1">
        <v>44346.859630335646</v>
      </c>
      <c r="B674" s="2" t="s">
        <v>4858</v>
      </c>
      <c r="C674" s="4" t="s">
        <v>22422</v>
      </c>
      <c r="D674" s="2" t="s">
        <v>1166</v>
      </c>
      <c r="F674" s="3" t="s">
        <v>5032</v>
      </c>
      <c r="G674" s="4" t="s">
        <v>8147</v>
      </c>
      <c r="H674" s="2" t="s">
        <v>5033</v>
      </c>
      <c r="N674" s="2" t="s">
        <v>5034</v>
      </c>
      <c r="P674" s="2" t="s">
        <v>5035</v>
      </c>
      <c r="T674" s="2" t="s">
        <v>5036</v>
      </c>
      <c r="U674" s="2" t="s">
        <v>5037</v>
      </c>
      <c r="V674" s="2" t="s">
        <v>56</v>
      </c>
      <c r="W674" s="2" t="str">
        <f>VLOOKUP(  G674, Countries!A:H,8,FALSE)</f>
        <v>94279771-0dd8-44b8-955b-275714b1489b</v>
      </c>
      <c r="X674" s="2" t="str">
        <f>VLOOKUP(D674,Entity_types!A:F,6,FALSE)</f>
        <v>ba538574-e93f-4ce8-a780-667b61fc970a</v>
      </c>
      <c r="Z674" s="4">
        <f>COUNTIFS(F:F,F674)</f>
        <v>1</v>
      </c>
      <c r="AA674" s="4">
        <f>COUNTIFS(B:B,B674)</f>
        <v>2</v>
      </c>
    </row>
    <row r="675" spans="1:27" ht="12.75" hidden="1" x14ac:dyDescent="0.2">
      <c r="A675" s="1">
        <v>44346.859671608792</v>
      </c>
      <c r="B675" s="2" t="s">
        <v>5038</v>
      </c>
      <c r="C675" s="4" t="s">
        <v>22422</v>
      </c>
      <c r="D675" s="2" t="s">
        <v>89</v>
      </c>
      <c r="E675" s="4" t="b">
        <v>1</v>
      </c>
      <c r="F675" s="3" t="s">
        <v>5039</v>
      </c>
      <c r="G675" s="4" t="s">
        <v>8147</v>
      </c>
      <c r="H675" s="2" t="s">
        <v>5040</v>
      </c>
      <c r="N675" s="2" t="s">
        <v>5041</v>
      </c>
      <c r="P675" s="2" t="s">
        <v>5042</v>
      </c>
      <c r="S675" s="2">
        <v>1294</v>
      </c>
      <c r="T675" s="2" t="s">
        <v>5043</v>
      </c>
      <c r="U675" s="2" t="s">
        <v>5044</v>
      </c>
      <c r="V675" s="2" t="s">
        <v>56</v>
      </c>
      <c r="W675" s="2" t="str">
        <f>VLOOKUP(  G675, Countries!A:H,8,FALSE)</f>
        <v>94279771-0dd8-44b8-955b-275714b1489b</v>
      </c>
      <c r="X675" s="2" t="str">
        <f>VLOOKUP(D675,Entity_types!A:F,6,FALSE)</f>
        <v>bf4d83f9-5064-4958-af6e-e4c21b2e4880</v>
      </c>
      <c r="Z675" s="4">
        <f>COUNTIFS(F:F,F675)</f>
        <v>1</v>
      </c>
      <c r="AA675" s="4">
        <f>COUNTIFS(B:B,B675)</f>
        <v>1</v>
      </c>
    </row>
    <row r="676" spans="1:27" ht="12.75" hidden="1" x14ac:dyDescent="0.2">
      <c r="A676" s="1">
        <v>44346.859708993055</v>
      </c>
      <c r="B676" s="2" t="s">
        <v>5045</v>
      </c>
      <c r="C676" s="4" t="s">
        <v>22422</v>
      </c>
      <c r="D676" s="2" t="s">
        <v>89</v>
      </c>
      <c r="E676" s="4" t="b">
        <v>1</v>
      </c>
      <c r="F676" s="3" t="s">
        <v>5046</v>
      </c>
      <c r="G676" s="4" t="s">
        <v>8147</v>
      </c>
      <c r="H676" s="2" t="s">
        <v>5047</v>
      </c>
      <c r="N676" s="2" t="s">
        <v>5048</v>
      </c>
      <c r="P676" s="2" t="s">
        <v>5049</v>
      </c>
      <c r="T676" s="2" t="s">
        <v>5050</v>
      </c>
      <c r="U676" s="2" t="s">
        <v>5051</v>
      </c>
      <c r="V676" s="2" t="s">
        <v>56</v>
      </c>
      <c r="W676" s="2" t="str">
        <f>VLOOKUP(  G676, Countries!A:H,8,FALSE)</f>
        <v>94279771-0dd8-44b8-955b-275714b1489b</v>
      </c>
      <c r="X676" s="2" t="str">
        <f>VLOOKUP(D676,Entity_types!A:F,6,FALSE)</f>
        <v>bf4d83f9-5064-4958-af6e-e4c21b2e4880</v>
      </c>
      <c r="Z676" s="4">
        <f>COUNTIFS(F:F,F676)</f>
        <v>1</v>
      </c>
      <c r="AA676" s="4">
        <f>COUNTIFS(B:B,B676)</f>
        <v>1</v>
      </c>
    </row>
    <row r="677" spans="1:27" ht="12.75" hidden="1" x14ac:dyDescent="0.2">
      <c r="A677" s="1">
        <v>44346.859742233792</v>
      </c>
      <c r="B677" s="2" t="s">
        <v>5052</v>
      </c>
      <c r="C677" s="4" t="s">
        <v>22423</v>
      </c>
      <c r="D677" s="2" t="s">
        <v>89</v>
      </c>
      <c r="E677" s="4" t="b">
        <v>1</v>
      </c>
      <c r="F677" s="3" t="s">
        <v>5053</v>
      </c>
      <c r="G677" s="4" t="s">
        <v>8147</v>
      </c>
      <c r="H677" s="2" t="s">
        <v>5054</v>
      </c>
      <c r="N677" s="2" t="s">
        <v>5055</v>
      </c>
      <c r="P677" s="2" t="s">
        <v>5056</v>
      </c>
      <c r="S677" s="2">
        <v>1149</v>
      </c>
      <c r="T677" s="2" t="s">
        <v>5057</v>
      </c>
      <c r="U677" s="2" t="s">
        <v>5058</v>
      </c>
      <c r="V677" s="2" t="s">
        <v>56</v>
      </c>
      <c r="W677" s="2" t="str">
        <f>VLOOKUP(  G677, Countries!A:H,8,FALSE)</f>
        <v>94279771-0dd8-44b8-955b-275714b1489b</v>
      </c>
      <c r="X677" s="2" t="str">
        <f>VLOOKUP(D677,Entity_types!A:F,6,FALSE)</f>
        <v>bf4d83f9-5064-4958-af6e-e4c21b2e4880</v>
      </c>
      <c r="Z677" s="4">
        <f>COUNTIFS(F:F,F677)</f>
        <v>1</v>
      </c>
      <c r="AA677" s="4">
        <f>COUNTIFS(B:B,B677)</f>
        <v>1</v>
      </c>
    </row>
    <row r="678" spans="1:27" ht="12.75" hidden="1" x14ac:dyDescent="0.2">
      <c r="A678" s="1">
        <v>44346.859774421297</v>
      </c>
      <c r="B678" s="2" t="s">
        <v>5059</v>
      </c>
      <c r="C678" s="4" t="s">
        <v>22423</v>
      </c>
      <c r="D678" s="2" t="s">
        <v>525</v>
      </c>
      <c r="F678" s="3" t="s">
        <v>5060</v>
      </c>
      <c r="G678" s="4" t="s">
        <v>8147</v>
      </c>
      <c r="H678" s="2" t="s">
        <v>5061</v>
      </c>
      <c r="N678" s="2" t="s">
        <v>5062</v>
      </c>
      <c r="P678" s="2" t="s">
        <v>5063</v>
      </c>
      <c r="S678" s="2">
        <v>854</v>
      </c>
      <c r="T678" s="2" t="s">
        <v>5064</v>
      </c>
      <c r="U678" s="2" t="s">
        <v>5065</v>
      </c>
      <c r="V678" s="2" t="s">
        <v>56</v>
      </c>
      <c r="W678" s="2" t="str">
        <f>VLOOKUP(  G678, Countries!A:H,8,FALSE)</f>
        <v>94279771-0dd8-44b8-955b-275714b1489b</v>
      </c>
      <c r="X678" s="2" t="str">
        <f>VLOOKUP(D678,Entity_types!A:F,6,FALSE)</f>
        <v>470412f4-e2c0-4f9d-91f1-1c0630a02364</v>
      </c>
      <c r="Z678" s="4">
        <f>COUNTIFS(F:F,F678)</f>
        <v>1</v>
      </c>
      <c r="AA678" s="4">
        <f>COUNTIFS(B:B,B678)</f>
        <v>1</v>
      </c>
    </row>
    <row r="679" spans="1:27" ht="12.75" hidden="1" x14ac:dyDescent="0.2">
      <c r="A679" s="1">
        <v>44346.859807210647</v>
      </c>
      <c r="B679" s="2" t="s">
        <v>5066</v>
      </c>
      <c r="C679" s="4" t="s">
        <v>22422</v>
      </c>
      <c r="D679" s="2" t="s">
        <v>1166</v>
      </c>
      <c r="F679" s="3" t="s">
        <v>5067</v>
      </c>
      <c r="G679" s="4" t="s">
        <v>8147</v>
      </c>
      <c r="H679" s="2" t="s">
        <v>5068</v>
      </c>
      <c r="N679" s="2" t="s">
        <v>5069</v>
      </c>
      <c r="P679" s="2" t="s">
        <v>5070</v>
      </c>
      <c r="S679" s="2">
        <v>802</v>
      </c>
      <c r="T679" s="2" t="s">
        <v>5071</v>
      </c>
      <c r="U679" s="2" t="s">
        <v>5072</v>
      </c>
      <c r="V679" s="2" t="s">
        <v>56</v>
      </c>
      <c r="W679" s="2" t="str">
        <f>VLOOKUP(  G679, Countries!A:H,8,FALSE)</f>
        <v>94279771-0dd8-44b8-955b-275714b1489b</v>
      </c>
      <c r="X679" s="2" t="str">
        <f>VLOOKUP(D679,Entity_types!A:F,6,FALSE)</f>
        <v>ba538574-e93f-4ce8-a780-667b61fc970a</v>
      </c>
      <c r="Z679" s="4">
        <f>COUNTIFS(F:F,F679)</f>
        <v>1</v>
      </c>
      <c r="AA679" s="4">
        <f>COUNTIFS(B:B,B679)</f>
        <v>1</v>
      </c>
    </row>
    <row r="680" spans="1:27" ht="12.75" hidden="1" x14ac:dyDescent="0.2">
      <c r="A680" s="1">
        <v>44346.859839687502</v>
      </c>
      <c r="B680" s="2" t="s">
        <v>5073</v>
      </c>
      <c r="C680" s="4" t="s">
        <v>22422</v>
      </c>
      <c r="D680" s="2" t="s">
        <v>1166</v>
      </c>
      <c r="F680" s="3" t="s">
        <v>5074</v>
      </c>
      <c r="G680" s="4" t="s">
        <v>8147</v>
      </c>
      <c r="H680" s="2" t="s">
        <v>5075</v>
      </c>
      <c r="N680" s="2" t="s">
        <v>5076</v>
      </c>
      <c r="P680" s="2" t="s">
        <v>5077</v>
      </c>
      <c r="S680" s="2">
        <v>900</v>
      </c>
      <c r="T680" s="2" t="s">
        <v>5078</v>
      </c>
      <c r="U680" s="2" t="s">
        <v>5079</v>
      </c>
      <c r="V680" s="2" t="s">
        <v>56</v>
      </c>
      <c r="W680" s="2" t="str">
        <f>VLOOKUP(  G680, Countries!A:H,8,FALSE)</f>
        <v>94279771-0dd8-44b8-955b-275714b1489b</v>
      </c>
      <c r="X680" s="2" t="str">
        <f>VLOOKUP(D680,Entity_types!A:F,6,FALSE)</f>
        <v>ba538574-e93f-4ce8-a780-667b61fc970a</v>
      </c>
      <c r="Z680" s="4">
        <f>COUNTIFS(F:F,F680)</f>
        <v>1</v>
      </c>
      <c r="AA680" s="4">
        <f>COUNTIFS(B:B,B680)</f>
        <v>1</v>
      </c>
    </row>
    <row r="681" spans="1:27" ht="12.75" hidden="1" x14ac:dyDescent="0.2">
      <c r="A681" s="1">
        <v>44346.859882673612</v>
      </c>
      <c r="B681" s="2" t="s">
        <v>5080</v>
      </c>
      <c r="C681" s="4" t="s">
        <v>22422</v>
      </c>
      <c r="D681" s="2" t="s">
        <v>1166</v>
      </c>
      <c r="F681" s="3" t="s">
        <v>5081</v>
      </c>
      <c r="G681" s="4" t="s">
        <v>8147</v>
      </c>
      <c r="H681" s="2" t="s">
        <v>5082</v>
      </c>
      <c r="N681" s="2" t="s">
        <v>5083</v>
      </c>
      <c r="P681" s="2" t="s">
        <v>5084</v>
      </c>
      <c r="S681" s="2">
        <v>1228</v>
      </c>
      <c r="T681" s="2" t="s">
        <v>5085</v>
      </c>
      <c r="U681" s="2" t="s">
        <v>5086</v>
      </c>
      <c r="V681" s="2" t="s">
        <v>56</v>
      </c>
      <c r="W681" s="2" t="str">
        <f>VLOOKUP(  G681, Countries!A:H,8,FALSE)</f>
        <v>94279771-0dd8-44b8-955b-275714b1489b</v>
      </c>
      <c r="X681" s="2" t="str">
        <f>VLOOKUP(D681,Entity_types!A:F,6,FALSE)</f>
        <v>ba538574-e93f-4ce8-a780-667b61fc970a</v>
      </c>
      <c r="Z681" s="4">
        <f>COUNTIFS(F:F,F681)</f>
        <v>1</v>
      </c>
      <c r="AA681" s="4">
        <f>COUNTIFS(B:B,B681)</f>
        <v>1</v>
      </c>
    </row>
    <row r="682" spans="1:27" ht="12.75" hidden="1" x14ac:dyDescent="0.2">
      <c r="A682" s="1">
        <v>44346.859911712963</v>
      </c>
      <c r="B682" s="2" t="s">
        <v>5087</v>
      </c>
      <c r="C682" s="4" t="s">
        <v>22422</v>
      </c>
      <c r="D682" s="2" t="s">
        <v>89</v>
      </c>
      <c r="E682" s="4" t="b">
        <v>1</v>
      </c>
      <c r="F682" s="3" t="s">
        <v>5088</v>
      </c>
      <c r="G682" s="4" t="s">
        <v>8147</v>
      </c>
      <c r="H682" s="2" t="s">
        <v>5089</v>
      </c>
      <c r="N682" s="2" t="s">
        <v>5090</v>
      </c>
      <c r="P682" s="2" t="s">
        <v>5091</v>
      </c>
      <c r="S682" s="2">
        <v>1387</v>
      </c>
      <c r="T682" s="2" t="s">
        <v>5092</v>
      </c>
      <c r="U682" s="2" t="s">
        <v>5093</v>
      </c>
      <c r="V682" s="2" t="s">
        <v>56</v>
      </c>
      <c r="W682" s="2" t="str">
        <f>VLOOKUP(  G682, Countries!A:H,8,FALSE)</f>
        <v>94279771-0dd8-44b8-955b-275714b1489b</v>
      </c>
      <c r="X682" s="2" t="str">
        <f>VLOOKUP(D682,Entity_types!A:F,6,FALSE)</f>
        <v>bf4d83f9-5064-4958-af6e-e4c21b2e4880</v>
      </c>
      <c r="Z682" s="4">
        <f>COUNTIFS(F:F,F682)</f>
        <v>1</v>
      </c>
      <c r="AA682" s="4">
        <f>COUNTIFS(B:B,B682)</f>
        <v>1</v>
      </c>
    </row>
    <row r="683" spans="1:27" ht="12.75" hidden="1" x14ac:dyDescent="0.2">
      <c r="A683" s="1">
        <v>44346.859936956018</v>
      </c>
      <c r="B683" s="2" t="s">
        <v>5094</v>
      </c>
      <c r="D683" s="2" t="s">
        <v>1150</v>
      </c>
      <c r="F683" s="3" t="s">
        <v>5095</v>
      </c>
      <c r="G683" s="4" t="s">
        <v>8147</v>
      </c>
      <c r="H683" s="2" t="s">
        <v>5096</v>
      </c>
      <c r="K683" s="2" t="s">
        <v>5097</v>
      </c>
      <c r="L683" s="2">
        <v>13001006879</v>
      </c>
      <c r="N683" s="2" t="s">
        <v>5098</v>
      </c>
      <c r="P683" s="2" t="s">
        <v>5099</v>
      </c>
      <c r="T683" s="2" t="s">
        <v>5100</v>
      </c>
      <c r="U683" s="2" t="s">
        <v>5101</v>
      </c>
      <c r="V683" s="2" t="s">
        <v>56</v>
      </c>
      <c r="W683" s="2" t="str">
        <f>VLOOKUP(  G683, Countries!A:H,8,FALSE)</f>
        <v>94279771-0dd8-44b8-955b-275714b1489b</v>
      </c>
      <c r="X683" s="2" t="str">
        <f>VLOOKUP(D683,Entity_types!A:F,6,FALSE)</f>
        <v>af6bac17-8f0a-46c3-b1f3-4b7332d7ad7d</v>
      </c>
      <c r="Z683" s="4">
        <f>COUNTIFS(F:F,F683)</f>
        <v>1</v>
      </c>
      <c r="AA683" s="4">
        <f>COUNTIFS(B:B,B683)</f>
        <v>1</v>
      </c>
    </row>
    <row r="684" spans="1:27" ht="12.75" hidden="1" x14ac:dyDescent="0.2">
      <c r="A684" s="1">
        <v>44346.859964097224</v>
      </c>
      <c r="B684" s="2" t="s">
        <v>5102</v>
      </c>
      <c r="D684" s="2" t="s">
        <v>1150</v>
      </c>
      <c r="F684" s="3" t="s">
        <v>5103</v>
      </c>
      <c r="G684" s="4" t="s">
        <v>8147</v>
      </c>
      <c r="H684" s="2" t="s">
        <v>5104</v>
      </c>
      <c r="K684" s="2" t="s">
        <v>5105</v>
      </c>
      <c r="L684" s="2">
        <v>62006002854</v>
      </c>
      <c r="N684" s="2" t="s">
        <v>76</v>
      </c>
      <c r="P684" s="2" t="s">
        <v>5106</v>
      </c>
      <c r="S684" s="2">
        <v>30</v>
      </c>
      <c r="T684" s="2" t="s">
        <v>5107</v>
      </c>
      <c r="U684" s="2" t="s">
        <v>5108</v>
      </c>
      <c r="V684" s="2" t="s">
        <v>56</v>
      </c>
      <c r="W684" s="2" t="str">
        <f>VLOOKUP(  G684, Countries!A:H,8,FALSE)</f>
        <v>94279771-0dd8-44b8-955b-275714b1489b</v>
      </c>
      <c r="X684" s="2" t="str">
        <f>VLOOKUP(D684,Entity_types!A:F,6,FALSE)</f>
        <v>af6bac17-8f0a-46c3-b1f3-4b7332d7ad7d</v>
      </c>
      <c r="Z684" s="4">
        <f>COUNTIFS(F:F,F684)</f>
        <v>1</v>
      </c>
      <c r="AA684" s="4">
        <f>COUNTIFS(B:B,B684)</f>
        <v>1</v>
      </c>
    </row>
    <row r="685" spans="1:27" ht="12.75" hidden="1" x14ac:dyDescent="0.2">
      <c r="A685" s="1">
        <v>44346.859989826393</v>
      </c>
      <c r="B685" s="2" t="s">
        <v>5109</v>
      </c>
      <c r="D685" s="2" t="s">
        <v>48</v>
      </c>
      <c r="F685" s="3" t="s">
        <v>5110</v>
      </c>
      <c r="G685" s="4" t="s">
        <v>8147</v>
      </c>
      <c r="H685" s="2" t="s">
        <v>5111</v>
      </c>
      <c r="K685" s="2" t="s">
        <v>5112</v>
      </c>
      <c r="L685" s="2">
        <v>1008021304</v>
      </c>
      <c r="N685" s="2" t="s">
        <v>5113</v>
      </c>
      <c r="P685" s="2" t="s">
        <v>5114</v>
      </c>
      <c r="T685" s="2" t="s">
        <v>5115</v>
      </c>
      <c r="U685" s="2" t="s">
        <v>5116</v>
      </c>
      <c r="V685" s="2" t="s">
        <v>56</v>
      </c>
      <c r="W685" s="2" t="str">
        <f>VLOOKUP(  G685, Countries!A:H,8,FALSE)</f>
        <v>94279771-0dd8-44b8-955b-275714b1489b</v>
      </c>
      <c r="X685" s="2" t="str">
        <f>VLOOKUP(D685,Entity_types!A:F,6,FALSE)</f>
        <v>0d51a686-652b-478f-9502-50b11abafa54</v>
      </c>
      <c r="Z685" s="4">
        <f>COUNTIFS(F:F,F685)</f>
        <v>1</v>
      </c>
      <c r="AA685" s="4">
        <f>COUNTIFS(B:B,B685)</f>
        <v>1</v>
      </c>
    </row>
    <row r="686" spans="1:27" ht="12.75" hidden="1" x14ac:dyDescent="0.2">
      <c r="A686" s="1">
        <v>44346.860018553241</v>
      </c>
      <c r="B686" s="2" t="s">
        <v>5117</v>
      </c>
      <c r="D686" s="2" t="s">
        <v>1150</v>
      </c>
      <c r="F686" s="3" t="s">
        <v>5118</v>
      </c>
      <c r="G686" s="4" t="s">
        <v>8147</v>
      </c>
      <c r="H686" s="2" t="s">
        <v>5119</v>
      </c>
      <c r="K686" s="2" t="s">
        <v>5120</v>
      </c>
      <c r="L686" s="2">
        <v>1024005657</v>
      </c>
      <c r="N686" s="2" t="s">
        <v>5121</v>
      </c>
      <c r="P686" s="2" t="s">
        <v>5122</v>
      </c>
      <c r="S686" s="2">
        <v>451</v>
      </c>
      <c r="T686" s="2" t="s">
        <v>5123</v>
      </c>
      <c r="U686" s="2" t="s">
        <v>5124</v>
      </c>
      <c r="V686" s="2" t="s">
        <v>56</v>
      </c>
      <c r="W686" s="2" t="str">
        <f>VLOOKUP(  G686, Countries!A:H,8,FALSE)</f>
        <v>94279771-0dd8-44b8-955b-275714b1489b</v>
      </c>
      <c r="X686" s="2" t="str">
        <f>VLOOKUP(D686,Entity_types!A:F,6,FALSE)</f>
        <v>af6bac17-8f0a-46c3-b1f3-4b7332d7ad7d</v>
      </c>
      <c r="Z686" s="4">
        <f>COUNTIFS(F:F,F686)</f>
        <v>1</v>
      </c>
      <c r="AA686" s="4">
        <f>COUNTIFS(B:B,B686)</f>
        <v>1</v>
      </c>
    </row>
    <row r="687" spans="1:27" ht="12.75" hidden="1" x14ac:dyDescent="0.2">
      <c r="A687" s="1">
        <v>44346.860045856476</v>
      </c>
      <c r="B687" s="2" t="s">
        <v>5125</v>
      </c>
      <c r="D687" s="2" t="s">
        <v>1150</v>
      </c>
      <c r="F687" s="3" t="s">
        <v>5126</v>
      </c>
      <c r="G687" s="4" t="s">
        <v>8147</v>
      </c>
      <c r="H687" s="2" t="s">
        <v>5127</v>
      </c>
      <c r="K687" s="2" t="s">
        <v>5128</v>
      </c>
      <c r="L687" s="2">
        <v>1011039090</v>
      </c>
      <c r="N687" s="2" t="s">
        <v>5129</v>
      </c>
      <c r="P687" s="2" t="s">
        <v>5130</v>
      </c>
      <c r="S687" s="2">
        <v>2809</v>
      </c>
      <c r="T687" s="2" t="s">
        <v>5131</v>
      </c>
      <c r="U687" s="2" t="s">
        <v>5132</v>
      </c>
      <c r="V687" s="2" t="s">
        <v>56</v>
      </c>
      <c r="W687" s="2" t="str">
        <f>VLOOKUP(  G687, Countries!A:H,8,FALSE)</f>
        <v>94279771-0dd8-44b8-955b-275714b1489b</v>
      </c>
      <c r="X687" s="2" t="str">
        <f>VLOOKUP(D687,Entity_types!A:F,6,FALSE)</f>
        <v>af6bac17-8f0a-46c3-b1f3-4b7332d7ad7d</v>
      </c>
      <c r="Z687" s="4">
        <f>COUNTIFS(F:F,F687)</f>
        <v>1</v>
      </c>
      <c r="AA687" s="4">
        <f>COUNTIFS(B:B,B687)</f>
        <v>1</v>
      </c>
    </row>
    <row r="688" spans="1:27" ht="12.75" hidden="1" x14ac:dyDescent="0.2">
      <c r="A688" s="1">
        <v>44346.860072615746</v>
      </c>
      <c r="B688" s="2" t="s">
        <v>5133</v>
      </c>
      <c r="D688" s="2" t="s">
        <v>1150</v>
      </c>
      <c r="F688" s="3" t="s">
        <v>5134</v>
      </c>
      <c r="G688" s="4" t="s">
        <v>8147</v>
      </c>
      <c r="H688" s="2" t="s">
        <v>5135</v>
      </c>
      <c r="K688" s="2" t="s">
        <v>5136</v>
      </c>
      <c r="L688" s="2">
        <v>33001005637</v>
      </c>
      <c r="N688" s="2" t="s">
        <v>76</v>
      </c>
      <c r="P688" s="2" t="s">
        <v>5137</v>
      </c>
      <c r="S688" s="2">
        <v>245</v>
      </c>
      <c r="T688" s="2" t="s">
        <v>5138</v>
      </c>
      <c r="U688" s="2" t="s">
        <v>5139</v>
      </c>
      <c r="V688" s="2" t="s">
        <v>56</v>
      </c>
      <c r="W688" s="2" t="str">
        <f>VLOOKUP(  G688, Countries!A:H,8,FALSE)</f>
        <v>94279771-0dd8-44b8-955b-275714b1489b</v>
      </c>
      <c r="X688" s="2" t="str">
        <f>VLOOKUP(D688,Entity_types!A:F,6,FALSE)</f>
        <v>af6bac17-8f0a-46c3-b1f3-4b7332d7ad7d</v>
      </c>
      <c r="Z688" s="4">
        <f>COUNTIFS(F:F,F688)</f>
        <v>1</v>
      </c>
      <c r="AA688" s="4">
        <f>COUNTIFS(B:B,B688)</f>
        <v>1</v>
      </c>
    </row>
    <row r="689" spans="1:27" ht="12.75" hidden="1" x14ac:dyDescent="0.2">
      <c r="A689" s="1">
        <v>44346.860101805556</v>
      </c>
      <c r="B689" s="2" t="s">
        <v>5140</v>
      </c>
      <c r="D689" s="2" t="s">
        <v>48</v>
      </c>
      <c r="F689" s="3" t="s">
        <v>5141</v>
      </c>
      <c r="G689" s="4" t="s">
        <v>8147</v>
      </c>
      <c r="H689" s="2" t="s">
        <v>5142</v>
      </c>
      <c r="K689" s="2" t="s">
        <v>5143</v>
      </c>
      <c r="L689" s="2" t="s">
        <v>5144</v>
      </c>
      <c r="N689" s="2" t="s">
        <v>76</v>
      </c>
      <c r="P689" s="2" t="s">
        <v>5145</v>
      </c>
      <c r="S689" s="2">
        <v>3</v>
      </c>
      <c r="T689" s="2" t="s">
        <v>5146</v>
      </c>
      <c r="U689" s="2" t="s">
        <v>5147</v>
      </c>
      <c r="V689" s="2" t="s">
        <v>56</v>
      </c>
      <c r="W689" s="2" t="str">
        <f>VLOOKUP(  G689, Countries!A:H,8,FALSE)</f>
        <v>94279771-0dd8-44b8-955b-275714b1489b</v>
      </c>
      <c r="X689" s="2" t="str">
        <f>VLOOKUP(D689,Entity_types!A:F,6,FALSE)</f>
        <v>0d51a686-652b-478f-9502-50b11abafa54</v>
      </c>
      <c r="Z689" s="4">
        <f>COUNTIFS(F:F,F689)</f>
        <v>1</v>
      </c>
      <c r="AA689" s="4">
        <f>COUNTIFS(B:B,B689)</f>
        <v>1</v>
      </c>
    </row>
    <row r="690" spans="1:27" ht="12.75" hidden="1" x14ac:dyDescent="0.2">
      <c r="A690" s="1">
        <v>44346.860128773144</v>
      </c>
      <c r="B690" s="2" t="s">
        <v>5148</v>
      </c>
      <c r="D690" s="2" t="s">
        <v>48</v>
      </c>
      <c r="F690" s="3" t="s">
        <v>5149</v>
      </c>
      <c r="G690" s="4" t="s">
        <v>8147</v>
      </c>
      <c r="H690" s="2" t="s">
        <v>5150</v>
      </c>
      <c r="K690" s="2" t="s">
        <v>5151</v>
      </c>
      <c r="L690" s="2">
        <v>1012018180</v>
      </c>
      <c r="N690" s="2" t="s">
        <v>76</v>
      </c>
      <c r="P690" s="2" t="s">
        <v>5152</v>
      </c>
      <c r="S690" s="2">
        <v>5</v>
      </c>
      <c r="T690" s="2" t="s">
        <v>5153</v>
      </c>
      <c r="U690" s="2" t="s">
        <v>5154</v>
      </c>
      <c r="V690" s="2" t="s">
        <v>56</v>
      </c>
      <c r="W690" s="2" t="str">
        <f>VLOOKUP(  G690, Countries!A:H,8,FALSE)</f>
        <v>94279771-0dd8-44b8-955b-275714b1489b</v>
      </c>
      <c r="X690" s="2" t="str">
        <f>VLOOKUP(D690,Entity_types!A:F,6,FALSE)</f>
        <v>0d51a686-652b-478f-9502-50b11abafa54</v>
      </c>
      <c r="Z690" s="4">
        <f>COUNTIFS(F:F,F690)</f>
        <v>1</v>
      </c>
      <c r="AA690" s="4">
        <f>COUNTIFS(B:B,B690)</f>
        <v>1</v>
      </c>
    </row>
    <row r="691" spans="1:27" ht="12.75" hidden="1" x14ac:dyDescent="0.2">
      <c r="A691" s="1">
        <v>44346.860156886571</v>
      </c>
      <c r="B691" s="2" t="s">
        <v>5155</v>
      </c>
      <c r="D691" s="2" t="s">
        <v>48</v>
      </c>
      <c r="F691" s="3" t="s">
        <v>5156</v>
      </c>
      <c r="G691" s="4" t="s">
        <v>8147</v>
      </c>
      <c r="H691" s="2" t="s">
        <v>5157</v>
      </c>
      <c r="K691" s="2" t="s">
        <v>5158</v>
      </c>
      <c r="L691" s="2">
        <v>1013008526</v>
      </c>
      <c r="N691" s="2" t="s">
        <v>76</v>
      </c>
      <c r="P691" s="2" t="s">
        <v>5159</v>
      </c>
      <c r="S691" s="2">
        <v>17</v>
      </c>
      <c r="T691" s="2" t="s">
        <v>5160</v>
      </c>
      <c r="U691" s="2" t="s">
        <v>5161</v>
      </c>
      <c r="V691" s="2" t="s">
        <v>56</v>
      </c>
      <c r="W691" s="2" t="str">
        <f>VLOOKUP(  G691, Countries!A:H,8,FALSE)</f>
        <v>94279771-0dd8-44b8-955b-275714b1489b</v>
      </c>
      <c r="X691" s="2" t="str">
        <f>VLOOKUP(D691,Entity_types!A:F,6,FALSE)</f>
        <v>0d51a686-652b-478f-9502-50b11abafa54</v>
      </c>
      <c r="Z691" s="4">
        <f>COUNTIFS(F:F,F691)</f>
        <v>1</v>
      </c>
      <c r="AA691" s="4">
        <f>COUNTIFS(B:B,B691)</f>
        <v>1</v>
      </c>
    </row>
    <row r="692" spans="1:27" ht="12.75" hidden="1" x14ac:dyDescent="0.2">
      <c r="A692" s="1">
        <v>44346.860183460652</v>
      </c>
      <c r="B692" s="2" t="s">
        <v>5162</v>
      </c>
      <c r="D692" s="2" t="s">
        <v>96</v>
      </c>
      <c r="F692" s="3" t="s">
        <v>5163</v>
      </c>
      <c r="G692" s="4" t="s">
        <v>8147</v>
      </c>
      <c r="H692" s="2" t="s">
        <v>5164</v>
      </c>
      <c r="K692" s="2" t="s">
        <v>5165</v>
      </c>
      <c r="L692" s="2" t="s">
        <v>5166</v>
      </c>
      <c r="N692" s="2" t="s">
        <v>76</v>
      </c>
      <c r="P692" s="2" t="s">
        <v>5167</v>
      </c>
      <c r="S692" s="2">
        <v>24</v>
      </c>
      <c r="T692" s="2" t="s">
        <v>5168</v>
      </c>
      <c r="U692" s="2" t="s">
        <v>5169</v>
      </c>
      <c r="V692" s="2" t="s">
        <v>56</v>
      </c>
      <c r="W692" s="2" t="str">
        <f>VLOOKUP(  G692, Countries!A:H,8,FALSE)</f>
        <v>94279771-0dd8-44b8-955b-275714b1489b</v>
      </c>
      <c r="X692" s="2" t="str">
        <f>VLOOKUP(D692,Entity_types!A:F,6,FALSE)</f>
        <v>ec8c01a4-0fe9-424e-b08d-3bc252e7ac53</v>
      </c>
      <c r="Z692" s="4">
        <f>COUNTIFS(F:F,F692)</f>
        <v>1</v>
      </c>
      <c r="AA692" s="4">
        <f>COUNTIFS(B:B,B692)</f>
        <v>1</v>
      </c>
    </row>
    <row r="693" spans="1:27" ht="12.75" hidden="1" x14ac:dyDescent="0.2">
      <c r="A693" s="1">
        <v>44346.860212592597</v>
      </c>
      <c r="B693" s="2" t="s">
        <v>5170</v>
      </c>
      <c r="D693" s="2" t="s">
        <v>48</v>
      </c>
      <c r="F693" s="3" t="s">
        <v>5171</v>
      </c>
      <c r="G693" s="4" t="s">
        <v>8147</v>
      </c>
      <c r="H693" s="2" t="s">
        <v>5172</v>
      </c>
      <c r="K693" s="2" t="s">
        <v>5173</v>
      </c>
      <c r="L693" s="2">
        <v>1019015728</v>
      </c>
      <c r="N693" s="2" t="s">
        <v>76</v>
      </c>
      <c r="P693" s="2" t="s">
        <v>5174</v>
      </c>
      <c r="S693" s="2">
        <v>8</v>
      </c>
      <c r="T693" s="2" t="s">
        <v>5175</v>
      </c>
      <c r="U693" s="2" t="s">
        <v>5176</v>
      </c>
      <c r="V693" s="2" t="s">
        <v>56</v>
      </c>
      <c r="W693" s="2" t="str">
        <f>VLOOKUP(  G693, Countries!A:H,8,FALSE)</f>
        <v>94279771-0dd8-44b8-955b-275714b1489b</v>
      </c>
      <c r="X693" s="2" t="str">
        <f>VLOOKUP(D693,Entity_types!A:F,6,FALSE)</f>
        <v>0d51a686-652b-478f-9502-50b11abafa54</v>
      </c>
      <c r="Z693" s="4">
        <f>COUNTIFS(F:F,F693)</f>
        <v>1</v>
      </c>
      <c r="AA693" s="4">
        <f>COUNTIFS(B:B,B693)</f>
        <v>1</v>
      </c>
    </row>
    <row r="694" spans="1:27" ht="12.75" hidden="1" x14ac:dyDescent="0.2">
      <c r="A694" s="1">
        <v>44346.860238622685</v>
      </c>
      <c r="B694" s="2" t="s">
        <v>5177</v>
      </c>
      <c r="D694" s="2" t="s">
        <v>48</v>
      </c>
      <c r="F694" s="3" t="s">
        <v>5178</v>
      </c>
      <c r="G694" s="4" t="s">
        <v>8147</v>
      </c>
      <c r="H694" s="2" t="s">
        <v>5179</v>
      </c>
      <c r="K694" s="2" t="s">
        <v>5180</v>
      </c>
      <c r="L694" s="2" t="s">
        <v>5181</v>
      </c>
      <c r="N694" s="2" t="s">
        <v>76</v>
      </c>
      <c r="P694" s="2" t="s">
        <v>5182</v>
      </c>
      <c r="S694" s="2">
        <v>26</v>
      </c>
      <c r="T694" s="2" t="s">
        <v>5183</v>
      </c>
      <c r="U694" s="2" t="s">
        <v>5184</v>
      </c>
      <c r="V694" s="2" t="s">
        <v>56</v>
      </c>
      <c r="W694" s="2" t="str">
        <f>VLOOKUP(  G694, Countries!A:H,8,FALSE)</f>
        <v>94279771-0dd8-44b8-955b-275714b1489b</v>
      </c>
      <c r="X694" s="2" t="str">
        <f>VLOOKUP(D694,Entity_types!A:F,6,FALSE)</f>
        <v>0d51a686-652b-478f-9502-50b11abafa54</v>
      </c>
      <c r="Z694" s="4">
        <f>COUNTIFS(F:F,F694)</f>
        <v>1</v>
      </c>
      <c r="AA694" s="4">
        <f>COUNTIFS(B:B,B694)</f>
        <v>1</v>
      </c>
    </row>
    <row r="695" spans="1:27" ht="12.75" hidden="1" x14ac:dyDescent="0.2">
      <c r="A695" s="1">
        <v>44346.860269016208</v>
      </c>
      <c r="B695" s="2" t="s">
        <v>5185</v>
      </c>
      <c r="D695" s="2" t="s">
        <v>48</v>
      </c>
      <c r="F695" s="3" t="s">
        <v>5186</v>
      </c>
      <c r="G695" s="4" t="s">
        <v>8147</v>
      </c>
      <c r="H695" s="2" t="s">
        <v>5187</v>
      </c>
      <c r="K695" s="2" t="s">
        <v>5188</v>
      </c>
      <c r="L695" s="2">
        <v>1008033691</v>
      </c>
      <c r="N695" s="2" t="s">
        <v>76</v>
      </c>
      <c r="P695" s="2" t="s">
        <v>5189</v>
      </c>
      <c r="S695" s="2">
        <v>12</v>
      </c>
      <c r="T695" s="2" t="s">
        <v>5190</v>
      </c>
      <c r="U695" s="2" t="s">
        <v>5191</v>
      </c>
      <c r="V695" s="2" t="s">
        <v>56</v>
      </c>
      <c r="W695" s="2" t="str">
        <f>VLOOKUP(  G695, Countries!A:H,8,FALSE)</f>
        <v>94279771-0dd8-44b8-955b-275714b1489b</v>
      </c>
      <c r="X695" s="2" t="str">
        <f>VLOOKUP(D695,Entity_types!A:F,6,FALSE)</f>
        <v>0d51a686-652b-478f-9502-50b11abafa54</v>
      </c>
      <c r="Z695" s="4">
        <f>COUNTIFS(F:F,F695)</f>
        <v>1</v>
      </c>
      <c r="AA695" s="4">
        <f>COUNTIFS(B:B,B695)</f>
        <v>1</v>
      </c>
    </row>
    <row r="696" spans="1:27" ht="12.75" hidden="1" x14ac:dyDescent="0.2">
      <c r="A696" s="1">
        <v>44346.860297638894</v>
      </c>
      <c r="B696" s="2" t="s">
        <v>5192</v>
      </c>
      <c r="D696" s="2" t="s">
        <v>48</v>
      </c>
      <c r="F696" s="3" t="s">
        <v>5193</v>
      </c>
      <c r="G696" s="4" t="s">
        <v>8147</v>
      </c>
      <c r="H696" s="2" t="s">
        <v>5194</v>
      </c>
      <c r="K696" s="2" t="s">
        <v>5195</v>
      </c>
      <c r="L696" s="2">
        <v>1030027208</v>
      </c>
      <c r="N696" s="2" t="s">
        <v>76</v>
      </c>
      <c r="P696" s="2" t="s">
        <v>5196</v>
      </c>
      <c r="S696" s="2">
        <v>32</v>
      </c>
      <c r="T696" s="2" t="s">
        <v>5197</v>
      </c>
      <c r="U696" s="2" t="s">
        <v>5198</v>
      </c>
      <c r="V696" s="2" t="s">
        <v>56</v>
      </c>
      <c r="W696" s="2" t="str">
        <f>VLOOKUP(  G696, Countries!A:H,8,FALSE)</f>
        <v>94279771-0dd8-44b8-955b-275714b1489b</v>
      </c>
      <c r="X696" s="2" t="str">
        <f>VLOOKUP(D696,Entity_types!A:F,6,FALSE)</f>
        <v>0d51a686-652b-478f-9502-50b11abafa54</v>
      </c>
      <c r="Z696" s="4">
        <f>COUNTIFS(F:F,F696)</f>
        <v>1</v>
      </c>
      <c r="AA696" s="4">
        <f>COUNTIFS(B:B,B696)</f>
        <v>1</v>
      </c>
    </row>
    <row r="697" spans="1:27" ht="12.75" hidden="1" x14ac:dyDescent="0.2">
      <c r="A697" s="1">
        <v>44346.860326956019</v>
      </c>
      <c r="B697" s="2" t="s">
        <v>5199</v>
      </c>
      <c r="D697" s="2" t="s">
        <v>48</v>
      </c>
      <c r="F697" s="3" t="s">
        <v>5200</v>
      </c>
      <c r="G697" s="4" t="s">
        <v>8147</v>
      </c>
      <c r="H697" s="2" t="s">
        <v>5201</v>
      </c>
      <c r="K697" s="2" t="s">
        <v>5202</v>
      </c>
      <c r="L697" s="2">
        <v>20001009971</v>
      </c>
      <c r="N697" s="2" t="s">
        <v>76</v>
      </c>
      <c r="P697" s="2" t="s">
        <v>5203</v>
      </c>
      <c r="S697" s="2">
        <v>35</v>
      </c>
      <c r="T697" s="2" t="s">
        <v>5204</v>
      </c>
      <c r="U697" s="2" t="s">
        <v>5205</v>
      </c>
      <c r="V697" s="2" t="s">
        <v>56</v>
      </c>
      <c r="W697" s="2" t="str">
        <f>VLOOKUP(  G697, Countries!A:H,8,FALSE)</f>
        <v>94279771-0dd8-44b8-955b-275714b1489b</v>
      </c>
      <c r="X697" s="2" t="str">
        <f>VLOOKUP(D697,Entity_types!A:F,6,FALSE)</f>
        <v>0d51a686-652b-478f-9502-50b11abafa54</v>
      </c>
      <c r="Z697" s="4">
        <f>COUNTIFS(F:F,F697)</f>
        <v>1</v>
      </c>
      <c r="AA697" s="4">
        <f>COUNTIFS(B:B,B697)</f>
        <v>1</v>
      </c>
    </row>
    <row r="698" spans="1:27" ht="12.75" hidden="1" x14ac:dyDescent="0.2">
      <c r="A698" s="1">
        <v>44346.860354062504</v>
      </c>
      <c r="B698" s="2" t="s">
        <v>5206</v>
      </c>
      <c r="D698" s="2" t="s">
        <v>96</v>
      </c>
      <c r="F698" s="3" t="s">
        <v>5207</v>
      </c>
      <c r="G698" s="4" t="s">
        <v>8147</v>
      </c>
      <c r="H698" s="2" t="s">
        <v>5208</v>
      </c>
      <c r="K698" s="2" t="s">
        <v>5209</v>
      </c>
      <c r="L698" s="2">
        <v>62006000425</v>
      </c>
      <c r="N698" s="2" t="s">
        <v>76</v>
      </c>
      <c r="P698" s="2" t="s">
        <v>5210</v>
      </c>
      <c r="T698" s="2" t="s">
        <v>5211</v>
      </c>
      <c r="U698" s="2" t="s">
        <v>5212</v>
      </c>
      <c r="V698" s="2" t="s">
        <v>56</v>
      </c>
      <c r="W698" s="2" t="str">
        <f>VLOOKUP(  G698, Countries!A:H,8,FALSE)</f>
        <v>94279771-0dd8-44b8-955b-275714b1489b</v>
      </c>
      <c r="X698" s="2" t="str">
        <f>VLOOKUP(D698,Entity_types!A:F,6,FALSE)</f>
        <v>ec8c01a4-0fe9-424e-b08d-3bc252e7ac53</v>
      </c>
      <c r="Z698" s="4">
        <f>COUNTIFS(F:F,F698)</f>
        <v>1</v>
      </c>
      <c r="AA698" s="4">
        <f>COUNTIFS(B:B,B698)</f>
        <v>1</v>
      </c>
    </row>
    <row r="699" spans="1:27" ht="12.75" hidden="1" x14ac:dyDescent="0.2">
      <c r="A699" s="1">
        <v>44346.860395787036</v>
      </c>
      <c r="B699" s="2" t="s">
        <v>5213</v>
      </c>
      <c r="D699" s="2" t="s">
        <v>48</v>
      </c>
      <c r="F699" s="3" t="s">
        <v>5214</v>
      </c>
      <c r="G699" s="4" t="s">
        <v>8147</v>
      </c>
      <c r="H699" s="2" t="s">
        <v>5215</v>
      </c>
      <c r="K699" s="2" t="s">
        <v>5216</v>
      </c>
      <c r="L699" s="2">
        <v>1027020511</v>
      </c>
      <c r="N699" s="2" t="s">
        <v>76</v>
      </c>
      <c r="P699" s="2" t="s">
        <v>5217</v>
      </c>
      <c r="S699" s="2">
        <v>27</v>
      </c>
      <c r="T699" s="2" t="s">
        <v>5218</v>
      </c>
      <c r="U699" s="2" t="s">
        <v>5219</v>
      </c>
      <c r="V699" s="2" t="s">
        <v>56</v>
      </c>
      <c r="W699" s="2" t="str">
        <f>VLOOKUP(  G699, Countries!A:H,8,FALSE)</f>
        <v>94279771-0dd8-44b8-955b-275714b1489b</v>
      </c>
      <c r="X699" s="2" t="str">
        <f>VLOOKUP(D699,Entity_types!A:F,6,FALSE)</f>
        <v>0d51a686-652b-478f-9502-50b11abafa54</v>
      </c>
      <c r="Z699" s="4">
        <f>COUNTIFS(F:F,F699)</f>
        <v>1</v>
      </c>
      <c r="AA699" s="4">
        <f>COUNTIFS(B:B,B699)</f>
        <v>1</v>
      </c>
    </row>
    <row r="700" spans="1:27" ht="12.75" hidden="1" x14ac:dyDescent="0.2">
      <c r="A700" s="1">
        <v>44346.860421874997</v>
      </c>
      <c r="B700" s="2" t="s">
        <v>5220</v>
      </c>
      <c r="D700" s="2" t="s">
        <v>48</v>
      </c>
      <c r="F700" s="3" t="s">
        <v>5221</v>
      </c>
      <c r="G700" s="4" t="s">
        <v>8147</v>
      </c>
      <c r="H700" s="2" t="s">
        <v>5222</v>
      </c>
      <c r="K700" s="2" t="s">
        <v>5223</v>
      </c>
      <c r="L700" s="2">
        <v>1007010037</v>
      </c>
      <c r="N700" s="2" t="s">
        <v>76</v>
      </c>
      <c r="P700" s="2" t="s">
        <v>5224</v>
      </c>
      <c r="S700" s="2">
        <v>48</v>
      </c>
      <c r="T700" s="2" t="s">
        <v>5225</v>
      </c>
      <c r="U700" s="2" t="s">
        <v>5226</v>
      </c>
      <c r="V700" s="2" t="s">
        <v>56</v>
      </c>
      <c r="W700" s="2" t="str">
        <f>VLOOKUP(  G700, Countries!A:H,8,FALSE)</f>
        <v>94279771-0dd8-44b8-955b-275714b1489b</v>
      </c>
      <c r="X700" s="2" t="str">
        <f>VLOOKUP(D700,Entity_types!A:F,6,FALSE)</f>
        <v>0d51a686-652b-478f-9502-50b11abafa54</v>
      </c>
      <c r="Z700" s="4">
        <f>COUNTIFS(F:F,F700)</f>
        <v>1</v>
      </c>
      <c r="AA700" s="4">
        <f>COUNTIFS(B:B,B700)</f>
        <v>1</v>
      </c>
    </row>
    <row r="701" spans="1:27" ht="12.75" hidden="1" x14ac:dyDescent="0.2">
      <c r="A701" s="1">
        <v>44346.860451863424</v>
      </c>
      <c r="B701" s="2" t="s">
        <v>5227</v>
      </c>
      <c r="D701" s="2" t="s">
        <v>48</v>
      </c>
      <c r="F701" s="3" t="s">
        <v>5228</v>
      </c>
      <c r="G701" s="4" t="s">
        <v>8147</v>
      </c>
      <c r="H701" s="2" t="s">
        <v>5229</v>
      </c>
      <c r="K701" s="2" t="s">
        <v>5230</v>
      </c>
      <c r="L701" s="2">
        <v>1012013071</v>
      </c>
      <c r="N701" s="2" t="s">
        <v>76</v>
      </c>
      <c r="P701" s="2" t="s">
        <v>5231</v>
      </c>
      <c r="S701" s="2">
        <v>53</v>
      </c>
      <c r="T701" s="2" t="s">
        <v>5232</v>
      </c>
      <c r="U701" s="2" t="s">
        <v>5233</v>
      </c>
      <c r="V701" s="2" t="s">
        <v>56</v>
      </c>
      <c r="W701" s="2" t="str">
        <f>VLOOKUP(  G701, Countries!A:H,8,FALSE)</f>
        <v>94279771-0dd8-44b8-955b-275714b1489b</v>
      </c>
      <c r="X701" s="2" t="str">
        <f>VLOOKUP(D701,Entity_types!A:F,6,FALSE)</f>
        <v>0d51a686-652b-478f-9502-50b11abafa54</v>
      </c>
      <c r="Z701" s="4">
        <f>COUNTIFS(F:F,F701)</f>
        <v>1</v>
      </c>
      <c r="AA701" s="4">
        <f>COUNTIFS(B:B,B701)</f>
        <v>1</v>
      </c>
    </row>
    <row r="702" spans="1:27" ht="12.75" hidden="1" x14ac:dyDescent="0.2">
      <c r="A702" s="1">
        <v>44346.860476192131</v>
      </c>
      <c r="B702" s="2" t="s">
        <v>5234</v>
      </c>
      <c r="D702" s="2" t="s">
        <v>48</v>
      </c>
      <c r="F702" s="3" t="s">
        <v>5235</v>
      </c>
      <c r="G702" s="4" t="s">
        <v>8147</v>
      </c>
      <c r="H702" s="2" t="s">
        <v>5236</v>
      </c>
      <c r="K702" s="2" t="s">
        <v>5237</v>
      </c>
      <c r="L702" s="2">
        <v>4001003457</v>
      </c>
      <c r="N702" s="2" t="s">
        <v>76</v>
      </c>
      <c r="P702" s="2" t="s">
        <v>5238</v>
      </c>
      <c r="S702" s="2">
        <v>54</v>
      </c>
      <c r="T702" s="2" t="s">
        <v>5239</v>
      </c>
      <c r="U702" s="2" t="s">
        <v>5240</v>
      </c>
      <c r="V702" s="2" t="s">
        <v>56</v>
      </c>
      <c r="W702" s="2" t="str">
        <f>VLOOKUP(  G702, Countries!A:H,8,FALSE)</f>
        <v>94279771-0dd8-44b8-955b-275714b1489b</v>
      </c>
      <c r="X702" s="2" t="str">
        <f>VLOOKUP(D702,Entity_types!A:F,6,FALSE)</f>
        <v>0d51a686-652b-478f-9502-50b11abafa54</v>
      </c>
      <c r="Z702" s="4">
        <f>COUNTIFS(F:F,F702)</f>
        <v>1</v>
      </c>
      <c r="AA702" s="4">
        <f>COUNTIFS(B:B,B702)</f>
        <v>1</v>
      </c>
    </row>
    <row r="703" spans="1:27" ht="12.75" hidden="1" x14ac:dyDescent="0.2">
      <c r="A703" s="1">
        <v>44346.860501828705</v>
      </c>
      <c r="B703" s="2" t="s">
        <v>5241</v>
      </c>
      <c r="D703" s="2" t="s">
        <v>1150</v>
      </c>
      <c r="F703" s="3" t="s">
        <v>5242</v>
      </c>
      <c r="G703" s="4" t="s">
        <v>8147</v>
      </c>
      <c r="H703" s="2" t="s">
        <v>5243</v>
      </c>
      <c r="K703" s="2" t="s">
        <v>5244</v>
      </c>
      <c r="L703" s="2">
        <v>35001033408</v>
      </c>
      <c r="N703" s="2" t="s">
        <v>76</v>
      </c>
      <c r="P703" s="2" t="s">
        <v>5245</v>
      </c>
      <c r="T703" s="2" t="s">
        <v>5246</v>
      </c>
      <c r="U703" s="2" t="s">
        <v>5247</v>
      </c>
      <c r="V703" s="2" t="s">
        <v>56</v>
      </c>
      <c r="W703" s="2" t="str">
        <f>VLOOKUP(  G703, Countries!A:H,8,FALSE)</f>
        <v>94279771-0dd8-44b8-955b-275714b1489b</v>
      </c>
      <c r="X703" s="2" t="str">
        <f>VLOOKUP(D703,Entity_types!A:F,6,FALSE)</f>
        <v>af6bac17-8f0a-46c3-b1f3-4b7332d7ad7d</v>
      </c>
      <c r="Z703" s="4">
        <f>COUNTIFS(F:F,F703)</f>
        <v>1</v>
      </c>
      <c r="AA703" s="4">
        <f>COUNTIFS(B:B,B703)</f>
        <v>1</v>
      </c>
    </row>
    <row r="704" spans="1:27" ht="12.75" hidden="1" x14ac:dyDescent="0.2">
      <c r="A704" s="1">
        <v>44346.860525972224</v>
      </c>
      <c r="B704" s="2" t="s">
        <v>5248</v>
      </c>
      <c r="D704" s="2" t="s">
        <v>48</v>
      </c>
      <c r="F704" s="3" t="s">
        <v>5249</v>
      </c>
      <c r="G704" s="4" t="s">
        <v>8147</v>
      </c>
      <c r="H704" s="2" t="s">
        <v>5250</v>
      </c>
      <c r="K704" s="2" t="s">
        <v>5251</v>
      </c>
      <c r="L704" s="2">
        <v>1012011432</v>
      </c>
      <c r="N704" s="2" t="s">
        <v>76</v>
      </c>
      <c r="P704" s="2" t="s">
        <v>5252</v>
      </c>
      <c r="S704" s="2">
        <v>61</v>
      </c>
      <c r="T704" s="2" t="s">
        <v>5253</v>
      </c>
      <c r="U704" s="2" t="s">
        <v>5254</v>
      </c>
      <c r="V704" s="2" t="s">
        <v>56</v>
      </c>
      <c r="W704" s="2" t="str">
        <f>VLOOKUP(  G704, Countries!A:H,8,FALSE)</f>
        <v>94279771-0dd8-44b8-955b-275714b1489b</v>
      </c>
      <c r="X704" s="2" t="str">
        <f>VLOOKUP(D704,Entity_types!A:F,6,FALSE)</f>
        <v>0d51a686-652b-478f-9502-50b11abafa54</v>
      </c>
      <c r="Z704" s="4">
        <f>COUNTIFS(F:F,F704)</f>
        <v>1</v>
      </c>
      <c r="AA704" s="4">
        <f>COUNTIFS(B:B,B704)</f>
        <v>1</v>
      </c>
    </row>
    <row r="705" spans="1:27" ht="12.75" hidden="1" x14ac:dyDescent="0.2">
      <c r="A705" s="1">
        <v>44346.860552928236</v>
      </c>
      <c r="B705" s="2" t="s">
        <v>5255</v>
      </c>
      <c r="D705" s="2" t="s">
        <v>48</v>
      </c>
      <c r="F705" s="3" t="s">
        <v>5256</v>
      </c>
      <c r="G705" s="4" t="s">
        <v>8147</v>
      </c>
      <c r="H705" s="2" t="s">
        <v>5257</v>
      </c>
      <c r="K705" s="2" t="s">
        <v>5258</v>
      </c>
      <c r="L705" s="2">
        <v>1017047951</v>
      </c>
      <c r="N705" s="2" t="s">
        <v>76</v>
      </c>
      <c r="P705" s="2" t="s">
        <v>5259</v>
      </c>
      <c r="S705" s="2">
        <v>62</v>
      </c>
      <c r="T705" s="2" t="s">
        <v>5260</v>
      </c>
      <c r="U705" s="2" t="s">
        <v>5261</v>
      </c>
      <c r="V705" s="2" t="s">
        <v>56</v>
      </c>
      <c r="W705" s="2" t="str">
        <f>VLOOKUP(  G705, Countries!A:H,8,FALSE)</f>
        <v>94279771-0dd8-44b8-955b-275714b1489b</v>
      </c>
      <c r="X705" s="2" t="str">
        <f>VLOOKUP(D705,Entity_types!A:F,6,FALSE)</f>
        <v>0d51a686-652b-478f-9502-50b11abafa54</v>
      </c>
      <c r="Z705" s="4">
        <f>COUNTIFS(F:F,F705)</f>
        <v>1</v>
      </c>
      <c r="AA705" s="4">
        <f>COUNTIFS(B:B,B705)</f>
        <v>1</v>
      </c>
    </row>
    <row r="706" spans="1:27" ht="12.75" hidden="1" x14ac:dyDescent="0.2">
      <c r="A706" s="1">
        <v>44346.860576446757</v>
      </c>
      <c r="B706" s="2" t="s">
        <v>5262</v>
      </c>
      <c r="D706" s="2" t="s">
        <v>1019</v>
      </c>
      <c r="F706" s="3" t="s">
        <v>5263</v>
      </c>
      <c r="G706" s="4" t="s">
        <v>8147</v>
      </c>
      <c r="H706" s="2" t="s">
        <v>5264</v>
      </c>
      <c r="K706" s="2" t="s">
        <v>5265</v>
      </c>
      <c r="L706" s="2" t="s">
        <v>5266</v>
      </c>
      <c r="N706" s="2" t="s">
        <v>76</v>
      </c>
      <c r="P706" s="2" t="s">
        <v>5267</v>
      </c>
      <c r="S706" s="2">
        <v>67</v>
      </c>
      <c r="T706" s="2" t="s">
        <v>5268</v>
      </c>
      <c r="U706" s="2" t="s">
        <v>5269</v>
      </c>
      <c r="V706" s="2" t="s">
        <v>56</v>
      </c>
      <c r="W706" s="2" t="str">
        <f>VLOOKUP(  G706, Countries!A:H,8,FALSE)</f>
        <v>94279771-0dd8-44b8-955b-275714b1489b</v>
      </c>
      <c r="X706" s="2" t="str">
        <f>VLOOKUP(D706,Entity_types!A:F,6,FALSE)</f>
        <v>23b32846-da15-4bce-a8a6-0859041e94bb</v>
      </c>
      <c r="Z706" s="4">
        <f>COUNTIFS(F:F,F706)</f>
        <v>1</v>
      </c>
      <c r="AA706" s="4">
        <f>COUNTIFS(B:B,B706)</f>
        <v>1</v>
      </c>
    </row>
    <row r="707" spans="1:27" ht="12.75" hidden="1" x14ac:dyDescent="0.2">
      <c r="A707" s="1">
        <v>44346.860600428241</v>
      </c>
      <c r="B707" s="2" t="s">
        <v>5270</v>
      </c>
      <c r="D707" s="2" t="s">
        <v>1141</v>
      </c>
      <c r="F707" s="3" t="s">
        <v>5271</v>
      </c>
      <c r="G707" s="4" t="s">
        <v>8147</v>
      </c>
      <c r="H707" s="2" t="s">
        <v>5272</v>
      </c>
      <c r="K707" s="2" t="s">
        <v>5273</v>
      </c>
      <c r="L707" s="2">
        <v>1013008742</v>
      </c>
      <c r="N707" s="2" t="s">
        <v>76</v>
      </c>
      <c r="P707" s="2" t="s">
        <v>5274</v>
      </c>
      <c r="S707" s="2">
        <v>76</v>
      </c>
      <c r="T707" s="2" t="s">
        <v>5275</v>
      </c>
      <c r="U707" s="2" t="s">
        <v>5276</v>
      </c>
      <c r="V707" s="2" t="s">
        <v>56</v>
      </c>
      <c r="W707" s="2" t="str">
        <f>VLOOKUP(  G707, Countries!A:H,8,FALSE)</f>
        <v>94279771-0dd8-44b8-955b-275714b1489b</v>
      </c>
      <c r="X707" s="2" t="str">
        <f>VLOOKUP(D707,Entity_types!A:F,6,FALSE)</f>
        <v>831339ac-64e3-4d4c-9726-074e2d68b19c</v>
      </c>
      <c r="Z707" s="4">
        <f>COUNTIFS(F:F,F707)</f>
        <v>1</v>
      </c>
      <c r="AA707" s="4">
        <f>COUNTIFS(B:B,B707)</f>
        <v>1</v>
      </c>
    </row>
    <row r="708" spans="1:27" ht="12.75" hidden="1" x14ac:dyDescent="0.2">
      <c r="A708" s="1">
        <v>44346.860628622686</v>
      </c>
      <c r="B708" s="2" t="s">
        <v>5277</v>
      </c>
      <c r="D708" s="2" t="s">
        <v>48</v>
      </c>
      <c r="F708" s="3" t="s">
        <v>5278</v>
      </c>
      <c r="G708" s="4" t="s">
        <v>8147</v>
      </c>
      <c r="H708" s="2" t="s">
        <v>5279</v>
      </c>
      <c r="K708" s="2" t="s">
        <v>5280</v>
      </c>
      <c r="L708" s="2">
        <v>1026001886</v>
      </c>
      <c r="N708" s="2" t="s">
        <v>76</v>
      </c>
      <c r="P708" s="2" t="s">
        <v>5281</v>
      </c>
      <c r="S708" s="2">
        <v>79</v>
      </c>
      <c r="T708" s="2" t="s">
        <v>5282</v>
      </c>
      <c r="U708" s="2" t="s">
        <v>5283</v>
      </c>
      <c r="V708" s="2" t="s">
        <v>56</v>
      </c>
      <c r="W708" s="2" t="str">
        <f>VLOOKUP(  G708, Countries!A:H,8,FALSE)</f>
        <v>94279771-0dd8-44b8-955b-275714b1489b</v>
      </c>
      <c r="X708" s="2" t="str">
        <f>VLOOKUP(D708,Entity_types!A:F,6,FALSE)</f>
        <v>0d51a686-652b-478f-9502-50b11abafa54</v>
      </c>
      <c r="Z708" s="4">
        <f>COUNTIFS(F:F,F708)</f>
        <v>1</v>
      </c>
      <c r="AA708" s="4">
        <f>COUNTIFS(B:B,B708)</f>
        <v>1</v>
      </c>
    </row>
    <row r="709" spans="1:27" ht="12.75" hidden="1" x14ac:dyDescent="0.2">
      <c r="A709" s="1">
        <v>44346.860652361109</v>
      </c>
      <c r="B709" s="2" t="s">
        <v>5284</v>
      </c>
      <c r="D709" s="2" t="s">
        <v>48</v>
      </c>
      <c r="F709" s="3" t="s">
        <v>5285</v>
      </c>
      <c r="G709" s="4" t="s">
        <v>8147</v>
      </c>
      <c r="H709" s="2" t="s">
        <v>5286</v>
      </c>
      <c r="K709" s="2" t="s">
        <v>714</v>
      </c>
      <c r="L709" s="2">
        <v>1007008822</v>
      </c>
      <c r="N709" s="2" t="s">
        <v>76</v>
      </c>
      <c r="P709" s="2" t="s">
        <v>5287</v>
      </c>
      <c r="S709" s="2">
        <v>80</v>
      </c>
      <c r="T709" s="2" t="s">
        <v>5288</v>
      </c>
      <c r="U709" s="2" t="s">
        <v>5289</v>
      </c>
      <c r="V709" s="2" t="s">
        <v>56</v>
      </c>
      <c r="W709" s="2" t="str">
        <f>VLOOKUP(  G709, Countries!A:H,8,FALSE)</f>
        <v>94279771-0dd8-44b8-955b-275714b1489b</v>
      </c>
      <c r="X709" s="2" t="str">
        <f>VLOOKUP(D709,Entity_types!A:F,6,FALSE)</f>
        <v>0d51a686-652b-478f-9502-50b11abafa54</v>
      </c>
      <c r="Z709" s="4">
        <f>COUNTIFS(F:F,F709)</f>
        <v>1</v>
      </c>
      <c r="AA709" s="4">
        <f>COUNTIFS(B:B,B709)</f>
        <v>1</v>
      </c>
    </row>
    <row r="710" spans="1:27" ht="12.75" hidden="1" x14ac:dyDescent="0.2">
      <c r="A710" s="1">
        <v>44346.860677418983</v>
      </c>
      <c r="B710" s="2" t="s">
        <v>5290</v>
      </c>
      <c r="D710" s="2" t="s">
        <v>48</v>
      </c>
      <c r="F710" s="3" t="s">
        <v>5291</v>
      </c>
      <c r="G710" s="4" t="s">
        <v>8147</v>
      </c>
      <c r="H710" s="2" t="s">
        <v>5292</v>
      </c>
      <c r="K710" s="2" t="s">
        <v>5293</v>
      </c>
      <c r="L710" s="2">
        <v>1019029992</v>
      </c>
      <c r="N710" s="2" t="s">
        <v>76</v>
      </c>
      <c r="P710" s="2" t="s">
        <v>5294</v>
      </c>
      <c r="S710" s="2">
        <v>59</v>
      </c>
      <c r="T710" s="2" t="s">
        <v>5295</v>
      </c>
      <c r="U710" s="2" t="s">
        <v>5296</v>
      </c>
      <c r="V710" s="2" t="s">
        <v>56</v>
      </c>
      <c r="W710" s="2" t="str">
        <f>VLOOKUP(  G710, Countries!A:H,8,FALSE)</f>
        <v>94279771-0dd8-44b8-955b-275714b1489b</v>
      </c>
      <c r="X710" s="2" t="str">
        <f>VLOOKUP(D710,Entity_types!A:F,6,FALSE)</f>
        <v>0d51a686-652b-478f-9502-50b11abafa54</v>
      </c>
      <c r="Z710" s="4">
        <f>COUNTIFS(F:F,F710)</f>
        <v>1</v>
      </c>
      <c r="AA710" s="4">
        <f>COUNTIFS(B:B,B710)</f>
        <v>1</v>
      </c>
    </row>
    <row r="711" spans="1:27" ht="12.75" hidden="1" x14ac:dyDescent="0.2">
      <c r="A711" s="1">
        <v>44346.860703472223</v>
      </c>
      <c r="B711" s="2" t="s">
        <v>5297</v>
      </c>
      <c r="D711" s="2" t="s">
        <v>96</v>
      </c>
      <c r="F711" s="3" t="s">
        <v>5298</v>
      </c>
      <c r="G711" s="4" t="s">
        <v>8147</v>
      </c>
      <c r="H711" s="2" t="s">
        <v>5299</v>
      </c>
      <c r="K711" s="2" t="s">
        <v>5300</v>
      </c>
      <c r="L711" s="2">
        <v>31001002055</v>
      </c>
      <c r="N711" s="2" t="s">
        <v>76</v>
      </c>
      <c r="P711" s="2" t="s">
        <v>5301</v>
      </c>
      <c r="S711" s="2">
        <v>75</v>
      </c>
      <c r="T711" s="2" t="s">
        <v>5302</v>
      </c>
      <c r="U711" s="2" t="s">
        <v>5303</v>
      </c>
      <c r="V711" s="2" t="s">
        <v>56</v>
      </c>
      <c r="W711" s="2" t="str">
        <f>VLOOKUP(  G711, Countries!A:H,8,FALSE)</f>
        <v>94279771-0dd8-44b8-955b-275714b1489b</v>
      </c>
      <c r="X711" s="2" t="str">
        <f>VLOOKUP(D711,Entity_types!A:F,6,FALSE)</f>
        <v>ec8c01a4-0fe9-424e-b08d-3bc252e7ac53</v>
      </c>
      <c r="Z711" s="4">
        <f>COUNTIFS(F:F,F711)</f>
        <v>1</v>
      </c>
      <c r="AA711" s="4">
        <f>COUNTIFS(B:B,B711)</f>
        <v>1</v>
      </c>
    </row>
    <row r="712" spans="1:27" ht="12.75" hidden="1" x14ac:dyDescent="0.2">
      <c r="A712" s="1">
        <v>44346.860728275467</v>
      </c>
      <c r="B712" s="2" t="s">
        <v>5304</v>
      </c>
      <c r="D712" s="2" t="s">
        <v>48</v>
      </c>
      <c r="F712" s="3" t="s">
        <v>5305</v>
      </c>
      <c r="G712" s="4" t="s">
        <v>8147</v>
      </c>
      <c r="H712" s="2" t="s">
        <v>5306</v>
      </c>
      <c r="K712" s="2" t="s">
        <v>5307</v>
      </c>
      <c r="L712" s="2" t="s">
        <v>5308</v>
      </c>
      <c r="N712" s="2" t="s">
        <v>76</v>
      </c>
      <c r="P712" s="2" t="s">
        <v>5309</v>
      </c>
      <c r="S712" s="2">
        <v>85</v>
      </c>
      <c r="T712" s="2" t="s">
        <v>5310</v>
      </c>
      <c r="U712" s="2" t="s">
        <v>5311</v>
      </c>
      <c r="V712" s="2" t="s">
        <v>56</v>
      </c>
      <c r="W712" s="2" t="str">
        <f>VLOOKUP(  G712, Countries!A:H,8,FALSE)</f>
        <v>94279771-0dd8-44b8-955b-275714b1489b</v>
      </c>
      <c r="X712" s="2" t="str">
        <f>VLOOKUP(D712,Entity_types!A:F,6,FALSE)</f>
        <v>0d51a686-652b-478f-9502-50b11abafa54</v>
      </c>
      <c r="Z712" s="4">
        <f>COUNTIFS(F:F,F712)</f>
        <v>1</v>
      </c>
      <c r="AA712" s="4">
        <f>COUNTIFS(B:B,B712)</f>
        <v>1</v>
      </c>
    </row>
    <row r="713" spans="1:27" ht="12.75" hidden="1" x14ac:dyDescent="0.2">
      <c r="A713" s="1">
        <v>44346.860754074078</v>
      </c>
      <c r="B713" s="2" t="s">
        <v>5312</v>
      </c>
      <c r="D713" s="2" t="s">
        <v>48</v>
      </c>
      <c r="F713" s="3" t="s">
        <v>5313</v>
      </c>
      <c r="G713" s="4" t="s">
        <v>8147</v>
      </c>
      <c r="H713" s="2" t="s">
        <v>5314</v>
      </c>
      <c r="K713" s="2" t="s">
        <v>5315</v>
      </c>
      <c r="L713" s="2">
        <v>1006005807</v>
      </c>
      <c r="N713" s="2" t="s">
        <v>76</v>
      </c>
      <c r="P713" s="2" t="s">
        <v>5316</v>
      </c>
      <c r="S713" s="2">
        <v>102</v>
      </c>
      <c r="T713" s="2" t="s">
        <v>5317</v>
      </c>
      <c r="U713" s="2" t="s">
        <v>5318</v>
      </c>
      <c r="V713" s="2" t="s">
        <v>56</v>
      </c>
      <c r="W713" s="2" t="str">
        <f>VLOOKUP(  G713, Countries!A:H,8,FALSE)</f>
        <v>94279771-0dd8-44b8-955b-275714b1489b</v>
      </c>
      <c r="X713" s="2" t="str">
        <f>VLOOKUP(D713,Entity_types!A:F,6,FALSE)</f>
        <v>0d51a686-652b-478f-9502-50b11abafa54</v>
      </c>
      <c r="Z713" s="4">
        <f>COUNTIFS(F:F,F713)</f>
        <v>1</v>
      </c>
      <c r="AA713" s="4">
        <f>COUNTIFS(B:B,B713)</f>
        <v>1</v>
      </c>
    </row>
    <row r="714" spans="1:27" ht="12.75" hidden="1" x14ac:dyDescent="0.2">
      <c r="A714" s="1">
        <v>44346.860778576389</v>
      </c>
      <c r="B714" s="2" t="s">
        <v>5319</v>
      </c>
      <c r="D714" s="2" t="s">
        <v>48</v>
      </c>
      <c r="F714" s="3" t="s">
        <v>5320</v>
      </c>
      <c r="G714" s="4" t="s">
        <v>8147</v>
      </c>
      <c r="H714" s="2" t="s">
        <v>5321</v>
      </c>
      <c r="K714" s="2" t="s">
        <v>5322</v>
      </c>
      <c r="L714" s="2" t="s">
        <v>5323</v>
      </c>
      <c r="N714" s="2" t="s">
        <v>76</v>
      </c>
      <c r="P714" s="2" t="s">
        <v>5324</v>
      </c>
      <c r="S714" s="2">
        <v>109</v>
      </c>
      <c r="T714" s="2" t="s">
        <v>5325</v>
      </c>
      <c r="U714" s="2" t="s">
        <v>5326</v>
      </c>
      <c r="V714" s="2" t="s">
        <v>56</v>
      </c>
      <c r="W714" s="2" t="str">
        <f>VLOOKUP(  G714, Countries!A:H,8,FALSE)</f>
        <v>94279771-0dd8-44b8-955b-275714b1489b</v>
      </c>
      <c r="X714" s="2" t="str">
        <f>VLOOKUP(D714,Entity_types!A:F,6,FALSE)</f>
        <v>0d51a686-652b-478f-9502-50b11abafa54</v>
      </c>
      <c r="Z714" s="4">
        <f>COUNTIFS(F:F,F714)</f>
        <v>1</v>
      </c>
      <c r="AA714" s="4">
        <f>COUNTIFS(B:B,B714)</f>
        <v>1</v>
      </c>
    </row>
    <row r="715" spans="1:27" ht="12.75" hidden="1" x14ac:dyDescent="0.2">
      <c r="A715" s="1">
        <v>44346.860805219912</v>
      </c>
      <c r="B715" s="2" t="s">
        <v>5327</v>
      </c>
      <c r="D715" s="2" t="s">
        <v>48</v>
      </c>
      <c r="F715" s="3" t="s">
        <v>5328</v>
      </c>
      <c r="G715" s="4" t="s">
        <v>8147</v>
      </c>
      <c r="H715" s="2" t="s">
        <v>5329</v>
      </c>
      <c r="K715" s="2" t="s">
        <v>5330</v>
      </c>
      <c r="L715" s="2">
        <v>1015003628</v>
      </c>
      <c r="N715" s="2" t="s">
        <v>76</v>
      </c>
      <c r="P715" s="2" t="s">
        <v>5331</v>
      </c>
      <c r="S715" s="2">
        <v>111</v>
      </c>
      <c r="T715" s="2" t="s">
        <v>5332</v>
      </c>
      <c r="U715" s="2" t="s">
        <v>5333</v>
      </c>
      <c r="V715" s="2" t="s">
        <v>56</v>
      </c>
      <c r="W715" s="2" t="str">
        <f>VLOOKUP(  G715, Countries!A:H,8,FALSE)</f>
        <v>94279771-0dd8-44b8-955b-275714b1489b</v>
      </c>
      <c r="X715" s="2" t="str">
        <f>VLOOKUP(D715,Entity_types!A:F,6,FALSE)</f>
        <v>0d51a686-652b-478f-9502-50b11abafa54</v>
      </c>
      <c r="Z715" s="4">
        <f>COUNTIFS(F:F,F715)</f>
        <v>1</v>
      </c>
      <c r="AA715" s="4">
        <f>COUNTIFS(B:B,B715)</f>
        <v>1</v>
      </c>
    </row>
    <row r="716" spans="1:27" ht="12.75" hidden="1" x14ac:dyDescent="0.2">
      <c r="A716" s="1">
        <v>44346.860828171295</v>
      </c>
      <c r="B716" s="2" t="s">
        <v>5334</v>
      </c>
      <c r="D716" s="2" t="s">
        <v>48</v>
      </c>
      <c r="F716" s="3" t="s">
        <v>5335</v>
      </c>
      <c r="G716" s="4" t="s">
        <v>8147</v>
      </c>
      <c r="H716" s="2" t="s">
        <v>5336</v>
      </c>
      <c r="K716" s="2" t="s">
        <v>5337</v>
      </c>
      <c r="L716" s="2">
        <v>1024031289</v>
      </c>
      <c r="N716" s="2" t="s">
        <v>76</v>
      </c>
      <c r="P716" s="2" t="s">
        <v>5338</v>
      </c>
      <c r="S716" s="2">
        <v>114</v>
      </c>
      <c r="T716" s="2" t="s">
        <v>5339</v>
      </c>
      <c r="U716" s="2" t="s">
        <v>5340</v>
      </c>
      <c r="V716" s="2" t="s">
        <v>56</v>
      </c>
      <c r="W716" s="2" t="str">
        <f>VLOOKUP(  G716, Countries!A:H,8,FALSE)</f>
        <v>94279771-0dd8-44b8-955b-275714b1489b</v>
      </c>
      <c r="X716" s="2" t="str">
        <f>VLOOKUP(D716,Entity_types!A:F,6,FALSE)</f>
        <v>0d51a686-652b-478f-9502-50b11abafa54</v>
      </c>
      <c r="Z716" s="4">
        <f>COUNTIFS(F:F,F716)</f>
        <v>1</v>
      </c>
      <c r="AA716" s="4">
        <f>COUNTIFS(B:B,B716)</f>
        <v>1</v>
      </c>
    </row>
    <row r="717" spans="1:27" ht="12.75" hidden="1" x14ac:dyDescent="0.2">
      <c r="A717" s="1">
        <v>44346.860853009261</v>
      </c>
      <c r="B717" s="2" t="s">
        <v>5341</v>
      </c>
      <c r="D717" s="2" t="s">
        <v>48</v>
      </c>
      <c r="F717" s="3" t="s">
        <v>5342</v>
      </c>
      <c r="G717" s="4" t="s">
        <v>8147</v>
      </c>
      <c r="H717" s="2" t="s">
        <v>5343</v>
      </c>
      <c r="K717" s="2" t="s">
        <v>5344</v>
      </c>
      <c r="L717" s="2">
        <v>1011066726</v>
      </c>
      <c r="N717" s="2" t="s">
        <v>76</v>
      </c>
      <c r="P717" s="2" t="s">
        <v>5345</v>
      </c>
      <c r="S717" s="2">
        <v>125</v>
      </c>
      <c r="T717" s="2" t="s">
        <v>5346</v>
      </c>
      <c r="U717" s="2" t="s">
        <v>5347</v>
      </c>
      <c r="V717" s="2" t="s">
        <v>56</v>
      </c>
      <c r="W717" s="2" t="str">
        <f>VLOOKUP(  G717, Countries!A:H,8,FALSE)</f>
        <v>94279771-0dd8-44b8-955b-275714b1489b</v>
      </c>
      <c r="X717" s="2" t="str">
        <f>VLOOKUP(D717,Entity_types!A:F,6,FALSE)</f>
        <v>0d51a686-652b-478f-9502-50b11abafa54</v>
      </c>
      <c r="Z717" s="4">
        <f>COUNTIFS(F:F,F717)</f>
        <v>1</v>
      </c>
      <c r="AA717" s="4">
        <f>COUNTIFS(B:B,B717)</f>
        <v>1</v>
      </c>
    </row>
    <row r="718" spans="1:27" ht="12.75" hidden="1" x14ac:dyDescent="0.2">
      <c r="A718" s="1">
        <v>44346.860879305561</v>
      </c>
      <c r="B718" s="2" t="s">
        <v>5348</v>
      </c>
      <c r="D718" s="2" t="s">
        <v>48</v>
      </c>
      <c r="F718" s="3" t="s">
        <v>5349</v>
      </c>
      <c r="G718" s="4" t="s">
        <v>8147</v>
      </c>
      <c r="H718" s="2" t="s">
        <v>5350</v>
      </c>
      <c r="K718" s="2" t="s">
        <v>5351</v>
      </c>
      <c r="L718" s="2">
        <v>1007001278</v>
      </c>
      <c r="N718" s="2" t="s">
        <v>76</v>
      </c>
      <c r="P718" s="2" t="s">
        <v>5352</v>
      </c>
      <c r="S718" s="2">
        <v>120</v>
      </c>
      <c r="T718" s="2" t="s">
        <v>5353</v>
      </c>
      <c r="U718" s="2" t="s">
        <v>5354</v>
      </c>
      <c r="V718" s="2" t="s">
        <v>56</v>
      </c>
      <c r="W718" s="2" t="str">
        <f>VLOOKUP(  G718, Countries!A:H,8,FALSE)</f>
        <v>94279771-0dd8-44b8-955b-275714b1489b</v>
      </c>
      <c r="X718" s="2" t="str">
        <f>VLOOKUP(D718,Entity_types!A:F,6,FALSE)</f>
        <v>0d51a686-652b-478f-9502-50b11abafa54</v>
      </c>
      <c r="Z718" s="4">
        <f>COUNTIFS(F:F,F718)</f>
        <v>1</v>
      </c>
      <c r="AA718" s="4">
        <f>COUNTIFS(B:B,B718)</f>
        <v>1</v>
      </c>
    </row>
    <row r="719" spans="1:27" ht="12.75" hidden="1" x14ac:dyDescent="0.2">
      <c r="A719" s="1">
        <v>44346.860906793983</v>
      </c>
      <c r="B719" s="2" t="s">
        <v>5355</v>
      </c>
      <c r="D719" s="2" t="s">
        <v>48</v>
      </c>
      <c r="F719" s="3" t="s">
        <v>5356</v>
      </c>
      <c r="G719" s="4" t="s">
        <v>8147</v>
      </c>
      <c r="H719" s="2" t="s">
        <v>5357</v>
      </c>
      <c r="K719" s="2" t="s">
        <v>5358</v>
      </c>
      <c r="L719" s="2">
        <v>20001004247</v>
      </c>
      <c r="N719" s="2" t="s">
        <v>76</v>
      </c>
      <c r="P719" s="2" t="s">
        <v>5359</v>
      </c>
      <c r="S719" s="2">
        <v>131</v>
      </c>
      <c r="T719" s="2" t="s">
        <v>5360</v>
      </c>
      <c r="U719" s="2" t="s">
        <v>5361</v>
      </c>
      <c r="V719" s="2" t="s">
        <v>56</v>
      </c>
      <c r="W719" s="2" t="str">
        <f>VLOOKUP(  G719, Countries!A:H,8,FALSE)</f>
        <v>94279771-0dd8-44b8-955b-275714b1489b</v>
      </c>
      <c r="X719" s="2" t="str">
        <f>VLOOKUP(D719,Entity_types!A:F,6,FALSE)</f>
        <v>0d51a686-652b-478f-9502-50b11abafa54</v>
      </c>
      <c r="Z719" s="4">
        <f>COUNTIFS(F:F,F719)</f>
        <v>1</v>
      </c>
      <c r="AA719" s="4">
        <f>COUNTIFS(B:B,B719)</f>
        <v>2</v>
      </c>
    </row>
    <row r="720" spans="1:27" ht="12.75" hidden="1" x14ac:dyDescent="0.2">
      <c r="A720" s="1">
        <v>44346.860934467593</v>
      </c>
      <c r="B720" s="2" t="s">
        <v>5362</v>
      </c>
      <c r="D720" s="2" t="s">
        <v>48</v>
      </c>
      <c r="F720" s="3" t="s">
        <v>5363</v>
      </c>
      <c r="G720" s="4" t="s">
        <v>8147</v>
      </c>
      <c r="H720" s="2" t="s">
        <v>5364</v>
      </c>
      <c r="K720" s="2" t="s">
        <v>5365</v>
      </c>
      <c r="L720" s="2">
        <v>1017027943</v>
      </c>
      <c r="N720" s="2" t="s">
        <v>76</v>
      </c>
      <c r="P720" s="2" t="s">
        <v>5366</v>
      </c>
      <c r="S720" s="2">
        <v>128</v>
      </c>
      <c r="T720" s="2" t="s">
        <v>5367</v>
      </c>
      <c r="U720" s="2" t="s">
        <v>5368</v>
      </c>
      <c r="V720" s="2" t="s">
        <v>56</v>
      </c>
      <c r="W720" s="2" t="str">
        <f>VLOOKUP(  G720, Countries!A:H,8,FALSE)</f>
        <v>94279771-0dd8-44b8-955b-275714b1489b</v>
      </c>
      <c r="X720" s="2" t="str">
        <f>VLOOKUP(D720,Entity_types!A:F,6,FALSE)</f>
        <v>0d51a686-652b-478f-9502-50b11abafa54</v>
      </c>
      <c r="Z720" s="4">
        <f>COUNTIFS(F:F,F720)</f>
        <v>1</v>
      </c>
      <c r="AA720" s="4">
        <f>COUNTIFS(B:B,B720)</f>
        <v>2</v>
      </c>
    </row>
    <row r="721" spans="1:27" ht="12.75" hidden="1" x14ac:dyDescent="0.2">
      <c r="A721" s="1">
        <v>44346.860958495367</v>
      </c>
      <c r="B721" s="2" t="s">
        <v>5362</v>
      </c>
      <c r="D721" s="2" t="s">
        <v>48</v>
      </c>
      <c r="F721" s="3" t="s">
        <v>5369</v>
      </c>
      <c r="G721" s="4" t="s">
        <v>8147</v>
      </c>
      <c r="H721" s="2" t="s">
        <v>5364</v>
      </c>
      <c r="K721" s="2" t="s">
        <v>5365</v>
      </c>
      <c r="L721" s="2">
        <v>1017027943</v>
      </c>
      <c r="N721" s="2" t="s">
        <v>76</v>
      </c>
      <c r="P721" s="2" t="s">
        <v>5370</v>
      </c>
      <c r="S721" s="2">
        <v>129</v>
      </c>
      <c r="T721" s="2" t="s">
        <v>5371</v>
      </c>
      <c r="U721" s="2" t="s">
        <v>5372</v>
      </c>
      <c r="V721" s="2" t="s">
        <v>56</v>
      </c>
      <c r="W721" s="2" t="str">
        <f>VLOOKUP(  G721, Countries!A:H,8,FALSE)</f>
        <v>94279771-0dd8-44b8-955b-275714b1489b</v>
      </c>
      <c r="X721" s="2" t="str">
        <f>VLOOKUP(D721,Entity_types!A:F,6,FALSE)</f>
        <v>0d51a686-652b-478f-9502-50b11abafa54</v>
      </c>
      <c r="Z721" s="4">
        <f>COUNTIFS(F:F,F721)</f>
        <v>1</v>
      </c>
      <c r="AA721" s="4">
        <f>COUNTIFS(B:B,B721)</f>
        <v>2</v>
      </c>
    </row>
    <row r="722" spans="1:27" ht="12.75" hidden="1" x14ac:dyDescent="0.2">
      <c r="A722" s="1">
        <v>44346.860981712962</v>
      </c>
      <c r="B722" s="2" t="s">
        <v>5373</v>
      </c>
      <c r="D722" s="2" t="s">
        <v>48</v>
      </c>
      <c r="F722" s="3" t="s">
        <v>5374</v>
      </c>
      <c r="G722" s="4" t="s">
        <v>8147</v>
      </c>
      <c r="H722" s="2" t="s">
        <v>5375</v>
      </c>
      <c r="K722" s="2" t="s">
        <v>5376</v>
      </c>
      <c r="L722" s="2">
        <v>35001028785</v>
      </c>
      <c r="N722" s="2" t="s">
        <v>76</v>
      </c>
      <c r="P722" s="2" t="s">
        <v>5377</v>
      </c>
      <c r="S722" s="2">
        <v>138</v>
      </c>
      <c r="T722" s="2" t="s">
        <v>5378</v>
      </c>
      <c r="U722" s="2" t="s">
        <v>5379</v>
      </c>
      <c r="V722" s="2" t="s">
        <v>56</v>
      </c>
      <c r="W722" s="2" t="str">
        <f>VLOOKUP(  G722, Countries!A:H,8,FALSE)</f>
        <v>94279771-0dd8-44b8-955b-275714b1489b</v>
      </c>
      <c r="X722" s="2" t="str">
        <f>VLOOKUP(D722,Entity_types!A:F,6,FALSE)</f>
        <v>0d51a686-652b-478f-9502-50b11abafa54</v>
      </c>
      <c r="Z722" s="4">
        <f>COUNTIFS(F:F,F722)</f>
        <v>1</v>
      </c>
      <c r="AA722" s="4">
        <f>COUNTIFS(B:B,B722)</f>
        <v>1</v>
      </c>
    </row>
    <row r="723" spans="1:27" ht="12.75" hidden="1" x14ac:dyDescent="0.2">
      <c r="A723" s="1">
        <v>44346.861005370374</v>
      </c>
      <c r="B723" s="2" t="s">
        <v>5380</v>
      </c>
      <c r="D723" s="2" t="s">
        <v>48</v>
      </c>
      <c r="F723" s="3" t="s">
        <v>5381</v>
      </c>
      <c r="G723" s="4" t="s">
        <v>8147</v>
      </c>
      <c r="H723" s="2" t="s">
        <v>5382</v>
      </c>
      <c r="K723" s="2" t="s">
        <v>5383</v>
      </c>
      <c r="L723" s="2">
        <v>1023001340</v>
      </c>
      <c r="N723" s="2" t="s">
        <v>76</v>
      </c>
      <c r="P723" s="2" t="s">
        <v>5384</v>
      </c>
      <c r="S723" s="2">
        <v>144</v>
      </c>
      <c r="T723" s="2" t="s">
        <v>5385</v>
      </c>
      <c r="U723" s="2" t="s">
        <v>5386</v>
      </c>
      <c r="V723" s="2" t="s">
        <v>56</v>
      </c>
      <c r="W723" s="2" t="str">
        <f>VLOOKUP(  G723, Countries!A:H,8,FALSE)</f>
        <v>94279771-0dd8-44b8-955b-275714b1489b</v>
      </c>
      <c r="X723" s="2" t="str">
        <f>VLOOKUP(D723,Entity_types!A:F,6,FALSE)</f>
        <v>0d51a686-652b-478f-9502-50b11abafa54</v>
      </c>
      <c r="Z723" s="4">
        <f>COUNTIFS(F:F,F723)</f>
        <v>1</v>
      </c>
      <c r="AA723" s="4">
        <f>COUNTIFS(B:B,B723)</f>
        <v>1</v>
      </c>
    </row>
    <row r="724" spans="1:27" ht="12.75" hidden="1" x14ac:dyDescent="0.2">
      <c r="A724" s="1">
        <v>44346.861029988431</v>
      </c>
      <c r="B724" s="2" t="s">
        <v>5387</v>
      </c>
      <c r="D724" s="2" t="s">
        <v>48</v>
      </c>
      <c r="F724" s="3" t="s">
        <v>5388</v>
      </c>
      <c r="G724" s="4" t="s">
        <v>8147</v>
      </c>
      <c r="H724" s="2" t="s">
        <v>5389</v>
      </c>
      <c r="K724" s="2" t="s">
        <v>5390</v>
      </c>
      <c r="L724" s="2">
        <v>1011037560</v>
      </c>
      <c r="N724" s="2" t="s">
        <v>76</v>
      </c>
      <c r="P724" s="2" t="s">
        <v>5391</v>
      </c>
      <c r="S724" s="2">
        <v>139</v>
      </c>
      <c r="T724" s="2" t="s">
        <v>5392</v>
      </c>
      <c r="U724" s="2" t="s">
        <v>5393</v>
      </c>
      <c r="V724" s="2" t="s">
        <v>56</v>
      </c>
      <c r="W724" s="2" t="str">
        <f>VLOOKUP(  G724, Countries!A:H,8,FALSE)</f>
        <v>94279771-0dd8-44b8-955b-275714b1489b</v>
      </c>
      <c r="X724" s="2" t="str">
        <f>VLOOKUP(D724,Entity_types!A:F,6,FALSE)</f>
        <v>0d51a686-652b-478f-9502-50b11abafa54</v>
      </c>
      <c r="Z724" s="4">
        <f>COUNTIFS(F:F,F724)</f>
        <v>1</v>
      </c>
      <c r="AA724" s="4">
        <f>COUNTIFS(B:B,B724)</f>
        <v>1</v>
      </c>
    </row>
    <row r="725" spans="1:27" ht="12.75" hidden="1" x14ac:dyDescent="0.2">
      <c r="A725" s="1">
        <v>44346.861055752313</v>
      </c>
      <c r="B725" s="2" t="s">
        <v>5394</v>
      </c>
      <c r="D725" s="2" t="s">
        <v>48</v>
      </c>
      <c r="F725" s="3" t="s">
        <v>5395</v>
      </c>
      <c r="G725" s="4" t="s">
        <v>8147</v>
      </c>
      <c r="H725" s="2" t="s">
        <v>5396</v>
      </c>
      <c r="K725" s="2" t="s">
        <v>5397</v>
      </c>
      <c r="L725" s="2">
        <v>1011016628</v>
      </c>
      <c r="N725" s="2" t="s">
        <v>76</v>
      </c>
      <c r="P725" s="2" t="s">
        <v>5398</v>
      </c>
      <c r="S725" s="2">
        <v>157</v>
      </c>
      <c r="T725" s="2" t="s">
        <v>5399</v>
      </c>
      <c r="U725" s="2" t="s">
        <v>5400</v>
      </c>
      <c r="V725" s="2" t="s">
        <v>56</v>
      </c>
      <c r="W725" s="2" t="str">
        <f>VLOOKUP(  G725, Countries!A:H,8,FALSE)</f>
        <v>94279771-0dd8-44b8-955b-275714b1489b</v>
      </c>
      <c r="X725" s="2" t="str">
        <f>VLOOKUP(D725,Entity_types!A:F,6,FALSE)</f>
        <v>0d51a686-652b-478f-9502-50b11abafa54</v>
      </c>
      <c r="Z725" s="4">
        <f>COUNTIFS(F:F,F725)</f>
        <v>1</v>
      </c>
      <c r="AA725" s="4">
        <f>COUNTIFS(B:B,B725)</f>
        <v>1</v>
      </c>
    </row>
    <row r="726" spans="1:27" ht="12.75" hidden="1" x14ac:dyDescent="0.2">
      <c r="A726" s="1">
        <v>44346.861076909721</v>
      </c>
      <c r="B726" s="2" t="s">
        <v>5401</v>
      </c>
      <c r="D726" s="2" t="s">
        <v>48</v>
      </c>
      <c r="F726" s="3" t="s">
        <v>5402</v>
      </c>
      <c r="G726" s="4" t="s">
        <v>8147</v>
      </c>
      <c r="H726" s="2" t="s">
        <v>5403</v>
      </c>
      <c r="K726" s="2" t="s">
        <v>5404</v>
      </c>
      <c r="L726" s="2">
        <v>21001003470</v>
      </c>
      <c r="N726" s="2" t="s">
        <v>76</v>
      </c>
      <c r="P726" s="2" t="s">
        <v>5405</v>
      </c>
      <c r="S726" s="2">
        <v>160</v>
      </c>
      <c r="T726" s="2" t="s">
        <v>5406</v>
      </c>
      <c r="U726" s="2" t="s">
        <v>5407</v>
      </c>
      <c r="V726" s="2" t="s">
        <v>56</v>
      </c>
      <c r="W726" s="2" t="str">
        <f>VLOOKUP(  G726, Countries!A:H,8,FALSE)</f>
        <v>94279771-0dd8-44b8-955b-275714b1489b</v>
      </c>
      <c r="X726" s="2" t="str">
        <f>VLOOKUP(D726,Entity_types!A:F,6,FALSE)</f>
        <v>0d51a686-652b-478f-9502-50b11abafa54</v>
      </c>
      <c r="Z726" s="4">
        <f>COUNTIFS(F:F,F726)</f>
        <v>1</v>
      </c>
      <c r="AA726" s="4">
        <f>COUNTIFS(B:B,B726)</f>
        <v>1</v>
      </c>
    </row>
    <row r="727" spans="1:27" ht="12.75" hidden="1" x14ac:dyDescent="0.2">
      <c r="A727" s="1">
        <v>44346.861100416667</v>
      </c>
      <c r="B727" s="2" t="s">
        <v>5408</v>
      </c>
      <c r="D727" s="2" t="s">
        <v>48</v>
      </c>
      <c r="F727" s="3" t="s">
        <v>5409</v>
      </c>
      <c r="G727" s="4" t="s">
        <v>8147</v>
      </c>
      <c r="H727" s="2" t="s">
        <v>5410</v>
      </c>
      <c r="K727" s="2" t="s">
        <v>5411</v>
      </c>
      <c r="L727" s="2">
        <v>1013021266</v>
      </c>
      <c r="N727" s="2" t="s">
        <v>76</v>
      </c>
      <c r="P727" s="2" t="s">
        <v>5412</v>
      </c>
      <c r="S727" s="2">
        <v>161</v>
      </c>
      <c r="T727" s="2" t="s">
        <v>5413</v>
      </c>
      <c r="U727" s="2" t="s">
        <v>5414</v>
      </c>
      <c r="V727" s="2" t="s">
        <v>56</v>
      </c>
      <c r="W727" s="2" t="str">
        <f>VLOOKUP(  G727, Countries!A:H,8,FALSE)</f>
        <v>94279771-0dd8-44b8-955b-275714b1489b</v>
      </c>
      <c r="X727" s="2" t="str">
        <f>VLOOKUP(D727,Entity_types!A:F,6,FALSE)</f>
        <v>0d51a686-652b-478f-9502-50b11abafa54</v>
      </c>
      <c r="Z727" s="4">
        <f>COUNTIFS(F:F,F727)</f>
        <v>1</v>
      </c>
      <c r="AA727" s="4">
        <f>COUNTIFS(B:B,B727)</f>
        <v>1</v>
      </c>
    </row>
    <row r="728" spans="1:27" ht="12.75" hidden="1" x14ac:dyDescent="0.2">
      <c r="A728" s="1">
        <v>44346.861122893519</v>
      </c>
      <c r="B728" s="2" t="s">
        <v>5415</v>
      </c>
      <c r="D728" s="2" t="s">
        <v>48</v>
      </c>
      <c r="F728" s="3" t="s">
        <v>5416</v>
      </c>
      <c r="G728" s="4" t="s">
        <v>8147</v>
      </c>
      <c r="H728" s="2" t="s">
        <v>5417</v>
      </c>
      <c r="K728" s="2" t="s">
        <v>5418</v>
      </c>
      <c r="L728" s="2">
        <v>1092002530</v>
      </c>
      <c r="N728" s="2" t="s">
        <v>76</v>
      </c>
      <c r="P728" s="2" t="s">
        <v>5419</v>
      </c>
      <c r="S728" s="2">
        <v>165</v>
      </c>
      <c r="T728" s="2" t="s">
        <v>5420</v>
      </c>
      <c r="U728" s="2" t="s">
        <v>5421</v>
      </c>
      <c r="V728" s="2" t="s">
        <v>56</v>
      </c>
      <c r="W728" s="2" t="str">
        <f>VLOOKUP(  G728, Countries!A:H,8,FALSE)</f>
        <v>94279771-0dd8-44b8-955b-275714b1489b</v>
      </c>
      <c r="X728" s="2" t="str">
        <f>VLOOKUP(D728,Entity_types!A:F,6,FALSE)</f>
        <v>0d51a686-652b-478f-9502-50b11abafa54</v>
      </c>
      <c r="Z728" s="4">
        <f>COUNTIFS(F:F,F728)</f>
        <v>1</v>
      </c>
      <c r="AA728" s="4">
        <f>COUNTIFS(B:B,B728)</f>
        <v>1</v>
      </c>
    </row>
    <row r="729" spans="1:27" ht="12.75" hidden="1" x14ac:dyDescent="0.2">
      <c r="A729" s="1">
        <v>44346.861144467592</v>
      </c>
      <c r="B729" s="2" t="s">
        <v>5422</v>
      </c>
      <c r="D729" s="2" t="s">
        <v>48</v>
      </c>
      <c r="F729" s="3" t="s">
        <v>5423</v>
      </c>
      <c r="G729" s="4" t="s">
        <v>8147</v>
      </c>
      <c r="H729" s="2" t="s">
        <v>5424</v>
      </c>
      <c r="K729" s="2" t="s">
        <v>5425</v>
      </c>
      <c r="L729" s="2">
        <v>1018001184</v>
      </c>
      <c r="N729" s="2" t="s">
        <v>76</v>
      </c>
      <c r="P729" s="2" t="s">
        <v>5426</v>
      </c>
      <c r="S729" s="2">
        <v>167</v>
      </c>
      <c r="T729" s="2" t="s">
        <v>5427</v>
      </c>
      <c r="U729" s="2" t="s">
        <v>5428</v>
      </c>
      <c r="V729" s="2" t="s">
        <v>56</v>
      </c>
      <c r="W729" s="2" t="str">
        <f>VLOOKUP(  G729, Countries!A:H,8,FALSE)</f>
        <v>94279771-0dd8-44b8-955b-275714b1489b</v>
      </c>
      <c r="X729" s="2" t="str">
        <f>VLOOKUP(D729,Entity_types!A:F,6,FALSE)</f>
        <v>0d51a686-652b-478f-9502-50b11abafa54</v>
      </c>
      <c r="Z729" s="4">
        <f>COUNTIFS(F:F,F729)</f>
        <v>1</v>
      </c>
      <c r="AA729" s="4">
        <f>COUNTIFS(B:B,B729)</f>
        <v>1</v>
      </c>
    </row>
    <row r="730" spans="1:27" ht="12.75" hidden="1" x14ac:dyDescent="0.2">
      <c r="A730" s="1">
        <v>44346.861168043979</v>
      </c>
      <c r="B730" s="2" t="s">
        <v>5429</v>
      </c>
      <c r="D730" s="2" t="s">
        <v>48</v>
      </c>
      <c r="F730" s="3" t="s">
        <v>5430</v>
      </c>
      <c r="G730" s="4" t="s">
        <v>8147</v>
      </c>
      <c r="H730" s="2" t="s">
        <v>5431</v>
      </c>
      <c r="K730" s="2" t="s">
        <v>5432</v>
      </c>
      <c r="L730" s="2" t="s">
        <v>5433</v>
      </c>
      <c r="N730" s="2" t="s">
        <v>76</v>
      </c>
      <c r="P730" s="2" t="s">
        <v>5434</v>
      </c>
      <c r="T730" s="2" t="s">
        <v>5435</v>
      </c>
      <c r="U730" s="2" t="s">
        <v>5436</v>
      </c>
      <c r="V730" s="2" t="s">
        <v>56</v>
      </c>
      <c r="W730" s="2" t="str">
        <f>VLOOKUP(  G730, Countries!A:H,8,FALSE)</f>
        <v>94279771-0dd8-44b8-955b-275714b1489b</v>
      </c>
      <c r="X730" s="2" t="str">
        <f>VLOOKUP(D730,Entity_types!A:F,6,FALSE)</f>
        <v>0d51a686-652b-478f-9502-50b11abafa54</v>
      </c>
      <c r="Z730" s="4">
        <f>COUNTIFS(F:F,F730)</f>
        <v>1</v>
      </c>
      <c r="AA730" s="4">
        <f>COUNTIFS(B:B,B730)</f>
        <v>1</v>
      </c>
    </row>
    <row r="731" spans="1:27" ht="12.75" hidden="1" x14ac:dyDescent="0.2">
      <c r="A731" s="1">
        <v>44346.861189652773</v>
      </c>
      <c r="B731" s="2" t="s">
        <v>5437</v>
      </c>
      <c r="D731" s="2" t="s">
        <v>48</v>
      </c>
      <c r="F731" s="3" t="s">
        <v>5438</v>
      </c>
      <c r="G731" s="4" t="s">
        <v>8147</v>
      </c>
      <c r="H731" s="2" t="s">
        <v>5439</v>
      </c>
      <c r="K731" s="2" t="s">
        <v>5440</v>
      </c>
      <c r="L731" s="2">
        <v>12001000198</v>
      </c>
      <c r="N731" s="2" t="s">
        <v>76</v>
      </c>
      <c r="P731" s="2" t="s">
        <v>5441</v>
      </c>
      <c r="T731" s="2" t="s">
        <v>5442</v>
      </c>
      <c r="U731" s="2" t="s">
        <v>5443</v>
      </c>
      <c r="V731" s="2" t="s">
        <v>56</v>
      </c>
      <c r="W731" s="2" t="str">
        <f>VLOOKUP(  G731, Countries!A:H,8,FALSE)</f>
        <v>94279771-0dd8-44b8-955b-275714b1489b</v>
      </c>
      <c r="X731" s="2" t="str">
        <f>VLOOKUP(D731,Entity_types!A:F,6,FALSE)</f>
        <v>0d51a686-652b-478f-9502-50b11abafa54</v>
      </c>
      <c r="Z731" s="4">
        <f>COUNTIFS(F:F,F731)</f>
        <v>1</v>
      </c>
      <c r="AA731" s="4">
        <f>COUNTIFS(B:B,B731)</f>
        <v>1</v>
      </c>
    </row>
    <row r="732" spans="1:27" ht="12.75" hidden="1" x14ac:dyDescent="0.2">
      <c r="A732" s="1">
        <v>44346.861210752315</v>
      </c>
      <c r="B732" s="2" t="s">
        <v>5444</v>
      </c>
      <c r="D732" s="2" t="s">
        <v>48</v>
      </c>
      <c r="F732" s="3" t="s">
        <v>5445</v>
      </c>
      <c r="G732" s="4" t="s">
        <v>8147</v>
      </c>
      <c r="H732" s="2" t="s">
        <v>5446</v>
      </c>
      <c r="K732" s="2" t="s">
        <v>5447</v>
      </c>
      <c r="L732" s="2" t="s">
        <v>5448</v>
      </c>
      <c r="N732" s="2" t="s">
        <v>76</v>
      </c>
      <c r="P732" s="2" t="s">
        <v>5449</v>
      </c>
      <c r="T732" s="2" t="s">
        <v>5450</v>
      </c>
      <c r="U732" s="2" t="s">
        <v>5451</v>
      </c>
      <c r="V732" s="2" t="s">
        <v>56</v>
      </c>
      <c r="W732" s="2" t="str">
        <f>VLOOKUP(  G732, Countries!A:H,8,FALSE)</f>
        <v>94279771-0dd8-44b8-955b-275714b1489b</v>
      </c>
      <c r="X732" s="2" t="str">
        <f>VLOOKUP(D732,Entity_types!A:F,6,FALSE)</f>
        <v>0d51a686-652b-478f-9502-50b11abafa54</v>
      </c>
      <c r="Z732" s="4">
        <f>COUNTIFS(F:F,F732)</f>
        <v>1</v>
      </c>
      <c r="AA732" s="4">
        <f>COUNTIFS(B:B,B732)</f>
        <v>1</v>
      </c>
    </row>
    <row r="733" spans="1:27" ht="12.75" hidden="1" x14ac:dyDescent="0.2">
      <c r="A733" s="1">
        <v>44346.861233715274</v>
      </c>
      <c r="B733" s="2" t="s">
        <v>5452</v>
      </c>
      <c r="D733" s="2" t="s">
        <v>48</v>
      </c>
      <c r="F733" s="3" t="s">
        <v>5453</v>
      </c>
      <c r="G733" s="4" t="s">
        <v>8147</v>
      </c>
      <c r="H733" s="2" t="s">
        <v>5454</v>
      </c>
      <c r="K733" s="2" t="s">
        <v>5455</v>
      </c>
      <c r="L733" s="2">
        <v>1024006400</v>
      </c>
      <c r="N733" s="2" t="s">
        <v>76</v>
      </c>
      <c r="P733" s="2" t="s">
        <v>5456</v>
      </c>
      <c r="S733" s="2">
        <v>187</v>
      </c>
      <c r="T733" s="2" t="s">
        <v>5457</v>
      </c>
      <c r="U733" s="2" t="s">
        <v>5458</v>
      </c>
      <c r="V733" s="2" t="s">
        <v>56</v>
      </c>
      <c r="W733" s="2" t="str">
        <f>VLOOKUP(  G733, Countries!A:H,8,FALSE)</f>
        <v>94279771-0dd8-44b8-955b-275714b1489b</v>
      </c>
      <c r="X733" s="2" t="str">
        <f>VLOOKUP(D733,Entity_types!A:F,6,FALSE)</f>
        <v>0d51a686-652b-478f-9502-50b11abafa54</v>
      </c>
      <c r="Z733" s="4">
        <f>COUNTIFS(F:F,F733)</f>
        <v>1</v>
      </c>
      <c r="AA733" s="4">
        <f>COUNTIFS(B:B,B733)</f>
        <v>1</v>
      </c>
    </row>
    <row r="734" spans="1:27" ht="12.75" hidden="1" x14ac:dyDescent="0.2">
      <c r="A734" s="1">
        <v>44346.861256192133</v>
      </c>
      <c r="B734" s="2" t="s">
        <v>5459</v>
      </c>
      <c r="D734" s="2" t="s">
        <v>48</v>
      </c>
      <c r="F734" s="3" t="s">
        <v>5460</v>
      </c>
      <c r="G734" s="4" t="s">
        <v>8147</v>
      </c>
      <c r="H734" s="2" t="s">
        <v>5461</v>
      </c>
      <c r="K734" s="2" t="s">
        <v>5462</v>
      </c>
      <c r="L734" s="2">
        <v>1033001889</v>
      </c>
      <c r="N734" s="2" t="s">
        <v>76</v>
      </c>
      <c r="P734" s="2" t="s">
        <v>5463</v>
      </c>
      <c r="S734" s="2">
        <v>190</v>
      </c>
      <c r="T734" s="2" t="s">
        <v>5464</v>
      </c>
      <c r="U734" s="2" t="s">
        <v>5465</v>
      </c>
      <c r="V734" s="2" t="s">
        <v>56</v>
      </c>
      <c r="W734" s="2" t="str">
        <f>VLOOKUP(  G734, Countries!A:H,8,FALSE)</f>
        <v>94279771-0dd8-44b8-955b-275714b1489b</v>
      </c>
      <c r="X734" s="2" t="str">
        <f>VLOOKUP(D734,Entity_types!A:F,6,FALSE)</f>
        <v>0d51a686-652b-478f-9502-50b11abafa54</v>
      </c>
      <c r="Z734" s="4">
        <f>COUNTIFS(F:F,F734)</f>
        <v>1</v>
      </c>
      <c r="AA734" s="4">
        <f>COUNTIFS(B:B,B734)</f>
        <v>1</v>
      </c>
    </row>
    <row r="735" spans="1:27" ht="12.75" hidden="1" x14ac:dyDescent="0.2">
      <c r="A735" s="1">
        <v>44346.861276909724</v>
      </c>
      <c r="B735" s="2" t="s">
        <v>5466</v>
      </c>
      <c r="D735" s="2" t="s">
        <v>48</v>
      </c>
      <c r="F735" s="3" t="s">
        <v>5467</v>
      </c>
      <c r="G735" s="4" t="s">
        <v>8147</v>
      </c>
      <c r="H735" s="2" t="s">
        <v>5468</v>
      </c>
      <c r="K735" s="2" t="s">
        <v>5469</v>
      </c>
      <c r="L735" s="2">
        <v>1024036521</v>
      </c>
      <c r="N735" s="2" t="s">
        <v>76</v>
      </c>
      <c r="P735" s="2" t="s">
        <v>5470</v>
      </c>
      <c r="S735" s="2">
        <v>193</v>
      </c>
      <c r="T735" s="2" t="s">
        <v>5471</v>
      </c>
      <c r="U735" s="2" t="s">
        <v>5472</v>
      </c>
      <c r="V735" s="2" t="s">
        <v>56</v>
      </c>
      <c r="W735" s="2" t="str">
        <f>VLOOKUP(  G735, Countries!A:H,8,FALSE)</f>
        <v>94279771-0dd8-44b8-955b-275714b1489b</v>
      </c>
      <c r="X735" s="2" t="str">
        <f>VLOOKUP(D735,Entity_types!A:F,6,FALSE)</f>
        <v>0d51a686-652b-478f-9502-50b11abafa54</v>
      </c>
      <c r="Z735" s="4">
        <f>COUNTIFS(F:F,F735)</f>
        <v>1</v>
      </c>
      <c r="AA735" s="4">
        <f>COUNTIFS(B:B,B735)</f>
        <v>1</v>
      </c>
    </row>
    <row r="736" spans="1:27" ht="12.75" hidden="1" x14ac:dyDescent="0.2">
      <c r="A736" s="1">
        <v>44346.861298842588</v>
      </c>
      <c r="B736" s="2" t="s">
        <v>5473</v>
      </c>
      <c r="D736" s="2" t="s">
        <v>48</v>
      </c>
      <c r="F736" s="3" t="s">
        <v>5474</v>
      </c>
      <c r="G736" s="4" t="s">
        <v>8147</v>
      </c>
      <c r="H736" s="2" t="s">
        <v>5475</v>
      </c>
      <c r="K736" s="2" t="s">
        <v>1127</v>
      </c>
      <c r="L736" s="2">
        <v>1024013390</v>
      </c>
      <c r="N736" s="2" t="s">
        <v>76</v>
      </c>
      <c r="P736" s="2" t="s">
        <v>5476</v>
      </c>
      <c r="S736" s="2">
        <v>208</v>
      </c>
      <c r="T736" s="2" t="s">
        <v>5477</v>
      </c>
      <c r="U736" s="2" t="s">
        <v>5478</v>
      </c>
      <c r="V736" s="2" t="s">
        <v>56</v>
      </c>
      <c r="W736" s="2" t="str">
        <f>VLOOKUP(  G736, Countries!A:H,8,FALSE)</f>
        <v>94279771-0dd8-44b8-955b-275714b1489b</v>
      </c>
      <c r="X736" s="2" t="str">
        <f>VLOOKUP(D736,Entity_types!A:F,6,FALSE)</f>
        <v>0d51a686-652b-478f-9502-50b11abafa54</v>
      </c>
      <c r="Z736" s="4">
        <f>COUNTIFS(F:F,F736)</f>
        <v>1</v>
      </c>
      <c r="AA736" s="4">
        <f>COUNTIFS(B:B,B736)</f>
        <v>1</v>
      </c>
    </row>
    <row r="737" spans="1:27" ht="12.75" hidden="1" x14ac:dyDescent="0.2">
      <c r="A737" s="1">
        <v>44346.861320081021</v>
      </c>
      <c r="B737" s="2" t="s">
        <v>5355</v>
      </c>
      <c r="D737" s="2" t="s">
        <v>48</v>
      </c>
      <c r="F737" s="3" t="s">
        <v>5479</v>
      </c>
      <c r="G737" s="4" t="s">
        <v>8147</v>
      </c>
      <c r="H737" s="2" t="s">
        <v>5480</v>
      </c>
      <c r="K737" s="2" t="s">
        <v>5481</v>
      </c>
      <c r="L737" s="2">
        <v>1019011345</v>
      </c>
      <c r="N737" s="2" t="s">
        <v>76</v>
      </c>
      <c r="P737" s="2" t="s">
        <v>5482</v>
      </c>
      <c r="S737" s="2">
        <v>218</v>
      </c>
      <c r="T737" s="2" t="s">
        <v>5483</v>
      </c>
      <c r="U737" s="2" t="s">
        <v>5484</v>
      </c>
      <c r="V737" s="2" t="s">
        <v>56</v>
      </c>
      <c r="W737" s="2" t="str">
        <f>VLOOKUP(  G737, Countries!A:H,8,FALSE)</f>
        <v>94279771-0dd8-44b8-955b-275714b1489b</v>
      </c>
      <c r="X737" s="2" t="str">
        <f>VLOOKUP(D737,Entity_types!A:F,6,FALSE)</f>
        <v>0d51a686-652b-478f-9502-50b11abafa54</v>
      </c>
      <c r="Z737" s="4">
        <f>COUNTIFS(F:F,F737)</f>
        <v>1</v>
      </c>
      <c r="AA737" s="4">
        <f>COUNTIFS(B:B,B737)</f>
        <v>2</v>
      </c>
    </row>
    <row r="738" spans="1:27" ht="12.75" hidden="1" x14ac:dyDescent="0.2">
      <c r="A738" s="1">
        <v>44346.861343923607</v>
      </c>
      <c r="B738" s="2" t="s">
        <v>5485</v>
      </c>
      <c r="D738" s="2" t="s">
        <v>48</v>
      </c>
      <c r="F738" s="3" t="s">
        <v>5486</v>
      </c>
      <c r="G738" s="4" t="s">
        <v>8147</v>
      </c>
      <c r="H738" s="2" t="s">
        <v>5487</v>
      </c>
      <c r="K738" s="2" t="s">
        <v>5488</v>
      </c>
      <c r="L738" s="2" t="s">
        <v>5489</v>
      </c>
      <c r="N738" s="2" t="s">
        <v>76</v>
      </c>
      <c r="P738" s="2" t="s">
        <v>5490</v>
      </c>
      <c r="S738" s="2">
        <v>219</v>
      </c>
      <c r="T738" s="2" t="s">
        <v>5491</v>
      </c>
      <c r="U738" s="2" t="s">
        <v>5492</v>
      </c>
      <c r="V738" s="2" t="s">
        <v>56</v>
      </c>
      <c r="W738" s="2" t="str">
        <f>VLOOKUP(  G738, Countries!A:H,8,FALSE)</f>
        <v>94279771-0dd8-44b8-955b-275714b1489b</v>
      </c>
      <c r="X738" s="2" t="str">
        <f>VLOOKUP(D738,Entity_types!A:F,6,FALSE)</f>
        <v>0d51a686-652b-478f-9502-50b11abafa54</v>
      </c>
      <c r="Z738" s="4">
        <f>COUNTIFS(F:F,F738)</f>
        <v>1</v>
      </c>
      <c r="AA738" s="4">
        <f>COUNTIFS(B:B,B738)</f>
        <v>2</v>
      </c>
    </row>
    <row r="739" spans="1:27" ht="12.75" hidden="1" x14ac:dyDescent="0.2">
      <c r="A739" s="1">
        <v>44346.86136440972</v>
      </c>
      <c r="B739" s="2" t="s">
        <v>5493</v>
      </c>
      <c r="D739" s="2" t="s">
        <v>48</v>
      </c>
      <c r="F739" s="3" t="s">
        <v>5494</v>
      </c>
      <c r="G739" s="4" t="s">
        <v>8147</v>
      </c>
      <c r="H739" s="2" t="s">
        <v>5495</v>
      </c>
      <c r="K739" s="2" t="s">
        <v>1978</v>
      </c>
      <c r="L739" s="2">
        <v>1010004232</v>
      </c>
      <c r="N739" s="2" t="s">
        <v>76</v>
      </c>
      <c r="P739" s="2" t="s">
        <v>5496</v>
      </c>
      <c r="S739" s="2">
        <v>225</v>
      </c>
      <c r="T739" s="2" t="s">
        <v>5497</v>
      </c>
      <c r="U739" s="2" t="s">
        <v>5498</v>
      </c>
      <c r="V739" s="2" t="s">
        <v>56</v>
      </c>
      <c r="W739" s="2" t="str">
        <f>VLOOKUP(  G739, Countries!A:H,8,FALSE)</f>
        <v>94279771-0dd8-44b8-955b-275714b1489b</v>
      </c>
      <c r="X739" s="2" t="str">
        <f>VLOOKUP(D739,Entity_types!A:F,6,FALSE)</f>
        <v>0d51a686-652b-478f-9502-50b11abafa54</v>
      </c>
      <c r="Z739" s="4">
        <f>COUNTIFS(F:F,F739)</f>
        <v>1</v>
      </c>
      <c r="AA739" s="4">
        <f>COUNTIFS(B:B,B739)</f>
        <v>1</v>
      </c>
    </row>
    <row r="740" spans="1:27" ht="12.75" hidden="1" x14ac:dyDescent="0.2">
      <c r="A740" s="1">
        <v>44346.861387766199</v>
      </c>
      <c r="B740" s="2" t="s">
        <v>5499</v>
      </c>
      <c r="D740" s="2" t="s">
        <v>48</v>
      </c>
      <c r="F740" s="3" t="s">
        <v>5500</v>
      </c>
      <c r="G740" s="4" t="s">
        <v>8147</v>
      </c>
      <c r="H740" s="2" t="s">
        <v>5501</v>
      </c>
      <c r="K740" s="2" t="s">
        <v>5502</v>
      </c>
      <c r="L740" s="2">
        <v>61006016627</v>
      </c>
      <c r="N740" s="2" t="s">
        <v>76</v>
      </c>
      <c r="P740" s="2" t="s">
        <v>5503</v>
      </c>
      <c r="S740" s="2">
        <v>224</v>
      </c>
      <c r="T740" s="2" t="s">
        <v>5504</v>
      </c>
      <c r="U740" s="2" t="s">
        <v>5505</v>
      </c>
      <c r="V740" s="2" t="s">
        <v>56</v>
      </c>
      <c r="W740" s="2" t="str">
        <f>VLOOKUP(  G740, Countries!A:H,8,FALSE)</f>
        <v>94279771-0dd8-44b8-955b-275714b1489b</v>
      </c>
      <c r="X740" s="2" t="str">
        <f>VLOOKUP(D740,Entity_types!A:F,6,FALSE)</f>
        <v>0d51a686-652b-478f-9502-50b11abafa54</v>
      </c>
      <c r="Z740" s="4">
        <f>COUNTIFS(F:F,F740)</f>
        <v>1</v>
      </c>
      <c r="AA740" s="4">
        <f>COUNTIFS(B:B,B740)</f>
        <v>1</v>
      </c>
    </row>
    <row r="741" spans="1:27" ht="12.75" hidden="1" x14ac:dyDescent="0.2">
      <c r="A741" s="1">
        <v>44346.861406365744</v>
      </c>
      <c r="B741" s="2" t="s">
        <v>5506</v>
      </c>
      <c r="D741" s="2" t="s">
        <v>48</v>
      </c>
      <c r="F741" s="3" t="s">
        <v>5507</v>
      </c>
      <c r="G741" s="4" t="s">
        <v>8147</v>
      </c>
      <c r="H741" s="2" t="s">
        <v>5508</v>
      </c>
      <c r="K741" s="2" t="s">
        <v>5509</v>
      </c>
      <c r="L741" s="2">
        <v>1002004049</v>
      </c>
      <c r="N741" s="2" t="s">
        <v>76</v>
      </c>
      <c r="P741" s="2" t="s">
        <v>5510</v>
      </c>
      <c r="S741" s="2">
        <v>227</v>
      </c>
      <c r="T741" s="2" t="s">
        <v>5511</v>
      </c>
      <c r="U741" s="2" t="s">
        <v>5512</v>
      </c>
      <c r="V741" s="2" t="s">
        <v>56</v>
      </c>
      <c r="W741" s="2" t="str">
        <f>VLOOKUP(  G741, Countries!A:H,8,FALSE)</f>
        <v>94279771-0dd8-44b8-955b-275714b1489b</v>
      </c>
      <c r="X741" s="2" t="str">
        <f>VLOOKUP(D741,Entity_types!A:F,6,FALSE)</f>
        <v>0d51a686-652b-478f-9502-50b11abafa54</v>
      </c>
      <c r="Z741" s="4">
        <f>COUNTIFS(F:F,F741)</f>
        <v>1</v>
      </c>
      <c r="AA741" s="4">
        <f>COUNTIFS(B:B,B741)</f>
        <v>1</v>
      </c>
    </row>
    <row r="742" spans="1:27" ht="12.75" hidden="1" x14ac:dyDescent="0.2">
      <c r="A742" s="1">
        <v>44346.861430671299</v>
      </c>
      <c r="B742" s="2" t="s">
        <v>5513</v>
      </c>
      <c r="D742" s="2" t="s">
        <v>48</v>
      </c>
      <c r="F742" s="3" t="s">
        <v>5514</v>
      </c>
      <c r="G742" s="4" t="s">
        <v>8147</v>
      </c>
      <c r="H742" s="2" t="s">
        <v>5515</v>
      </c>
      <c r="K742" s="2" t="s">
        <v>5516</v>
      </c>
      <c r="L742" s="2">
        <v>62001020421</v>
      </c>
      <c r="N742" s="2" t="s">
        <v>76</v>
      </c>
      <c r="P742" s="2" t="s">
        <v>5517</v>
      </c>
      <c r="S742" s="2">
        <v>206</v>
      </c>
      <c r="T742" s="2" t="s">
        <v>5518</v>
      </c>
      <c r="U742" s="2" t="s">
        <v>5519</v>
      </c>
      <c r="V742" s="2" t="s">
        <v>56</v>
      </c>
      <c r="W742" s="2" t="str">
        <f>VLOOKUP(  G742, Countries!A:H,8,FALSE)</f>
        <v>94279771-0dd8-44b8-955b-275714b1489b</v>
      </c>
      <c r="X742" s="2" t="str">
        <f>VLOOKUP(D742,Entity_types!A:F,6,FALSE)</f>
        <v>0d51a686-652b-478f-9502-50b11abafa54</v>
      </c>
      <c r="Z742" s="4">
        <f>COUNTIFS(F:F,F742)</f>
        <v>1</v>
      </c>
      <c r="AA742" s="4">
        <f>COUNTIFS(B:B,B742)</f>
        <v>1</v>
      </c>
    </row>
    <row r="743" spans="1:27" ht="12.75" hidden="1" x14ac:dyDescent="0.2">
      <c r="A743" s="1">
        <v>44346.861452037032</v>
      </c>
      <c r="B743" s="2" t="s">
        <v>5520</v>
      </c>
      <c r="D743" s="2" t="s">
        <v>48</v>
      </c>
      <c r="F743" s="3" t="s">
        <v>5521</v>
      </c>
      <c r="G743" s="4" t="s">
        <v>8147</v>
      </c>
      <c r="H743" s="2" t="s">
        <v>5522</v>
      </c>
      <c r="K743" s="2" t="s">
        <v>5523</v>
      </c>
      <c r="L743" s="2">
        <v>1019059500</v>
      </c>
      <c r="N743" s="2" t="s">
        <v>76</v>
      </c>
      <c r="P743" s="2" t="s">
        <v>5524</v>
      </c>
      <c r="S743" s="2">
        <v>230</v>
      </c>
      <c r="T743" s="2" t="s">
        <v>5525</v>
      </c>
      <c r="U743" s="2" t="s">
        <v>5526</v>
      </c>
      <c r="V743" s="2" t="s">
        <v>56</v>
      </c>
      <c r="W743" s="2" t="str">
        <f>VLOOKUP(  G743, Countries!A:H,8,FALSE)</f>
        <v>94279771-0dd8-44b8-955b-275714b1489b</v>
      </c>
      <c r="X743" s="2" t="str">
        <f>VLOOKUP(D743,Entity_types!A:F,6,FALSE)</f>
        <v>0d51a686-652b-478f-9502-50b11abafa54</v>
      </c>
      <c r="Z743" s="4">
        <f>COUNTIFS(F:F,F743)</f>
        <v>1</v>
      </c>
      <c r="AA743" s="4">
        <f>COUNTIFS(B:B,B743)</f>
        <v>1</v>
      </c>
    </row>
    <row r="744" spans="1:27" ht="12.75" hidden="1" x14ac:dyDescent="0.2">
      <c r="A744" s="1">
        <v>44346.861473541663</v>
      </c>
      <c r="B744" s="2" t="s">
        <v>5527</v>
      </c>
      <c r="D744" s="2" t="s">
        <v>48</v>
      </c>
      <c r="F744" s="3" t="s">
        <v>5528</v>
      </c>
      <c r="G744" s="4" t="s">
        <v>8147</v>
      </c>
      <c r="H744" s="2" t="s">
        <v>5529</v>
      </c>
      <c r="K744" s="2" t="s">
        <v>5530</v>
      </c>
      <c r="L744" s="2">
        <v>1023001340</v>
      </c>
      <c r="N744" s="2" t="s">
        <v>76</v>
      </c>
      <c r="P744" s="2" t="s">
        <v>5531</v>
      </c>
      <c r="T744" s="2" t="s">
        <v>5532</v>
      </c>
      <c r="U744" s="2" t="s">
        <v>5533</v>
      </c>
      <c r="V744" s="2" t="s">
        <v>56</v>
      </c>
      <c r="W744" s="2" t="str">
        <f>VLOOKUP(  G744, Countries!A:H,8,FALSE)</f>
        <v>94279771-0dd8-44b8-955b-275714b1489b</v>
      </c>
      <c r="X744" s="2" t="str">
        <f>VLOOKUP(D744,Entity_types!A:F,6,FALSE)</f>
        <v>0d51a686-652b-478f-9502-50b11abafa54</v>
      </c>
      <c r="Z744" s="4">
        <f>COUNTIFS(F:F,F744)</f>
        <v>1</v>
      </c>
      <c r="AA744" s="4">
        <f>COUNTIFS(B:B,B744)</f>
        <v>1</v>
      </c>
    </row>
    <row r="745" spans="1:27" ht="12.75" hidden="1" x14ac:dyDescent="0.2">
      <c r="A745" s="1">
        <v>44346.861492604163</v>
      </c>
      <c r="B745" s="2" t="s">
        <v>5534</v>
      </c>
      <c r="D745" s="2" t="s">
        <v>48</v>
      </c>
      <c r="F745" s="3" t="s">
        <v>5535</v>
      </c>
      <c r="G745" s="4" t="s">
        <v>8147</v>
      </c>
      <c r="H745" s="2" t="s">
        <v>5536</v>
      </c>
      <c r="K745" s="2" t="s">
        <v>5537</v>
      </c>
      <c r="L745" s="2" t="s">
        <v>5538</v>
      </c>
      <c r="N745" s="2" t="s">
        <v>76</v>
      </c>
      <c r="P745" s="2" t="s">
        <v>5539</v>
      </c>
      <c r="S745" s="2">
        <v>233</v>
      </c>
      <c r="T745" s="2" t="s">
        <v>5540</v>
      </c>
      <c r="U745" s="2" t="s">
        <v>5541</v>
      </c>
      <c r="V745" s="2" t="s">
        <v>56</v>
      </c>
      <c r="W745" s="2" t="str">
        <f>VLOOKUP(  G745, Countries!A:H,8,FALSE)</f>
        <v>94279771-0dd8-44b8-955b-275714b1489b</v>
      </c>
      <c r="X745" s="2" t="str">
        <f>VLOOKUP(D745,Entity_types!A:F,6,FALSE)</f>
        <v>0d51a686-652b-478f-9502-50b11abafa54</v>
      </c>
      <c r="Z745" s="4">
        <f>COUNTIFS(F:F,F745)</f>
        <v>1</v>
      </c>
      <c r="AA745" s="4">
        <f>COUNTIFS(B:B,B745)</f>
        <v>1</v>
      </c>
    </row>
    <row r="746" spans="1:27" ht="12.75" hidden="1" x14ac:dyDescent="0.2">
      <c r="A746" s="1">
        <v>44346.861513043987</v>
      </c>
      <c r="B746" s="2" t="s">
        <v>5542</v>
      </c>
      <c r="D746" s="2" t="s">
        <v>48</v>
      </c>
      <c r="F746" s="3" t="s">
        <v>5543</v>
      </c>
      <c r="G746" s="4" t="s">
        <v>8147</v>
      </c>
      <c r="H746" s="2" t="s">
        <v>5544</v>
      </c>
      <c r="K746" s="2" t="s">
        <v>5545</v>
      </c>
      <c r="L746" s="2">
        <v>1010013087</v>
      </c>
      <c r="N746" s="2" t="s">
        <v>76</v>
      </c>
      <c r="P746" s="2" t="s">
        <v>5546</v>
      </c>
      <c r="S746" s="2">
        <v>223</v>
      </c>
      <c r="T746" s="2" t="s">
        <v>5547</v>
      </c>
      <c r="U746" s="2" t="s">
        <v>5548</v>
      </c>
      <c r="V746" s="2" t="s">
        <v>56</v>
      </c>
      <c r="W746" s="2" t="str">
        <f>VLOOKUP(  G746, Countries!A:H,8,FALSE)</f>
        <v>94279771-0dd8-44b8-955b-275714b1489b</v>
      </c>
      <c r="X746" s="2" t="str">
        <f>VLOOKUP(D746,Entity_types!A:F,6,FALSE)</f>
        <v>0d51a686-652b-478f-9502-50b11abafa54</v>
      </c>
      <c r="Z746" s="4">
        <f>COUNTIFS(F:F,F746)</f>
        <v>1</v>
      </c>
      <c r="AA746" s="4">
        <f>COUNTIFS(B:B,B746)</f>
        <v>1</v>
      </c>
    </row>
    <row r="747" spans="1:27" ht="12.75" hidden="1" x14ac:dyDescent="0.2">
      <c r="A747" s="1">
        <v>44346.861534166666</v>
      </c>
      <c r="B747" s="2" t="s">
        <v>5549</v>
      </c>
      <c r="D747" s="2" t="s">
        <v>48</v>
      </c>
      <c r="F747" s="3" t="s">
        <v>5550</v>
      </c>
      <c r="G747" s="4" t="s">
        <v>8147</v>
      </c>
      <c r="H747" s="2" t="s">
        <v>5551</v>
      </c>
      <c r="K747" s="2" t="s">
        <v>5552</v>
      </c>
      <c r="L747" s="2">
        <v>59001008283</v>
      </c>
      <c r="N747" s="2" t="s">
        <v>76</v>
      </c>
      <c r="P747" s="2" t="s">
        <v>5553</v>
      </c>
      <c r="S747" s="2">
        <v>237</v>
      </c>
      <c r="T747" s="2" t="s">
        <v>5554</v>
      </c>
      <c r="U747" s="2" t="s">
        <v>5555</v>
      </c>
      <c r="V747" s="2" t="s">
        <v>56</v>
      </c>
      <c r="W747" s="2" t="str">
        <f>VLOOKUP(  G747, Countries!A:H,8,FALSE)</f>
        <v>94279771-0dd8-44b8-955b-275714b1489b</v>
      </c>
      <c r="X747" s="2" t="str">
        <f>VLOOKUP(D747,Entity_types!A:F,6,FALSE)</f>
        <v>0d51a686-652b-478f-9502-50b11abafa54</v>
      </c>
      <c r="Z747" s="4">
        <f>COUNTIFS(F:F,F747)</f>
        <v>1</v>
      </c>
      <c r="AA747" s="4">
        <f>COUNTIFS(B:B,B747)</f>
        <v>1</v>
      </c>
    </row>
    <row r="748" spans="1:27" ht="12.75" hidden="1" x14ac:dyDescent="0.2">
      <c r="A748" s="1">
        <v>44346.861554699077</v>
      </c>
      <c r="B748" s="2" t="s">
        <v>5556</v>
      </c>
      <c r="D748" s="2" t="s">
        <v>48</v>
      </c>
      <c r="F748" s="3" t="s">
        <v>5557</v>
      </c>
      <c r="G748" s="4" t="s">
        <v>8147</v>
      </c>
      <c r="H748" s="2" t="s">
        <v>5558</v>
      </c>
      <c r="K748" s="2" t="s">
        <v>5559</v>
      </c>
      <c r="L748" s="2">
        <v>62006027313</v>
      </c>
      <c r="N748" s="2" t="s">
        <v>76</v>
      </c>
      <c r="P748" s="2" t="s">
        <v>5560</v>
      </c>
      <c r="S748" s="2">
        <v>238</v>
      </c>
      <c r="T748" s="2" t="s">
        <v>5561</v>
      </c>
      <c r="U748" s="2" t="s">
        <v>5562</v>
      </c>
      <c r="V748" s="2" t="s">
        <v>56</v>
      </c>
      <c r="W748" s="2" t="str">
        <f>VLOOKUP(  G748, Countries!A:H,8,FALSE)</f>
        <v>94279771-0dd8-44b8-955b-275714b1489b</v>
      </c>
      <c r="X748" s="2" t="str">
        <f>VLOOKUP(D748,Entity_types!A:F,6,FALSE)</f>
        <v>0d51a686-652b-478f-9502-50b11abafa54</v>
      </c>
      <c r="Z748" s="4">
        <f>COUNTIFS(F:F,F748)</f>
        <v>1</v>
      </c>
      <c r="AA748" s="4">
        <f>COUNTIFS(B:B,B748)</f>
        <v>1</v>
      </c>
    </row>
    <row r="749" spans="1:27" ht="12.75" hidden="1" x14ac:dyDescent="0.2">
      <c r="A749" s="1">
        <v>44346.861575300922</v>
      </c>
      <c r="B749" s="2" t="s">
        <v>5563</v>
      </c>
      <c r="D749" s="2" t="s">
        <v>48</v>
      </c>
      <c r="F749" s="3" t="s">
        <v>5564</v>
      </c>
      <c r="G749" s="4" t="s">
        <v>8147</v>
      </c>
      <c r="H749" s="2" t="s">
        <v>5565</v>
      </c>
      <c r="K749" s="2" t="s">
        <v>5566</v>
      </c>
      <c r="L749" s="2" t="s">
        <v>5567</v>
      </c>
      <c r="N749" s="2" t="s">
        <v>76</v>
      </c>
      <c r="P749" s="2" t="s">
        <v>5568</v>
      </c>
      <c r="S749" s="2">
        <v>221</v>
      </c>
      <c r="T749" s="2" t="s">
        <v>5569</v>
      </c>
      <c r="U749" s="2" t="s">
        <v>5570</v>
      </c>
      <c r="V749" s="2" t="s">
        <v>56</v>
      </c>
      <c r="W749" s="2" t="str">
        <f>VLOOKUP(  G749, Countries!A:H,8,FALSE)</f>
        <v>94279771-0dd8-44b8-955b-275714b1489b</v>
      </c>
      <c r="X749" s="2" t="str">
        <f>VLOOKUP(D749,Entity_types!A:F,6,FALSE)</f>
        <v>0d51a686-652b-478f-9502-50b11abafa54</v>
      </c>
      <c r="Z749" s="4">
        <f>COUNTIFS(F:F,F749)</f>
        <v>1</v>
      </c>
      <c r="AA749" s="4">
        <f>COUNTIFS(B:B,B749)</f>
        <v>1</v>
      </c>
    </row>
    <row r="750" spans="1:27" ht="12.75" hidden="1" x14ac:dyDescent="0.2">
      <c r="A750" s="1">
        <v>44346.861596990741</v>
      </c>
      <c r="B750" s="2" t="s">
        <v>5571</v>
      </c>
      <c r="D750" s="2" t="s">
        <v>48</v>
      </c>
      <c r="F750" s="3" t="s">
        <v>5572</v>
      </c>
      <c r="G750" s="4" t="s">
        <v>8147</v>
      </c>
      <c r="H750" s="2" t="s">
        <v>5573</v>
      </c>
      <c r="K750" s="2" t="s">
        <v>5574</v>
      </c>
      <c r="L750" s="2" t="s">
        <v>5575</v>
      </c>
      <c r="N750" s="2" t="s">
        <v>76</v>
      </c>
      <c r="P750" s="2" t="s">
        <v>5576</v>
      </c>
      <c r="S750" s="2">
        <v>239</v>
      </c>
      <c r="T750" s="2" t="s">
        <v>5577</v>
      </c>
      <c r="U750" s="2" t="s">
        <v>5578</v>
      </c>
      <c r="V750" s="2" t="s">
        <v>56</v>
      </c>
      <c r="W750" s="2" t="str">
        <f>VLOOKUP(  G750, Countries!A:H,8,FALSE)</f>
        <v>94279771-0dd8-44b8-955b-275714b1489b</v>
      </c>
      <c r="X750" s="2" t="str">
        <f>VLOOKUP(D750,Entity_types!A:F,6,FALSE)</f>
        <v>0d51a686-652b-478f-9502-50b11abafa54</v>
      </c>
      <c r="Z750" s="4">
        <f>COUNTIFS(F:F,F750)</f>
        <v>1</v>
      </c>
      <c r="AA750" s="4">
        <f>COUNTIFS(B:B,B750)</f>
        <v>1</v>
      </c>
    </row>
    <row r="751" spans="1:27" ht="12.75" hidden="1" x14ac:dyDescent="0.2">
      <c r="A751" s="1">
        <v>44346.861616087961</v>
      </c>
      <c r="B751" s="2" t="s">
        <v>5579</v>
      </c>
      <c r="D751" s="2" t="s">
        <v>48</v>
      </c>
      <c r="F751" s="3" t="s">
        <v>5580</v>
      </c>
      <c r="G751" s="4" t="s">
        <v>8147</v>
      </c>
      <c r="H751" s="2" t="s">
        <v>5581</v>
      </c>
      <c r="K751" s="2" t="s">
        <v>5582</v>
      </c>
      <c r="L751" s="2" t="s">
        <v>5583</v>
      </c>
      <c r="N751" s="2" t="s">
        <v>76</v>
      </c>
      <c r="P751" s="2" t="s">
        <v>5584</v>
      </c>
      <c r="T751" s="2" t="s">
        <v>5585</v>
      </c>
      <c r="U751" s="2" t="s">
        <v>5586</v>
      </c>
      <c r="V751" s="2" t="s">
        <v>56</v>
      </c>
      <c r="W751" s="2" t="str">
        <f>VLOOKUP(  G751, Countries!A:H,8,FALSE)</f>
        <v>94279771-0dd8-44b8-955b-275714b1489b</v>
      </c>
      <c r="X751" s="2" t="str">
        <f>VLOOKUP(D751,Entity_types!A:F,6,FALSE)</f>
        <v>0d51a686-652b-478f-9502-50b11abafa54</v>
      </c>
      <c r="Z751" s="4">
        <f>COUNTIFS(F:F,F751)</f>
        <v>1</v>
      </c>
      <c r="AA751" s="4">
        <f>COUNTIFS(B:B,B751)</f>
        <v>1</v>
      </c>
    </row>
    <row r="752" spans="1:27" ht="12.75" hidden="1" x14ac:dyDescent="0.2">
      <c r="A752" s="1">
        <v>44346.861636122689</v>
      </c>
      <c r="B752" s="2" t="s">
        <v>5587</v>
      </c>
      <c r="D752" s="2" t="s">
        <v>48</v>
      </c>
      <c r="F752" s="3" t="s">
        <v>5588</v>
      </c>
      <c r="G752" s="4" t="s">
        <v>8147</v>
      </c>
      <c r="H752" s="2" t="s">
        <v>5589</v>
      </c>
      <c r="K752" s="2" t="s">
        <v>5590</v>
      </c>
      <c r="L752" s="2">
        <v>1011054613</v>
      </c>
      <c r="N752" s="2" t="s">
        <v>76</v>
      </c>
      <c r="P752" s="2" t="s">
        <v>5591</v>
      </c>
      <c r="S752" s="2">
        <v>251</v>
      </c>
      <c r="T752" s="2" t="s">
        <v>5592</v>
      </c>
      <c r="U752" s="2" t="s">
        <v>5593</v>
      </c>
      <c r="V752" s="2" t="s">
        <v>56</v>
      </c>
      <c r="W752" s="2" t="str">
        <f>VLOOKUP(  G752, Countries!A:H,8,FALSE)</f>
        <v>94279771-0dd8-44b8-955b-275714b1489b</v>
      </c>
      <c r="X752" s="2" t="str">
        <f>VLOOKUP(D752,Entity_types!A:F,6,FALSE)</f>
        <v>0d51a686-652b-478f-9502-50b11abafa54</v>
      </c>
      <c r="Z752" s="4">
        <f>COUNTIFS(F:F,F752)</f>
        <v>1</v>
      </c>
      <c r="AA752" s="4">
        <f>COUNTIFS(B:B,B752)</f>
        <v>3</v>
      </c>
    </row>
    <row r="753" spans="1:27" ht="12.75" hidden="1" x14ac:dyDescent="0.2">
      <c r="A753" s="1">
        <v>44346.86165604167</v>
      </c>
      <c r="B753" s="2" t="s">
        <v>5594</v>
      </c>
      <c r="D753" s="2" t="s">
        <v>48</v>
      </c>
      <c r="F753" s="3" t="s">
        <v>5595</v>
      </c>
      <c r="G753" s="4" t="s">
        <v>8147</v>
      </c>
      <c r="H753" s="2" t="s">
        <v>5596</v>
      </c>
      <c r="K753" s="2" t="s">
        <v>5597</v>
      </c>
      <c r="L753" s="2" t="s">
        <v>5598</v>
      </c>
      <c r="N753" s="2" t="s">
        <v>76</v>
      </c>
      <c r="P753" s="2" t="s">
        <v>5599</v>
      </c>
      <c r="S753" s="2">
        <v>254</v>
      </c>
      <c r="T753" s="2" t="s">
        <v>5600</v>
      </c>
      <c r="U753" s="2" t="s">
        <v>5601</v>
      </c>
      <c r="V753" s="2" t="s">
        <v>56</v>
      </c>
      <c r="W753" s="2" t="str">
        <f>VLOOKUP(  G753, Countries!A:H,8,FALSE)</f>
        <v>94279771-0dd8-44b8-955b-275714b1489b</v>
      </c>
      <c r="X753" s="2" t="str">
        <f>VLOOKUP(D753,Entity_types!A:F,6,FALSE)</f>
        <v>0d51a686-652b-478f-9502-50b11abafa54</v>
      </c>
      <c r="Z753" s="4">
        <f>COUNTIFS(F:F,F753)</f>
        <v>1</v>
      </c>
      <c r="AA753" s="4">
        <f>COUNTIFS(B:B,B753)</f>
        <v>2</v>
      </c>
    </row>
    <row r="754" spans="1:27" ht="12.75" hidden="1" x14ac:dyDescent="0.2">
      <c r="A754" s="1">
        <v>44346.861676168977</v>
      </c>
      <c r="B754" s="2" t="s">
        <v>5602</v>
      </c>
      <c r="D754" s="2" t="s">
        <v>48</v>
      </c>
      <c r="F754" s="3" t="s">
        <v>5603</v>
      </c>
      <c r="G754" s="4" t="s">
        <v>8147</v>
      </c>
      <c r="H754" s="2" t="s">
        <v>5604</v>
      </c>
      <c r="K754" s="2" t="s">
        <v>5605</v>
      </c>
      <c r="L754" s="2" t="s">
        <v>5606</v>
      </c>
      <c r="N754" s="2" t="s">
        <v>76</v>
      </c>
      <c r="P754" s="2" t="s">
        <v>5607</v>
      </c>
      <c r="S754" s="2">
        <v>258</v>
      </c>
      <c r="T754" s="2" t="s">
        <v>5608</v>
      </c>
      <c r="U754" s="2" t="s">
        <v>5609</v>
      </c>
      <c r="V754" s="2" t="s">
        <v>56</v>
      </c>
      <c r="W754" s="2" t="str">
        <f>VLOOKUP(  G754, Countries!A:H,8,FALSE)</f>
        <v>94279771-0dd8-44b8-955b-275714b1489b</v>
      </c>
      <c r="X754" s="2" t="str">
        <f>VLOOKUP(D754,Entity_types!A:F,6,FALSE)</f>
        <v>0d51a686-652b-478f-9502-50b11abafa54</v>
      </c>
      <c r="Z754" s="4">
        <f>COUNTIFS(F:F,F754)</f>
        <v>1</v>
      </c>
      <c r="AA754" s="4">
        <f>COUNTIFS(B:B,B754)</f>
        <v>1</v>
      </c>
    </row>
    <row r="755" spans="1:27" ht="12.75" hidden="1" x14ac:dyDescent="0.2">
      <c r="A755" s="1">
        <v>44346.86169690972</v>
      </c>
      <c r="B755" s="2" t="s">
        <v>5610</v>
      </c>
      <c r="D755" s="2" t="s">
        <v>48</v>
      </c>
      <c r="F755" s="3" t="s">
        <v>5611</v>
      </c>
      <c r="G755" s="4" t="s">
        <v>8147</v>
      </c>
      <c r="H755" s="2" t="s">
        <v>5612</v>
      </c>
      <c r="K755" s="2" t="s">
        <v>5613</v>
      </c>
      <c r="L755" s="2">
        <v>54001044321</v>
      </c>
      <c r="N755" s="2" t="s">
        <v>76</v>
      </c>
      <c r="P755" s="2" t="s">
        <v>5614</v>
      </c>
      <c r="S755" s="2">
        <v>264</v>
      </c>
      <c r="T755" s="2" t="s">
        <v>5615</v>
      </c>
      <c r="U755" s="2" t="s">
        <v>5616</v>
      </c>
      <c r="V755" s="2" t="s">
        <v>56</v>
      </c>
      <c r="W755" s="2" t="str">
        <f>VLOOKUP(  G755, Countries!A:H,8,FALSE)</f>
        <v>94279771-0dd8-44b8-955b-275714b1489b</v>
      </c>
      <c r="X755" s="2" t="str">
        <f>VLOOKUP(D755,Entity_types!A:F,6,FALSE)</f>
        <v>0d51a686-652b-478f-9502-50b11abafa54</v>
      </c>
      <c r="Z755" s="4">
        <f>COUNTIFS(F:F,F755)</f>
        <v>1</v>
      </c>
      <c r="AA755" s="4">
        <f>COUNTIFS(B:B,B755)</f>
        <v>1</v>
      </c>
    </row>
    <row r="756" spans="1:27" ht="12.75" hidden="1" x14ac:dyDescent="0.2">
      <c r="A756" s="1">
        <v>44346.861720231478</v>
      </c>
      <c r="B756" s="2" t="s">
        <v>5617</v>
      </c>
      <c r="D756" s="2" t="s">
        <v>48</v>
      </c>
      <c r="F756" s="3" t="s">
        <v>5618</v>
      </c>
      <c r="G756" s="4" t="s">
        <v>8147</v>
      </c>
      <c r="H756" s="2" t="s">
        <v>5619</v>
      </c>
      <c r="K756" s="2" t="s">
        <v>5620</v>
      </c>
      <c r="L756" s="2">
        <v>1019009818</v>
      </c>
      <c r="N756" s="2" t="s">
        <v>76</v>
      </c>
      <c r="P756" s="2" t="s">
        <v>5621</v>
      </c>
      <c r="S756" s="2">
        <v>272</v>
      </c>
      <c r="T756" s="2" t="s">
        <v>5622</v>
      </c>
      <c r="U756" s="2" t="s">
        <v>5623</v>
      </c>
      <c r="V756" s="2" t="s">
        <v>56</v>
      </c>
      <c r="W756" s="2" t="str">
        <f>VLOOKUP(  G756, Countries!A:H,8,FALSE)</f>
        <v>94279771-0dd8-44b8-955b-275714b1489b</v>
      </c>
      <c r="X756" s="2" t="str">
        <f>VLOOKUP(D756,Entity_types!A:F,6,FALSE)</f>
        <v>0d51a686-652b-478f-9502-50b11abafa54</v>
      </c>
      <c r="Z756" s="4">
        <f>COUNTIFS(F:F,F756)</f>
        <v>1</v>
      </c>
      <c r="AA756" s="4">
        <f>COUNTIFS(B:B,B756)</f>
        <v>1</v>
      </c>
    </row>
    <row r="757" spans="1:27" ht="12.75" hidden="1" x14ac:dyDescent="0.2">
      <c r="A757" s="1">
        <v>44346.861743738424</v>
      </c>
      <c r="B757" s="2" t="s">
        <v>5624</v>
      </c>
      <c r="D757" s="2" t="s">
        <v>48</v>
      </c>
      <c r="F757" s="3" t="s">
        <v>5625</v>
      </c>
      <c r="G757" s="4" t="s">
        <v>8147</v>
      </c>
      <c r="H757" s="2" t="s">
        <v>5626</v>
      </c>
      <c r="K757" s="2" t="s">
        <v>5627</v>
      </c>
      <c r="L757" s="2">
        <v>1795000300</v>
      </c>
      <c r="N757" s="2" t="s">
        <v>76</v>
      </c>
      <c r="P757" s="2" t="s">
        <v>5628</v>
      </c>
      <c r="S757" s="2">
        <v>213</v>
      </c>
      <c r="T757" s="2" t="s">
        <v>5629</v>
      </c>
      <c r="U757" s="2" t="s">
        <v>5630</v>
      </c>
      <c r="V757" s="2" t="s">
        <v>56</v>
      </c>
      <c r="W757" s="2" t="str">
        <f>VLOOKUP(  G757, Countries!A:H,8,FALSE)</f>
        <v>94279771-0dd8-44b8-955b-275714b1489b</v>
      </c>
      <c r="X757" s="2" t="str">
        <f>VLOOKUP(D757,Entity_types!A:F,6,FALSE)</f>
        <v>0d51a686-652b-478f-9502-50b11abafa54</v>
      </c>
      <c r="Z757" s="4">
        <f>COUNTIFS(F:F,F757)</f>
        <v>1</v>
      </c>
      <c r="AA757" s="4">
        <f>COUNTIFS(B:B,B757)</f>
        <v>1</v>
      </c>
    </row>
    <row r="758" spans="1:27" ht="12.75" hidden="1" x14ac:dyDescent="0.2">
      <c r="A758" s="1">
        <v>44346.861766307869</v>
      </c>
      <c r="B758" s="2" t="s">
        <v>5631</v>
      </c>
      <c r="D758" s="2" t="s">
        <v>48</v>
      </c>
      <c r="F758" s="3" t="s">
        <v>5632</v>
      </c>
      <c r="G758" s="4" t="s">
        <v>8147</v>
      </c>
      <c r="H758" s="2" t="s">
        <v>5633</v>
      </c>
      <c r="K758" s="2" t="s">
        <v>5634</v>
      </c>
      <c r="L758" s="2">
        <v>1015013117</v>
      </c>
      <c r="N758" s="2" t="s">
        <v>76</v>
      </c>
      <c r="P758" s="2" t="s">
        <v>5635</v>
      </c>
      <c r="S758" s="2">
        <v>276</v>
      </c>
      <c r="T758" s="2" t="s">
        <v>5636</v>
      </c>
      <c r="U758" s="2" t="s">
        <v>5637</v>
      </c>
      <c r="V758" s="2" t="s">
        <v>56</v>
      </c>
      <c r="W758" s="2" t="str">
        <f>VLOOKUP(  G758, Countries!A:H,8,FALSE)</f>
        <v>94279771-0dd8-44b8-955b-275714b1489b</v>
      </c>
      <c r="X758" s="2" t="str">
        <f>VLOOKUP(D758,Entity_types!A:F,6,FALSE)</f>
        <v>0d51a686-652b-478f-9502-50b11abafa54</v>
      </c>
      <c r="Z758" s="4">
        <f>COUNTIFS(F:F,F758)</f>
        <v>1</v>
      </c>
      <c r="AA758" s="4">
        <f>COUNTIFS(B:B,B758)</f>
        <v>1</v>
      </c>
    </row>
    <row r="759" spans="1:27" ht="12.75" hidden="1" x14ac:dyDescent="0.2">
      <c r="A759" s="1">
        <v>44346.861790393523</v>
      </c>
      <c r="B759" s="2" t="s">
        <v>5638</v>
      </c>
      <c r="D759" s="2" t="s">
        <v>48</v>
      </c>
      <c r="F759" s="3" t="s">
        <v>5639</v>
      </c>
      <c r="G759" s="4" t="s">
        <v>8147</v>
      </c>
      <c r="H759" s="2" t="s">
        <v>5640</v>
      </c>
      <c r="K759" s="2" t="s">
        <v>2619</v>
      </c>
      <c r="L759" s="2">
        <v>1020005032</v>
      </c>
      <c r="N759" s="2" t="s">
        <v>76</v>
      </c>
      <c r="P759" s="2" t="s">
        <v>5641</v>
      </c>
      <c r="S759" s="2">
        <v>274</v>
      </c>
      <c r="T759" s="2" t="s">
        <v>5642</v>
      </c>
      <c r="U759" s="2" t="s">
        <v>5643</v>
      </c>
      <c r="V759" s="2" t="s">
        <v>56</v>
      </c>
      <c r="W759" s="2" t="str">
        <f>VLOOKUP(  G759, Countries!A:H,8,FALSE)</f>
        <v>94279771-0dd8-44b8-955b-275714b1489b</v>
      </c>
      <c r="X759" s="2" t="str">
        <f>VLOOKUP(D759,Entity_types!A:F,6,FALSE)</f>
        <v>0d51a686-652b-478f-9502-50b11abafa54</v>
      </c>
      <c r="Z759" s="4">
        <f>COUNTIFS(F:F,F759)</f>
        <v>1</v>
      </c>
      <c r="AA759" s="4">
        <f>COUNTIFS(B:B,B759)</f>
        <v>1</v>
      </c>
    </row>
    <row r="760" spans="1:27" ht="12.75" hidden="1" x14ac:dyDescent="0.2">
      <c r="A760" s="1">
        <v>44346.861813252312</v>
      </c>
      <c r="B760" s="2" t="s">
        <v>5644</v>
      </c>
      <c r="D760" s="2" t="s">
        <v>96</v>
      </c>
      <c r="F760" s="3" t="s">
        <v>5645</v>
      </c>
      <c r="G760" s="4" t="s">
        <v>8147</v>
      </c>
      <c r="H760" s="2" t="s">
        <v>5646</v>
      </c>
      <c r="K760" s="2" t="s">
        <v>2619</v>
      </c>
      <c r="L760" s="2">
        <v>1020005032</v>
      </c>
      <c r="N760" s="2" t="s">
        <v>76</v>
      </c>
      <c r="P760" s="2" t="s">
        <v>5647</v>
      </c>
      <c r="S760" s="2">
        <v>275</v>
      </c>
      <c r="T760" s="2" t="s">
        <v>5648</v>
      </c>
      <c r="U760" s="2" t="s">
        <v>5649</v>
      </c>
      <c r="V760" s="2" t="s">
        <v>56</v>
      </c>
      <c r="W760" s="2" t="str">
        <f>VLOOKUP(  G760, Countries!A:H,8,FALSE)</f>
        <v>94279771-0dd8-44b8-955b-275714b1489b</v>
      </c>
      <c r="X760" s="2" t="str">
        <f>VLOOKUP(D760,Entity_types!A:F,6,FALSE)</f>
        <v>ec8c01a4-0fe9-424e-b08d-3bc252e7ac53</v>
      </c>
      <c r="Z760" s="4">
        <f>COUNTIFS(F:F,F760)</f>
        <v>1</v>
      </c>
      <c r="AA760" s="4">
        <f>COUNTIFS(B:B,B760)</f>
        <v>1</v>
      </c>
    </row>
    <row r="761" spans="1:27" ht="12.75" hidden="1" x14ac:dyDescent="0.2">
      <c r="A761" s="1">
        <v>44346.861836539349</v>
      </c>
      <c r="B761" s="2" t="s">
        <v>5650</v>
      </c>
      <c r="D761" s="2" t="s">
        <v>48</v>
      </c>
      <c r="F761" s="3" t="s">
        <v>5651</v>
      </c>
      <c r="G761" s="4" t="s">
        <v>8147</v>
      </c>
      <c r="H761" s="2" t="s">
        <v>5652</v>
      </c>
      <c r="K761" s="2" t="s">
        <v>5653</v>
      </c>
      <c r="L761" s="2">
        <v>1007011349</v>
      </c>
      <c r="N761" s="2" t="s">
        <v>76</v>
      </c>
      <c r="P761" s="2" t="s">
        <v>5654</v>
      </c>
      <c r="S761" s="2">
        <v>281</v>
      </c>
      <c r="T761" s="2" t="s">
        <v>5655</v>
      </c>
      <c r="U761" s="2" t="s">
        <v>5656</v>
      </c>
      <c r="V761" s="2" t="s">
        <v>56</v>
      </c>
      <c r="W761" s="2" t="str">
        <f>VLOOKUP(  G761, Countries!A:H,8,FALSE)</f>
        <v>94279771-0dd8-44b8-955b-275714b1489b</v>
      </c>
      <c r="X761" s="2" t="str">
        <f>VLOOKUP(D761,Entity_types!A:F,6,FALSE)</f>
        <v>0d51a686-652b-478f-9502-50b11abafa54</v>
      </c>
      <c r="Z761" s="4">
        <f>COUNTIFS(F:F,F761)</f>
        <v>1</v>
      </c>
      <c r="AA761" s="4">
        <f>COUNTIFS(B:B,B761)</f>
        <v>1</v>
      </c>
    </row>
    <row r="762" spans="1:27" ht="12.75" hidden="1" x14ac:dyDescent="0.2">
      <c r="A762" s="1">
        <v>44346.861857974538</v>
      </c>
      <c r="B762" s="2" t="s">
        <v>5657</v>
      </c>
      <c r="D762" s="2" t="s">
        <v>48</v>
      </c>
      <c r="F762" s="3" t="s">
        <v>5658</v>
      </c>
      <c r="G762" s="4" t="s">
        <v>8147</v>
      </c>
      <c r="H762" s="2" t="s">
        <v>5659</v>
      </c>
      <c r="K762" s="2" t="s">
        <v>5660</v>
      </c>
      <c r="L762" s="2">
        <v>1027023991</v>
      </c>
      <c r="N762" s="2" t="s">
        <v>76</v>
      </c>
      <c r="P762" s="2" t="s">
        <v>5661</v>
      </c>
      <c r="S762" s="2">
        <v>283</v>
      </c>
      <c r="T762" s="2" t="s">
        <v>5662</v>
      </c>
      <c r="U762" s="2" t="s">
        <v>5663</v>
      </c>
      <c r="V762" s="2" t="s">
        <v>56</v>
      </c>
      <c r="W762" s="2" t="str">
        <f>VLOOKUP(  G762, Countries!A:H,8,FALSE)</f>
        <v>94279771-0dd8-44b8-955b-275714b1489b</v>
      </c>
      <c r="X762" s="2" t="str">
        <f>VLOOKUP(D762,Entity_types!A:F,6,FALSE)</f>
        <v>0d51a686-652b-478f-9502-50b11abafa54</v>
      </c>
      <c r="Z762" s="4">
        <f>COUNTIFS(F:F,F762)</f>
        <v>1</v>
      </c>
      <c r="AA762" s="4">
        <f>COUNTIFS(B:B,B762)</f>
        <v>1</v>
      </c>
    </row>
    <row r="763" spans="1:27" ht="12.75" hidden="1" x14ac:dyDescent="0.2">
      <c r="A763" s="1">
        <v>44346.861877835647</v>
      </c>
      <c r="B763" s="2" t="s">
        <v>5664</v>
      </c>
      <c r="D763" s="2" t="s">
        <v>1141</v>
      </c>
      <c r="F763" s="3" t="s">
        <v>5665</v>
      </c>
      <c r="G763" s="4" t="s">
        <v>8147</v>
      </c>
      <c r="H763" s="2" t="s">
        <v>5666</v>
      </c>
      <c r="K763" s="2" t="s">
        <v>202</v>
      </c>
      <c r="L763" s="2">
        <v>1008002066</v>
      </c>
      <c r="N763" s="2" t="s">
        <v>76</v>
      </c>
      <c r="P763" s="2" t="s">
        <v>5667</v>
      </c>
      <c r="T763" s="2" t="s">
        <v>5668</v>
      </c>
      <c r="U763" s="2" t="s">
        <v>5669</v>
      </c>
      <c r="V763" s="2" t="s">
        <v>56</v>
      </c>
      <c r="W763" s="2" t="str">
        <f>VLOOKUP(  G763, Countries!A:H,8,FALSE)</f>
        <v>94279771-0dd8-44b8-955b-275714b1489b</v>
      </c>
      <c r="X763" s="2" t="str">
        <f>VLOOKUP(D763,Entity_types!A:F,6,FALSE)</f>
        <v>831339ac-64e3-4d4c-9726-074e2d68b19c</v>
      </c>
      <c r="Z763" s="4">
        <f>COUNTIFS(F:F,F763)</f>
        <v>1</v>
      </c>
      <c r="AA763" s="4">
        <f>COUNTIFS(B:B,B763)</f>
        <v>1</v>
      </c>
    </row>
    <row r="764" spans="1:27" ht="12.75" hidden="1" x14ac:dyDescent="0.2">
      <c r="A764" s="1">
        <v>44346.861896875002</v>
      </c>
      <c r="B764" s="2" t="s">
        <v>5670</v>
      </c>
      <c r="D764" s="2" t="s">
        <v>48</v>
      </c>
      <c r="F764" s="3" t="s">
        <v>5671</v>
      </c>
      <c r="G764" s="4" t="s">
        <v>8147</v>
      </c>
      <c r="H764" s="2" t="s">
        <v>5672</v>
      </c>
      <c r="K764" s="2" t="s">
        <v>5673</v>
      </c>
      <c r="L764" s="2">
        <v>1022013180</v>
      </c>
      <c r="N764" s="2" t="s">
        <v>76</v>
      </c>
      <c r="P764" s="2" t="s">
        <v>5674</v>
      </c>
      <c r="S764" s="2">
        <v>285</v>
      </c>
      <c r="T764" s="2" t="s">
        <v>5675</v>
      </c>
      <c r="U764" s="2" t="s">
        <v>5676</v>
      </c>
      <c r="V764" s="2" t="s">
        <v>56</v>
      </c>
      <c r="W764" s="2" t="str">
        <f>VLOOKUP(  G764, Countries!A:H,8,FALSE)</f>
        <v>94279771-0dd8-44b8-955b-275714b1489b</v>
      </c>
      <c r="X764" s="2" t="str">
        <f>VLOOKUP(D764,Entity_types!A:F,6,FALSE)</f>
        <v>0d51a686-652b-478f-9502-50b11abafa54</v>
      </c>
      <c r="Z764" s="4">
        <f>COUNTIFS(F:F,F764)</f>
        <v>1</v>
      </c>
      <c r="AA764" s="4">
        <f>COUNTIFS(B:B,B764)</f>
        <v>1</v>
      </c>
    </row>
    <row r="765" spans="1:27" ht="12.75" hidden="1" x14ac:dyDescent="0.2">
      <c r="A765" s="1">
        <v>44346.861918263894</v>
      </c>
      <c r="B765" s="2" t="s">
        <v>5677</v>
      </c>
      <c r="D765" s="2" t="s">
        <v>48</v>
      </c>
      <c r="F765" s="3" t="s">
        <v>5678</v>
      </c>
      <c r="G765" s="4" t="s">
        <v>8147</v>
      </c>
      <c r="H765" s="2" t="s">
        <v>5679</v>
      </c>
      <c r="K765" s="2" t="s">
        <v>5680</v>
      </c>
      <c r="L765" s="2" t="s">
        <v>5681</v>
      </c>
      <c r="N765" s="2" t="s">
        <v>76</v>
      </c>
      <c r="P765" s="2" t="s">
        <v>5682</v>
      </c>
      <c r="S765" s="2">
        <v>289</v>
      </c>
      <c r="T765" s="2" t="s">
        <v>5683</v>
      </c>
      <c r="U765" s="2" t="s">
        <v>5684</v>
      </c>
      <c r="V765" s="2" t="s">
        <v>56</v>
      </c>
      <c r="W765" s="2" t="str">
        <f>VLOOKUP(  G765, Countries!A:H,8,FALSE)</f>
        <v>94279771-0dd8-44b8-955b-275714b1489b</v>
      </c>
      <c r="X765" s="2" t="str">
        <f>VLOOKUP(D765,Entity_types!A:F,6,FALSE)</f>
        <v>0d51a686-652b-478f-9502-50b11abafa54</v>
      </c>
      <c r="Z765" s="4">
        <f>COUNTIFS(F:F,F765)</f>
        <v>1</v>
      </c>
      <c r="AA765" s="4">
        <f>COUNTIFS(B:B,B765)</f>
        <v>1</v>
      </c>
    </row>
    <row r="766" spans="1:27" ht="12.75" hidden="1" x14ac:dyDescent="0.2">
      <c r="A766" s="1">
        <v>44346.864768217594</v>
      </c>
      <c r="B766" s="2" t="s">
        <v>5685</v>
      </c>
      <c r="D766" s="2" t="s">
        <v>48</v>
      </c>
      <c r="F766" s="3" t="s">
        <v>5686</v>
      </c>
      <c r="G766" s="4" t="s">
        <v>8147</v>
      </c>
      <c r="H766" s="2" t="s">
        <v>5687</v>
      </c>
      <c r="K766" s="2" t="s">
        <v>5688</v>
      </c>
      <c r="L766" s="2">
        <v>2461517391</v>
      </c>
      <c r="N766" s="2" t="s">
        <v>76</v>
      </c>
      <c r="P766" s="2" t="s">
        <v>5689</v>
      </c>
      <c r="S766" s="2">
        <v>290</v>
      </c>
      <c r="T766" s="2" t="s">
        <v>5690</v>
      </c>
      <c r="U766" s="2" t="s">
        <v>5691</v>
      </c>
      <c r="V766" s="2" t="s">
        <v>56</v>
      </c>
      <c r="W766" s="2" t="str">
        <f>VLOOKUP(  G766, Countries!A:H,8,FALSE)</f>
        <v>94279771-0dd8-44b8-955b-275714b1489b</v>
      </c>
      <c r="X766" s="2" t="str">
        <f>VLOOKUP(D766,Entity_types!A:F,6,FALSE)</f>
        <v>0d51a686-652b-478f-9502-50b11abafa54</v>
      </c>
      <c r="Z766" s="4">
        <f>COUNTIFS(F:F,F766)</f>
        <v>1</v>
      </c>
      <c r="AA766" s="4">
        <f>COUNTIFS(B:B,B766)</f>
        <v>1</v>
      </c>
    </row>
    <row r="767" spans="1:27" ht="12.75" hidden="1" x14ac:dyDescent="0.2">
      <c r="A767" s="1">
        <v>44346.864793668981</v>
      </c>
      <c r="B767" s="2" t="s">
        <v>5692</v>
      </c>
      <c r="D767" s="2" t="s">
        <v>48</v>
      </c>
      <c r="F767" s="3" t="s">
        <v>5693</v>
      </c>
      <c r="G767" s="4" t="s">
        <v>8147</v>
      </c>
      <c r="H767" s="2" t="s">
        <v>5694</v>
      </c>
      <c r="K767" s="2" t="s">
        <v>5695</v>
      </c>
      <c r="L767" s="2" t="s">
        <v>5696</v>
      </c>
      <c r="N767" s="2" t="s">
        <v>76</v>
      </c>
      <c r="P767" s="2" t="s">
        <v>5697</v>
      </c>
      <c r="S767" s="2">
        <v>292</v>
      </c>
      <c r="T767" s="2" t="s">
        <v>5698</v>
      </c>
      <c r="U767" s="2" t="s">
        <v>5699</v>
      </c>
      <c r="V767" s="2" t="s">
        <v>56</v>
      </c>
      <c r="W767" s="2" t="str">
        <f>VLOOKUP(  G767, Countries!A:H,8,FALSE)</f>
        <v>94279771-0dd8-44b8-955b-275714b1489b</v>
      </c>
      <c r="X767" s="2" t="str">
        <f>VLOOKUP(D767,Entity_types!A:F,6,FALSE)</f>
        <v>0d51a686-652b-478f-9502-50b11abafa54</v>
      </c>
      <c r="Z767" s="4">
        <f>COUNTIFS(F:F,F767)</f>
        <v>1</v>
      </c>
      <c r="AA767" s="4">
        <f>COUNTIFS(B:B,B767)</f>
        <v>1</v>
      </c>
    </row>
    <row r="768" spans="1:27" ht="12.75" hidden="1" x14ac:dyDescent="0.2">
      <c r="A768" s="1">
        <v>44346.864817893518</v>
      </c>
      <c r="B768" s="2" t="s">
        <v>5700</v>
      </c>
      <c r="D768" s="2" t="s">
        <v>48</v>
      </c>
      <c r="F768" s="3" t="s">
        <v>5701</v>
      </c>
      <c r="G768" s="4" t="s">
        <v>8147</v>
      </c>
      <c r="H768" s="2" t="s">
        <v>5702</v>
      </c>
      <c r="K768" s="2" t="s">
        <v>5703</v>
      </c>
      <c r="L768" s="2">
        <v>65007000219</v>
      </c>
      <c r="N768" s="2" t="s">
        <v>76</v>
      </c>
      <c r="P768" s="2" t="s">
        <v>5704</v>
      </c>
      <c r="S768" s="2">
        <v>293</v>
      </c>
      <c r="T768" s="2" t="s">
        <v>5705</v>
      </c>
      <c r="U768" s="2" t="s">
        <v>5706</v>
      </c>
      <c r="V768" s="2" t="s">
        <v>56</v>
      </c>
      <c r="W768" s="2" t="str">
        <f>VLOOKUP(  G768, Countries!A:H,8,FALSE)</f>
        <v>94279771-0dd8-44b8-955b-275714b1489b</v>
      </c>
      <c r="X768" s="2" t="str">
        <f>VLOOKUP(D768,Entity_types!A:F,6,FALSE)</f>
        <v>0d51a686-652b-478f-9502-50b11abafa54</v>
      </c>
      <c r="Z768" s="4">
        <f>COUNTIFS(F:F,F768)</f>
        <v>1</v>
      </c>
      <c r="AA768" s="4">
        <f>COUNTIFS(B:B,B768)</f>
        <v>1</v>
      </c>
    </row>
    <row r="769" spans="1:27" ht="12.75" hidden="1" x14ac:dyDescent="0.2">
      <c r="A769" s="1">
        <v>44346.864843252319</v>
      </c>
      <c r="B769" s="2" t="s">
        <v>5707</v>
      </c>
      <c r="D769" s="2" t="s">
        <v>48</v>
      </c>
      <c r="F769" s="3" t="s">
        <v>5708</v>
      </c>
      <c r="G769" s="4" t="s">
        <v>8147</v>
      </c>
      <c r="H769" s="2" t="s">
        <v>5709</v>
      </c>
      <c r="K769" s="2" t="s">
        <v>5710</v>
      </c>
      <c r="L769" s="2">
        <v>1024019912</v>
      </c>
      <c r="N769" s="2" t="s">
        <v>76</v>
      </c>
      <c r="P769" s="2" t="s">
        <v>5711</v>
      </c>
      <c r="S769" s="2">
        <v>310</v>
      </c>
      <c r="T769" s="2" t="s">
        <v>5712</v>
      </c>
      <c r="U769" s="2" t="s">
        <v>5713</v>
      </c>
      <c r="V769" s="2" t="s">
        <v>56</v>
      </c>
      <c r="W769" s="2" t="str">
        <f>VLOOKUP(  G769, Countries!A:H,8,FALSE)</f>
        <v>94279771-0dd8-44b8-955b-275714b1489b</v>
      </c>
      <c r="X769" s="2" t="str">
        <f>VLOOKUP(D769,Entity_types!A:F,6,FALSE)</f>
        <v>0d51a686-652b-478f-9502-50b11abafa54</v>
      </c>
      <c r="Z769" s="4">
        <f>COUNTIFS(F:F,F769)</f>
        <v>1</v>
      </c>
      <c r="AA769" s="4">
        <f>COUNTIFS(B:B,B769)</f>
        <v>1</v>
      </c>
    </row>
    <row r="770" spans="1:27" ht="12.75" hidden="1" x14ac:dyDescent="0.2">
      <c r="A770" s="1">
        <v>44346.864864317133</v>
      </c>
      <c r="B770" s="2" t="s">
        <v>5714</v>
      </c>
      <c r="D770" s="2" t="s">
        <v>48</v>
      </c>
      <c r="F770" s="3" t="s">
        <v>5715</v>
      </c>
      <c r="G770" s="4" t="s">
        <v>8147</v>
      </c>
      <c r="H770" s="2" t="s">
        <v>5716</v>
      </c>
      <c r="K770" s="2" t="s">
        <v>5717</v>
      </c>
      <c r="L770" s="2">
        <v>1191006061</v>
      </c>
      <c r="N770" s="2" t="s">
        <v>76</v>
      </c>
      <c r="P770" s="2" t="s">
        <v>5718</v>
      </c>
      <c r="S770" s="2">
        <v>288</v>
      </c>
      <c r="T770" s="2" t="s">
        <v>5719</v>
      </c>
      <c r="U770" s="2" t="s">
        <v>5720</v>
      </c>
      <c r="V770" s="2" t="s">
        <v>56</v>
      </c>
      <c r="W770" s="2" t="str">
        <f>VLOOKUP(  G770, Countries!A:H,8,FALSE)</f>
        <v>94279771-0dd8-44b8-955b-275714b1489b</v>
      </c>
      <c r="X770" s="2" t="str">
        <f>VLOOKUP(D770,Entity_types!A:F,6,FALSE)</f>
        <v>0d51a686-652b-478f-9502-50b11abafa54</v>
      </c>
      <c r="Z770" s="4">
        <f>COUNTIFS(F:F,F770)</f>
        <v>1</v>
      </c>
      <c r="AA770" s="4">
        <f>COUNTIFS(B:B,B770)</f>
        <v>1</v>
      </c>
    </row>
    <row r="771" spans="1:27" ht="12.75" hidden="1" x14ac:dyDescent="0.2">
      <c r="A771" s="1">
        <v>44346.864884722221</v>
      </c>
      <c r="B771" s="2" t="s">
        <v>5721</v>
      </c>
      <c r="D771" s="2" t="s">
        <v>48</v>
      </c>
      <c r="F771" s="3" t="s">
        <v>5722</v>
      </c>
      <c r="G771" s="4" t="s">
        <v>8147</v>
      </c>
      <c r="H771" s="2" t="s">
        <v>5723</v>
      </c>
      <c r="K771" s="2" t="s">
        <v>5724</v>
      </c>
      <c r="L771" s="2">
        <v>55001000797</v>
      </c>
      <c r="N771" s="2" t="s">
        <v>76</v>
      </c>
      <c r="P771" s="2" t="s">
        <v>5725</v>
      </c>
      <c r="S771" s="2">
        <v>312</v>
      </c>
      <c r="T771" s="2" t="s">
        <v>5726</v>
      </c>
      <c r="U771" s="2" t="s">
        <v>5727</v>
      </c>
      <c r="V771" s="2" t="s">
        <v>56</v>
      </c>
      <c r="W771" s="2" t="str">
        <f>VLOOKUP(  G771, Countries!A:H,8,FALSE)</f>
        <v>94279771-0dd8-44b8-955b-275714b1489b</v>
      </c>
      <c r="X771" s="2" t="str">
        <f>VLOOKUP(D771,Entity_types!A:F,6,FALSE)</f>
        <v>0d51a686-652b-478f-9502-50b11abafa54</v>
      </c>
      <c r="Z771" s="4">
        <f>COUNTIFS(F:F,F771)</f>
        <v>1</v>
      </c>
      <c r="AA771" s="4">
        <f>COUNTIFS(B:B,B771)</f>
        <v>1</v>
      </c>
    </row>
    <row r="772" spans="1:27" ht="12.75" hidden="1" x14ac:dyDescent="0.2">
      <c r="A772" s="1">
        <v>44346.864907326388</v>
      </c>
      <c r="B772" s="2" t="s">
        <v>5728</v>
      </c>
      <c r="D772" s="2" t="s">
        <v>96</v>
      </c>
      <c r="F772" s="3" t="s">
        <v>5729</v>
      </c>
      <c r="G772" s="4" t="s">
        <v>8147</v>
      </c>
      <c r="H772" s="2" t="s">
        <v>5730</v>
      </c>
      <c r="K772" s="2" t="s">
        <v>5731</v>
      </c>
      <c r="L772" s="2" t="s">
        <v>5732</v>
      </c>
      <c r="N772" s="2" t="s">
        <v>76</v>
      </c>
      <c r="P772" s="2" t="s">
        <v>5733</v>
      </c>
      <c r="S772" s="2">
        <v>326</v>
      </c>
      <c r="T772" s="2" t="s">
        <v>5734</v>
      </c>
      <c r="U772" s="2" t="s">
        <v>5735</v>
      </c>
      <c r="V772" s="2" t="s">
        <v>56</v>
      </c>
      <c r="W772" s="2" t="str">
        <f>VLOOKUP(  G772, Countries!A:H,8,FALSE)</f>
        <v>94279771-0dd8-44b8-955b-275714b1489b</v>
      </c>
      <c r="X772" s="2" t="str">
        <f>VLOOKUP(D772,Entity_types!A:F,6,FALSE)</f>
        <v>ec8c01a4-0fe9-424e-b08d-3bc252e7ac53</v>
      </c>
      <c r="Z772" s="4">
        <f>COUNTIFS(F:F,F772)</f>
        <v>1</v>
      </c>
      <c r="AA772" s="4">
        <f>COUNTIFS(B:B,B772)</f>
        <v>1</v>
      </c>
    </row>
    <row r="773" spans="1:27" ht="12.75" hidden="1" x14ac:dyDescent="0.2">
      <c r="A773" s="1">
        <v>44346.864931678239</v>
      </c>
      <c r="B773" s="2" t="s">
        <v>5736</v>
      </c>
      <c r="D773" s="2" t="s">
        <v>96</v>
      </c>
      <c r="F773" s="3" t="s">
        <v>5737</v>
      </c>
      <c r="G773" s="4" t="s">
        <v>8147</v>
      </c>
      <c r="H773" s="2" t="s">
        <v>5738</v>
      </c>
      <c r="K773" s="2" t="s">
        <v>5739</v>
      </c>
      <c r="L773" s="2">
        <v>1008013484</v>
      </c>
      <c r="N773" s="2" t="s">
        <v>76</v>
      </c>
      <c r="P773" s="2" t="s">
        <v>5740</v>
      </c>
      <c r="T773" s="2" t="s">
        <v>5741</v>
      </c>
      <c r="U773" s="2" t="s">
        <v>5742</v>
      </c>
      <c r="V773" s="2" t="s">
        <v>56</v>
      </c>
      <c r="W773" s="2" t="str">
        <f>VLOOKUP(  G773, Countries!A:H,8,FALSE)</f>
        <v>94279771-0dd8-44b8-955b-275714b1489b</v>
      </c>
      <c r="X773" s="2" t="str">
        <f>VLOOKUP(D773,Entity_types!A:F,6,FALSE)</f>
        <v>ec8c01a4-0fe9-424e-b08d-3bc252e7ac53</v>
      </c>
      <c r="Z773" s="4">
        <f>COUNTIFS(F:F,F773)</f>
        <v>1</v>
      </c>
      <c r="AA773" s="4">
        <f>COUNTIFS(B:B,B773)</f>
        <v>1</v>
      </c>
    </row>
    <row r="774" spans="1:27" ht="12.75" hidden="1" x14ac:dyDescent="0.2">
      <c r="A774" s="1">
        <v>44346.864954282406</v>
      </c>
      <c r="B774" s="2" t="s">
        <v>5743</v>
      </c>
      <c r="D774" s="2" t="s">
        <v>96</v>
      </c>
      <c r="F774" s="3" t="s">
        <v>5744</v>
      </c>
      <c r="G774" s="4" t="s">
        <v>8147</v>
      </c>
      <c r="H774" s="2" t="s">
        <v>5745</v>
      </c>
      <c r="K774" s="2" t="s">
        <v>5746</v>
      </c>
      <c r="L774" s="2">
        <v>61001018642</v>
      </c>
      <c r="N774" s="2" t="s">
        <v>76</v>
      </c>
      <c r="P774" s="2" t="s">
        <v>5747</v>
      </c>
      <c r="S774" s="2">
        <v>337</v>
      </c>
      <c r="T774" s="2" t="s">
        <v>5748</v>
      </c>
      <c r="U774" s="2" t="s">
        <v>5749</v>
      </c>
      <c r="V774" s="2" t="s">
        <v>56</v>
      </c>
      <c r="W774" s="2" t="str">
        <f>VLOOKUP(  G774, Countries!A:H,8,FALSE)</f>
        <v>94279771-0dd8-44b8-955b-275714b1489b</v>
      </c>
      <c r="X774" s="2" t="str">
        <f>VLOOKUP(D774,Entity_types!A:F,6,FALSE)</f>
        <v>ec8c01a4-0fe9-424e-b08d-3bc252e7ac53</v>
      </c>
      <c r="Z774" s="4">
        <f>COUNTIFS(F:F,F774)</f>
        <v>1</v>
      </c>
      <c r="AA774" s="4">
        <f>COUNTIFS(B:B,B774)</f>
        <v>1</v>
      </c>
    </row>
    <row r="775" spans="1:27" ht="12.75" hidden="1" x14ac:dyDescent="0.2">
      <c r="A775" s="1">
        <v>44346.864976909725</v>
      </c>
      <c r="B775" s="2" t="s">
        <v>5750</v>
      </c>
      <c r="D775" s="2" t="s">
        <v>48</v>
      </c>
      <c r="F775" s="3" t="s">
        <v>5751</v>
      </c>
      <c r="G775" s="4" t="s">
        <v>8147</v>
      </c>
      <c r="H775" s="2" t="s">
        <v>5752</v>
      </c>
      <c r="K775" s="2" t="s">
        <v>5753</v>
      </c>
      <c r="L775" s="2">
        <v>1030000709</v>
      </c>
      <c r="N775" s="2" t="s">
        <v>76</v>
      </c>
      <c r="P775" s="2" t="s">
        <v>5754</v>
      </c>
      <c r="S775" s="2">
        <v>336</v>
      </c>
      <c r="T775" s="2" t="s">
        <v>5755</v>
      </c>
      <c r="U775" s="2" t="s">
        <v>5756</v>
      </c>
      <c r="V775" s="2" t="s">
        <v>56</v>
      </c>
      <c r="W775" s="2" t="str">
        <f>VLOOKUP(  G775, Countries!A:H,8,FALSE)</f>
        <v>94279771-0dd8-44b8-955b-275714b1489b</v>
      </c>
      <c r="X775" s="2" t="str">
        <f>VLOOKUP(D775,Entity_types!A:F,6,FALSE)</f>
        <v>0d51a686-652b-478f-9502-50b11abafa54</v>
      </c>
      <c r="Z775" s="4">
        <f>COUNTIFS(F:F,F775)</f>
        <v>1</v>
      </c>
      <c r="AA775" s="4">
        <f>COUNTIFS(B:B,B775)</f>
        <v>1</v>
      </c>
    </row>
    <row r="776" spans="1:27" ht="12.75" hidden="1" x14ac:dyDescent="0.2">
      <c r="A776" s="1">
        <v>44346.864998206016</v>
      </c>
      <c r="B776" s="2" t="s">
        <v>5757</v>
      </c>
      <c r="D776" s="2" t="s">
        <v>96</v>
      </c>
      <c r="F776" s="3" t="s">
        <v>5758</v>
      </c>
      <c r="G776" s="4" t="s">
        <v>8147</v>
      </c>
      <c r="H776" s="2" t="s">
        <v>5759</v>
      </c>
      <c r="K776" s="2" t="s">
        <v>5760</v>
      </c>
      <c r="L776" s="2" t="s">
        <v>5761</v>
      </c>
      <c r="N776" s="2" t="s">
        <v>76</v>
      </c>
      <c r="P776" s="2" t="s">
        <v>5762</v>
      </c>
      <c r="S776" s="2">
        <v>324</v>
      </c>
      <c r="T776" s="2" t="s">
        <v>5763</v>
      </c>
      <c r="U776" s="2" t="s">
        <v>5764</v>
      </c>
      <c r="V776" s="2" t="s">
        <v>56</v>
      </c>
      <c r="W776" s="2" t="str">
        <f>VLOOKUP(  G776, Countries!A:H,8,FALSE)</f>
        <v>94279771-0dd8-44b8-955b-275714b1489b</v>
      </c>
      <c r="X776" s="2" t="str">
        <f>VLOOKUP(D776,Entity_types!A:F,6,FALSE)</f>
        <v>ec8c01a4-0fe9-424e-b08d-3bc252e7ac53</v>
      </c>
      <c r="Z776" s="4">
        <f>COUNTIFS(F:F,F776)</f>
        <v>1</v>
      </c>
      <c r="AA776" s="4">
        <f>COUNTIFS(B:B,B776)</f>
        <v>1</v>
      </c>
    </row>
    <row r="777" spans="1:27" ht="12.75" hidden="1" x14ac:dyDescent="0.2">
      <c r="A777" s="1">
        <v>44346.865020150464</v>
      </c>
      <c r="B777" s="2" t="s">
        <v>5765</v>
      </c>
      <c r="D777" s="2" t="s">
        <v>48</v>
      </c>
      <c r="F777" s="3" t="s">
        <v>5766</v>
      </c>
      <c r="G777" s="4" t="s">
        <v>8147</v>
      </c>
      <c r="H777" s="2" t="s">
        <v>5767</v>
      </c>
      <c r="K777" s="2" t="s">
        <v>5768</v>
      </c>
      <c r="L777" s="2">
        <v>1001008644</v>
      </c>
      <c r="N777" s="2" t="s">
        <v>76</v>
      </c>
      <c r="P777" s="2" t="s">
        <v>5769</v>
      </c>
      <c r="S777" s="2">
        <v>333</v>
      </c>
      <c r="T777" s="2" t="s">
        <v>5770</v>
      </c>
      <c r="U777" s="2" t="s">
        <v>5771</v>
      </c>
      <c r="V777" s="2" t="s">
        <v>56</v>
      </c>
      <c r="W777" s="2" t="str">
        <f>VLOOKUP(  G777, Countries!A:H,8,FALSE)</f>
        <v>94279771-0dd8-44b8-955b-275714b1489b</v>
      </c>
      <c r="X777" s="2" t="str">
        <f>VLOOKUP(D777,Entity_types!A:F,6,FALSE)</f>
        <v>0d51a686-652b-478f-9502-50b11abafa54</v>
      </c>
      <c r="Z777" s="4">
        <f>COUNTIFS(F:F,F777)</f>
        <v>1</v>
      </c>
      <c r="AA777" s="4">
        <f>COUNTIFS(B:B,B777)</f>
        <v>1</v>
      </c>
    </row>
    <row r="778" spans="1:27" ht="12.75" hidden="1" x14ac:dyDescent="0.2">
      <c r="A778" s="1">
        <v>44346.865044016202</v>
      </c>
      <c r="B778" s="2" t="s">
        <v>5772</v>
      </c>
      <c r="D778" s="2" t="s">
        <v>1019</v>
      </c>
      <c r="F778" s="3" t="s">
        <v>5773</v>
      </c>
      <c r="G778" s="4" t="s">
        <v>8147</v>
      </c>
      <c r="H778" s="2" t="s">
        <v>5774</v>
      </c>
      <c r="K778" s="2" t="s">
        <v>5775</v>
      </c>
      <c r="L778" s="2" t="s">
        <v>5776</v>
      </c>
      <c r="N778" s="2" t="s">
        <v>76</v>
      </c>
      <c r="P778" s="2" t="s">
        <v>5777</v>
      </c>
      <c r="S778" s="2">
        <v>340</v>
      </c>
      <c r="T778" s="2" t="s">
        <v>5778</v>
      </c>
      <c r="U778" s="2" t="s">
        <v>5779</v>
      </c>
      <c r="V778" s="2" t="s">
        <v>56</v>
      </c>
      <c r="W778" s="2" t="str">
        <f>VLOOKUP(  G778, Countries!A:H,8,FALSE)</f>
        <v>94279771-0dd8-44b8-955b-275714b1489b</v>
      </c>
      <c r="X778" s="2" t="str">
        <f>VLOOKUP(D778,Entity_types!A:F,6,FALSE)</f>
        <v>23b32846-da15-4bce-a8a6-0859041e94bb</v>
      </c>
      <c r="Z778" s="4">
        <f>COUNTIFS(F:F,F778)</f>
        <v>1</v>
      </c>
      <c r="AA778" s="4">
        <f>COUNTIFS(B:B,B778)</f>
        <v>1</v>
      </c>
    </row>
    <row r="779" spans="1:27" ht="12.75" hidden="1" x14ac:dyDescent="0.2">
      <c r="A779" s="1">
        <v>44346.865066921295</v>
      </c>
      <c r="B779" s="2" t="s">
        <v>5780</v>
      </c>
      <c r="D779" s="2" t="s">
        <v>48</v>
      </c>
      <c r="F779" s="3" t="s">
        <v>5781</v>
      </c>
      <c r="G779" s="4" t="s">
        <v>8147</v>
      </c>
      <c r="H779" s="2" t="s">
        <v>5782</v>
      </c>
      <c r="K779" s="2" t="s">
        <v>5783</v>
      </c>
      <c r="L779" s="2">
        <v>1030007926</v>
      </c>
      <c r="N779" s="2" t="s">
        <v>76</v>
      </c>
      <c r="P779" s="2" t="s">
        <v>5784</v>
      </c>
      <c r="S779" s="2">
        <v>342</v>
      </c>
      <c r="T779" s="2" t="s">
        <v>5785</v>
      </c>
      <c r="U779" s="2" t="s">
        <v>5786</v>
      </c>
      <c r="V779" s="2" t="s">
        <v>56</v>
      </c>
      <c r="W779" s="2" t="str">
        <f>VLOOKUP(  G779, Countries!A:H,8,FALSE)</f>
        <v>94279771-0dd8-44b8-955b-275714b1489b</v>
      </c>
      <c r="X779" s="2" t="str">
        <f>VLOOKUP(D779,Entity_types!A:F,6,FALSE)</f>
        <v>0d51a686-652b-478f-9502-50b11abafa54</v>
      </c>
      <c r="Z779" s="4">
        <f>COUNTIFS(F:F,F779)</f>
        <v>1</v>
      </c>
      <c r="AA779" s="4">
        <f>COUNTIFS(B:B,B779)</f>
        <v>1</v>
      </c>
    </row>
    <row r="780" spans="1:27" ht="12.75" hidden="1" x14ac:dyDescent="0.2">
      <c r="A780" s="1">
        <v>44346.865087395832</v>
      </c>
      <c r="B780" s="2" t="s">
        <v>5787</v>
      </c>
      <c r="D780" s="2" t="s">
        <v>48</v>
      </c>
      <c r="F780" s="3" t="s">
        <v>5788</v>
      </c>
      <c r="G780" s="4" t="s">
        <v>8147</v>
      </c>
      <c r="H780" s="2" t="s">
        <v>5789</v>
      </c>
      <c r="K780" s="2" t="s">
        <v>5790</v>
      </c>
      <c r="L780" s="2">
        <v>1025018304</v>
      </c>
      <c r="N780" s="2" t="s">
        <v>76</v>
      </c>
      <c r="P780" s="2" t="s">
        <v>5791</v>
      </c>
      <c r="S780" s="2">
        <v>343</v>
      </c>
      <c r="T780" s="2" t="s">
        <v>5792</v>
      </c>
      <c r="U780" s="2" t="s">
        <v>5793</v>
      </c>
      <c r="V780" s="2" t="s">
        <v>56</v>
      </c>
      <c r="W780" s="2" t="str">
        <f>VLOOKUP(  G780, Countries!A:H,8,FALSE)</f>
        <v>94279771-0dd8-44b8-955b-275714b1489b</v>
      </c>
      <c r="X780" s="2" t="str">
        <f>VLOOKUP(D780,Entity_types!A:F,6,FALSE)</f>
        <v>0d51a686-652b-478f-9502-50b11abafa54</v>
      </c>
      <c r="Z780" s="4">
        <f>COUNTIFS(F:F,F780)</f>
        <v>1</v>
      </c>
      <c r="AA780" s="4">
        <f>COUNTIFS(B:B,B780)</f>
        <v>1</v>
      </c>
    </row>
    <row r="781" spans="1:27" ht="12.75" hidden="1" x14ac:dyDescent="0.2">
      <c r="A781" s="1">
        <v>44346.865107650461</v>
      </c>
      <c r="B781" s="2" t="s">
        <v>5794</v>
      </c>
      <c r="D781" s="2" t="s">
        <v>48</v>
      </c>
      <c r="F781" s="3" t="s">
        <v>5795</v>
      </c>
      <c r="G781" s="4" t="s">
        <v>8147</v>
      </c>
      <c r="H781" s="2" t="s">
        <v>5796</v>
      </c>
      <c r="K781" s="2" t="s">
        <v>1184</v>
      </c>
      <c r="L781" s="2">
        <v>18001042159</v>
      </c>
      <c r="N781" s="2" t="s">
        <v>76</v>
      </c>
      <c r="P781" s="2" t="s">
        <v>5797</v>
      </c>
      <c r="S781" s="2">
        <v>344</v>
      </c>
      <c r="T781" s="2" t="s">
        <v>5798</v>
      </c>
      <c r="U781" s="2" t="s">
        <v>5799</v>
      </c>
      <c r="V781" s="2" t="s">
        <v>56</v>
      </c>
      <c r="W781" s="2" t="str">
        <f>VLOOKUP(  G781, Countries!A:H,8,FALSE)</f>
        <v>94279771-0dd8-44b8-955b-275714b1489b</v>
      </c>
      <c r="X781" s="2" t="str">
        <f>VLOOKUP(D781,Entity_types!A:F,6,FALSE)</f>
        <v>0d51a686-652b-478f-9502-50b11abafa54</v>
      </c>
      <c r="Z781" s="4">
        <f>COUNTIFS(F:F,F781)</f>
        <v>1</v>
      </c>
      <c r="AA781" s="4">
        <f>COUNTIFS(B:B,B781)</f>
        <v>1</v>
      </c>
    </row>
    <row r="782" spans="1:27" ht="12.75" hidden="1" x14ac:dyDescent="0.2">
      <c r="A782" s="1">
        <v>44346.865129780097</v>
      </c>
      <c r="B782" s="2" t="s">
        <v>5800</v>
      </c>
      <c r="D782" s="2" t="s">
        <v>48</v>
      </c>
      <c r="F782" s="3" t="s">
        <v>5801</v>
      </c>
      <c r="G782" s="4" t="s">
        <v>8147</v>
      </c>
      <c r="H782" s="2" t="s">
        <v>5802</v>
      </c>
      <c r="K782" s="2" t="s">
        <v>5803</v>
      </c>
      <c r="L782" s="2">
        <v>1501125883</v>
      </c>
      <c r="N782" s="2" t="s">
        <v>76</v>
      </c>
      <c r="P782" s="2" t="s">
        <v>5804</v>
      </c>
      <c r="S782" s="2">
        <v>347</v>
      </c>
      <c r="T782" s="2" t="s">
        <v>5805</v>
      </c>
      <c r="U782" s="2" t="s">
        <v>5806</v>
      </c>
      <c r="V782" s="2" t="s">
        <v>56</v>
      </c>
      <c r="W782" s="2" t="str">
        <f>VLOOKUP(  G782, Countries!A:H,8,FALSE)</f>
        <v>94279771-0dd8-44b8-955b-275714b1489b</v>
      </c>
      <c r="X782" s="2" t="str">
        <f>VLOOKUP(D782,Entity_types!A:F,6,FALSE)</f>
        <v>0d51a686-652b-478f-9502-50b11abafa54</v>
      </c>
      <c r="Z782" s="4">
        <f>COUNTIFS(F:F,F782)</f>
        <v>1</v>
      </c>
      <c r="AA782" s="4">
        <f>COUNTIFS(B:B,B782)</f>
        <v>1</v>
      </c>
    </row>
    <row r="783" spans="1:27" ht="12.75" hidden="1" x14ac:dyDescent="0.2">
      <c r="A783" s="1">
        <v>44346.865150879632</v>
      </c>
      <c r="B783" s="2" t="s">
        <v>5807</v>
      </c>
      <c r="D783" s="2" t="s">
        <v>48</v>
      </c>
      <c r="F783" s="3" t="s">
        <v>5808</v>
      </c>
      <c r="G783" s="4" t="s">
        <v>8147</v>
      </c>
      <c r="H783" s="2" t="s">
        <v>5809</v>
      </c>
      <c r="K783" s="2" t="s">
        <v>5810</v>
      </c>
      <c r="L783" s="2">
        <v>1006013711</v>
      </c>
      <c r="N783" s="2" t="s">
        <v>76</v>
      </c>
      <c r="P783" s="2" t="s">
        <v>5811</v>
      </c>
      <c r="S783" s="2">
        <v>348</v>
      </c>
      <c r="T783" s="2" t="s">
        <v>5812</v>
      </c>
      <c r="U783" s="2" t="s">
        <v>5813</v>
      </c>
      <c r="V783" s="2" t="s">
        <v>56</v>
      </c>
      <c r="W783" s="2" t="str">
        <f>VLOOKUP(  G783, Countries!A:H,8,FALSE)</f>
        <v>94279771-0dd8-44b8-955b-275714b1489b</v>
      </c>
      <c r="X783" s="2" t="str">
        <f>VLOOKUP(D783,Entity_types!A:F,6,FALSE)</f>
        <v>0d51a686-652b-478f-9502-50b11abafa54</v>
      </c>
      <c r="Z783" s="4">
        <f>COUNTIFS(F:F,F783)</f>
        <v>1</v>
      </c>
      <c r="AA783" s="4">
        <f>COUNTIFS(B:B,B783)</f>
        <v>1</v>
      </c>
    </row>
    <row r="784" spans="1:27" ht="12.75" hidden="1" x14ac:dyDescent="0.2">
      <c r="A784" s="1">
        <v>44346.865177106476</v>
      </c>
      <c r="B784" s="2" t="s">
        <v>5814</v>
      </c>
      <c r="D784" s="2" t="s">
        <v>48</v>
      </c>
      <c r="F784" s="3" t="s">
        <v>5815</v>
      </c>
      <c r="G784" s="4" t="s">
        <v>8147</v>
      </c>
      <c r="H784" s="2" t="s">
        <v>5816</v>
      </c>
      <c r="K784" s="2" t="s">
        <v>5817</v>
      </c>
      <c r="L784" s="2">
        <v>1024022585</v>
      </c>
      <c r="N784" s="2" t="s">
        <v>76</v>
      </c>
      <c r="P784" s="2" t="s">
        <v>5818</v>
      </c>
      <c r="S784" s="2">
        <v>350</v>
      </c>
      <c r="T784" s="2" t="s">
        <v>5819</v>
      </c>
      <c r="U784" s="2" t="s">
        <v>5820</v>
      </c>
      <c r="V784" s="2" t="s">
        <v>56</v>
      </c>
      <c r="W784" s="2" t="str">
        <f>VLOOKUP(  G784, Countries!A:H,8,FALSE)</f>
        <v>94279771-0dd8-44b8-955b-275714b1489b</v>
      </c>
      <c r="X784" s="2" t="str">
        <f>VLOOKUP(D784,Entity_types!A:F,6,FALSE)</f>
        <v>0d51a686-652b-478f-9502-50b11abafa54</v>
      </c>
      <c r="Z784" s="4">
        <f>COUNTIFS(F:F,F784)</f>
        <v>1</v>
      </c>
      <c r="AA784" s="4">
        <f>COUNTIFS(B:B,B784)</f>
        <v>1</v>
      </c>
    </row>
    <row r="785" spans="1:27" ht="12.75" hidden="1" x14ac:dyDescent="0.2">
      <c r="A785" s="1">
        <v>44346.865205798611</v>
      </c>
      <c r="B785" s="2" t="s">
        <v>5821</v>
      </c>
      <c r="D785" s="2" t="s">
        <v>48</v>
      </c>
      <c r="F785" s="3" t="s">
        <v>5822</v>
      </c>
      <c r="G785" s="4" t="s">
        <v>8147</v>
      </c>
      <c r="H785" s="2" t="s">
        <v>5823</v>
      </c>
      <c r="K785" s="2" t="s">
        <v>5824</v>
      </c>
      <c r="L785" s="2">
        <v>24001000631</v>
      </c>
      <c r="N785" s="2" t="s">
        <v>76</v>
      </c>
      <c r="P785" s="2" t="s">
        <v>5825</v>
      </c>
      <c r="S785" s="2">
        <v>359</v>
      </c>
      <c r="T785" s="2" t="s">
        <v>5826</v>
      </c>
      <c r="U785" s="2" t="s">
        <v>5827</v>
      </c>
      <c r="V785" s="2" t="s">
        <v>56</v>
      </c>
      <c r="W785" s="2" t="str">
        <f>VLOOKUP(  G785, Countries!A:H,8,FALSE)</f>
        <v>94279771-0dd8-44b8-955b-275714b1489b</v>
      </c>
      <c r="X785" s="2" t="str">
        <f>VLOOKUP(D785,Entity_types!A:F,6,FALSE)</f>
        <v>0d51a686-652b-478f-9502-50b11abafa54</v>
      </c>
      <c r="Z785" s="4">
        <f>COUNTIFS(F:F,F785)</f>
        <v>1</v>
      </c>
      <c r="AA785" s="4">
        <f>COUNTIFS(B:B,B785)</f>
        <v>1</v>
      </c>
    </row>
    <row r="786" spans="1:27" ht="12.75" hidden="1" x14ac:dyDescent="0.2">
      <c r="A786" s="1">
        <v>44346.865240208332</v>
      </c>
      <c r="B786" s="2" t="s">
        <v>5828</v>
      </c>
      <c r="D786" s="2" t="s">
        <v>48</v>
      </c>
      <c r="F786" s="3" t="s">
        <v>5829</v>
      </c>
      <c r="G786" s="4" t="s">
        <v>8147</v>
      </c>
      <c r="H786" s="2" t="s">
        <v>5830</v>
      </c>
      <c r="K786" s="2" t="s">
        <v>5831</v>
      </c>
      <c r="L786" s="2">
        <v>1010002946</v>
      </c>
      <c r="N786" s="2" t="s">
        <v>76</v>
      </c>
      <c r="P786" s="2" t="s">
        <v>5832</v>
      </c>
      <c r="S786" s="2">
        <v>214</v>
      </c>
      <c r="T786" s="2" t="s">
        <v>5833</v>
      </c>
      <c r="U786" s="2" t="s">
        <v>5834</v>
      </c>
      <c r="V786" s="2" t="s">
        <v>56</v>
      </c>
      <c r="W786" s="2" t="str">
        <f>VLOOKUP(  G786, Countries!A:H,8,FALSE)</f>
        <v>94279771-0dd8-44b8-955b-275714b1489b</v>
      </c>
      <c r="X786" s="2" t="str">
        <f>VLOOKUP(D786,Entity_types!A:F,6,FALSE)</f>
        <v>0d51a686-652b-478f-9502-50b11abafa54</v>
      </c>
      <c r="Z786" s="4">
        <f>COUNTIFS(F:F,F786)</f>
        <v>1</v>
      </c>
      <c r="AA786" s="4">
        <f>COUNTIFS(B:B,B786)</f>
        <v>1</v>
      </c>
    </row>
    <row r="787" spans="1:27" ht="12.75" hidden="1" x14ac:dyDescent="0.2">
      <c r="A787" s="1">
        <v>44346.86526608796</v>
      </c>
      <c r="B787" s="2" t="s">
        <v>5835</v>
      </c>
      <c r="D787" s="2" t="s">
        <v>48</v>
      </c>
      <c r="F787" s="3" t="s">
        <v>5836</v>
      </c>
      <c r="G787" s="4" t="s">
        <v>8147</v>
      </c>
      <c r="H787" s="2" t="s">
        <v>5837</v>
      </c>
      <c r="K787" s="2" t="s">
        <v>5838</v>
      </c>
      <c r="L787" s="2">
        <v>57001007815</v>
      </c>
      <c r="N787" s="2" t="s">
        <v>76</v>
      </c>
      <c r="P787" s="2" t="s">
        <v>5839</v>
      </c>
      <c r="S787" s="2">
        <v>362</v>
      </c>
      <c r="T787" s="2" t="s">
        <v>5840</v>
      </c>
      <c r="U787" s="2" t="s">
        <v>5841</v>
      </c>
      <c r="V787" s="2" t="s">
        <v>56</v>
      </c>
      <c r="W787" s="2" t="str">
        <f>VLOOKUP(  G787, Countries!A:H,8,FALSE)</f>
        <v>94279771-0dd8-44b8-955b-275714b1489b</v>
      </c>
      <c r="X787" s="2" t="str">
        <f>VLOOKUP(D787,Entity_types!A:F,6,FALSE)</f>
        <v>0d51a686-652b-478f-9502-50b11abafa54</v>
      </c>
      <c r="Z787" s="4">
        <f>COUNTIFS(F:F,F787)</f>
        <v>1</v>
      </c>
      <c r="AA787" s="4">
        <f>COUNTIFS(B:B,B787)</f>
        <v>1</v>
      </c>
    </row>
    <row r="788" spans="1:27" ht="12.75" hidden="1" x14ac:dyDescent="0.2">
      <c r="A788" s="1">
        <v>44346.865295127311</v>
      </c>
      <c r="B788" s="2" t="s">
        <v>5842</v>
      </c>
      <c r="D788" s="2" t="s">
        <v>48</v>
      </c>
      <c r="F788" s="3" t="s">
        <v>5843</v>
      </c>
      <c r="G788" s="4" t="s">
        <v>8147</v>
      </c>
      <c r="H788" s="2" t="s">
        <v>5844</v>
      </c>
      <c r="K788" s="2" t="s">
        <v>5845</v>
      </c>
      <c r="L788" s="2">
        <v>1024010964</v>
      </c>
      <c r="N788" s="2" t="s">
        <v>76</v>
      </c>
      <c r="P788" s="2" t="s">
        <v>5846</v>
      </c>
      <c r="S788" s="2">
        <v>371</v>
      </c>
      <c r="T788" s="2" t="s">
        <v>5847</v>
      </c>
      <c r="U788" s="2" t="s">
        <v>5848</v>
      </c>
      <c r="V788" s="2" t="s">
        <v>56</v>
      </c>
      <c r="W788" s="2" t="str">
        <f>VLOOKUP(  G788, Countries!A:H,8,FALSE)</f>
        <v>94279771-0dd8-44b8-955b-275714b1489b</v>
      </c>
      <c r="X788" s="2" t="str">
        <f>VLOOKUP(D788,Entity_types!A:F,6,FALSE)</f>
        <v>0d51a686-652b-478f-9502-50b11abafa54</v>
      </c>
      <c r="Z788" s="4">
        <f>COUNTIFS(F:F,F788)</f>
        <v>1</v>
      </c>
      <c r="AA788" s="4">
        <f>COUNTIFS(B:B,B788)</f>
        <v>1</v>
      </c>
    </row>
    <row r="789" spans="1:27" ht="12.75" hidden="1" x14ac:dyDescent="0.2">
      <c r="A789" s="1">
        <v>44346.865321562502</v>
      </c>
      <c r="B789" s="2" t="s">
        <v>5849</v>
      </c>
      <c r="D789" s="2" t="s">
        <v>48</v>
      </c>
      <c r="F789" s="3" t="s">
        <v>5850</v>
      </c>
      <c r="G789" s="4" t="s">
        <v>8147</v>
      </c>
      <c r="H789" s="2" t="s">
        <v>5851</v>
      </c>
      <c r="K789" s="2" t="s">
        <v>5852</v>
      </c>
      <c r="L789" s="2">
        <v>1006016021</v>
      </c>
      <c r="N789" s="2" t="s">
        <v>76</v>
      </c>
      <c r="P789" s="2" t="s">
        <v>5853</v>
      </c>
      <c r="S789" s="2">
        <v>373</v>
      </c>
      <c r="T789" s="2" t="s">
        <v>5854</v>
      </c>
      <c r="U789" s="2" t="s">
        <v>5855</v>
      </c>
      <c r="V789" s="2" t="s">
        <v>56</v>
      </c>
      <c r="W789" s="2" t="str">
        <f>VLOOKUP(  G789, Countries!A:H,8,FALSE)</f>
        <v>94279771-0dd8-44b8-955b-275714b1489b</v>
      </c>
      <c r="X789" s="2" t="str">
        <f>VLOOKUP(D789,Entity_types!A:F,6,FALSE)</f>
        <v>0d51a686-652b-478f-9502-50b11abafa54</v>
      </c>
      <c r="Z789" s="4">
        <f>COUNTIFS(F:F,F789)</f>
        <v>1</v>
      </c>
      <c r="AA789" s="4">
        <f>COUNTIFS(B:B,B789)</f>
        <v>1</v>
      </c>
    </row>
    <row r="790" spans="1:27" ht="12.75" hidden="1" x14ac:dyDescent="0.2">
      <c r="A790" s="1">
        <v>44346.865356967595</v>
      </c>
      <c r="B790" s="2" t="s">
        <v>5856</v>
      </c>
      <c r="D790" s="2" t="s">
        <v>48</v>
      </c>
      <c r="F790" s="3" t="s">
        <v>5857</v>
      </c>
      <c r="G790" s="4" t="s">
        <v>8147</v>
      </c>
      <c r="H790" s="2" t="s">
        <v>5858</v>
      </c>
      <c r="K790" s="2" t="s">
        <v>5859</v>
      </c>
      <c r="L790" s="2">
        <v>1017006870</v>
      </c>
      <c r="N790" s="2" t="s">
        <v>76</v>
      </c>
      <c r="P790" s="2" t="s">
        <v>5860</v>
      </c>
      <c r="S790" s="2">
        <v>372</v>
      </c>
      <c r="T790" s="2" t="s">
        <v>5861</v>
      </c>
      <c r="U790" s="2" t="s">
        <v>5862</v>
      </c>
      <c r="V790" s="2" t="s">
        <v>56</v>
      </c>
      <c r="W790" s="2" t="str">
        <f>VLOOKUP(  G790, Countries!A:H,8,FALSE)</f>
        <v>94279771-0dd8-44b8-955b-275714b1489b</v>
      </c>
      <c r="X790" s="2" t="str">
        <f>VLOOKUP(D790,Entity_types!A:F,6,FALSE)</f>
        <v>0d51a686-652b-478f-9502-50b11abafa54</v>
      </c>
      <c r="Z790" s="4">
        <f>COUNTIFS(F:F,F790)</f>
        <v>1</v>
      </c>
      <c r="AA790" s="4">
        <f>COUNTIFS(B:B,B790)</f>
        <v>1</v>
      </c>
    </row>
    <row r="791" spans="1:27" ht="12.75" hidden="1" x14ac:dyDescent="0.2">
      <c r="A791" s="1">
        <v>44346.86538505787</v>
      </c>
      <c r="B791" s="2" t="s">
        <v>5863</v>
      </c>
      <c r="D791" s="2" t="s">
        <v>48</v>
      </c>
      <c r="F791" s="3" t="s">
        <v>5864</v>
      </c>
      <c r="G791" s="4" t="s">
        <v>8147</v>
      </c>
      <c r="H791" s="2" t="s">
        <v>5865</v>
      </c>
      <c r="K791" s="2" t="s">
        <v>2194</v>
      </c>
      <c r="L791" s="2">
        <v>1017011384</v>
      </c>
      <c r="N791" s="2" t="s">
        <v>76</v>
      </c>
      <c r="P791" s="2" t="s">
        <v>5866</v>
      </c>
      <c r="S791" s="2">
        <v>378</v>
      </c>
      <c r="T791" s="2" t="s">
        <v>5867</v>
      </c>
      <c r="U791" s="2" t="s">
        <v>5868</v>
      </c>
      <c r="V791" s="2" t="s">
        <v>56</v>
      </c>
      <c r="W791" s="2" t="str">
        <f>VLOOKUP(  G791, Countries!A:H,8,FALSE)</f>
        <v>94279771-0dd8-44b8-955b-275714b1489b</v>
      </c>
      <c r="X791" s="2" t="str">
        <f>VLOOKUP(D791,Entity_types!A:F,6,FALSE)</f>
        <v>0d51a686-652b-478f-9502-50b11abafa54</v>
      </c>
      <c r="Z791" s="4">
        <f>COUNTIFS(F:F,F791)</f>
        <v>1</v>
      </c>
      <c r="AA791" s="4">
        <f>COUNTIFS(B:B,B791)</f>
        <v>1</v>
      </c>
    </row>
    <row r="792" spans="1:27" ht="12.75" hidden="1" x14ac:dyDescent="0.2">
      <c r="A792" s="1">
        <v>44346.865412974541</v>
      </c>
      <c r="B792" s="2" t="s">
        <v>5869</v>
      </c>
      <c r="D792" s="2" t="s">
        <v>48</v>
      </c>
      <c r="F792" s="3" t="s">
        <v>5870</v>
      </c>
      <c r="G792" s="4" t="s">
        <v>8147</v>
      </c>
      <c r="H792" s="2" t="s">
        <v>5871</v>
      </c>
      <c r="K792" s="2" t="s">
        <v>1915</v>
      </c>
      <c r="L792" s="2">
        <v>60002014753</v>
      </c>
      <c r="N792" s="2" t="s">
        <v>76</v>
      </c>
      <c r="P792" s="2" t="s">
        <v>5872</v>
      </c>
      <c r="S792" s="2">
        <v>382</v>
      </c>
      <c r="T792" s="2" t="s">
        <v>5873</v>
      </c>
      <c r="U792" s="2" t="s">
        <v>5874</v>
      </c>
      <c r="V792" s="2" t="s">
        <v>56</v>
      </c>
      <c r="W792" s="2" t="str">
        <f>VLOOKUP(  G792, Countries!A:H,8,FALSE)</f>
        <v>94279771-0dd8-44b8-955b-275714b1489b</v>
      </c>
      <c r="X792" s="2" t="str">
        <f>VLOOKUP(D792,Entity_types!A:F,6,FALSE)</f>
        <v>0d51a686-652b-478f-9502-50b11abafa54</v>
      </c>
      <c r="Z792" s="4">
        <f>COUNTIFS(F:F,F792)</f>
        <v>1</v>
      </c>
      <c r="AA792" s="4">
        <f>COUNTIFS(B:B,B792)</f>
        <v>1</v>
      </c>
    </row>
    <row r="793" spans="1:27" ht="12.75" hidden="1" x14ac:dyDescent="0.2">
      <c r="A793" s="1">
        <v>44346.865437696761</v>
      </c>
      <c r="B793" s="2" t="s">
        <v>5875</v>
      </c>
      <c r="D793" s="2" t="s">
        <v>48</v>
      </c>
      <c r="F793" s="3" t="s">
        <v>5876</v>
      </c>
      <c r="G793" s="4" t="s">
        <v>8147</v>
      </c>
      <c r="H793" s="2" t="s">
        <v>5877</v>
      </c>
      <c r="K793" s="2" t="s">
        <v>5878</v>
      </c>
      <c r="L793" s="2" t="s">
        <v>5879</v>
      </c>
      <c r="N793" s="2" t="s">
        <v>76</v>
      </c>
      <c r="P793" s="2" t="s">
        <v>5880</v>
      </c>
      <c r="S793" s="2">
        <v>364</v>
      </c>
      <c r="T793" s="2" t="s">
        <v>5881</v>
      </c>
      <c r="U793" s="2" t="s">
        <v>5882</v>
      </c>
      <c r="V793" s="2" t="s">
        <v>56</v>
      </c>
      <c r="W793" s="2" t="str">
        <f>VLOOKUP(  G793, Countries!A:H,8,FALSE)</f>
        <v>94279771-0dd8-44b8-955b-275714b1489b</v>
      </c>
      <c r="X793" s="2" t="str">
        <f>VLOOKUP(D793,Entity_types!A:F,6,FALSE)</f>
        <v>0d51a686-652b-478f-9502-50b11abafa54</v>
      </c>
      <c r="Z793" s="4">
        <f>COUNTIFS(F:F,F793)</f>
        <v>1</v>
      </c>
      <c r="AA793" s="4">
        <f>COUNTIFS(B:B,B793)</f>
        <v>1</v>
      </c>
    </row>
    <row r="794" spans="1:27" ht="12.75" hidden="1" x14ac:dyDescent="0.2">
      <c r="A794" s="1">
        <v>44346.865462349539</v>
      </c>
      <c r="B794" s="2" t="s">
        <v>5883</v>
      </c>
      <c r="D794" s="2" t="s">
        <v>48</v>
      </c>
      <c r="F794" s="3" t="s">
        <v>5884</v>
      </c>
      <c r="G794" s="4" t="s">
        <v>8147</v>
      </c>
      <c r="H794" s="2" t="s">
        <v>5885</v>
      </c>
      <c r="K794" s="2" t="s">
        <v>5886</v>
      </c>
      <c r="L794" s="2">
        <v>1024027873</v>
      </c>
      <c r="N794" s="2" t="s">
        <v>76</v>
      </c>
      <c r="P794" s="2" t="s">
        <v>5887</v>
      </c>
      <c r="S794" s="2">
        <v>394</v>
      </c>
      <c r="T794" s="2" t="s">
        <v>5888</v>
      </c>
      <c r="U794" s="2" t="s">
        <v>5889</v>
      </c>
      <c r="V794" s="2" t="s">
        <v>56</v>
      </c>
      <c r="W794" s="2" t="str">
        <f>VLOOKUP(  G794, Countries!A:H,8,FALSE)</f>
        <v>94279771-0dd8-44b8-955b-275714b1489b</v>
      </c>
      <c r="X794" s="2" t="str">
        <f>VLOOKUP(D794,Entity_types!A:F,6,FALSE)</f>
        <v>0d51a686-652b-478f-9502-50b11abafa54</v>
      </c>
      <c r="Z794" s="4">
        <f>COUNTIFS(F:F,F794)</f>
        <v>1</v>
      </c>
      <c r="AA794" s="4">
        <f>COUNTIFS(B:B,B794)</f>
        <v>1</v>
      </c>
    </row>
    <row r="795" spans="1:27" ht="12.75" hidden="1" x14ac:dyDescent="0.2">
      <c r="A795" s="1">
        <v>44346.865485034723</v>
      </c>
      <c r="B795" s="2" t="s">
        <v>5890</v>
      </c>
      <c r="D795" s="2" t="s">
        <v>48</v>
      </c>
      <c r="F795" s="3" t="s">
        <v>5891</v>
      </c>
      <c r="G795" s="4" t="s">
        <v>8147</v>
      </c>
      <c r="H795" s="2" t="s">
        <v>5892</v>
      </c>
      <c r="K795" s="2" t="s">
        <v>5893</v>
      </c>
      <c r="L795" s="2">
        <v>1002006301</v>
      </c>
      <c r="N795" s="2" t="s">
        <v>76</v>
      </c>
      <c r="P795" s="2" t="s">
        <v>5894</v>
      </c>
      <c r="S795" s="2">
        <v>399</v>
      </c>
      <c r="T795" s="2" t="s">
        <v>5895</v>
      </c>
      <c r="U795" s="2" t="s">
        <v>5896</v>
      </c>
      <c r="V795" s="2" t="s">
        <v>56</v>
      </c>
      <c r="W795" s="2" t="str">
        <f>VLOOKUP(  G795, Countries!A:H,8,FALSE)</f>
        <v>94279771-0dd8-44b8-955b-275714b1489b</v>
      </c>
      <c r="X795" s="2" t="str">
        <f>VLOOKUP(D795,Entity_types!A:F,6,FALSE)</f>
        <v>0d51a686-652b-478f-9502-50b11abafa54</v>
      </c>
      <c r="Z795" s="4">
        <f>COUNTIFS(F:F,F795)</f>
        <v>1</v>
      </c>
      <c r="AA795" s="4">
        <f>COUNTIFS(B:B,B795)</f>
        <v>1</v>
      </c>
    </row>
    <row r="796" spans="1:27" ht="12.75" hidden="1" x14ac:dyDescent="0.2">
      <c r="A796" s="1">
        <v>44346.86551127315</v>
      </c>
      <c r="B796" s="2" t="s">
        <v>5897</v>
      </c>
      <c r="D796" s="2" t="s">
        <v>48</v>
      </c>
      <c r="F796" s="3" t="s">
        <v>5898</v>
      </c>
      <c r="G796" s="4" t="s">
        <v>8147</v>
      </c>
      <c r="H796" s="2" t="s">
        <v>5899</v>
      </c>
      <c r="K796" s="2" t="s">
        <v>5900</v>
      </c>
      <c r="L796" s="2">
        <v>1024004977</v>
      </c>
      <c r="N796" s="2" t="s">
        <v>76</v>
      </c>
      <c r="P796" s="2" t="s">
        <v>5901</v>
      </c>
      <c r="S796" s="2">
        <v>402</v>
      </c>
      <c r="T796" s="2" t="s">
        <v>5902</v>
      </c>
      <c r="U796" s="2" t="s">
        <v>5903</v>
      </c>
      <c r="V796" s="2" t="s">
        <v>56</v>
      </c>
      <c r="W796" s="2" t="str">
        <f>VLOOKUP(  G796, Countries!A:H,8,FALSE)</f>
        <v>94279771-0dd8-44b8-955b-275714b1489b</v>
      </c>
      <c r="X796" s="2" t="str">
        <f>VLOOKUP(D796,Entity_types!A:F,6,FALSE)</f>
        <v>0d51a686-652b-478f-9502-50b11abafa54</v>
      </c>
      <c r="Z796" s="4">
        <f>COUNTIFS(F:F,F796)</f>
        <v>1</v>
      </c>
      <c r="AA796" s="4">
        <f>COUNTIFS(B:B,B796)</f>
        <v>1</v>
      </c>
    </row>
    <row r="797" spans="1:27" ht="12.75" hidden="1" x14ac:dyDescent="0.2">
      <c r="A797" s="1">
        <v>44346.865532314812</v>
      </c>
      <c r="B797" s="2" t="s">
        <v>5904</v>
      </c>
      <c r="D797" s="2" t="s">
        <v>48</v>
      </c>
      <c r="F797" s="3" t="s">
        <v>5905</v>
      </c>
      <c r="G797" s="4" t="s">
        <v>8147</v>
      </c>
      <c r="H797" s="2" t="s">
        <v>5906</v>
      </c>
      <c r="K797" s="2" t="s">
        <v>5907</v>
      </c>
      <c r="L797" s="2">
        <v>1008034109</v>
      </c>
      <c r="N797" s="2" t="s">
        <v>76</v>
      </c>
      <c r="P797" s="2" t="s">
        <v>5908</v>
      </c>
      <c r="S797" s="2">
        <v>404</v>
      </c>
      <c r="T797" s="2" t="s">
        <v>5909</v>
      </c>
      <c r="U797" s="2" t="s">
        <v>5910</v>
      </c>
      <c r="V797" s="2" t="s">
        <v>56</v>
      </c>
      <c r="W797" s="2" t="str">
        <f>VLOOKUP(  G797, Countries!A:H,8,FALSE)</f>
        <v>94279771-0dd8-44b8-955b-275714b1489b</v>
      </c>
      <c r="X797" s="2" t="str">
        <f>VLOOKUP(D797,Entity_types!A:F,6,FALSE)</f>
        <v>0d51a686-652b-478f-9502-50b11abafa54</v>
      </c>
      <c r="Z797" s="4">
        <f>COUNTIFS(F:F,F797)</f>
        <v>1</v>
      </c>
      <c r="AA797" s="4">
        <f>COUNTIFS(B:B,B797)</f>
        <v>1</v>
      </c>
    </row>
    <row r="798" spans="1:27" ht="12.75" hidden="1" x14ac:dyDescent="0.2">
      <c r="A798" s="1">
        <v>44346.86555722222</v>
      </c>
      <c r="B798" s="2" t="s">
        <v>5911</v>
      </c>
      <c r="D798" s="2" t="s">
        <v>96</v>
      </c>
      <c r="F798" s="3" t="s">
        <v>5912</v>
      </c>
      <c r="G798" s="4" t="s">
        <v>8147</v>
      </c>
      <c r="H798" s="2" t="s">
        <v>5913</v>
      </c>
      <c r="K798" s="2" t="s">
        <v>5914</v>
      </c>
      <c r="L798" s="2">
        <v>1092004214</v>
      </c>
      <c r="N798" s="2" t="s">
        <v>76</v>
      </c>
      <c r="P798" s="2" t="s">
        <v>5915</v>
      </c>
      <c r="S798" s="2">
        <v>406</v>
      </c>
      <c r="T798" s="2" t="s">
        <v>5916</v>
      </c>
      <c r="U798" s="2" t="s">
        <v>5917</v>
      </c>
      <c r="V798" s="2" t="s">
        <v>56</v>
      </c>
      <c r="W798" s="2" t="str">
        <f>VLOOKUP(  G798, Countries!A:H,8,FALSE)</f>
        <v>94279771-0dd8-44b8-955b-275714b1489b</v>
      </c>
      <c r="X798" s="2" t="str">
        <f>VLOOKUP(D798,Entity_types!A:F,6,FALSE)</f>
        <v>ec8c01a4-0fe9-424e-b08d-3bc252e7ac53</v>
      </c>
      <c r="Z798" s="4">
        <f>COUNTIFS(F:F,F798)</f>
        <v>1</v>
      </c>
      <c r="AA798" s="4">
        <f>COUNTIFS(B:B,B798)</f>
        <v>1</v>
      </c>
    </row>
    <row r="799" spans="1:27" ht="12.75" hidden="1" x14ac:dyDescent="0.2">
      <c r="A799" s="1">
        <v>44346.865580717596</v>
      </c>
      <c r="B799" s="2" t="s">
        <v>5918</v>
      </c>
      <c r="D799" s="2" t="s">
        <v>48</v>
      </c>
      <c r="F799" s="3" t="s">
        <v>5919</v>
      </c>
      <c r="G799" s="4" t="s">
        <v>8147</v>
      </c>
      <c r="H799" s="2" t="s">
        <v>5920</v>
      </c>
      <c r="K799" s="2" t="s">
        <v>5921</v>
      </c>
      <c r="L799" s="2">
        <v>1008004985</v>
      </c>
      <c r="N799" s="2" t="s">
        <v>76</v>
      </c>
      <c r="P799" s="2" t="s">
        <v>5922</v>
      </c>
      <c r="S799" s="2">
        <v>418</v>
      </c>
      <c r="T799" s="2" t="s">
        <v>5923</v>
      </c>
      <c r="U799" s="2" t="s">
        <v>5924</v>
      </c>
      <c r="V799" s="2" t="s">
        <v>56</v>
      </c>
      <c r="W799" s="2" t="str">
        <f>VLOOKUP(  G799, Countries!A:H,8,FALSE)</f>
        <v>94279771-0dd8-44b8-955b-275714b1489b</v>
      </c>
      <c r="X799" s="2" t="str">
        <f>VLOOKUP(D799,Entity_types!A:F,6,FALSE)</f>
        <v>0d51a686-652b-478f-9502-50b11abafa54</v>
      </c>
      <c r="Z799" s="4">
        <f>COUNTIFS(F:F,F799)</f>
        <v>1</v>
      </c>
      <c r="AA799" s="4">
        <f>COUNTIFS(B:B,B799)</f>
        <v>1</v>
      </c>
    </row>
    <row r="800" spans="1:27" ht="12.75" hidden="1" x14ac:dyDescent="0.2">
      <c r="A800" s="1">
        <v>44346.865603310187</v>
      </c>
      <c r="B800" s="2" t="s">
        <v>5925</v>
      </c>
      <c r="D800" s="2" t="s">
        <v>48</v>
      </c>
      <c r="F800" s="3" t="s">
        <v>5926</v>
      </c>
      <c r="G800" s="4" t="s">
        <v>8147</v>
      </c>
      <c r="H800" s="2" t="s">
        <v>5927</v>
      </c>
      <c r="K800" s="2" t="s">
        <v>5928</v>
      </c>
      <c r="L800" s="2">
        <v>1017010258</v>
      </c>
      <c r="N800" s="2" t="s">
        <v>76</v>
      </c>
      <c r="P800" s="2" t="s">
        <v>5929</v>
      </c>
      <c r="S800" s="2">
        <v>424</v>
      </c>
      <c r="T800" s="2" t="s">
        <v>5930</v>
      </c>
      <c r="U800" s="2" t="s">
        <v>5931</v>
      </c>
      <c r="V800" s="2" t="s">
        <v>56</v>
      </c>
      <c r="W800" s="2" t="str">
        <f>VLOOKUP(  G800, Countries!A:H,8,FALSE)</f>
        <v>94279771-0dd8-44b8-955b-275714b1489b</v>
      </c>
      <c r="X800" s="2" t="str">
        <f>VLOOKUP(D800,Entity_types!A:F,6,FALSE)</f>
        <v>0d51a686-652b-478f-9502-50b11abafa54</v>
      </c>
      <c r="Z800" s="4">
        <f>COUNTIFS(F:F,F800)</f>
        <v>1</v>
      </c>
      <c r="AA800" s="4">
        <f>COUNTIFS(B:B,B800)</f>
        <v>1</v>
      </c>
    </row>
    <row r="801" spans="1:27" ht="12.75" hidden="1" x14ac:dyDescent="0.2">
      <c r="A801" s="1">
        <v>44346.865627523148</v>
      </c>
      <c r="B801" s="2" t="s">
        <v>5932</v>
      </c>
      <c r="D801" s="2" t="s">
        <v>48</v>
      </c>
      <c r="F801" s="3" t="s">
        <v>5933</v>
      </c>
      <c r="G801" s="4" t="s">
        <v>8147</v>
      </c>
      <c r="H801" s="2" t="s">
        <v>5934</v>
      </c>
      <c r="K801" s="2" t="s">
        <v>5935</v>
      </c>
      <c r="L801" s="2">
        <v>61002010625</v>
      </c>
      <c r="N801" s="2" t="s">
        <v>76</v>
      </c>
      <c r="P801" s="2" t="s">
        <v>5936</v>
      </c>
      <c r="S801" s="2">
        <v>419</v>
      </c>
      <c r="T801" s="2" t="s">
        <v>5937</v>
      </c>
      <c r="U801" s="2" t="s">
        <v>5938</v>
      </c>
      <c r="V801" s="2" t="s">
        <v>56</v>
      </c>
      <c r="W801" s="2" t="str">
        <f>VLOOKUP(  G801, Countries!A:H,8,FALSE)</f>
        <v>94279771-0dd8-44b8-955b-275714b1489b</v>
      </c>
      <c r="X801" s="2" t="str">
        <f>VLOOKUP(D801,Entity_types!A:F,6,FALSE)</f>
        <v>0d51a686-652b-478f-9502-50b11abafa54</v>
      </c>
      <c r="Z801" s="4">
        <f>COUNTIFS(F:F,F801)</f>
        <v>1</v>
      </c>
      <c r="AA801" s="4">
        <f>COUNTIFS(B:B,B801)</f>
        <v>1</v>
      </c>
    </row>
    <row r="802" spans="1:27" ht="12.75" hidden="1" x14ac:dyDescent="0.2">
      <c r="A802" s="1">
        <v>44346.865655405098</v>
      </c>
      <c r="B802" s="2" t="s">
        <v>5939</v>
      </c>
      <c r="D802" s="2" t="s">
        <v>96</v>
      </c>
      <c r="F802" s="3" t="s">
        <v>5940</v>
      </c>
      <c r="G802" s="4" t="s">
        <v>8147</v>
      </c>
      <c r="H802" s="2" t="s">
        <v>5941</v>
      </c>
      <c r="K802" s="2" t="s">
        <v>5942</v>
      </c>
      <c r="L802" s="2" t="s">
        <v>5943</v>
      </c>
      <c r="N802" s="2" t="s">
        <v>5944</v>
      </c>
      <c r="P802" s="2" t="s">
        <v>5945</v>
      </c>
      <c r="S802" s="2">
        <v>415</v>
      </c>
      <c r="T802" s="2" t="s">
        <v>5946</v>
      </c>
      <c r="U802" s="2" t="s">
        <v>5947</v>
      </c>
      <c r="V802" s="2" t="s">
        <v>56</v>
      </c>
      <c r="W802" s="2" t="str">
        <f>VLOOKUP(  G802, Countries!A:H,8,FALSE)</f>
        <v>94279771-0dd8-44b8-955b-275714b1489b</v>
      </c>
      <c r="X802" s="2" t="str">
        <f>VLOOKUP(D802,Entity_types!A:F,6,FALSE)</f>
        <v>ec8c01a4-0fe9-424e-b08d-3bc252e7ac53</v>
      </c>
      <c r="Z802" s="4">
        <f>COUNTIFS(F:F,F802)</f>
        <v>1</v>
      </c>
      <c r="AA802" s="4">
        <f>COUNTIFS(B:B,B802)</f>
        <v>1</v>
      </c>
    </row>
    <row r="803" spans="1:27" ht="12.75" hidden="1" x14ac:dyDescent="0.2">
      <c r="A803" s="1">
        <v>44346.865684432865</v>
      </c>
      <c r="B803" s="2" t="s">
        <v>5948</v>
      </c>
      <c r="D803" s="2" t="s">
        <v>48</v>
      </c>
      <c r="F803" s="3" t="s">
        <v>5949</v>
      </c>
      <c r="G803" s="4" t="s">
        <v>8147</v>
      </c>
      <c r="H803" s="2" t="s">
        <v>5950</v>
      </c>
      <c r="K803" s="2" t="s">
        <v>5951</v>
      </c>
      <c r="L803" s="2">
        <v>1010005130</v>
      </c>
      <c r="N803" s="2" t="s">
        <v>76</v>
      </c>
      <c r="P803" s="2" t="s">
        <v>5952</v>
      </c>
      <c r="S803" s="2">
        <v>421</v>
      </c>
      <c r="T803" s="2" t="s">
        <v>5953</v>
      </c>
      <c r="U803" s="2" t="s">
        <v>5954</v>
      </c>
      <c r="V803" s="2" t="s">
        <v>56</v>
      </c>
      <c r="W803" s="2" t="str">
        <f>VLOOKUP(  G803, Countries!A:H,8,FALSE)</f>
        <v>94279771-0dd8-44b8-955b-275714b1489b</v>
      </c>
      <c r="X803" s="2" t="str">
        <f>VLOOKUP(D803,Entity_types!A:F,6,FALSE)</f>
        <v>0d51a686-652b-478f-9502-50b11abafa54</v>
      </c>
      <c r="Z803" s="4">
        <f>COUNTIFS(F:F,F803)</f>
        <v>1</v>
      </c>
      <c r="AA803" s="4">
        <f>COUNTIFS(B:B,B803)</f>
        <v>1</v>
      </c>
    </row>
    <row r="804" spans="1:27" ht="12.75" hidden="1" x14ac:dyDescent="0.2">
      <c r="A804" s="1">
        <v>44346.865711018516</v>
      </c>
      <c r="B804" s="2" t="s">
        <v>5955</v>
      </c>
      <c r="D804" s="2" t="s">
        <v>48</v>
      </c>
      <c r="F804" s="3" t="s">
        <v>5956</v>
      </c>
      <c r="G804" s="4" t="s">
        <v>8147</v>
      </c>
      <c r="H804" s="2" t="s">
        <v>5957</v>
      </c>
      <c r="K804" s="2" t="s">
        <v>5958</v>
      </c>
      <c r="L804" s="2">
        <v>1031006609</v>
      </c>
      <c r="N804" s="2" t="s">
        <v>76</v>
      </c>
      <c r="P804" s="2" t="s">
        <v>5959</v>
      </c>
      <c r="S804" s="2">
        <v>422</v>
      </c>
      <c r="T804" s="2" t="s">
        <v>5960</v>
      </c>
      <c r="U804" s="2" t="s">
        <v>5961</v>
      </c>
      <c r="V804" s="2" t="s">
        <v>56</v>
      </c>
      <c r="W804" s="2" t="str">
        <f>VLOOKUP(  G804, Countries!A:H,8,FALSE)</f>
        <v>94279771-0dd8-44b8-955b-275714b1489b</v>
      </c>
      <c r="X804" s="2" t="str">
        <f>VLOOKUP(D804,Entity_types!A:F,6,FALSE)</f>
        <v>0d51a686-652b-478f-9502-50b11abafa54</v>
      </c>
      <c r="Z804" s="4">
        <f>COUNTIFS(F:F,F804)</f>
        <v>1</v>
      </c>
      <c r="AA804" s="4">
        <f>COUNTIFS(B:B,B804)</f>
        <v>1</v>
      </c>
    </row>
    <row r="805" spans="1:27" ht="12.75" hidden="1" x14ac:dyDescent="0.2">
      <c r="A805" s="1">
        <v>44346.865736840278</v>
      </c>
      <c r="B805" s="2" t="s">
        <v>5962</v>
      </c>
      <c r="D805" s="2" t="s">
        <v>48</v>
      </c>
      <c r="F805" s="3" t="s">
        <v>5963</v>
      </c>
      <c r="G805" s="4" t="s">
        <v>8147</v>
      </c>
      <c r="H805" s="2" t="s">
        <v>5964</v>
      </c>
      <c r="K805" s="2" t="s">
        <v>5965</v>
      </c>
      <c r="L805" s="2">
        <v>1019003576</v>
      </c>
      <c r="N805" s="2" t="s">
        <v>76</v>
      </c>
      <c r="P805" s="2" t="s">
        <v>5966</v>
      </c>
      <c r="S805" s="2">
        <v>427</v>
      </c>
      <c r="T805" s="2" t="s">
        <v>5967</v>
      </c>
      <c r="U805" s="2" t="s">
        <v>5968</v>
      </c>
      <c r="V805" s="2" t="s">
        <v>56</v>
      </c>
      <c r="W805" s="2" t="str">
        <f>VLOOKUP(  G805, Countries!A:H,8,FALSE)</f>
        <v>94279771-0dd8-44b8-955b-275714b1489b</v>
      </c>
      <c r="X805" s="2" t="str">
        <f>VLOOKUP(D805,Entity_types!A:F,6,FALSE)</f>
        <v>0d51a686-652b-478f-9502-50b11abafa54</v>
      </c>
      <c r="Z805" s="4">
        <f>COUNTIFS(F:F,F805)</f>
        <v>1</v>
      </c>
      <c r="AA805" s="4">
        <f>COUNTIFS(B:B,B805)</f>
        <v>1</v>
      </c>
    </row>
    <row r="806" spans="1:27" ht="12.75" hidden="1" x14ac:dyDescent="0.2">
      <c r="A806" s="1">
        <v>44346.865761354165</v>
      </c>
      <c r="B806" s="2" t="s">
        <v>5969</v>
      </c>
      <c r="D806" s="2" t="s">
        <v>48</v>
      </c>
      <c r="F806" s="3" t="s">
        <v>5970</v>
      </c>
      <c r="G806" s="4" t="s">
        <v>8147</v>
      </c>
      <c r="H806" s="2" t="s">
        <v>5971</v>
      </c>
      <c r="K806" s="2" t="s">
        <v>5972</v>
      </c>
      <c r="L806" s="2">
        <v>1030040768</v>
      </c>
      <c r="N806" s="2" t="s">
        <v>76</v>
      </c>
      <c r="P806" s="2" t="s">
        <v>5973</v>
      </c>
      <c r="S806" s="2">
        <v>355</v>
      </c>
      <c r="T806" s="2" t="s">
        <v>5974</v>
      </c>
      <c r="U806" s="2" t="s">
        <v>5975</v>
      </c>
      <c r="V806" s="2" t="s">
        <v>56</v>
      </c>
      <c r="W806" s="2" t="str">
        <f>VLOOKUP(  G806, Countries!A:H,8,FALSE)</f>
        <v>94279771-0dd8-44b8-955b-275714b1489b</v>
      </c>
      <c r="X806" s="2" t="str">
        <f>VLOOKUP(D806,Entity_types!A:F,6,FALSE)</f>
        <v>0d51a686-652b-478f-9502-50b11abafa54</v>
      </c>
      <c r="Z806" s="4">
        <f>COUNTIFS(F:F,F806)</f>
        <v>1</v>
      </c>
      <c r="AA806" s="4">
        <f>COUNTIFS(B:B,B806)</f>
        <v>1</v>
      </c>
    </row>
    <row r="807" spans="1:27" ht="12.75" hidden="1" x14ac:dyDescent="0.2">
      <c r="A807" s="1">
        <v>44346.865784664347</v>
      </c>
      <c r="B807" s="2" t="s">
        <v>5976</v>
      </c>
      <c r="D807" s="2" t="s">
        <v>48</v>
      </c>
      <c r="F807" s="3" t="s">
        <v>5977</v>
      </c>
      <c r="G807" s="4" t="s">
        <v>8147</v>
      </c>
      <c r="H807" s="2" t="s">
        <v>5978</v>
      </c>
      <c r="K807" s="2" t="s">
        <v>5979</v>
      </c>
      <c r="L807" s="2">
        <v>1001025955</v>
      </c>
      <c r="N807" s="2" t="s">
        <v>76</v>
      </c>
      <c r="P807" s="2" t="s">
        <v>5980</v>
      </c>
      <c r="S807" s="2">
        <v>432</v>
      </c>
      <c r="T807" s="2" t="s">
        <v>5981</v>
      </c>
      <c r="U807" s="2" t="s">
        <v>5982</v>
      </c>
      <c r="V807" s="2" t="s">
        <v>56</v>
      </c>
      <c r="W807" s="2" t="str">
        <f>VLOOKUP(  G807, Countries!A:H,8,FALSE)</f>
        <v>94279771-0dd8-44b8-955b-275714b1489b</v>
      </c>
      <c r="X807" s="2" t="str">
        <f>VLOOKUP(D807,Entity_types!A:F,6,FALSE)</f>
        <v>0d51a686-652b-478f-9502-50b11abafa54</v>
      </c>
      <c r="Z807" s="4">
        <f>COUNTIFS(F:F,F807)</f>
        <v>1</v>
      </c>
      <c r="AA807" s="4">
        <f>COUNTIFS(B:B,B807)</f>
        <v>1</v>
      </c>
    </row>
    <row r="808" spans="1:27" ht="12.75" hidden="1" x14ac:dyDescent="0.2">
      <c r="A808" s="1">
        <v>44346.865813124998</v>
      </c>
      <c r="B808" s="2" t="s">
        <v>5983</v>
      </c>
      <c r="D808" s="2" t="s">
        <v>48</v>
      </c>
      <c r="F808" s="3" t="s">
        <v>5984</v>
      </c>
      <c r="G808" s="4" t="s">
        <v>8147</v>
      </c>
      <c r="H808" s="2" t="s">
        <v>5985</v>
      </c>
      <c r="K808" s="2" t="s">
        <v>5986</v>
      </c>
      <c r="L808" s="2">
        <v>35001071289</v>
      </c>
      <c r="N808" s="2" t="s">
        <v>76</v>
      </c>
      <c r="P808" s="2" t="s">
        <v>5987</v>
      </c>
      <c r="S808" s="2">
        <v>431</v>
      </c>
      <c r="T808" s="2" t="s">
        <v>5988</v>
      </c>
      <c r="U808" s="2" t="s">
        <v>5989</v>
      </c>
      <c r="V808" s="2" t="s">
        <v>56</v>
      </c>
      <c r="W808" s="2" t="str">
        <f>VLOOKUP(  G808, Countries!A:H,8,FALSE)</f>
        <v>94279771-0dd8-44b8-955b-275714b1489b</v>
      </c>
      <c r="X808" s="2" t="str">
        <f>VLOOKUP(D808,Entity_types!A:F,6,FALSE)</f>
        <v>0d51a686-652b-478f-9502-50b11abafa54</v>
      </c>
      <c r="Z808" s="4">
        <f>COUNTIFS(F:F,F808)</f>
        <v>1</v>
      </c>
      <c r="AA808" s="4">
        <f>COUNTIFS(B:B,B808)</f>
        <v>1</v>
      </c>
    </row>
    <row r="809" spans="1:27" ht="12.75" hidden="1" x14ac:dyDescent="0.2">
      <c r="A809" s="1">
        <v>44346.865834976852</v>
      </c>
      <c r="B809" s="2" t="s">
        <v>5990</v>
      </c>
      <c r="D809" s="2" t="s">
        <v>48</v>
      </c>
      <c r="F809" s="3" t="s">
        <v>5991</v>
      </c>
      <c r="G809" s="4" t="s">
        <v>8147</v>
      </c>
      <c r="H809" s="2" t="s">
        <v>5992</v>
      </c>
      <c r="K809" s="2" t="s">
        <v>5993</v>
      </c>
      <c r="L809" s="2">
        <v>1006007920</v>
      </c>
      <c r="N809" s="2" t="s">
        <v>76</v>
      </c>
      <c r="P809" s="2" t="s">
        <v>5994</v>
      </c>
      <c r="S809" s="2">
        <v>433</v>
      </c>
      <c r="T809" s="2" t="s">
        <v>5995</v>
      </c>
      <c r="U809" s="2" t="s">
        <v>5996</v>
      </c>
      <c r="V809" s="2" t="s">
        <v>56</v>
      </c>
      <c r="W809" s="2" t="str">
        <f>VLOOKUP(  G809, Countries!A:H,8,FALSE)</f>
        <v>94279771-0dd8-44b8-955b-275714b1489b</v>
      </c>
      <c r="X809" s="2" t="str">
        <f>VLOOKUP(D809,Entity_types!A:F,6,FALSE)</f>
        <v>0d51a686-652b-478f-9502-50b11abafa54</v>
      </c>
      <c r="Z809" s="4">
        <f>COUNTIFS(F:F,F809)</f>
        <v>1</v>
      </c>
      <c r="AA809" s="4">
        <f>COUNTIFS(B:B,B809)</f>
        <v>1</v>
      </c>
    </row>
    <row r="810" spans="1:27" ht="12.75" hidden="1" x14ac:dyDescent="0.2">
      <c r="A810" s="1">
        <v>44346.865856655088</v>
      </c>
      <c r="B810" s="2" t="s">
        <v>5997</v>
      </c>
      <c r="D810" s="2" t="s">
        <v>48</v>
      </c>
      <c r="F810" s="3" t="s">
        <v>5998</v>
      </c>
      <c r="G810" s="4" t="s">
        <v>8147</v>
      </c>
      <c r="H810" s="2" t="s">
        <v>5999</v>
      </c>
      <c r="K810" s="2" t="s">
        <v>6000</v>
      </c>
      <c r="L810" s="2" t="s">
        <v>6001</v>
      </c>
      <c r="N810" s="2" t="s">
        <v>76</v>
      </c>
      <c r="P810" s="2" t="s">
        <v>6002</v>
      </c>
      <c r="S810" s="2">
        <v>437</v>
      </c>
      <c r="T810" s="2" t="s">
        <v>6003</v>
      </c>
      <c r="U810" s="2" t="s">
        <v>6004</v>
      </c>
      <c r="V810" s="2" t="s">
        <v>56</v>
      </c>
      <c r="W810" s="2" t="str">
        <f>VLOOKUP(  G810, Countries!A:H,8,FALSE)</f>
        <v>94279771-0dd8-44b8-955b-275714b1489b</v>
      </c>
      <c r="X810" s="2" t="str">
        <f>VLOOKUP(D810,Entity_types!A:F,6,FALSE)</f>
        <v>0d51a686-652b-478f-9502-50b11abafa54</v>
      </c>
      <c r="Z810" s="4">
        <f>COUNTIFS(F:F,F810)</f>
        <v>1</v>
      </c>
      <c r="AA810" s="4">
        <f>COUNTIFS(B:B,B810)</f>
        <v>1</v>
      </c>
    </row>
    <row r="811" spans="1:27" ht="12.75" hidden="1" x14ac:dyDescent="0.2">
      <c r="A811" s="1">
        <v>44346.865879120371</v>
      </c>
      <c r="B811" s="2" t="s">
        <v>6005</v>
      </c>
      <c r="D811" s="2" t="s">
        <v>48</v>
      </c>
      <c r="F811" s="3" t="s">
        <v>6006</v>
      </c>
      <c r="G811" s="4" t="s">
        <v>8147</v>
      </c>
      <c r="H811" s="2" t="s">
        <v>6007</v>
      </c>
      <c r="K811" s="2" t="s">
        <v>6008</v>
      </c>
      <c r="L811" s="2">
        <v>1021009131</v>
      </c>
      <c r="N811" s="2" t="s">
        <v>76</v>
      </c>
      <c r="P811" s="2" t="s">
        <v>6009</v>
      </c>
      <c r="T811" s="2" t="s">
        <v>6010</v>
      </c>
      <c r="U811" s="2" t="s">
        <v>6011</v>
      </c>
      <c r="V811" s="2" t="s">
        <v>56</v>
      </c>
      <c r="W811" s="2" t="str">
        <f>VLOOKUP(  G811, Countries!A:H,8,FALSE)</f>
        <v>94279771-0dd8-44b8-955b-275714b1489b</v>
      </c>
      <c r="X811" s="2" t="str">
        <f>VLOOKUP(D811,Entity_types!A:F,6,FALSE)</f>
        <v>0d51a686-652b-478f-9502-50b11abafa54</v>
      </c>
      <c r="Z811" s="4">
        <f>COUNTIFS(F:F,F811)</f>
        <v>1</v>
      </c>
      <c r="AA811" s="4">
        <f>COUNTIFS(B:B,B811)</f>
        <v>1</v>
      </c>
    </row>
    <row r="812" spans="1:27" ht="12.75" hidden="1" x14ac:dyDescent="0.2">
      <c r="A812" s="1">
        <v>44346.865900636578</v>
      </c>
      <c r="B812" s="2" t="s">
        <v>6012</v>
      </c>
      <c r="D812" s="2" t="s">
        <v>48</v>
      </c>
      <c r="F812" s="3" t="s">
        <v>6013</v>
      </c>
      <c r="G812" s="4" t="s">
        <v>8147</v>
      </c>
      <c r="H812" s="2" t="s">
        <v>6014</v>
      </c>
      <c r="K812" s="2" t="s">
        <v>6015</v>
      </c>
      <c r="L812" s="2" t="s">
        <v>6016</v>
      </c>
      <c r="N812" s="2" t="s">
        <v>76</v>
      </c>
      <c r="P812" s="2" t="s">
        <v>6017</v>
      </c>
      <c r="S812" s="2">
        <v>439</v>
      </c>
      <c r="T812" s="2" t="s">
        <v>6018</v>
      </c>
      <c r="U812" s="2" t="s">
        <v>6019</v>
      </c>
      <c r="V812" s="2" t="s">
        <v>56</v>
      </c>
      <c r="W812" s="2" t="str">
        <f>VLOOKUP(  G812, Countries!A:H,8,FALSE)</f>
        <v>94279771-0dd8-44b8-955b-275714b1489b</v>
      </c>
      <c r="X812" s="2" t="str">
        <f>VLOOKUP(D812,Entity_types!A:F,6,FALSE)</f>
        <v>0d51a686-652b-478f-9502-50b11abafa54</v>
      </c>
      <c r="Z812" s="4">
        <f>COUNTIFS(F:F,F812)</f>
        <v>1</v>
      </c>
      <c r="AA812" s="4">
        <f>COUNTIFS(B:B,B812)</f>
        <v>1</v>
      </c>
    </row>
    <row r="813" spans="1:27" ht="12.75" hidden="1" x14ac:dyDescent="0.2">
      <c r="A813" s="1">
        <v>44346.86592246528</v>
      </c>
      <c r="B813" s="2" t="s">
        <v>6020</v>
      </c>
      <c r="D813" s="2" t="s">
        <v>48</v>
      </c>
      <c r="F813" s="3" t="s">
        <v>6021</v>
      </c>
      <c r="G813" s="4" t="s">
        <v>8147</v>
      </c>
      <c r="H813" s="2" t="s">
        <v>6022</v>
      </c>
      <c r="K813" s="2" t="s">
        <v>6023</v>
      </c>
      <c r="L813" s="2">
        <v>1017026487</v>
      </c>
      <c r="N813" s="2" t="s">
        <v>76</v>
      </c>
      <c r="P813" s="2" t="s">
        <v>6024</v>
      </c>
      <c r="S813" s="2">
        <v>438</v>
      </c>
      <c r="T813" s="2" t="s">
        <v>6025</v>
      </c>
      <c r="U813" s="2" t="s">
        <v>6026</v>
      </c>
      <c r="V813" s="2" t="s">
        <v>56</v>
      </c>
      <c r="W813" s="2" t="str">
        <f>VLOOKUP(  G813, Countries!A:H,8,FALSE)</f>
        <v>94279771-0dd8-44b8-955b-275714b1489b</v>
      </c>
      <c r="X813" s="2" t="str">
        <f>VLOOKUP(D813,Entity_types!A:F,6,FALSE)</f>
        <v>0d51a686-652b-478f-9502-50b11abafa54</v>
      </c>
      <c r="Z813" s="4">
        <f>COUNTIFS(F:F,F813)</f>
        <v>1</v>
      </c>
      <c r="AA813" s="4">
        <f>COUNTIFS(B:B,B813)</f>
        <v>1</v>
      </c>
    </row>
    <row r="814" spans="1:27" ht="12.75" hidden="1" x14ac:dyDescent="0.2">
      <c r="A814" s="1">
        <v>44346.865943761572</v>
      </c>
      <c r="B814" s="2" t="s">
        <v>6027</v>
      </c>
      <c r="D814" s="2" t="s">
        <v>48</v>
      </c>
      <c r="F814" s="3" t="s">
        <v>6028</v>
      </c>
      <c r="G814" s="4" t="s">
        <v>8147</v>
      </c>
      <c r="H814" s="2" t="s">
        <v>6029</v>
      </c>
      <c r="K814" s="2" t="s">
        <v>6030</v>
      </c>
      <c r="L814" s="2">
        <v>35001008575</v>
      </c>
      <c r="N814" s="2" t="s">
        <v>76</v>
      </c>
      <c r="P814" s="2" t="s">
        <v>6031</v>
      </c>
      <c r="S814" s="2">
        <v>441</v>
      </c>
      <c r="T814" s="2" t="s">
        <v>6032</v>
      </c>
      <c r="U814" s="2" t="s">
        <v>6033</v>
      </c>
      <c r="V814" s="2" t="s">
        <v>56</v>
      </c>
      <c r="W814" s="2" t="str">
        <f>VLOOKUP(  G814, Countries!A:H,8,FALSE)</f>
        <v>94279771-0dd8-44b8-955b-275714b1489b</v>
      </c>
      <c r="X814" s="2" t="str">
        <f>VLOOKUP(D814,Entity_types!A:F,6,FALSE)</f>
        <v>0d51a686-652b-478f-9502-50b11abafa54</v>
      </c>
      <c r="Z814" s="4">
        <f>COUNTIFS(F:F,F814)</f>
        <v>1</v>
      </c>
      <c r="AA814" s="4">
        <f>COUNTIFS(B:B,B814)</f>
        <v>1</v>
      </c>
    </row>
    <row r="815" spans="1:27" ht="12.75" hidden="1" x14ac:dyDescent="0.2">
      <c r="A815" s="1">
        <v>44346.865964780096</v>
      </c>
      <c r="B815" s="2" t="s">
        <v>6034</v>
      </c>
      <c r="D815" s="2" t="s">
        <v>48</v>
      </c>
      <c r="F815" s="3" t="s">
        <v>6035</v>
      </c>
      <c r="G815" s="4" t="s">
        <v>8147</v>
      </c>
      <c r="H815" s="2" t="s">
        <v>6036</v>
      </c>
      <c r="K815" s="2" t="s">
        <v>6037</v>
      </c>
      <c r="L815" s="2">
        <v>1027007748</v>
      </c>
      <c r="N815" s="2" t="s">
        <v>76</v>
      </c>
      <c r="P815" s="2" t="s">
        <v>6038</v>
      </c>
      <c r="S815" s="2">
        <v>442</v>
      </c>
      <c r="T815" s="2" t="s">
        <v>6039</v>
      </c>
      <c r="U815" s="2" t="s">
        <v>6040</v>
      </c>
      <c r="V815" s="2" t="s">
        <v>56</v>
      </c>
      <c r="W815" s="2" t="str">
        <f>VLOOKUP(  G815, Countries!A:H,8,FALSE)</f>
        <v>94279771-0dd8-44b8-955b-275714b1489b</v>
      </c>
      <c r="X815" s="2" t="str">
        <f>VLOOKUP(D815,Entity_types!A:F,6,FALSE)</f>
        <v>0d51a686-652b-478f-9502-50b11abafa54</v>
      </c>
      <c r="Z815" s="4">
        <f>COUNTIFS(F:F,F815)</f>
        <v>1</v>
      </c>
      <c r="AA815" s="4">
        <f>COUNTIFS(B:B,B815)</f>
        <v>1</v>
      </c>
    </row>
    <row r="816" spans="1:27" ht="12.75" hidden="1" x14ac:dyDescent="0.2">
      <c r="A816" s="1">
        <v>44346.865986342593</v>
      </c>
      <c r="B816" s="2" t="s">
        <v>6041</v>
      </c>
      <c r="D816" s="2" t="s">
        <v>48</v>
      </c>
      <c r="F816" s="3" t="s">
        <v>6042</v>
      </c>
      <c r="G816" s="4" t="s">
        <v>8147</v>
      </c>
      <c r="H816" s="2" t="s">
        <v>6043</v>
      </c>
      <c r="K816" s="2" t="s">
        <v>6044</v>
      </c>
      <c r="L816" s="2">
        <v>33001020689</v>
      </c>
      <c r="N816" s="2" t="s">
        <v>76</v>
      </c>
      <c r="P816" s="2" t="s">
        <v>6045</v>
      </c>
      <c r="S816" s="2">
        <v>445</v>
      </c>
      <c r="T816" s="2" t="s">
        <v>6046</v>
      </c>
      <c r="U816" s="2" t="s">
        <v>6047</v>
      </c>
      <c r="V816" s="2" t="s">
        <v>56</v>
      </c>
      <c r="W816" s="2" t="str">
        <f>VLOOKUP(  G816, Countries!A:H,8,FALSE)</f>
        <v>94279771-0dd8-44b8-955b-275714b1489b</v>
      </c>
      <c r="X816" s="2" t="str">
        <f>VLOOKUP(D816,Entity_types!A:F,6,FALSE)</f>
        <v>0d51a686-652b-478f-9502-50b11abafa54</v>
      </c>
      <c r="Z816" s="4">
        <f>COUNTIFS(F:F,F816)</f>
        <v>1</v>
      </c>
      <c r="AA816" s="4">
        <f>COUNTIFS(B:B,B816)</f>
        <v>1</v>
      </c>
    </row>
    <row r="817" spans="1:27" ht="12.75" hidden="1" x14ac:dyDescent="0.2">
      <c r="A817" s="1">
        <v>44346.866013761573</v>
      </c>
      <c r="B817" s="2" t="s">
        <v>6048</v>
      </c>
      <c r="D817" s="2" t="s">
        <v>48</v>
      </c>
      <c r="F817" s="3" t="s">
        <v>6049</v>
      </c>
      <c r="G817" s="4" t="s">
        <v>8147</v>
      </c>
      <c r="H817" s="2" t="s">
        <v>6050</v>
      </c>
      <c r="K817" s="2" t="s">
        <v>6051</v>
      </c>
      <c r="L817" s="2">
        <v>1006002731</v>
      </c>
      <c r="N817" s="2" t="s">
        <v>6052</v>
      </c>
      <c r="P817" s="2" t="s">
        <v>6053</v>
      </c>
      <c r="S817" s="2">
        <v>450</v>
      </c>
      <c r="T817" s="2" t="s">
        <v>6054</v>
      </c>
      <c r="U817" s="2" t="s">
        <v>6055</v>
      </c>
      <c r="V817" s="2" t="s">
        <v>56</v>
      </c>
      <c r="W817" s="2" t="str">
        <f>VLOOKUP(  G817, Countries!A:H,8,FALSE)</f>
        <v>94279771-0dd8-44b8-955b-275714b1489b</v>
      </c>
      <c r="X817" s="2" t="str">
        <f>VLOOKUP(D817,Entity_types!A:F,6,FALSE)</f>
        <v>0d51a686-652b-478f-9502-50b11abafa54</v>
      </c>
      <c r="Z817" s="4">
        <f>COUNTIFS(F:F,F817)</f>
        <v>1</v>
      </c>
      <c r="AA817" s="4">
        <f>COUNTIFS(B:B,B817)</f>
        <v>1</v>
      </c>
    </row>
    <row r="818" spans="1:27" ht="12.75" hidden="1" x14ac:dyDescent="0.2">
      <c r="A818" s="1">
        <v>44346.866042511574</v>
      </c>
      <c r="B818" s="2" t="s">
        <v>6056</v>
      </c>
      <c r="D818" s="2" t="s">
        <v>312</v>
      </c>
      <c r="F818" s="3" t="s">
        <v>6057</v>
      </c>
      <c r="G818" s="4" t="s">
        <v>8147</v>
      </c>
      <c r="H818" s="2" t="s">
        <v>6058</v>
      </c>
      <c r="K818" s="2" t="s">
        <v>6059</v>
      </c>
      <c r="L818" s="2">
        <v>43001000533</v>
      </c>
      <c r="N818" s="2" t="s">
        <v>76</v>
      </c>
      <c r="P818" s="2" t="s">
        <v>6060</v>
      </c>
      <c r="S818" s="2">
        <v>452</v>
      </c>
      <c r="T818" s="2" t="s">
        <v>6061</v>
      </c>
      <c r="U818" s="2" t="s">
        <v>6062</v>
      </c>
      <c r="V818" s="2" t="s">
        <v>56</v>
      </c>
      <c r="W818" s="2" t="str">
        <f>VLOOKUP(  G818, Countries!A:H,8,FALSE)</f>
        <v>94279771-0dd8-44b8-955b-275714b1489b</v>
      </c>
      <c r="X818" s="2" t="str">
        <f>VLOOKUP(D818,Entity_types!A:F,6,FALSE)</f>
        <v>f5c3c745-eaa4-4e27-a73b-badc9ebb49c0</v>
      </c>
      <c r="Z818" s="4">
        <f>COUNTIFS(F:F,F818)</f>
        <v>1</v>
      </c>
      <c r="AA818" s="4">
        <f>COUNTIFS(B:B,B818)</f>
        <v>1</v>
      </c>
    </row>
    <row r="819" spans="1:27" ht="12.75" hidden="1" x14ac:dyDescent="0.2">
      <c r="A819" s="1">
        <v>44346.866065381946</v>
      </c>
      <c r="B819" s="2" t="s">
        <v>6063</v>
      </c>
      <c r="D819" s="2" t="s">
        <v>48</v>
      </c>
      <c r="F819" s="3" t="s">
        <v>6064</v>
      </c>
      <c r="G819" s="4" t="s">
        <v>8147</v>
      </c>
      <c r="H819" s="2" t="s">
        <v>6065</v>
      </c>
      <c r="K819" s="2" t="s">
        <v>6066</v>
      </c>
      <c r="L819" s="2">
        <v>1006015586</v>
      </c>
      <c r="N819" s="2" t="s">
        <v>76</v>
      </c>
      <c r="P819" s="2" t="s">
        <v>6067</v>
      </c>
      <c r="S819" s="2">
        <v>396</v>
      </c>
      <c r="T819" s="2" t="s">
        <v>6068</v>
      </c>
      <c r="U819" s="2" t="s">
        <v>6069</v>
      </c>
      <c r="V819" s="2" t="s">
        <v>56</v>
      </c>
      <c r="W819" s="2" t="str">
        <f>VLOOKUP(  G819, Countries!A:H,8,FALSE)</f>
        <v>94279771-0dd8-44b8-955b-275714b1489b</v>
      </c>
      <c r="X819" s="2" t="str">
        <f>VLOOKUP(D819,Entity_types!A:F,6,FALSE)</f>
        <v>0d51a686-652b-478f-9502-50b11abafa54</v>
      </c>
      <c r="Z819" s="4">
        <f>COUNTIFS(F:F,F819)</f>
        <v>1</v>
      </c>
      <c r="AA819" s="4">
        <f>COUNTIFS(B:B,B819)</f>
        <v>1</v>
      </c>
    </row>
    <row r="820" spans="1:27" ht="12.75" hidden="1" x14ac:dyDescent="0.2">
      <c r="A820" s="1">
        <v>44346.86608886574</v>
      </c>
      <c r="B820" s="2" t="s">
        <v>6070</v>
      </c>
      <c r="D820" s="2" t="s">
        <v>48</v>
      </c>
      <c r="F820" s="3" t="s">
        <v>6071</v>
      </c>
      <c r="G820" s="4" t="s">
        <v>8147</v>
      </c>
      <c r="H820" s="2" t="s">
        <v>6072</v>
      </c>
      <c r="K820" s="2" t="s">
        <v>6073</v>
      </c>
      <c r="L820" s="2">
        <v>1021001314</v>
      </c>
      <c r="N820" s="2" t="s">
        <v>76</v>
      </c>
      <c r="P820" s="2" t="s">
        <v>6074</v>
      </c>
      <c r="S820" s="2">
        <v>376</v>
      </c>
      <c r="T820" s="2" t="s">
        <v>6075</v>
      </c>
      <c r="U820" s="2" t="s">
        <v>6076</v>
      </c>
      <c r="V820" s="2" t="s">
        <v>56</v>
      </c>
      <c r="W820" s="2" t="str">
        <f>VLOOKUP(  G820, Countries!A:H,8,FALSE)</f>
        <v>94279771-0dd8-44b8-955b-275714b1489b</v>
      </c>
      <c r="X820" s="2" t="str">
        <f>VLOOKUP(D820,Entity_types!A:F,6,FALSE)</f>
        <v>0d51a686-652b-478f-9502-50b11abafa54</v>
      </c>
      <c r="Z820" s="4">
        <f>COUNTIFS(F:F,F820)</f>
        <v>1</v>
      </c>
      <c r="AA820" s="4">
        <f>COUNTIFS(B:B,B820)</f>
        <v>1</v>
      </c>
    </row>
    <row r="821" spans="1:27" ht="12.75" hidden="1" x14ac:dyDescent="0.2">
      <c r="A821" s="1">
        <v>44346.866111701383</v>
      </c>
      <c r="B821" s="2" t="s">
        <v>6077</v>
      </c>
      <c r="D821" s="2" t="s">
        <v>48</v>
      </c>
      <c r="F821" s="3" t="s">
        <v>6078</v>
      </c>
      <c r="G821" s="4" t="s">
        <v>8147</v>
      </c>
      <c r="H821" s="2" t="s">
        <v>6079</v>
      </c>
      <c r="K821" s="2" t="s">
        <v>6080</v>
      </c>
      <c r="L821" s="2">
        <v>1010011791</v>
      </c>
      <c r="N821" s="2" t="s">
        <v>76</v>
      </c>
      <c r="P821" s="2" t="s">
        <v>6081</v>
      </c>
      <c r="S821" s="2">
        <v>453</v>
      </c>
      <c r="T821" s="2" t="s">
        <v>6082</v>
      </c>
      <c r="U821" s="2" t="s">
        <v>6083</v>
      </c>
      <c r="V821" s="2" t="s">
        <v>56</v>
      </c>
      <c r="W821" s="2" t="str">
        <f>VLOOKUP(  G821, Countries!A:H,8,FALSE)</f>
        <v>94279771-0dd8-44b8-955b-275714b1489b</v>
      </c>
      <c r="X821" s="2" t="str">
        <f>VLOOKUP(D821,Entity_types!A:F,6,FALSE)</f>
        <v>0d51a686-652b-478f-9502-50b11abafa54</v>
      </c>
      <c r="Z821" s="4">
        <f>COUNTIFS(F:F,F821)</f>
        <v>1</v>
      </c>
      <c r="AA821" s="4">
        <f>COUNTIFS(B:B,B821)</f>
        <v>1</v>
      </c>
    </row>
    <row r="822" spans="1:27" ht="12.75" hidden="1" x14ac:dyDescent="0.2">
      <c r="A822" s="1">
        <v>44346.86613480324</v>
      </c>
      <c r="B822" s="2" t="s">
        <v>6084</v>
      </c>
      <c r="D822" s="2" t="s">
        <v>48</v>
      </c>
      <c r="F822" s="3" t="s">
        <v>6085</v>
      </c>
      <c r="G822" s="4" t="s">
        <v>8147</v>
      </c>
      <c r="H822" s="2" t="s">
        <v>6086</v>
      </c>
      <c r="K822" s="2" t="s">
        <v>6087</v>
      </c>
      <c r="L822" s="2">
        <v>18001012366</v>
      </c>
      <c r="N822" s="2" t="s">
        <v>76</v>
      </c>
      <c r="P822" s="2" t="s">
        <v>6088</v>
      </c>
      <c r="S822" s="2">
        <v>455</v>
      </c>
      <c r="T822" s="2" t="s">
        <v>6089</v>
      </c>
      <c r="U822" s="2" t="s">
        <v>6090</v>
      </c>
      <c r="V822" s="2" t="s">
        <v>56</v>
      </c>
      <c r="W822" s="2" t="str">
        <f>VLOOKUP(  G822, Countries!A:H,8,FALSE)</f>
        <v>94279771-0dd8-44b8-955b-275714b1489b</v>
      </c>
      <c r="X822" s="2" t="str">
        <f>VLOOKUP(D822,Entity_types!A:F,6,FALSE)</f>
        <v>0d51a686-652b-478f-9502-50b11abafa54</v>
      </c>
      <c r="Z822" s="4">
        <f>COUNTIFS(F:F,F822)</f>
        <v>1</v>
      </c>
      <c r="AA822" s="4">
        <f>COUNTIFS(B:B,B822)</f>
        <v>1</v>
      </c>
    </row>
    <row r="823" spans="1:27" ht="12.75" hidden="1" x14ac:dyDescent="0.2">
      <c r="A823" s="1">
        <v>44346.866154618052</v>
      </c>
      <c r="B823" s="2" t="s">
        <v>6091</v>
      </c>
      <c r="D823" s="2" t="s">
        <v>48</v>
      </c>
      <c r="F823" s="3" t="s">
        <v>6092</v>
      </c>
      <c r="G823" s="4" t="s">
        <v>8147</v>
      </c>
      <c r="H823" s="2" t="s">
        <v>6093</v>
      </c>
      <c r="K823" s="2" t="s">
        <v>6094</v>
      </c>
      <c r="L823" s="2">
        <v>1023003934</v>
      </c>
      <c r="N823" s="2" t="s">
        <v>76</v>
      </c>
      <c r="P823" s="2" t="s">
        <v>6095</v>
      </c>
      <c r="S823" s="2">
        <v>456</v>
      </c>
      <c r="T823" s="2" t="s">
        <v>6096</v>
      </c>
      <c r="U823" s="2" t="s">
        <v>6097</v>
      </c>
      <c r="V823" s="2" t="s">
        <v>56</v>
      </c>
      <c r="W823" s="2" t="str">
        <f>VLOOKUP(  G823, Countries!A:H,8,FALSE)</f>
        <v>94279771-0dd8-44b8-955b-275714b1489b</v>
      </c>
      <c r="X823" s="2" t="str">
        <f>VLOOKUP(D823,Entity_types!A:F,6,FALSE)</f>
        <v>0d51a686-652b-478f-9502-50b11abafa54</v>
      </c>
      <c r="Z823" s="4">
        <f>COUNTIFS(F:F,F823)</f>
        <v>1</v>
      </c>
      <c r="AA823" s="4">
        <f>COUNTIFS(B:B,B823)</f>
        <v>1</v>
      </c>
    </row>
    <row r="824" spans="1:27" ht="12.75" hidden="1" x14ac:dyDescent="0.2">
      <c r="A824" s="1">
        <v>44346.866178379627</v>
      </c>
      <c r="B824" s="2" t="s">
        <v>6098</v>
      </c>
      <c r="D824" s="2" t="s">
        <v>48</v>
      </c>
      <c r="F824" s="3" t="s">
        <v>6099</v>
      </c>
      <c r="G824" s="4" t="s">
        <v>8147</v>
      </c>
      <c r="H824" s="2" t="s">
        <v>6100</v>
      </c>
      <c r="K824" s="2" t="s">
        <v>786</v>
      </c>
      <c r="L824" s="2">
        <v>1024053313</v>
      </c>
      <c r="N824" s="2" t="s">
        <v>76</v>
      </c>
      <c r="P824" s="2" t="s">
        <v>6101</v>
      </c>
      <c r="S824" s="2">
        <v>457</v>
      </c>
      <c r="T824" s="2" t="s">
        <v>6102</v>
      </c>
      <c r="U824" s="2" t="s">
        <v>6103</v>
      </c>
      <c r="V824" s="2" t="s">
        <v>56</v>
      </c>
      <c r="W824" s="2" t="str">
        <f>VLOOKUP(  G824, Countries!A:H,8,FALSE)</f>
        <v>94279771-0dd8-44b8-955b-275714b1489b</v>
      </c>
      <c r="X824" s="2" t="str">
        <f>VLOOKUP(D824,Entity_types!A:F,6,FALSE)</f>
        <v>0d51a686-652b-478f-9502-50b11abafa54</v>
      </c>
      <c r="Z824" s="4">
        <f>COUNTIFS(F:F,F824)</f>
        <v>1</v>
      </c>
      <c r="AA824" s="4">
        <f>COUNTIFS(B:B,B824)</f>
        <v>1</v>
      </c>
    </row>
    <row r="825" spans="1:27" ht="12.75" hidden="1" x14ac:dyDescent="0.2">
      <c r="A825" s="1">
        <v>44346.866199432872</v>
      </c>
      <c r="B825" s="2" t="s">
        <v>6104</v>
      </c>
      <c r="D825" s="2" t="s">
        <v>48</v>
      </c>
      <c r="F825" s="3" t="s">
        <v>6105</v>
      </c>
      <c r="G825" s="4" t="s">
        <v>8147</v>
      </c>
      <c r="H825" s="2" t="s">
        <v>6106</v>
      </c>
      <c r="K825" s="2" t="s">
        <v>6107</v>
      </c>
      <c r="L825" s="2">
        <v>61001004747</v>
      </c>
      <c r="N825" s="2" t="s">
        <v>76</v>
      </c>
      <c r="P825" s="2" t="s">
        <v>6108</v>
      </c>
      <c r="S825" s="2">
        <v>464</v>
      </c>
      <c r="T825" s="2" t="s">
        <v>6109</v>
      </c>
      <c r="U825" s="2" t="s">
        <v>6110</v>
      </c>
      <c r="V825" s="2" t="s">
        <v>56</v>
      </c>
      <c r="W825" s="2" t="str">
        <f>VLOOKUP(  G825, Countries!A:H,8,FALSE)</f>
        <v>94279771-0dd8-44b8-955b-275714b1489b</v>
      </c>
      <c r="X825" s="2" t="str">
        <f>VLOOKUP(D825,Entity_types!A:F,6,FALSE)</f>
        <v>0d51a686-652b-478f-9502-50b11abafa54</v>
      </c>
      <c r="Z825" s="4">
        <f>COUNTIFS(F:F,F825)</f>
        <v>1</v>
      </c>
      <c r="AA825" s="4">
        <f>COUNTIFS(B:B,B825)</f>
        <v>1</v>
      </c>
    </row>
    <row r="826" spans="1:27" ht="12.75" hidden="1" x14ac:dyDescent="0.2">
      <c r="A826" s="1">
        <v>44346.866221018514</v>
      </c>
      <c r="B826" s="2" t="s">
        <v>6111</v>
      </c>
      <c r="D826" s="2" t="s">
        <v>48</v>
      </c>
      <c r="F826" s="3" t="s">
        <v>6112</v>
      </c>
      <c r="G826" s="4" t="s">
        <v>8147</v>
      </c>
      <c r="H826" s="2" t="s">
        <v>6113</v>
      </c>
      <c r="K826" s="2" t="s">
        <v>6114</v>
      </c>
      <c r="L826" s="2">
        <v>1001004739</v>
      </c>
      <c r="N826" s="2" t="s">
        <v>76</v>
      </c>
      <c r="P826" s="2" t="s">
        <v>6115</v>
      </c>
      <c r="S826" s="2">
        <v>473</v>
      </c>
      <c r="T826" s="2" t="s">
        <v>6116</v>
      </c>
      <c r="U826" s="2" t="s">
        <v>6117</v>
      </c>
      <c r="V826" s="2" t="s">
        <v>56</v>
      </c>
      <c r="W826" s="2" t="str">
        <f>VLOOKUP(  G826, Countries!A:H,8,FALSE)</f>
        <v>94279771-0dd8-44b8-955b-275714b1489b</v>
      </c>
      <c r="X826" s="2" t="str">
        <f>VLOOKUP(D826,Entity_types!A:F,6,FALSE)</f>
        <v>0d51a686-652b-478f-9502-50b11abafa54</v>
      </c>
      <c r="Z826" s="4">
        <f>COUNTIFS(F:F,F826)</f>
        <v>1</v>
      </c>
      <c r="AA826" s="4">
        <f>COUNTIFS(B:B,B826)</f>
        <v>1</v>
      </c>
    </row>
    <row r="827" spans="1:27" ht="12.75" hidden="1" x14ac:dyDescent="0.2">
      <c r="A827" s="1">
        <v>44346.866243969911</v>
      </c>
      <c r="B827" s="2" t="s">
        <v>6118</v>
      </c>
      <c r="D827" s="2" t="s">
        <v>48</v>
      </c>
      <c r="F827" s="3" t="s">
        <v>6119</v>
      </c>
      <c r="G827" s="4" t="s">
        <v>8147</v>
      </c>
      <c r="H827" s="2" t="s">
        <v>6120</v>
      </c>
      <c r="K827" s="2" t="s">
        <v>6121</v>
      </c>
      <c r="L827" s="2">
        <v>1017011490</v>
      </c>
      <c r="N827" s="2" t="s">
        <v>76</v>
      </c>
      <c r="P827" s="2" t="s">
        <v>6122</v>
      </c>
      <c r="S827" s="2">
        <v>475</v>
      </c>
      <c r="T827" s="2" t="s">
        <v>6123</v>
      </c>
      <c r="U827" s="2" t="s">
        <v>6124</v>
      </c>
      <c r="V827" s="2" t="s">
        <v>56</v>
      </c>
      <c r="W827" s="2" t="str">
        <f>VLOOKUP(  G827, Countries!A:H,8,FALSE)</f>
        <v>94279771-0dd8-44b8-955b-275714b1489b</v>
      </c>
      <c r="X827" s="2" t="str">
        <f>VLOOKUP(D827,Entity_types!A:F,6,FALSE)</f>
        <v>0d51a686-652b-478f-9502-50b11abafa54</v>
      </c>
      <c r="Z827" s="4">
        <f>COUNTIFS(F:F,F827)</f>
        <v>1</v>
      </c>
      <c r="AA827" s="4">
        <f>COUNTIFS(B:B,B827)</f>
        <v>1</v>
      </c>
    </row>
    <row r="828" spans="1:27" ht="12.75" hidden="1" x14ac:dyDescent="0.2">
      <c r="A828" s="1">
        <v>44346.866267129633</v>
      </c>
      <c r="B828" s="2" t="s">
        <v>6125</v>
      </c>
      <c r="D828" s="2" t="s">
        <v>48</v>
      </c>
      <c r="F828" s="3" t="s">
        <v>6126</v>
      </c>
      <c r="G828" s="4" t="s">
        <v>8147</v>
      </c>
      <c r="H828" s="2" t="s">
        <v>6127</v>
      </c>
      <c r="K828" s="2" t="s">
        <v>6128</v>
      </c>
      <c r="L828" s="2">
        <v>1007001828</v>
      </c>
      <c r="N828" s="2" t="s">
        <v>76</v>
      </c>
      <c r="P828" s="2" t="s">
        <v>6129</v>
      </c>
      <c r="T828" s="2" t="s">
        <v>6130</v>
      </c>
      <c r="U828" s="2" t="s">
        <v>6131</v>
      </c>
      <c r="V828" s="2" t="s">
        <v>56</v>
      </c>
      <c r="W828" s="2" t="str">
        <f>VLOOKUP(  G828, Countries!A:H,8,FALSE)</f>
        <v>94279771-0dd8-44b8-955b-275714b1489b</v>
      </c>
      <c r="X828" s="2" t="str">
        <f>VLOOKUP(D828,Entity_types!A:F,6,FALSE)</f>
        <v>0d51a686-652b-478f-9502-50b11abafa54</v>
      </c>
      <c r="Z828" s="4">
        <f>COUNTIFS(F:F,F828)</f>
        <v>1</v>
      </c>
      <c r="AA828" s="4">
        <f>COUNTIFS(B:B,B828)</f>
        <v>1</v>
      </c>
    </row>
    <row r="829" spans="1:27" ht="12.75" hidden="1" x14ac:dyDescent="0.2">
      <c r="A829" s="1">
        <v>44346.866291909726</v>
      </c>
      <c r="B829" s="2" t="s">
        <v>6132</v>
      </c>
      <c r="D829" s="2" t="s">
        <v>48</v>
      </c>
      <c r="F829" s="3" t="s">
        <v>6133</v>
      </c>
      <c r="G829" s="4" t="s">
        <v>8147</v>
      </c>
      <c r="H829" s="2" t="s">
        <v>6134</v>
      </c>
      <c r="K829" s="2" t="s">
        <v>6135</v>
      </c>
      <c r="L829" s="2">
        <v>42001002026</v>
      </c>
      <c r="N829" s="2" t="s">
        <v>76</v>
      </c>
      <c r="P829" s="2" t="s">
        <v>6136</v>
      </c>
      <c r="S829" s="2">
        <v>467</v>
      </c>
      <c r="T829" s="2" t="s">
        <v>6137</v>
      </c>
      <c r="U829" s="2" t="s">
        <v>6138</v>
      </c>
      <c r="V829" s="2" t="s">
        <v>56</v>
      </c>
      <c r="W829" s="2" t="str">
        <f>VLOOKUP(  G829, Countries!A:H,8,FALSE)</f>
        <v>94279771-0dd8-44b8-955b-275714b1489b</v>
      </c>
      <c r="X829" s="2" t="str">
        <f>VLOOKUP(D829,Entity_types!A:F,6,FALSE)</f>
        <v>0d51a686-652b-478f-9502-50b11abafa54</v>
      </c>
      <c r="Z829" s="4">
        <f>COUNTIFS(F:F,F829)</f>
        <v>1</v>
      </c>
      <c r="AA829" s="4">
        <f>COUNTIFS(B:B,B829)</f>
        <v>1</v>
      </c>
    </row>
    <row r="830" spans="1:27" ht="12.75" hidden="1" x14ac:dyDescent="0.2">
      <c r="A830" s="1">
        <v>44346.866314953702</v>
      </c>
      <c r="B830" s="2" t="s">
        <v>6139</v>
      </c>
      <c r="D830" s="2" t="s">
        <v>96</v>
      </c>
      <c r="F830" s="3" t="s">
        <v>6140</v>
      </c>
      <c r="G830" s="4" t="s">
        <v>8147</v>
      </c>
      <c r="H830" s="2" t="s">
        <v>6141</v>
      </c>
      <c r="K830" s="2" t="s">
        <v>6142</v>
      </c>
      <c r="L830" s="2" t="s">
        <v>6143</v>
      </c>
      <c r="N830" s="2" t="s">
        <v>76</v>
      </c>
      <c r="P830" s="2" t="s">
        <v>6144</v>
      </c>
      <c r="S830" s="2">
        <v>325</v>
      </c>
      <c r="T830" s="2" t="s">
        <v>6145</v>
      </c>
      <c r="U830" s="2" t="s">
        <v>6146</v>
      </c>
      <c r="V830" s="2" t="s">
        <v>56</v>
      </c>
      <c r="W830" s="2" t="str">
        <f>VLOOKUP(  G830, Countries!A:H,8,FALSE)</f>
        <v>94279771-0dd8-44b8-955b-275714b1489b</v>
      </c>
      <c r="X830" s="2" t="str">
        <f>VLOOKUP(D830,Entity_types!A:F,6,FALSE)</f>
        <v>ec8c01a4-0fe9-424e-b08d-3bc252e7ac53</v>
      </c>
      <c r="Z830" s="4">
        <f>COUNTIFS(F:F,F830)</f>
        <v>1</v>
      </c>
      <c r="AA830" s="4">
        <f>COUNTIFS(B:B,B830)</f>
        <v>1</v>
      </c>
    </row>
    <row r="831" spans="1:27" ht="12.75" hidden="1" x14ac:dyDescent="0.2">
      <c r="A831" s="1">
        <v>44346.866335844912</v>
      </c>
      <c r="B831" s="2" t="s">
        <v>6147</v>
      </c>
      <c r="D831" s="2" t="s">
        <v>48</v>
      </c>
      <c r="F831" s="3" t="s">
        <v>6148</v>
      </c>
      <c r="G831" s="4" t="s">
        <v>8147</v>
      </c>
      <c r="H831" s="2" t="s">
        <v>6149</v>
      </c>
      <c r="K831" s="2" t="s">
        <v>6150</v>
      </c>
      <c r="L831" s="2" t="s">
        <v>6151</v>
      </c>
      <c r="N831" s="2" t="s">
        <v>76</v>
      </c>
      <c r="P831" s="2" t="s">
        <v>6152</v>
      </c>
      <c r="S831" s="2">
        <v>481</v>
      </c>
      <c r="T831" s="2" t="s">
        <v>6153</v>
      </c>
      <c r="U831" s="2" t="s">
        <v>6154</v>
      </c>
      <c r="V831" s="2" t="s">
        <v>56</v>
      </c>
      <c r="W831" s="2" t="str">
        <f>VLOOKUP(  G831, Countries!A:H,8,FALSE)</f>
        <v>94279771-0dd8-44b8-955b-275714b1489b</v>
      </c>
      <c r="X831" s="2" t="str">
        <f>VLOOKUP(D831,Entity_types!A:F,6,FALSE)</f>
        <v>0d51a686-652b-478f-9502-50b11abafa54</v>
      </c>
      <c r="Z831" s="4">
        <f>COUNTIFS(F:F,F831)</f>
        <v>1</v>
      </c>
      <c r="AA831" s="4">
        <f>COUNTIFS(B:B,B831)</f>
        <v>1</v>
      </c>
    </row>
    <row r="832" spans="1:27" ht="12.75" hidden="1" x14ac:dyDescent="0.2">
      <c r="A832" s="1">
        <v>44346.86635611111</v>
      </c>
      <c r="B832" s="2" t="s">
        <v>6155</v>
      </c>
      <c r="D832" s="2" t="s">
        <v>48</v>
      </c>
      <c r="F832" s="3" t="s">
        <v>6156</v>
      </c>
      <c r="G832" s="4" t="s">
        <v>8147</v>
      </c>
      <c r="H832" s="2" t="s">
        <v>6157</v>
      </c>
      <c r="K832" s="2" t="s">
        <v>6158</v>
      </c>
      <c r="L832" s="2">
        <v>1009002418</v>
      </c>
      <c r="N832" s="2" t="s">
        <v>76</v>
      </c>
      <c r="P832" s="2" t="s">
        <v>6159</v>
      </c>
      <c r="S832" s="2">
        <v>483</v>
      </c>
      <c r="T832" s="2" t="s">
        <v>6160</v>
      </c>
      <c r="U832" s="2" t="s">
        <v>6161</v>
      </c>
      <c r="V832" s="2" t="s">
        <v>56</v>
      </c>
      <c r="W832" s="2" t="str">
        <f>VLOOKUP(  G832, Countries!A:H,8,FALSE)</f>
        <v>94279771-0dd8-44b8-955b-275714b1489b</v>
      </c>
      <c r="X832" s="2" t="str">
        <f>VLOOKUP(D832,Entity_types!A:F,6,FALSE)</f>
        <v>0d51a686-652b-478f-9502-50b11abafa54</v>
      </c>
      <c r="Z832" s="4">
        <f>COUNTIFS(F:F,F832)</f>
        <v>1</v>
      </c>
      <c r="AA832" s="4">
        <f>COUNTIFS(B:B,B832)</f>
        <v>1</v>
      </c>
    </row>
    <row r="833" spans="1:27" ht="12.75" hidden="1" x14ac:dyDescent="0.2">
      <c r="A833" s="1">
        <v>44346.866377268518</v>
      </c>
      <c r="B833" s="2" t="s">
        <v>6162</v>
      </c>
      <c r="D833" s="2" t="s">
        <v>48</v>
      </c>
      <c r="F833" s="3" t="s">
        <v>6163</v>
      </c>
      <c r="G833" s="4" t="s">
        <v>8147</v>
      </c>
      <c r="H833" s="2" t="s">
        <v>6164</v>
      </c>
      <c r="K833" s="2" t="s">
        <v>6165</v>
      </c>
      <c r="L833" s="2">
        <v>1036000702</v>
      </c>
      <c r="N833" s="2" t="s">
        <v>76</v>
      </c>
      <c r="P833" s="2" t="s">
        <v>6166</v>
      </c>
      <c r="S833" s="2">
        <v>484</v>
      </c>
      <c r="T833" s="2" t="s">
        <v>6167</v>
      </c>
      <c r="U833" s="2" t="s">
        <v>6168</v>
      </c>
      <c r="V833" s="2" t="s">
        <v>56</v>
      </c>
      <c r="W833" s="2" t="str">
        <f>VLOOKUP(  G833, Countries!A:H,8,FALSE)</f>
        <v>94279771-0dd8-44b8-955b-275714b1489b</v>
      </c>
      <c r="X833" s="2" t="str">
        <f>VLOOKUP(D833,Entity_types!A:F,6,FALSE)</f>
        <v>0d51a686-652b-478f-9502-50b11abafa54</v>
      </c>
      <c r="Z833" s="4">
        <f>COUNTIFS(F:F,F833)</f>
        <v>1</v>
      </c>
      <c r="AA833" s="4">
        <f>COUNTIFS(B:B,B833)</f>
        <v>1</v>
      </c>
    </row>
    <row r="834" spans="1:27" ht="12.75" hidden="1" x14ac:dyDescent="0.2">
      <c r="A834" s="1">
        <v>44346.866399583334</v>
      </c>
      <c r="B834" s="2" t="s">
        <v>6169</v>
      </c>
      <c r="D834" s="2" t="s">
        <v>48</v>
      </c>
      <c r="F834" s="3" t="s">
        <v>6170</v>
      </c>
      <c r="G834" s="4" t="s">
        <v>8147</v>
      </c>
      <c r="H834" s="2" t="s">
        <v>6171</v>
      </c>
      <c r="K834" s="2" t="s">
        <v>6172</v>
      </c>
      <c r="L834" s="2">
        <v>1008010437</v>
      </c>
      <c r="N834" s="2" t="s">
        <v>76</v>
      </c>
      <c r="P834" s="2" t="s">
        <v>6173</v>
      </c>
      <c r="S834" s="2">
        <v>485</v>
      </c>
      <c r="T834" s="2" t="s">
        <v>6174</v>
      </c>
      <c r="U834" s="2" t="s">
        <v>6175</v>
      </c>
      <c r="V834" s="2" t="s">
        <v>56</v>
      </c>
      <c r="W834" s="2" t="str">
        <f>VLOOKUP(  G834, Countries!A:H,8,FALSE)</f>
        <v>94279771-0dd8-44b8-955b-275714b1489b</v>
      </c>
      <c r="X834" s="2" t="str">
        <f>VLOOKUP(D834,Entity_types!A:F,6,FALSE)</f>
        <v>0d51a686-652b-478f-9502-50b11abafa54</v>
      </c>
      <c r="Z834" s="4">
        <f>COUNTIFS(F:F,F834)</f>
        <v>1</v>
      </c>
      <c r="AA834" s="4">
        <f>COUNTIFS(B:B,B834)</f>
        <v>1</v>
      </c>
    </row>
    <row r="835" spans="1:27" ht="12.75" hidden="1" x14ac:dyDescent="0.2">
      <c r="A835" s="1">
        <v>44346.866419907412</v>
      </c>
      <c r="B835" s="2" t="s">
        <v>6176</v>
      </c>
      <c r="D835" s="2" t="s">
        <v>96</v>
      </c>
      <c r="F835" s="3" t="s">
        <v>6177</v>
      </c>
      <c r="G835" s="4" t="s">
        <v>8147</v>
      </c>
      <c r="H835" s="2" t="s">
        <v>6178</v>
      </c>
      <c r="K835" s="2" t="s">
        <v>6179</v>
      </c>
      <c r="L835" s="2">
        <v>60003009823</v>
      </c>
      <c r="N835" s="2" t="s">
        <v>76</v>
      </c>
      <c r="P835" s="2" t="s">
        <v>6180</v>
      </c>
      <c r="S835" s="2">
        <v>487</v>
      </c>
      <c r="T835" s="2" t="s">
        <v>6181</v>
      </c>
      <c r="U835" s="2" t="s">
        <v>6182</v>
      </c>
      <c r="V835" s="2" t="s">
        <v>56</v>
      </c>
      <c r="W835" s="2" t="str">
        <f>VLOOKUP(  G835, Countries!A:H,8,FALSE)</f>
        <v>94279771-0dd8-44b8-955b-275714b1489b</v>
      </c>
      <c r="X835" s="2" t="str">
        <f>VLOOKUP(D835,Entity_types!A:F,6,FALSE)</f>
        <v>ec8c01a4-0fe9-424e-b08d-3bc252e7ac53</v>
      </c>
      <c r="Z835" s="4">
        <f>COUNTIFS(F:F,F835)</f>
        <v>1</v>
      </c>
      <c r="AA835" s="4">
        <f>COUNTIFS(B:B,B835)</f>
        <v>1</v>
      </c>
    </row>
    <row r="836" spans="1:27" ht="12.75" hidden="1" x14ac:dyDescent="0.2">
      <c r="A836" s="1">
        <v>44346.86644293982</v>
      </c>
      <c r="B836" s="2" t="s">
        <v>6183</v>
      </c>
      <c r="D836" s="2" t="s">
        <v>48</v>
      </c>
      <c r="F836" s="3" t="s">
        <v>6184</v>
      </c>
      <c r="G836" s="4" t="s">
        <v>8147</v>
      </c>
      <c r="H836" s="2" t="s">
        <v>6185</v>
      </c>
      <c r="K836" s="2" t="s">
        <v>6186</v>
      </c>
      <c r="L836" s="2">
        <v>1026002477</v>
      </c>
      <c r="N836" s="2" t="s">
        <v>76</v>
      </c>
      <c r="P836" s="2" t="s">
        <v>6187</v>
      </c>
      <c r="S836" s="2">
        <v>241</v>
      </c>
      <c r="T836" s="2" t="s">
        <v>6188</v>
      </c>
      <c r="U836" s="2" t="s">
        <v>6189</v>
      </c>
      <c r="V836" s="2" t="s">
        <v>56</v>
      </c>
      <c r="W836" s="2" t="str">
        <f>VLOOKUP(  G836, Countries!A:H,8,FALSE)</f>
        <v>94279771-0dd8-44b8-955b-275714b1489b</v>
      </c>
      <c r="X836" s="2" t="str">
        <f>VLOOKUP(D836,Entity_types!A:F,6,FALSE)</f>
        <v>0d51a686-652b-478f-9502-50b11abafa54</v>
      </c>
      <c r="Z836" s="4">
        <f>COUNTIFS(F:F,F836)</f>
        <v>1</v>
      </c>
      <c r="AA836" s="4">
        <f>COUNTIFS(B:B,B836)</f>
        <v>1</v>
      </c>
    </row>
    <row r="837" spans="1:27" ht="12.75" hidden="1" x14ac:dyDescent="0.2">
      <c r="A837" s="1">
        <v>44346.866467476852</v>
      </c>
      <c r="B837" s="2" t="s">
        <v>6190</v>
      </c>
      <c r="D837" s="2" t="s">
        <v>48</v>
      </c>
      <c r="F837" s="3" t="s">
        <v>6191</v>
      </c>
      <c r="G837" s="4" t="s">
        <v>8147</v>
      </c>
      <c r="H837" s="2" t="s">
        <v>6192</v>
      </c>
      <c r="K837" s="2" t="s">
        <v>6193</v>
      </c>
      <c r="L837" s="2" t="s">
        <v>6194</v>
      </c>
      <c r="N837" s="2" t="s">
        <v>76</v>
      </c>
      <c r="P837" s="2" t="s">
        <v>6195</v>
      </c>
      <c r="S837" s="2">
        <v>489</v>
      </c>
      <c r="T837" s="2" t="s">
        <v>6196</v>
      </c>
      <c r="U837" s="2" t="s">
        <v>6197</v>
      </c>
      <c r="V837" s="2" t="s">
        <v>56</v>
      </c>
      <c r="W837" s="2" t="str">
        <f>VLOOKUP(  G837, Countries!A:H,8,FALSE)</f>
        <v>94279771-0dd8-44b8-955b-275714b1489b</v>
      </c>
      <c r="X837" s="2" t="str">
        <f>VLOOKUP(D837,Entity_types!A:F,6,FALSE)</f>
        <v>0d51a686-652b-478f-9502-50b11abafa54</v>
      </c>
      <c r="Z837" s="4">
        <f>COUNTIFS(F:F,F837)</f>
        <v>1</v>
      </c>
      <c r="AA837" s="4">
        <f>COUNTIFS(B:B,B837)</f>
        <v>1</v>
      </c>
    </row>
    <row r="838" spans="1:27" ht="12.75" hidden="1" x14ac:dyDescent="0.2">
      <c r="A838" s="1">
        <v>44346.866492094909</v>
      </c>
      <c r="B838" s="2" t="s">
        <v>6198</v>
      </c>
      <c r="D838" s="2" t="s">
        <v>48</v>
      </c>
      <c r="F838" s="3" t="s">
        <v>6199</v>
      </c>
      <c r="G838" s="4" t="s">
        <v>8147</v>
      </c>
      <c r="H838" s="2" t="s">
        <v>6200</v>
      </c>
      <c r="K838" s="2" t="s">
        <v>6201</v>
      </c>
      <c r="L838" s="2">
        <v>1006004528</v>
      </c>
      <c r="N838" s="2" t="s">
        <v>76</v>
      </c>
      <c r="P838" s="2" t="s">
        <v>6202</v>
      </c>
      <c r="S838" s="2">
        <v>459</v>
      </c>
      <c r="T838" s="2" t="s">
        <v>6203</v>
      </c>
      <c r="U838" s="2" t="s">
        <v>6204</v>
      </c>
      <c r="V838" s="2" t="s">
        <v>56</v>
      </c>
      <c r="W838" s="2" t="str">
        <f>VLOOKUP(  G838, Countries!A:H,8,FALSE)</f>
        <v>94279771-0dd8-44b8-955b-275714b1489b</v>
      </c>
      <c r="X838" s="2" t="str">
        <f>VLOOKUP(D838,Entity_types!A:F,6,FALSE)</f>
        <v>0d51a686-652b-478f-9502-50b11abafa54</v>
      </c>
      <c r="Z838" s="4">
        <f>COUNTIFS(F:F,F838)</f>
        <v>1</v>
      </c>
      <c r="AA838" s="4">
        <f>COUNTIFS(B:B,B838)</f>
        <v>1</v>
      </c>
    </row>
    <row r="839" spans="1:27" ht="12.75" hidden="1" x14ac:dyDescent="0.2">
      <c r="A839" s="1">
        <v>44346.866515208334</v>
      </c>
      <c r="B839" s="2" t="s">
        <v>6205</v>
      </c>
      <c r="D839" s="2" t="s">
        <v>48</v>
      </c>
      <c r="F839" s="3" t="s">
        <v>6206</v>
      </c>
      <c r="G839" s="4" t="s">
        <v>8147</v>
      </c>
      <c r="H839" s="2" t="s">
        <v>6207</v>
      </c>
      <c r="K839" s="2" t="s">
        <v>6208</v>
      </c>
      <c r="L839" s="2">
        <v>26001000937</v>
      </c>
      <c r="N839" s="2" t="s">
        <v>76</v>
      </c>
      <c r="P839" s="2" t="s">
        <v>6209</v>
      </c>
      <c r="S839" s="2">
        <v>504</v>
      </c>
      <c r="T839" s="2" t="s">
        <v>6210</v>
      </c>
      <c r="U839" s="2" t="s">
        <v>6211</v>
      </c>
      <c r="V839" s="2" t="s">
        <v>56</v>
      </c>
      <c r="W839" s="2" t="str">
        <f>VLOOKUP(  G839, Countries!A:H,8,FALSE)</f>
        <v>94279771-0dd8-44b8-955b-275714b1489b</v>
      </c>
      <c r="X839" s="2" t="str">
        <f>VLOOKUP(D839,Entity_types!A:F,6,FALSE)</f>
        <v>0d51a686-652b-478f-9502-50b11abafa54</v>
      </c>
      <c r="Z839" s="4">
        <f>COUNTIFS(F:F,F839)</f>
        <v>1</v>
      </c>
      <c r="AA839" s="4">
        <f>COUNTIFS(B:B,B839)</f>
        <v>1</v>
      </c>
    </row>
    <row r="840" spans="1:27" ht="12.75" hidden="1" x14ac:dyDescent="0.2">
      <c r="A840" s="1">
        <v>44346.866538148148</v>
      </c>
      <c r="B840" s="2" t="s">
        <v>6212</v>
      </c>
      <c r="D840" s="2" t="s">
        <v>48</v>
      </c>
      <c r="F840" s="3" t="s">
        <v>6213</v>
      </c>
      <c r="G840" s="4" t="s">
        <v>8147</v>
      </c>
      <c r="H840" s="2" t="s">
        <v>6214</v>
      </c>
      <c r="K840" s="2" t="s">
        <v>6215</v>
      </c>
      <c r="L840" s="2">
        <v>13001006570</v>
      </c>
      <c r="N840" s="2" t="s">
        <v>76</v>
      </c>
      <c r="P840" s="2" t="s">
        <v>6216</v>
      </c>
      <c r="S840" s="2">
        <v>248</v>
      </c>
      <c r="T840" s="2" t="s">
        <v>6217</v>
      </c>
      <c r="U840" s="2" t="s">
        <v>6218</v>
      </c>
      <c r="V840" s="2" t="s">
        <v>56</v>
      </c>
      <c r="W840" s="2" t="str">
        <f>VLOOKUP(  G840, Countries!A:H,8,FALSE)</f>
        <v>94279771-0dd8-44b8-955b-275714b1489b</v>
      </c>
      <c r="X840" s="2" t="str">
        <f>VLOOKUP(D840,Entity_types!A:F,6,FALSE)</f>
        <v>0d51a686-652b-478f-9502-50b11abafa54</v>
      </c>
      <c r="Z840" s="4">
        <f>COUNTIFS(F:F,F840)</f>
        <v>1</v>
      </c>
      <c r="AA840" s="4">
        <f>COUNTIFS(B:B,B840)</f>
        <v>1</v>
      </c>
    </row>
    <row r="841" spans="1:27" ht="12.75" hidden="1" x14ac:dyDescent="0.2">
      <c r="A841" s="1">
        <v>44346.866563263888</v>
      </c>
      <c r="B841" s="2" t="s">
        <v>6219</v>
      </c>
      <c r="D841" s="2" t="s">
        <v>48</v>
      </c>
      <c r="F841" s="3" t="s">
        <v>6220</v>
      </c>
      <c r="G841" s="4" t="s">
        <v>8147</v>
      </c>
      <c r="H841" s="2" t="s">
        <v>6221</v>
      </c>
      <c r="K841" s="2" t="s">
        <v>6222</v>
      </c>
      <c r="L841" s="2">
        <v>1007015586</v>
      </c>
      <c r="N841" s="2" t="s">
        <v>76</v>
      </c>
      <c r="P841" s="2" t="s">
        <v>6223</v>
      </c>
      <c r="S841" s="2">
        <v>2058</v>
      </c>
      <c r="T841" s="2" t="s">
        <v>6224</v>
      </c>
      <c r="U841" s="2" t="s">
        <v>6225</v>
      </c>
      <c r="V841" s="2" t="s">
        <v>56</v>
      </c>
      <c r="W841" s="2" t="str">
        <f>VLOOKUP(  G841, Countries!A:H,8,FALSE)</f>
        <v>94279771-0dd8-44b8-955b-275714b1489b</v>
      </c>
      <c r="X841" s="2" t="str">
        <f>VLOOKUP(D841,Entity_types!A:F,6,FALSE)</f>
        <v>0d51a686-652b-478f-9502-50b11abafa54</v>
      </c>
      <c r="Z841" s="4">
        <f>COUNTIFS(F:F,F841)</f>
        <v>1</v>
      </c>
      <c r="AA841" s="4">
        <f>COUNTIFS(B:B,B841)</f>
        <v>1</v>
      </c>
    </row>
    <row r="842" spans="1:27" ht="12.75" hidden="1" x14ac:dyDescent="0.2">
      <c r="A842" s="1">
        <v>44346.866588564815</v>
      </c>
      <c r="B842" s="2" t="s">
        <v>6226</v>
      </c>
      <c r="D842" s="2" t="s">
        <v>48</v>
      </c>
      <c r="F842" s="3" t="s">
        <v>6227</v>
      </c>
      <c r="G842" s="4" t="s">
        <v>8147</v>
      </c>
      <c r="H842" s="2" t="s">
        <v>6228</v>
      </c>
      <c r="K842" s="2" t="s">
        <v>2699</v>
      </c>
      <c r="L842" s="2">
        <v>1018002991</v>
      </c>
      <c r="N842" s="2" t="s">
        <v>76</v>
      </c>
      <c r="P842" s="2" t="s">
        <v>6229</v>
      </c>
      <c r="S842" s="2">
        <v>516</v>
      </c>
      <c r="T842" s="2" t="s">
        <v>6230</v>
      </c>
      <c r="U842" s="2" t="s">
        <v>6231</v>
      </c>
      <c r="V842" s="2" t="s">
        <v>56</v>
      </c>
      <c r="W842" s="2" t="str">
        <f>VLOOKUP(  G842, Countries!A:H,8,FALSE)</f>
        <v>94279771-0dd8-44b8-955b-275714b1489b</v>
      </c>
      <c r="X842" s="2" t="str">
        <f>VLOOKUP(D842,Entity_types!A:F,6,FALSE)</f>
        <v>0d51a686-652b-478f-9502-50b11abafa54</v>
      </c>
      <c r="Z842" s="4">
        <f>COUNTIFS(F:F,F842)</f>
        <v>1</v>
      </c>
      <c r="AA842" s="4">
        <f>COUNTIFS(B:B,B842)</f>
        <v>1</v>
      </c>
    </row>
    <row r="843" spans="1:27" ht="12.75" hidden="1" x14ac:dyDescent="0.2">
      <c r="A843" s="1">
        <v>44346.866616377316</v>
      </c>
      <c r="B843" s="2" t="s">
        <v>6232</v>
      </c>
      <c r="D843" s="2" t="s">
        <v>48</v>
      </c>
      <c r="F843" s="3" t="s">
        <v>6233</v>
      </c>
      <c r="G843" s="4" t="s">
        <v>8147</v>
      </c>
      <c r="H843" s="2" t="s">
        <v>6234</v>
      </c>
      <c r="K843" s="2" t="s">
        <v>6235</v>
      </c>
      <c r="L843" s="2">
        <v>1017007195</v>
      </c>
      <c r="N843" s="2" t="s">
        <v>76</v>
      </c>
      <c r="P843" s="2" t="s">
        <v>6236</v>
      </c>
      <c r="S843" s="2">
        <v>522</v>
      </c>
      <c r="T843" s="2" t="s">
        <v>6237</v>
      </c>
      <c r="U843" s="2" t="s">
        <v>6238</v>
      </c>
      <c r="V843" s="2" t="s">
        <v>56</v>
      </c>
      <c r="W843" s="2" t="str">
        <f>VLOOKUP(  G843, Countries!A:H,8,FALSE)</f>
        <v>94279771-0dd8-44b8-955b-275714b1489b</v>
      </c>
      <c r="X843" s="2" t="str">
        <f>VLOOKUP(D843,Entity_types!A:F,6,FALSE)</f>
        <v>0d51a686-652b-478f-9502-50b11abafa54</v>
      </c>
      <c r="Z843" s="4">
        <f>COUNTIFS(F:F,F843)</f>
        <v>1</v>
      </c>
      <c r="AA843" s="4">
        <f>COUNTIFS(B:B,B843)</f>
        <v>1</v>
      </c>
    </row>
    <row r="844" spans="1:27" ht="12.75" hidden="1" x14ac:dyDescent="0.2">
      <c r="A844" s="1">
        <v>44346.866642928246</v>
      </c>
      <c r="B844" s="2" t="s">
        <v>6239</v>
      </c>
      <c r="D844" s="2" t="s">
        <v>48</v>
      </c>
      <c r="F844" s="3" t="s">
        <v>6240</v>
      </c>
      <c r="G844" s="4" t="s">
        <v>8147</v>
      </c>
      <c r="H844" s="2" t="s">
        <v>6241</v>
      </c>
      <c r="K844" s="2" t="s">
        <v>6242</v>
      </c>
      <c r="L844" s="2">
        <v>1005043595</v>
      </c>
      <c r="N844" s="2" t="s">
        <v>76</v>
      </c>
      <c r="P844" s="2" t="s">
        <v>6243</v>
      </c>
      <c r="S844" s="2">
        <v>528</v>
      </c>
      <c r="T844" s="2" t="s">
        <v>6244</v>
      </c>
      <c r="U844" s="2" t="s">
        <v>6245</v>
      </c>
      <c r="V844" s="2" t="s">
        <v>56</v>
      </c>
      <c r="W844" s="2" t="str">
        <f>VLOOKUP(  G844, Countries!A:H,8,FALSE)</f>
        <v>94279771-0dd8-44b8-955b-275714b1489b</v>
      </c>
      <c r="X844" s="2" t="str">
        <f>VLOOKUP(D844,Entity_types!A:F,6,FALSE)</f>
        <v>0d51a686-652b-478f-9502-50b11abafa54</v>
      </c>
      <c r="Z844" s="4">
        <f>COUNTIFS(F:F,F844)</f>
        <v>1</v>
      </c>
      <c r="AA844" s="4">
        <f>COUNTIFS(B:B,B844)</f>
        <v>1</v>
      </c>
    </row>
    <row r="845" spans="1:27" ht="12.75" hidden="1" x14ac:dyDescent="0.2">
      <c r="A845" s="1">
        <v>44346.866671608797</v>
      </c>
      <c r="B845" s="2" t="s">
        <v>6246</v>
      </c>
      <c r="D845" s="2" t="s">
        <v>96</v>
      </c>
      <c r="F845" s="3" t="s">
        <v>6247</v>
      </c>
      <c r="G845" s="4" t="s">
        <v>8147</v>
      </c>
      <c r="H845" s="2" t="s">
        <v>6248</v>
      </c>
      <c r="K845" s="2" t="s">
        <v>6249</v>
      </c>
      <c r="L845" s="2" t="s">
        <v>6250</v>
      </c>
      <c r="N845" s="2" t="s">
        <v>76</v>
      </c>
      <c r="P845" s="2" t="s">
        <v>6251</v>
      </c>
      <c r="S845" s="2">
        <v>532</v>
      </c>
      <c r="T845" s="2" t="s">
        <v>6252</v>
      </c>
      <c r="U845" s="2" t="s">
        <v>6253</v>
      </c>
      <c r="V845" s="2" t="s">
        <v>56</v>
      </c>
      <c r="W845" s="2" t="str">
        <f>VLOOKUP(  G845, Countries!A:H,8,FALSE)</f>
        <v>94279771-0dd8-44b8-955b-275714b1489b</v>
      </c>
      <c r="X845" s="2" t="str">
        <f>VLOOKUP(D845,Entity_types!A:F,6,FALSE)</f>
        <v>ec8c01a4-0fe9-424e-b08d-3bc252e7ac53</v>
      </c>
      <c r="Z845" s="4">
        <f>COUNTIFS(F:F,F845)</f>
        <v>1</v>
      </c>
      <c r="AA845" s="4">
        <f>COUNTIFS(B:B,B845)</f>
        <v>1</v>
      </c>
    </row>
    <row r="846" spans="1:27" ht="12.75" hidden="1" x14ac:dyDescent="0.2">
      <c r="A846" s="1">
        <v>44346.866700868057</v>
      </c>
      <c r="B846" s="2" t="s">
        <v>6254</v>
      </c>
      <c r="D846" s="2" t="s">
        <v>48</v>
      </c>
      <c r="F846" s="3" t="s">
        <v>6255</v>
      </c>
      <c r="G846" s="4" t="s">
        <v>8147</v>
      </c>
      <c r="H846" s="2" t="s">
        <v>6256</v>
      </c>
      <c r="K846" s="2" t="s">
        <v>6257</v>
      </c>
      <c r="L846" s="2">
        <v>1024002253</v>
      </c>
      <c r="N846" s="2" t="s">
        <v>76</v>
      </c>
      <c r="P846" s="2" t="s">
        <v>6258</v>
      </c>
      <c r="S846" s="2">
        <v>534</v>
      </c>
      <c r="T846" s="2" t="s">
        <v>6259</v>
      </c>
      <c r="U846" s="2" t="s">
        <v>6260</v>
      </c>
      <c r="V846" s="2" t="s">
        <v>56</v>
      </c>
      <c r="W846" s="2" t="str">
        <f>VLOOKUP(  G846, Countries!A:H,8,FALSE)</f>
        <v>94279771-0dd8-44b8-955b-275714b1489b</v>
      </c>
      <c r="X846" s="2" t="str">
        <f>VLOOKUP(D846,Entity_types!A:F,6,FALSE)</f>
        <v>0d51a686-652b-478f-9502-50b11abafa54</v>
      </c>
      <c r="Z846" s="4">
        <f>COUNTIFS(F:F,F846)</f>
        <v>1</v>
      </c>
      <c r="AA846" s="4">
        <f>COUNTIFS(B:B,B846)</f>
        <v>1</v>
      </c>
    </row>
    <row r="847" spans="1:27" ht="12.75" hidden="1" x14ac:dyDescent="0.2">
      <c r="A847" s="1">
        <v>44346.86672607639</v>
      </c>
      <c r="B847" s="2" t="s">
        <v>6261</v>
      </c>
      <c r="D847" s="2" t="s">
        <v>48</v>
      </c>
      <c r="F847" s="3" t="s">
        <v>6262</v>
      </c>
      <c r="G847" s="4" t="s">
        <v>8147</v>
      </c>
      <c r="H847" s="2" t="s">
        <v>6263</v>
      </c>
      <c r="K847" s="2" t="s">
        <v>6264</v>
      </c>
      <c r="L847" s="2" t="s">
        <v>6265</v>
      </c>
      <c r="N847" s="2" t="s">
        <v>6266</v>
      </c>
      <c r="P847" s="2" t="s">
        <v>6267</v>
      </c>
      <c r="S847" s="2">
        <v>538</v>
      </c>
      <c r="T847" s="2" t="s">
        <v>6268</v>
      </c>
      <c r="U847" s="2" t="s">
        <v>6269</v>
      </c>
      <c r="V847" s="2" t="s">
        <v>56</v>
      </c>
      <c r="W847" s="2" t="str">
        <f>VLOOKUP(  G847, Countries!A:H,8,FALSE)</f>
        <v>94279771-0dd8-44b8-955b-275714b1489b</v>
      </c>
      <c r="X847" s="2" t="str">
        <f>VLOOKUP(D847,Entity_types!A:F,6,FALSE)</f>
        <v>0d51a686-652b-478f-9502-50b11abafa54</v>
      </c>
      <c r="Z847" s="4">
        <f>COUNTIFS(F:F,F847)</f>
        <v>1</v>
      </c>
      <c r="AA847" s="4">
        <f>COUNTIFS(B:B,B847)</f>
        <v>1</v>
      </c>
    </row>
    <row r="848" spans="1:27" ht="12.75" hidden="1" x14ac:dyDescent="0.2">
      <c r="A848" s="1">
        <v>44346.866749039356</v>
      </c>
      <c r="B848" s="2" t="s">
        <v>6270</v>
      </c>
      <c r="D848" s="2" t="s">
        <v>48</v>
      </c>
      <c r="F848" s="3" t="s">
        <v>6271</v>
      </c>
      <c r="G848" s="4" t="s">
        <v>8147</v>
      </c>
      <c r="H848" s="2" t="s">
        <v>6272</v>
      </c>
      <c r="K848" s="2" t="s">
        <v>6273</v>
      </c>
      <c r="L848" s="2">
        <v>53001007364</v>
      </c>
      <c r="N848" s="2" t="s">
        <v>76</v>
      </c>
      <c r="P848" s="2" t="s">
        <v>6274</v>
      </c>
      <c r="S848" s="2">
        <v>539</v>
      </c>
      <c r="T848" s="2" t="s">
        <v>6275</v>
      </c>
      <c r="U848" s="2" t="s">
        <v>6276</v>
      </c>
      <c r="V848" s="2" t="s">
        <v>56</v>
      </c>
      <c r="W848" s="2" t="str">
        <f>VLOOKUP(  G848, Countries!A:H,8,FALSE)</f>
        <v>94279771-0dd8-44b8-955b-275714b1489b</v>
      </c>
      <c r="X848" s="2" t="str">
        <f>VLOOKUP(D848,Entity_types!A:F,6,FALSE)</f>
        <v>0d51a686-652b-478f-9502-50b11abafa54</v>
      </c>
      <c r="Z848" s="4">
        <f>COUNTIFS(F:F,F848)</f>
        <v>1</v>
      </c>
      <c r="AA848" s="4">
        <f>COUNTIFS(B:B,B848)</f>
        <v>1</v>
      </c>
    </row>
    <row r="849" spans="1:27" ht="12.75" hidden="1" x14ac:dyDescent="0.2">
      <c r="A849" s="1">
        <v>44346.8667746875</v>
      </c>
      <c r="B849" s="2" t="s">
        <v>6277</v>
      </c>
      <c r="D849" s="2" t="s">
        <v>48</v>
      </c>
      <c r="F849" s="3" t="s">
        <v>6278</v>
      </c>
      <c r="G849" s="4" t="s">
        <v>8147</v>
      </c>
      <c r="H849" s="2" t="s">
        <v>6279</v>
      </c>
      <c r="K849" s="2" t="s">
        <v>6280</v>
      </c>
      <c r="L849" s="2">
        <v>1023006633</v>
      </c>
      <c r="N849" s="2" t="s">
        <v>76</v>
      </c>
      <c r="P849" s="2" t="s">
        <v>6281</v>
      </c>
      <c r="S849" s="2">
        <v>540</v>
      </c>
      <c r="T849" s="2" t="s">
        <v>6282</v>
      </c>
      <c r="U849" s="2" t="s">
        <v>6283</v>
      </c>
      <c r="V849" s="2" t="s">
        <v>56</v>
      </c>
      <c r="W849" s="2" t="str">
        <f>VLOOKUP(  G849, Countries!A:H,8,FALSE)</f>
        <v>94279771-0dd8-44b8-955b-275714b1489b</v>
      </c>
      <c r="X849" s="2" t="str">
        <f>VLOOKUP(D849,Entity_types!A:F,6,FALSE)</f>
        <v>0d51a686-652b-478f-9502-50b11abafa54</v>
      </c>
      <c r="Z849" s="4">
        <f>COUNTIFS(F:F,F849)</f>
        <v>1</v>
      </c>
      <c r="AA849" s="4">
        <f>COUNTIFS(B:B,B849)</f>
        <v>1</v>
      </c>
    </row>
    <row r="850" spans="1:27" ht="12.75" hidden="1" x14ac:dyDescent="0.2">
      <c r="A850" s="1">
        <v>44346.86679965278</v>
      </c>
      <c r="B850" s="2" t="s">
        <v>6284</v>
      </c>
      <c r="D850" s="2" t="s">
        <v>48</v>
      </c>
      <c r="F850" s="3" t="s">
        <v>6285</v>
      </c>
      <c r="G850" s="4" t="s">
        <v>8147</v>
      </c>
      <c r="H850" s="2" t="s">
        <v>6286</v>
      </c>
      <c r="K850" s="2" t="s">
        <v>6287</v>
      </c>
      <c r="L850" s="2">
        <v>1024002530</v>
      </c>
      <c r="N850" s="2" t="s">
        <v>76</v>
      </c>
      <c r="P850" s="2" t="s">
        <v>6288</v>
      </c>
      <c r="T850" s="2" t="s">
        <v>6289</v>
      </c>
      <c r="U850" s="2" t="s">
        <v>6290</v>
      </c>
      <c r="V850" s="2" t="s">
        <v>56</v>
      </c>
      <c r="W850" s="2" t="str">
        <f>VLOOKUP(  G850, Countries!A:H,8,FALSE)</f>
        <v>94279771-0dd8-44b8-955b-275714b1489b</v>
      </c>
      <c r="X850" s="2" t="str">
        <f>VLOOKUP(D850,Entity_types!A:F,6,FALSE)</f>
        <v>0d51a686-652b-478f-9502-50b11abafa54</v>
      </c>
      <c r="Z850" s="4">
        <f>COUNTIFS(F:F,F850)</f>
        <v>1</v>
      </c>
      <c r="AA850" s="4">
        <f>COUNTIFS(B:B,B850)</f>
        <v>1</v>
      </c>
    </row>
    <row r="851" spans="1:27" ht="12.75" hidden="1" x14ac:dyDescent="0.2">
      <c r="A851" s="1">
        <v>44346.866821909724</v>
      </c>
      <c r="B851" s="2" t="s">
        <v>6291</v>
      </c>
      <c r="D851" s="2" t="s">
        <v>96</v>
      </c>
      <c r="F851" s="3" t="s">
        <v>6292</v>
      </c>
      <c r="G851" s="4" t="s">
        <v>8147</v>
      </c>
      <c r="H851" s="2" t="s">
        <v>6293</v>
      </c>
      <c r="K851" s="2" t="s">
        <v>6294</v>
      </c>
      <c r="L851" s="2">
        <v>61003002313</v>
      </c>
      <c r="N851" s="2" t="s">
        <v>76</v>
      </c>
      <c r="P851" s="2" t="s">
        <v>6295</v>
      </c>
      <c r="S851" s="2">
        <v>542</v>
      </c>
      <c r="T851" s="2" t="s">
        <v>6296</v>
      </c>
      <c r="U851" s="2" t="s">
        <v>6297</v>
      </c>
      <c r="V851" s="2" t="s">
        <v>56</v>
      </c>
      <c r="W851" s="2" t="str">
        <f>VLOOKUP(  G851, Countries!A:H,8,FALSE)</f>
        <v>94279771-0dd8-44b8-955b-275714b1489b</v>
      </c>
      <c r="X851" s="2" t="str">
        <f>VLOOKUP(D851,Entity_types!A:F,6,FALSE)</f>
        <v>ec8c01a4-0fe9-424e-b08d-3bc252e7ac53</v>
      </c>
      <c r="Z851" s="4">
        <f>COUNTIFS(F:F,F851)</f>
        <v>1</v>
      </c>
      <c r="AA851" s="4">
        <f>COUNTIFS(B:B,B851)</f>
        <v>1</v>
      </c>
    </row>
    <row r="852" spans="1:27" ht="12.75" hidden="1" x14ac:dyDescent="0.2">
      <c r="A852" s="1">
        <v>44346.866845856479</v>
      </c>
      <c r="B852" s="2" t="s">
        <v>6298</v>
      </c>
      <c r="D852" s="2" t="s">
        <v>48</v>
      </c>
      <c r="F852" s="3" t="s">
        <v>6299</v>
      </c>
      <c r="G852" s="4" t="s">
        <v>8147</v>
      </c>
      <c r="H852" s="2" t="s">
        <v>6300</v>
      </c>
      <c r="K852" s="2" t="s">
        <v>6301</v>
      </c>
      <c r="L852" s="2">
        <v>1009003268</v>
      </c>
      <c r="N852" s="2" t="s">
        <v>76</v>
      </c>
      <c r="P852" s="2" t="s">
        <v>6302</v>
      </c>
      <c r="S852" s="2">
        <v>308</v>
      </c>
      <c r="T852" s="2" t="s">
        <v>6303</v>
      </c>
      <c r="U852" s="2" t="s">
        <v>6304</v>
      </c>
      <c r="V852" s="2" t="s">
        <v>56</v>
      </c>
      <c r="W852" s="2" t="str">
        <f>VLOOKUP(  G852, Countries!A:H,8,FALSE)</f>
        <v>94279771-0dd8-44b8-955b-275714b1489b</v>
      </c>
      <c r="X852" s="2" t="str">
        <f>VLOOKUP(D852,Entity_types!A:F,6,FALSE)</f>
        <v>0d51a686-652b-478f-9502-50b11abafa54</v>
      </c>
      <c r="Z852" s="4">
        <f>COUNTIFS(F:F,F852)</f>
        <v>1</v>
      </c>
      <c r="AA852" s="4">
        <f>COUNTIFS(B:B,B852)</f>
        <v>1</v>
      </c>
    </row>
    <row r="853" spans="1:27" ht="12.75" hidden="1" x14ac:dyDescent="0.2">
      <c r="A853" s="1">
        <v>44346.866874444444</v>
      </c>
      <c r="B853" s="2" t="s">
        <v>6305</v>
      </c>
      <c r="D853" s="2" t="s">
        <v>48</v>
      </c>
      <c r="F853" s="3" t="s">
        <v>6306</v>
      </c>
      <c r="G853" s="4" t="s">
        <v>8147</v>
      </c>
      <c r="H853" s="2" t="s">
        <v>6307</v>
      </c>
      <c r="K853" s="2" t="s">
        <v>6308</v>
      </c>
      <c r="L853" s="2">
        <v>1025015885</v>
      </c>
      <c r="N853" s="2" t="s">
        <v>76</v>
      </c>
      <c r="P853" s="2" t="s">
        <v>6309</v>
      </c>
      <c r="S853" s="2">
        <v>543</v>
      </c>
      <c r="T853" s="2" t="s">
        <v>6310</v>
      </c>
      <c r="U853" s="2" t="s">
        <v>6311</v>
      </c>
      <c r="V853" s="2" t="s">
        <v>56</v>
      </c>
      <c r="W853" s="2" t="str">
        <f>VLOOKUP(  G853, Countries!A:H,8,FALSE)</f>
        <v>94279771-0dd8-44b8-955b-275714b1489b</v>
      </c>
      <c r="X853" s="2" t="str">
        <f>VLOOKUP(D853,Entity_types!A:F,6,FALSE)</f>
        <v>0d51a686-652b-478f-9502-50b11abafa54</v>
      </c>
      <c r="Z853" s="4">
        <f>COUNTIFS(F:F,F853)</f>
        <v>1</v>
      </c>
      <c r="AA853" s="4">
        <f>COUNTIFS(B:B,B853)</f>
        <v>1</v>
      </c>
    </row>
    <row r="854" spans="1:27" ht="12.75" hidden="1" x14ac:dyDescent="0.2">
      <c r="A854" s="1">
        <v>44346.866902754628</v>
      </c>
      <c r="B854" s="2" t="s">
        <v>6312</v>
      </c>
      <c r="D854" s="2" t="s">
        <v>48</v>
      </c>
      <c r="F854" s="3" t="s">
        <v>6313</v>
      </c>
      <c r="G854" s="4" t="s">
        <v>8147</v>
      </c>
      <c r="H854" s="2" t="s">
        <v>6314</v>
      </c>
      <c r="K854" s="2" t="s">
        <v>6315</v>
      </c>
      <c r="L854" s="2">
        <v>60003002406</v>
      </c>
      <c r="N854" s="2" t="s">
        <v>76</v>
      </c>
      <c r="P854" s="2" t="s">
        <v>6316</v>
      </c>
      <c r="S854" s="2">
        <v>544</v>
      </c>
      <c r="T854" s="2" t="s">
        <v>6317</v>
      </c>
      <c r="U854" s="2" t="s">
        <v>6318</v>
      </c>
      <c r="V854" s="2" t="s">
        <v>56</v>
      </c>
      <c r="W854" s="2" t="str">
        <f>VLOOKUP(  G854, Countries!A:H,8,FALSE)</f>
        <v>94279771-0dd8-44b8-955b-275714b1489b</v>
      </c>
      <c r="X854" s="2" t="str">
        <f>VLOOKUP(D854,Entity_types!A:F,6,FALSE)</f>
        <v>0d51a686-652b-478f-9502-50b11abafa54</v>
      </c>
      <c r="Z854" s="4">
        <f>COUNTIFS(F:F,F854)</f>
        <v>1</v>
      </c>
      <c r="AA854" s="4">
        <f>COUNTIFS(B:B,B854)</f>
        <v>1</v>
      </c>
    </row>
    <row r="855" spans="1:27" ht="12.75" hidden="1" x14ac:dyDescent="0.2">
      <c r="A855" s="1">
        <v>44346.866930370372</v>
      </c>
      <c r="B855" s="2" t="s">
        <v>6319</v>
      </c>
      <c r="D855" s="2" t="s">
        <v>48</v>
      </c>
      <c r="F855" s="3" t="s">
        <v>6320</v>
      </c>
      <c r="G855" s="4" t="s">
        <v>8147</v>
      </c>
      <c r="H855" s="2" t="s">
        <v>6100</v>
      </c>
      <c r="K855" s="2" t="s">
        <v>786</v>
      </c>
      <c r="L855" s="2">
        <v>1024053313</v>
      </c>
      <c r="N855" s="2" t="s">
        <v>76</v>
      </c>
      <c r="P855" s="2" t="s">
        <v>6321</v>
      </c>
      <c r="S855" s="2">
        <v>548</v>
      </c>
      <c r="T855" s="2" t="s">
        <v>6322</v>
      </c>
      <c r="U855" s="2" t="s">
        <v>6323</v>
      </c>
      <c r="V855" s="2" t="s">
        <v>56</v>
      </c>
      <c r="W855" s="2" t="str">
        <f>VLOOKUP(  G855, Countries!A:H,8,FALSE)</f>
        <v>94279771-0dd8-44b8-955b-275714b1489b</v>
      </c>
      <c r="X855" s="2" t="str">
        <f>VLOOKUP(D855,Entity_types!A:F,6,FALSE)</f>
        <v>0d51a686-652b-478f-9502-50b11abafa54</v>
      </c>
      <c r="Z855" s="4">
        <f>COUNTIFS(F:F,F855)</f>
        <v>1</v>
      </c>
      <c r="AA855" s="4">
        <f>COUNTIFS(B:B,B855)</f>
        <v>1</v>
      </c>
    </row>
    <row r="856" spans="1:27" ht="12.75" hidden="1" x14ac:dyDescent="0.2">
      <c r="A856" s="1">
        <v>44346.866958437502</v>
      </c>
      <c r="B856" s="2" t="s">
        <v>6324</v>
      </c>
      <c r="D856" s="2" t="s">
        <v>48</v>
      </c>
      <c r="F856" s="3" t="s">
        <v>6325</v>
      </c>
      <c r="G856" s="4" t="s">
        <v>8147</v>
      </c>
      <c r="H856" s="2" t="s">
        <v>6326</v>
      </c>
      <c r="K856" s="2" t="s">
        <v>6327</v>
      </c>
      <c r="L856" s="2">
        <v>2001003058</v>
      </c>
      <c r="N856" s="2" t="s">
        <v>76</v>
      </c>
      <c r="P856" s="2" t="s">
        <v>6328</v>
      </c>
      <c r="S856" s="2">
        <v>550</v>
      </c>
      <c r="T856" s="2" t="s">
        <v>6329</v>
      </c>
      <c r="U856" s="2" t="s">
        <v>6330</v>
      </c>
      <c r="V856" s="2" t="s">
        <v>56</v>
      </c>
      <c r="W856" s="2" t="str">
        <f>VLOOKUP(  G856, Countries!A:H,8,FALSE)</f>
        <v>94279771-0dd8-44b8-955b-275714b1489b</v>
      </c>
      <c r="X856" s="2" t="str">
        <f>VLOOKUP(D856,Entity_types!A:F,6,FALSE)</f>
        <v>0d51a686-652b-478f-9502-50b11abafa54</v>
      </c>
      <c r="Z856" s="4">
        <f>COUNTIFS(F:F,F856)</f>
        <v>1</v>
      </c>
      <c r="AA856" s="4">
        <f>COUNTIFS(B:B,B856)</f>
        <v>1</v>
      </c>
    </row>
    <row r="857" spans="1:27" ht="12.75" hidden="1" x14ac:dyDescent="0.2">
      <c r="A857" s="1">
        <v>44346.866982268519</v>
      </c>
      <c r="B857" s="2" t="s">
        <v>6331</v>
      </c>
      <c r="D857" s="2" t="s">
        <v>48</v>
      </c>
      <c r="F857" s="3" t="s">
        <v>6332</v>
      </c>
      <c r="G857" s="4" t="s">
        <v>8147</v>
      </c>
      <c r="H857" s="2" t="s">
        <v>6333</v>
      </c>
      <c r="K857" s="2" t="s">
        <v>6334</v>
      </c>
      <c r="L857" s="2">
        <v>1010009249</v>
      </c>
      <c r="N857" s="2" t="s">
        <v>76</v>
      </c>
      <c r="P857" s="2" t="s">
        <v>6335</v>
      </c>
      <c r="S857" s="2">
        <v>554</v>
      </c>
      <c r="T857" s="2" t="s">
        <v>6336</v>
      </c>
      <c r="U857" s="2" t="s">
        <v>6337</v>
      </c>
      <c r="V857" s="2" t="s">
        <v>56</v>
      </c>
      <c r="W857" s="2" t="str">
        <f>VLOOKUP(  G857, Countries!A:H,8,FALSE)</f>
        <v>94279771-0dd8-44b8-955b-275714b1489b</v>
      </c>
      <c r="X857" s="2" t="str">
        <f>VLOOKUP(D857,Entity_types!A:F,6,FALSE)</f>
        <v>0d51a686-652b-478f-9502-50b11abafa54</v>
      </c>
      <c r="Z857" s="4">
        <f>COUNTIFS(F:F,F857)</f>
        <v>1</v>
      </c>
      <c r="AA857" s="4">
        <f>COUNTIFS(B:B,B857)</f>
        <v>1</v>
      </c>
    </row>
    <row r="858" spans="1:27" ht="12.75" hidden="1" x14ac:dyDescent="0.2">
      <c r="A858" s="1">
        <v>44346.867004594911</v>
      </c>
      <c r="B858" s="2" t="s">
        <v>6338</v>
      </c>
      <c r="D858" s="2" t="s">
        <v>48</v>
      </c>
      <c r="F858" s="3" t="s">
        <v>6339</v>
      </c>
      <c r="G858" s="4" t="s">
        <v>8147</v>
      </c>
      <c r="H858" s="2" t="s">
        <v>6340</v>
      </c>
      <c r="K858" s="2" t="s">
        <v>6341</v>
      </c>
      <c r="L858" s="2">
        <v>39001015643</v>
      </c>
      <c r="N858" s="2" t="s">
        <v>76</v>
      </c>
      <c r="P858" s="2" t="s">
        <v>6342</v>
      </c>
      <c r="S858" s="2">
        <v>142</v>
      </c>
      <c r="T858" s="2" t="s">
        <v>6343</v>
      </c>
      <c r="U858" s="2" t="s">
        <v>6344</v>
      </c>
      <c r="V858" s="2" t="s">
        <v>56</v>
      </c>
      <c r="W858" s="2" t="str">
        <f>VLOOKUP(  G858, Countries!A:H,8,FALSE)</f>
        <v>94279771-0dd8-44b8-955b-275714b1489b</v>
      </c>
      <c r="X858" s="2" t="str">
        <f>VLOOKUP(D858,Entity_types!A:F,6,FALSE)</f>
        <v>0d51a686-652b-478f-9502-50b11abafa54</v>
      </c>
      <c r="Z858" s="4">
        <f>COUNTIFS(F:F,F858)</f>
        <v>1</v>
      </c>
      <c r="AA858" s="4">
        <f>COUNTIFS(B:B,B858)</f>
        <v>1</v>
      </c>
    </row>
    <row r="859" spans="1:27" ht="12.75" hidden="1" x14ac:dyDescent="0.2">
      <c r="A859" s="1">
        <v>44346.867028437497</v>
      </c>
      <c r="B859" s="2" t="s">
        <v>6345</v>
      </c>
      <c r="D859" s="2" t="s">
        <v>48</v>
      </c>
      <c r="F859" s="3" t="s">
        <v>6346</v>
      </c>
      <c r="G859" s="4" t="s">
        <v>8147</v>
      </c>
      <c r="H859" s="2" t="s">
        <v>6347</v>
      </c>
      <c r="K859" s="2" t="s">
        <v>6348</v>
      </c>
      <c r="L859" s="2">
        <v>61009005165</v>
      </c>
      <c r="N859" s="2" t="s">
        <v>76</v>
      </c>
      <c r="P859" s="2" t="s">
        <v>6349</v>
      </c>
      <c r="S859" s="2">
        <v>555</v>
      </c>
      <c r="T859" s="2" t="s">
        <v>6350</v>
      </c>
      <c r="U859" s="2" t="s">
        <v>6351</v>
      </c>
      <c r="V859" s="2" t="s">
        <v>56</v>
      </c>
      <c r="W859" s="2" t="str">
        <f>VLOOKUP(  G859, Countries!A:H,8,FALSE)</f>
        <v>94279771-0dd8-44b8-955b-275714b1489b</v>
      </c>
      <c r="X859" s="2" t="str">
        <f>VLOOKUP(D859,Entity_types!A:F,6,FALSE)</f>
        <v>0d51a686-652b-478f-9502-50b11abafa54</v>
      </c>
      <c r="Z859" s="4">
        <f>COUNTIFS(F:F,F859)</f>
        <v>1</v>
      </c>
      <c r="AA859" s="4">
        <f>COUNTIFS(B:B,B859)</f>
        <v>1</v>
      </c>
    </row>
    <row r="860" spans="1:27" ht="12.75" hidden="1" x14ac:dyDescent="0.2">
      <c r="A860" s="1">
        <v>44346.8670531713</v>
      </c>
      <c r="B860" s="2" t="s">
        <v>6352</v>
      </c>
      <c r="D860" s="2" t="s">
        <v>96</v>
      </c>
      <c r="F860" s="3" t="s">
        <v>6353</v>
      </c>
      <c r="G860" s="4" t="s">
        <v>8147</v>
      </c>
      <c r="H860" s="2" t="s">
        <v>6354</v>
      </c>
      <c r="K860" s="2" t="s">
        <v>6355</v>
      </c>
      <c r="L860" s="2" t="s">
        <v>6356</v>
      </c>
      <c r="N860" s="2" t="s">
        <v>76</v>
      </c>
      <c r="P860" s="2" t="s">
        <v>6357</v>
      </c>
      <c r="S860" s="2">
        <v>559</v>
      </c>
      <c r="T860" s="2" t="s">
        <v>6358</v>
      </c>
      <c r="U860" s="2" t="s">
        <v>6359</v>
      </c>
      <c r="V860" s="2" t="s">
        <v>56</v>
      </c>
      <c r="W860" s="2" t="str">
        <f>VLOOKUP(  G860, Countries!A:H,8,FALSE)</f>
        <v>94279771-0dd8-44b8-955b-275714b1489b</v>
      </c>
      <c r="X860" s="2" t="str">
        <f>VLOOKUP(D860,Entity_types!A:F,6,FALSE)</f>
        <v>ec8c01a4-0fe9-424e-b08d-3bc252e7ac53</v>
      </c>
      <c r="Z860" s="4">
        <f>COUNTIFS(F:F,F860)</f>
        <v>1</v>
      </c>
      <c r="AA860" s="4">
        <f>COUNTIFS(B:B,B860)</f>
        <v>1</v>
      </c>
    </row>
    <row r="861" spans="1:27" ht="12.75" hidden="1" x14ac:dyDescent="0.2">
      <c r="A861" s="1">
        <v>44346.867078078707</v>
      </c>
      <c r="B861" s="2" t="s">
        <v>6360</v>
      </c>
      <c r="D861" s="2" t="s">
        <v>48</v>
      </c>
      <c r="F861" s="3" t="s">
        <v>6361</v>
      </c>
      <c r="G861" s="4" t="s">
        <v>8147</v>
      </c>
      <c r="H861" s="2" t="s">
        <v>6362</v>
      </c>
      <c r="K861" s="2" t="s">
        <v>6363</v>
      </c>
      <c r="L861" s="2" t="s">
        <v>6364</v>
      </c>
      <c r="N861" s="2" t="s">
        <v>76</v>
      </c>
      <c r="P861" s="2" t="s">
        <v>6365</v>
      </c>
      <c r="S861" s="2">
        <v>560</v>
      </c>
      <c r="T861" s="2" t="s">
        <v>6366</v>
      </c>
      <c r="U861" s="2" t="s">
        <v>6367</v>
      </c>
      <c r="V861" s="2" t="s">
        <v>56</v>
      </c>
      <c r="W861" s="2" t="str">
        <f>VLOOKUP(  G861, Countries!A:H,8,FALSE)</f>
        <v>94279771-0dd8-44b8-955b-275714b1489b</v>
      </c>
      <c r="X861" s="2" t="str">
        <f>VLOOKUP(D861,Entity_types!A:F,6,FALSE)</f>
        <v>0d51a686-652b-478f-9502-50b11abafa54</v>
      </c>
      <c r="Z861" s="4">
        <f>COUNTIFS(F:F,F861)</f>
        <v>1</v>
      </c>
      <c r="AA861" s="4">
        <f>COUNTIFS(B:B,B861)</f>
        <v>1</v>
      </c>
    </row>
    <row r="862" spans="1:27" ht="12.75" hidden="1" x14ac:dyDescent="0.2">
      <c r="A862" s="1">
        <v>44346.867099780095</v>
      </c>
      <c r="B862" s="2" t="s">
        <v>6368</v>
      </c>
      <c r="D862" s="2" t="s">
        <v>48</v>
      </c>
      <c r="F862" s="3" t="s">
        <v>6369</v>
      </c>
      <c r="G862" s="4" t="s">
        <v>8147</v>
      </c>
      <c r="H862" s="2" t="s">
        <v>6370</v>
      </c>
      <c r="K862" s="2" t="s">
        <v>6371</v>
      </c>
      <c r="L862" s="2">
        <v>1025015589</v>
      </c>
      <c r="N862" s="2" t="s">
        <v>76</v>
      </c>
      <c r="P862" s="2" t="s">
        <v>6372</v>
      </c>
      <c r="S862" s="2">
        <v>561</v>
      </c>
      <c r="T862" s="2" t="s">
        <v>6373</v>
      </c>
      <c r="U862" s="2" t="s">
        <v>6374</v>
      </c>
      <c r="V862" s="2" t="s">
        <v>56</v>
      </c>
      <c r="W862" s="2" t="str">
        <f>VLOOKUP(  G862, Countries!A:H,8,FALSE)</f>
        <v>94279771-0dd8-44b8-955b-275714b1489b</v>
      </c>
      <c r="X862" s="2" t="str">
        <f>VLOOKUP(D862,Entity_types!A:F,6,FALSE)</f>
        <v>0d51a686-652b-478f-9502-50b11abafa54</v>
      </c>
      <c r="Z862" s="4">
        <f>COUNTIFS(F:F,F862)</f>
        <v>1</v>
      </c>
      <c r="AA862" s="4">
        <f>COUNTIFS(B:B,B862)</f>
        <v>1</v>
      </c>
    </row>
    <row r="863" spans="1:27" ht="12.75" hidden="1" x14ac:dyDescent="0.2">
      <c r="A863" s="1">
        <v>44346.86712166667</v>
      </c>
      <c r="B863" s="2" t="s">
        <v>6375</v>
      </c>
      <c r="D863" s="2" t="s">
        <v>48</v>
      </c>
      <c r="F863" s="3" t="s">
        <v>6376</v>
      </c>
      <c r="G863" s="4" t="s">
        <v>8147</v>
      </c>
      <c r="H863" s="2" t="s">
        <v>6377</v>
      </c>
      <c r="K863" s="2" t="s">
        <v>6378</v>
      </c>
      <c r="L863" s="2">
        <v>45001002835</v>
      </c>
      <c r="N863" s="2" t="s">
        <v>76</v>
      </c>
      <c r="P863" s="2" t="s">
        <v>6379</v>
      </c>
      <c r="S863" s="2">
        <v>562</v>
      </c>
      <c r="T863" s="2" t="s">
        <v>6380</v>
      </c>
      <c r="U863" s="2" t="s">
        <v>6381</v>
      </c>
      <c r="V863" s="2" t="s">
        <v>56</v>
      </c>
      <c r="W863" s="2" t="str">
        <f>VLOOKUP(  G863, Countries!A:H,8,FALSE)</f>
        <v>94279771-0dd8-44b8-955b-275714b1489b</v>
      </c>
      <c r="X863" s="2" t="str">
        <f>VLOOKUP(D863,Entity_types!A:F,6,FALSE)</f>
        <v>0d51a686-652b-478f-9502-50b11abafa54</v>
      </c>
      <c r="Z863" s="4">
        <f>COUNTIFS(F:F,F863)</f>
        <v>1</v>
      </c>
      <c r="AA863" s="4">
        <f>COUNTIFS(B:B,B863)</f>
        <v>1</v>
      </c>
    </row>
    <row r="864" spans="1:27" ht="12.75" hidden="1" x14ac:dyDescent="0.2">
      <c r="A864" s="1">
        <v>44346.867144027783</v>
      </c>
      <c r="B864" s="2" t="s">
        <v>6382</v>
      </c>
      <c r="D864" s="2" t="s">
        <v>48</v>
      </c>
      <c r="F864" s="3" t="s">
        <v>6383</v>
      </c>
      <c r="G864" s="4" t="s">
        <v>8147</v>
      </c>
      <c r="H864" s="2" t="s">
        <v>6384</v>
      </c>
      <c r="K864" s="2" t="s">
        <v>6385</v>
      </c>
      <c r="L864" s="2">
        <v>1020002017</v>
      </c>
      <c r="N864" s="2" t="s">
        <v>76</v>
      </c>
      <c r="P864" s="2" t="s">
        <v>6386</v>
      </c>
      <c r="S864" s="2">
        <v>565</v>
      </c>
      <c r="T864" s="2" t="s">
        <v>6387</v>
      </c>
      <c r="U864" s="2" t="s">
        <v>6388</v>
      </c>
      <c r="V864" s="2" t="s">
        <v>56</v>
      </c>
      <c r="W864" s="2" t="str">
        <f>VLOOKUP(  G864, Countries!A:H,8,FALSE)</f>
        <v>94279771-0dd8-44b8-955b-275714b1489b</v>
      </c>
      <c r="X864" s="2" t="str">
        <f>VLOOKUP(D864,Entity_types!A:F,6,FALSE)</f>
        <v>0d51a686-652b-478f-9502-50b11abafa54</v>
      </c>
      <c r="Z864" s="4">
        <f>COUNTIFS(F:F,F864)</f>
        <v>1</v>
      </c>
      <c r="AA864" s="4">
        <f>COUNTIFS(B:B,B864)</f>
        <v>1</v>
      </c>
    </row>
    <row r="865" spans="1:27" ht="12.75" hidden="1" x14ac:dyDescent="0.2">
      <c r="A865" s="1">
        <v>44346.867165451389</v>
      </c>
      <c r="B865" s="2" t="s">
        <v>6389</v>
      </c>
      <c r="D865" s="2" t="s">
        <v>48</v>
      </c>
      <c r="F865" s="3" t="s">
        <v>6390</v>
      </c>
      <c r="G865" s="4" t="s">
        <v>8147</v>
      </c>
      <c r="H865" s="2" t="s">
        <v>6391</v>
      </c>
      <c r="K865" s="2" t="s">
        <v>6392</v>
      </c>
      <c r="L865" s="2">
        <v>1031003918</v>
      </c>
      <c r="N865" s="2" t="s">
        <v>76</v>
      </c>
      <c r="P865" s="2" t="s">
        <v>6393</v>
      </c>
      <c r="S865" s="2">
        <v>574</v>
      </c>
      <c r="T865" s="2" t="s">
        <v>6394</v>
      </c>
      <c r="U865" s="2" t="s">
        <v>6395</v>
      </c>
      <c r="V865" s="2" t="s">
        <v>56</v>
      </c>
      <c r="W865" s="2" t="str">
        <f>VLOOKUP(  G865, Countries!A:H,8,FALSE)</f>
        <v>94279771-0dd8-44b8-955b-275714b1489b</v>
      </c>
      <c r="X865" s="2" t="str">
        <f>VLOOKUP(D865,Entity_types!A:F,6,FALSE)</f>
        <v>0d51a686-652b-478f-9502-50b11abafa54</v>
      </c>
      <c r="Z865" s="4">
        <f>COUNTIFS(F:F,F865)</f>
        <v>1</v>
      </c>
      <c r="AA865" s="4">
        <f>COUNTIFS(B:B,B865)</f>
        <v>1</v>
      </c>
    </row>
    <row r="866" spans="1:27" ht="12.75" hidden="1" x14ac:dyDescent="0.2">
      <c r="A866" s="1">
        <v>44346.867190798614</v>
      </c>
      <c r="B866" s="2" t="s">
        <v>6396</v>
      </c>
      <c r="D866" s="2" t="s">
        <v>48</v>
      </c>
      <c r="F866" s="3" t="s">
        <v>6397</v>
      </c>
      <c r="G866" s="4" t="s">
        <v>8147</v>
      </c>
      <c r="H866" s="2" t="s">
        <v>6398</v>
      </c>
      <c r="K866" s="2" t="s">
        <v>6399</v>
      </c>
      <c r="L866" s="2" t="s">
        <v>6400</v>
      </c>
      <c r="N866" s="2" t="s">
        <v>76</v>
      </c>
      <c r="P866" s="2" t="s">
        <v>6401</v>
      </c>
      <c r="S866" s="2">
        <v>578</v>
      </c>
      <c r="T866" s="2" t="s">
        <v>6402</v>
      </c>
      <c r="U866" s="2" t="s">
        <v>6403</v>
      </c>
      <c r="V866" s="2" t="s">
        <v>56</v>
      </c>
      <c r="W866" s="2" t="str">
        <f>VLOOKUP(  G866, Countries!A:H,8,FALSE)</f>
        <v>94279771-0dd8-44b8-955b-275714b1489b</v>
      </c>
      <c r="X866" s="2" t="str">
        <f>VLOOKUP(D866,Entity_types!A:F,6,FALSE)</f>
        <v>0d51a686-652b-478f-9502-50b11abafa54</v>
      </c>
      <c r="Z866" s="4">
        <f>COUNTIFS(F:F,F866)</f>
        <v>1</v>
      </c>
      <c r="AA866" s="4">
        <f>COUNTIFS(B:B,B866)</f>
        <v>1</v>
      </c>
    </row>
    <row r="867" spans="1:27" ht="12.75" hidden="1" x14ac:dyDescent="0.2">
      <c r="A867" s="1">
        <v>44346.867212060184</v>
      </c>
      <c r="B867" s="2" t="s">
        <v>6404</v>
      </c>
      <c r="D867" s="2" t="s">
        <v>48</v>
      </c>
      <c r="F867" s="3" t="s">
        <v>6405</v>
      </c>
      <c r="G867" s="4" t="s">
        <v>8147</v>
      </c>
      <c r="H867" s="2" t="s">
        <v>6406</v>
      </c>
      <c r="K867" s="2" t="s">
        <v>6407</v>
      </c>
      <c r="L867" s="2">
        <v>62001029007</v>
      </c>
      <c r="N867" s="2" t="s">
        <v>76</v>
      </c>
      <c r="P867" s="2" t="s">
        <v>6408</v>
      </c>
      <c r="S867" s="2">
        <v>583</v>
      </c>
      <c r="T867" s="2" t="s">
        <v>6409</v>
      </c>
      <c r="U867" s="2" t="s">
        <v>6410</v>
      </c>
      <c r="V867" s="2" t="s">
        <v>56</v>
      </c>
      <c r="W867" s="2" t="str">
        <f>VLOOKUP(  G867, Countries!A:H,8,FALSE)</f>
        <v>94279771-0dd8-44b8-955b-275714b1489b</v>
      </c>
      <c r="X867" s="2" t="str">
        <f>VLOOKUP(D867,Entity_types!A:F,6,FALSE)</f>
        <v>0d51a686-652b-478f-9502-50b11abafa54</v>
      </c>
      <c r="Z867" s="4">
        <f>COUNTIFS(F:F,F867)</f>
        <v>1</v>
      </c>
      <c r="AA867" s="4">
        <f>COUNTIFS(B:B,B867)</f>
        <v>1</v>
      </c>
    </row>
    <row r="868" spans="1:27" ht="12.75" hidden="1" x14ac:dyDescent="0.2">
      <c r="A868" s="1">
        <v>44346.86723556713</v>
      </c>
      <c r="B868" s="2" t="s">
        <v>6411</v>
      </c>
      <c r="D868" s="2" t="s">
        <v>48</v>
      </c>
      <c r="F868" s="3" t="s">
        <v>6412</v>
      </c>
      <c r="G868" s="4" t="s">
        <v>8147</v>
      </c>
      <c r="H868" s="2" t="s">
        <v>6413</v>
      </c>
      <c r="K868" s="2" t="s">
        <v>6414</v>
      </c>
      <c r="L868" s="2">
        <v>61006019195</v>
      </c>
      <c r="N868" s="2" t="s">
        <v>76</v>
      </c>
      <c r="P868" s="2" t="s">
        <v>6415</v>
      </c>
      <c r="S868" s="2">
        <v>584</v>
      </c>
      <c r="T868" s="2" t="s">
        <v>6416</v>
      </c>
      <c r="U868" s="2" t="s">
        <v>6417</v>
      </c>
      <c r="V868" s="2" t="s">
        <v>56</v>
      </c>
      <c r="W868" s="2" t="str">
        <f>VLOOKUP(  G868, Countries!A:H,8,FALSE)</f>
        <v>94279771-0dd8-44b8-955b-275714b1489b</v>
      </c>
      <c r="X868" s="2" t="str">
        <f>VLOOKUP(D868,Entity_types!A:F,6,FALSE)</f>
        <v>0d51a686-652b-478f-9502-50b11abafa54</v>
      </c>
      <c r="Z868" s="4">
        <f>COUNTIFS(F:F,F868)</f>
        <v>1</v>
      </c>
      <c r="AA868" s="4">
        <f>COUNTIFS(B:B,B868)</f>
        <v>1</v>
      </c>
    </row>
    <row r="869" spans="1:27" ht="12.75" hidden="1" x14ac:dyDescent="0.2">
      <c r="A869" s="1">
        <v>44346.867257291669</v>
      </c>
      <c r="B869" s="2" t="s">
        <v>6418</v>
      </c>
      <c r="D869" s="2" t="s">
        <v>48</v>
      </c>
      <c r="F869" s="3" t="s">
        <v>6419</v>
      </c>
      <c r="G869" s="4" t="s">
        <v>8147</v>
      </c>
      <c r="H869" s="2" t="s">
        <v>6420</v>
      </c>
      <c r="K869" s="2" t="s">
        <v>6421</v>
      </c>
      <c r="L869" s="2">
        <v>1028006264</v>
      </c>
      <c r="N869" s="2" t="s">
        <v>76</v>
      </c>
      <c r="P869" s="2" t="s">
        <v>6422</v>
      </c>
      <c r="S869" s="2">
        <v>602</v>
      </c>
      <c r="T869" s="2" t="s">
        <v>6423</v>
      </c>
      <c r="U869" s="2" t="s">
        <v>6424</v>
      </c>
      <c r="V869" s="2" t="s">
        <v>56</v>
      </c>
      <c r="W869" s="2" t="str">
        <f>VLOOKUP(  G869, Countries!A:H,8,FALSE)</f>
        <v>94279771-0dd8-44b8-955b-275714b1489b</v>
      </c>
      <c r="X869" s="2" t="str">
        <f>VLOOKUP(D869,Entity_types!A:F,6,FALSE)</f>
        <v>0d51a686-652b-478f-9502-50b11abafa54</v>
      </c>
      <c r="Z869" s="4">
        <f>COUNTIFS(F:F,F869)</f>
        <v>1</v>
      </c>
      <c r="AA869" s="4">
        <f>COUNTIFS(B:B,B869)</f>
        <v>1</v>
      </c>
    </row>
    <row r="870" spans="1:27" ht="12.75" hidden="1" x14ac:dyDescent="0.2">
      <c r="A870" s="1">
        <v>44346.867281273153</v>
      </c>
      <c r="B870" s="2" t="s">
        <v>6425</v>
      </c>
      <c r="D870" s="2" t="s">
        <v>48</v>
      </c>
      <c r="F870" s="3" t="s">
        <v>6426</v>
      </c>
      <c r="G870" s="4" t="s">
        <v>8147</v>
      </c>
      <c r="H870" s="2" t="s">
        <v>6427</v>
      </c>
      <c r="K870" s="2" t="s">
        <v>6428</v>
      </c>
      <c r="L870" s="2">
        <v>1024018481</v>
      </c>
      <c r="N870" s="2" t="s">
        <v>76</v>
      </c>
      <c r="P870" s="2" t="s">
        <v>6429</v>
      </c>
      <c r="S870" s="2">
        <v>603</v>
      </c>
      <c r="T870" s="2" t="s">
        <v>6430</v>
      </c>
      <c r="U870" s="2" t="s">
        <v>6431</v>
      </c>
      <c r="V870" s="2" t="s">
        <v>56</v>
      </c>
      <c r="W870" s="2" t="str">
        <f>VLOOKUP(  G870, Countries!A:H,8,FALSE)</f>
        <v>94279771-0dd8-44b8-955b-275714b1489b</v>
      </c>
      <c r="X870" s="2" t="str">
        <f>VLOOKUP(D870,Entity_types!A:F,6,FALSE)</f>
        <v>0d51a686-652b-478f-9502-50b11abafa54</v>
      </c>
      <c r="Z870" s="4">
        <f>COUNTIFS(F:F,F870)</f>
        <v>1</v>
      </c>
      <c r="AA870" s="4">
        <f>COUNTIFS(B:B,B870)</f>
        <v>1</v>
      </c>
    </row>
    <row r="871" spans="1:27" ht="12.75" hidden="1" x14ac:dyDescent="0.2">
      <c r="A871" s="1">
        <v>44346.867306944449</v>
      </c>
      <c r="B871" s="2" t="s">
        <v>6432</v>
      </c>
      <c r="D871" s="2" t="s">
        <v>48</v>
      </c>
      <c r="F871" s="3" t="s">
        <v>6433</v>
      </c>
      <c r="G871" s="4" t="s">
        <v>8147</v>
      </c>
      <c r="H871" s="2" t="s">
        <v>6434</v>
      </c>
      <c r="K871" s="2" t="s">
        <v>6435</v>
      </c>
      <c r="L871" s="2">
        <v>31001012113</v>
      </c>
      <c r="N871" s="2" t="s">
        <v>76</v>
      </c>
      <c r="P871" s="2" t="s">
        <v>6436</v>
      </c>
      <c r="S871" s="2">
        <v>605</v>
      </c>
      <c r="T871" s="2" t="s">
        <v>6437</v>
      </c>
      <c r="U871" s="2" t="s">
        <v>6438</v>
      </c>
      <c r="V871" s="2" t="s">
        <v>56</v>
      </c>
      <c r="W871" s="2" t="str">
        <f>VLOOKUP(  G871, Countries!A:H,8,FALSE)</f>
        <v>94279771-0dd8-44b8-955b-275714b1489b</v>
      </c>
      <c r="X871" s="2" t="str">
        <f>VLOOKUP(D871,Entity_types!A:F,6,FALSE)</f>
        <v>0d51a686-652b-478f-9502-50b11abafa54</v>
      </c>
      <c r="Z871" s="4">
        <f>COUNTIFS(F:F,F871)</f>
        <v>1</v>
      </c>
      <c r="AA871" s="4">
        <f>COUNTIFS(B:B,B871)</f>
        <v>1</v>
      </c>
    </row>
    <row r="872" spans="1:27" ht="12.75" hidden="1" x14ac:dyDescent="0.2">
      <c r="A872" s="1">
        <v>44346.867328101856</v>
      </c>
      <c r="B872" s="2" t="s">
        <v>6439</v>
      </c>
      <c r="D872" s="2" t="s">
        <v>48</v>
      </c>
      <c r="F872" s="3" t="s">
        <v>6440</v>
      </c>
      <c r="G872" s="4" t="s">
        <v>8147</v>
      </c>
      <c r="H872" s="2" t="s">
        <v>6441</v>
      </c>
      <c r="K872" s="2" t="s">
        <v>6442</v>
      </c>
      <c r="L872" s="2">
        <v>1010005795</v>
      </c>
      <c r="N872" s="2" t="s">
        <v>76</v>
      </c>
      <c r="P872" s="2" t="s">
        <v>6443</v>
      </c>
      <c r="S872" s="2">
        <v>606</v>
      </c>
      <c r="T872" s="2" t="s">
        <v>6444</v>
      </c>
      <c r="U872" s="2" t="s">
        <v>6445</v>
      </c>
      <c r="V872" s="2" t="s">
        <v>56</v>
      </c>
      <c r="W872" s="2" t="str">
        <f>VLOOKUP(  G872, Countries!A:H,8,FALSE)</f>
        <v>94279771-0dd8-44b8-955b-275714b1489b</v>
      </c>
      <c r="X872" s="2" t="str">
        <f>VLOOKUP(D872,Entity_types!A:F,6,FALSE)</f>
        <v>0d51a686-652b-478f-9502-50b11abafa54</v>
      </c>
      <c r="Z872" s="4">
        <f>COUNTIFS(F:F,F872)</f>
        <v>1</v>
      </c>
      <c r="AA872" s="4">
        <f>COUNTIFS(B:B,B872)</f>
        <v>1</v>
      </c>
    </row>
    <row r="873" spans="1:27" ht="12.75" hidden="1" x14ac:dyDescent="0.2">
      <c r="A873" s="1">
        <v>44346.867350358792</v>
      </c>
      <c r="B873" s="2" t="s">
        <v>6446</v>
      </c>
      <c r="D873" s="2" t="s">
        <v>48</v>
      </c>
      <c r="F873" s="3" t="s">
        <v>6447</v>
      </c>
      <c r="G873" s="4" t="s">
        <v>8147</v>
      </c>
      <c r="H873" s="2" t="s">
        <v>6448</v>
      </c>
      <c r="K873" s="2" t="s">
        <v>6449</v>
      </c>
      <c r="L873" s="2">
        <v>1991004483</v>
      </c>
      <c r="N873" s="2" t="s">
        <v>76</v>
      </c>
      <c r="P873" s="2" t="s">
        <v>6450</v>
      </c>
      <c r="S873" s="2">
        <v>609</v>
      </c>
      <c r="T873" s="2" t="s">
        <v>6451</v>
      </c>
      <c r="U873" s="2" t="s">
        <v>6452</v>
      </c>
      <c r="V873" s="2" t="s">
        <v>56</v>
      </c>
      <c r="W873" s="2" t="str">
        <f>VLOOKUP(  G873, Countries!A:H,8,FALSE)</f>
        <v>94279771-0dd8-44b8-955b-275714b1489b</v>
      </c>
      <c r="X873" s="2" t="str">
        <f>VLOOKUP(D873,Entity_types!A:F,6,FALSE)</f>
        <v>0d51a686-652b-478f-9502-50b11abafa54</v>
      </c>
      <c r="Z873" s="4">
        <f>COUNTIFS(F:F,F873)</f>
        <v>1</v>
      </c>
      <c r="AA873" s="4">
        <f>COUNTIFS(B:B,B873)</f>
        <v>1</v>
      </c>
    </row>
    <row r="874" spans="1:27" ht="12.75" hidden="1" x14ac:dyDescent="0.2">
      <c r="A874" s="1">
        <v>44346.867372997687</v>
      </c>
      <c r="B874" s="2" t="s">
        <v>6453</v>
      </c>
      <c r="D874" s="2" t="s">
        <v>96</v>
      </c>
      <c r="F874" s="3" t="s">
        <v>6454</v>
      </c>
      <c r="G874" s="4" t="s">
        <v>8147</v>
      </c>
      <c r="H874" s="2" t="s">
        <v>6455</v>
      </c>
      <c r="K874" s="2" t="s">
        <v>6456</v>
      </c>
      <c r="L874" s="2">
        <v>1010002658</v>
      </c>
      <c r="N874" s="2" t="s">
        <v>76</v>
      </c>
      <c r="P874" s="2" t="s">
        <v>6457</v>
      </c>
      <c r="S874" s="2">
        <v>611</v>
      </c>
      <c r="T874" s="2" t="s">
        <v>6458</v>
      </c>
      <c r="U874" s="2" t="s">
        <v>6459</v>
      </c>
      <c r="V874" s="2" t="s">
        <v>56</v>
      </c>
      <c r="W874" s="2" t="str">
        <f>VLOOKUP(  G874, Countries!A:H,8,FALSE)</f>
        <v>94279771-0dd8-44b8-955b-275714b1489b</v>
      </c>
      <c r="X874" s="2" t="str">
        <f>VLOOKUP(D874,Entity_types!A:F,6,FALSE)</f>
        <v>ec8c01a4-0fe9-424e-b08d-3bc252e7ac53</v>
      </c>
      <c r="Z874" s="4">
        <f>COUNTIFS(F:F,F874)</f>
        <v>1</v>
      </c>
      <c r="AA874" s="4">
        <f>COUNTIFS(B:B,B874)</f>
        <v>1</v>
      </c>
    </row>
    <row r="875" spans="1:27" ht="12.75" hidden="1" x14ac:dyDescent="0.2">
      <c r="A875" s="1">
        <v>44346.867395000001</v>
      </c>
      <c r="B875" s="2" t="s">
        <v>6460</v>
      </c>
      <c r="D875" s="2" t="s">
        <v>48</v>
      </c>
      <c r="F875" s="3" t="s">
        <v>6461</v>
      </c>
      <c r="G875" s="4" t="s">
        <v>8147</v>
      </c>
      <c r="H875" s="2" t="s">
        <v>6462</v>
      </c>
      <c r="K875" s="2" t="s">
        <v>6463</v>
      </c>
      <c r="L875" s="2">
        <v>1010015879</v>
      </c>
      <c r="N875" s="2" t="s">
        <v>76</v>
      </c>
      <c r="P875" s="2" t="s">
        <v>6464</v>
      </c>
      <c r="S875" s="2">
        <v>614</v>
      </c>
      <c r="T875" s="2" t="s">
        <v>6465</v>
      </c>
      <c r="U875" s="2" t="s">
        <v>6466</v>
      </c>
      <c r="V875" s="2" t="s">
        <v>56</v>
      </c>
      <c r="W875" s="2" t="str">
        <f>VLOOKUP(  G875, Countries!A:H,8,FALSE)</f>
        <v>94279771-0dd8-44b8-955b-275714b1489b</v>
      </c>
      <c r="X875" s="2" t="str">
        <f>VLOOKUP(D875,Entity_types!A:F,6,FALSE)</f>
        <v>0d51a686-652b-478f-9502-50b11abafa54</v>
      </c>
      <c r="Z875" s="4">
        <f>COUNTIFS(F:F,F875)</f>
        <v>1</v>
      </c>
      <c r="AA875" s="4">
        <f>COUNTIFS(B:B,B875)</f>
        <v>1</v>
      </c>
    </row>
    <row r="876" spans="1:27" ht="12.75" hidden="1" x14ac:dyDescent="0.2">
      <c r="A876" s="1">
        <v>44346.867416423614</v>
      </c>
      <c r="B876" s="2" t="s">
        <v>6467</v>
      </c>
      <c r="D876" s="2" t="s">
        <v>48</v>
      </c>
      <c r="F876" s="3" t="s">
        <v>6468</v>
      </c>
      <c r="G876" s="4" t="s">
        <v>8147</v>
      </c>
      <c r="H876" s="2" t="s">
        <v>6469</v>
      </c>
      <c r="K876" s="2" t="s">
        <v>6470</v>
      </c>
      <c r="L876" s="2">
        <v>60001075971</v>
      </c>
      <c r="N876" s="2" t="s">
        <v>76</v>
      </c>
      <c r="P876" s="2" t="s">
        <v>6471</v>
      </c>
      <c r="S876" s="2">
        <v>621</v>
      </c>
      <c r="T876" s="2" t="s">
        <v>6472</v>
      </c>
      <c r="U876" s="2" t="s">
        <v>6473</v>
      </c>
      <c r="V876" s="2" t="s">
        <v>56</v>
      </c>
      <c r="W876" s="2" t="str">
        <f>VLOOKUP(  G876, Countries!A:H,8,FALSE)</f>
        <v>94279771-0dd8-44b8-955b-275714b1489b</v>
      </c>
      <c r="X876" s="2" t="str">
        <f>VLOOKUP(D876,Entity_types!A:F,6,FALSE)</f>
        <v>0d51a686-652b-478f-9502-50b11abafa54</v>
      </c>
      <c r="Z876" s="4">
        <f>COUNTIFS(F:F,F876)</f>
        <v>1</v>
      </c>
      <c r="AA876" s="4">
        <f>COUNTIFS(B:B,B876)</f>
        <v>1</v>
      </c>
    </row>
    <row r="877" spans="1:27" ht="12.75" hidden="1" x14ac:dyDescent="0.2">
      <c r="A877" s="1">
        <v>44346.867437233799</v>
      </c>
      <c r="B877" s="2" t="s">
        <v>6474</v>
      </c>
      <c r="D877" s="2" t="s">
        <v>48</v>
      </c>
      <c r="F877" s="3" t="s">
        <v>6475</v>
      </c>
      <c r="G877" s="4" t="s">
        <v>8147</v>
      </c>
      <c r="H877" s="2" t="s">
        <v>6476</v>
      </c>
      <c r="K877" s="2" t="s">
        <v>6477</v>
      </c>
      <c r="L877" s="2">
        <v>53001014804</v>
      </c>
      <c r="N877" s="2" t="s">
        <v>76</v>
      </c>
      <c r="P877" s="2" t="s">
        <v>6478</v>
      </c>
      <c r="S877" s="2">
        <v>625</v>
      </c>
      <c r="T877" s="2" t="s">
        <v>6479</v>
      </c>
      <c r="U877" s="2" t="s">
        <v>6480</v>
      </c>
      <c r="V877" s="2" t="s">
        <v>56</v>
      </c>
      <c r="W877" s="2" t="str">
        <f>VLOOKUP(  G877, Countries!A:H,8,FALSE)</f>
        <v>94279771-0dd8-44b8-955b-275714b1489b</v>
      </c>
      <c r="X877" s="2" t="str">
        <f>VLOOKUP(D877,Entity_types!A:F,6,FALSE)</f>
        <v>0d51a686-652b-478f-9502-50b11abafa54</v>
      </c>
      <c r="Z877" s="4">
        <f>COUNTIFS(F:F,F877)</f>
        <v>1</v>
      </c>
      <c r="AA877" s="4">
        <f>COUNTIFS(B:B,B877)</f>
        <v>1</v>
      </c>
    </row>
    <row r="878" spans="1:27" ht="12.75" hidden="1" x14ac:dyDescent="0.2">
      <c r="A878" s="1">
        <v>44346.867458726847</v>
      </c>
      <c r="B878" s="2" t="s">
        <v>6481</v>
      </c>
      <c r="D878" s="2" t="s">
        <v>48</v>
      </c>
      <c r="F878" s="3" t="s">
        <v>6482</v>
      </c>
      <c r="G878" s="4" t="s">
        <v>8147</v>
      </c>
      <c r="H878" s="2" t="s">
        <v>6483</v>
      </c>
      <c r="K878" s="2" t="s">
        <v>6484</v>
      </c>
      <c r="L878" s="2">
        <v>1011036061</v>
      </c>
      <c r="N878" s="2" t="s">
        <v>76</v>
      </c>
      <c r="P878" s="2" t="s">
        <v>6485</v>
      </c>
      <c r="T878" s="2" t="s">
        <v>6486</v>
      </c>
      <c r="U878" s="2" t="s">
        <v>6487</v>
      </c>
      <c r="V878" s="2" t="s">
        <v>56</v>
      </c>
      <c r="W878" s="2" t="str">
        <f>VLOOKUP(  G878, Countries!A:H,8,FALSE)</f>
        <v>94279771-0dd8-44b8-955b-275714b1489b</v>
      </c>
      <c r="X878" s="2" t="str">
        <f>VLOOKUP(D878,Entity_types!A:F,6,FALSE)</f>
        <v>0d51a686-652b-478f-9502-50b11abafa54</v>
      </c>
      <c r="Z878" s="4">
        <f>COUNTIFS(F:F,F878)</f>
        <v>1</v>
      </c>
      <c r="AA878" s="4">
        <f>COUNTIFS(B:B,B878)</f>
        <v>1</v>
      </c>
    </row>
    <row r="879" spans="1:27" ht="12.75" hidden="1" x14ac:dyDescent="0.2">
      <c r="A879" s="1">
        <v>44346.867480034722</v>
      </c>
      <c r="B879" s="2" t="s">
        <v>6488</v>
      </c>
      <c r="D879" s="2" t="s">
        <v>48</v>
      </c>
      <c r="F879" s="3" t="s">
        <v>6489</v>
      </c>
      <c r="G879" s="4" t="s">
        <v>8147</v>
      </c>
      <c r="H879" s="2" t="s">
        <v>6490</v>
      </c>
      <c r="K879" s="2" t="s">
        <v>6491</v>
      </c>
      <c r="L879" s="2">
        <v>14001001100</v>
      </c>
      <c r="N879" s="2" t="s">
        <v>76</v>
      </c>
      <c r="P879" s="2" t="s">
        <v>6492</v>
      </c>
      <c r="S879" s="2">
        <v>629</v>
      </c>
      <c r="T879" s="2" t="s">
        <v>6493</v>
      </c>
      <c r="U879" s="2" t="s">
        <v>6494</v>
      </c>
      <c r="V879" s="2" t="s">
        <v>56</v>
      </c>
      <c r="W879" s="2" t="str">
        <f>VLOOKUP(  G879, Countries!A:H,8,FALSE)</f>
        <v>94279771-0dd8-44b8-955b-275714b1489b</v>
      </c>
      <c r="X879" s="2" t="str">
        <f>VLOOKUP(D879,Entity_types!A:F,6,FALSE)</f>
        <v>0d51a686-652b-478f-9502-50b11abafa54</v>
      </c>
      <c r="Z879" s="4">
        <f>COUNTIFS(F:F,F879)</f>
        <v>1</v>
      </c>
      <c r="AA879" s="4">
        <f>COUNTIFS(B:B,B879)</f>
        <v>1</v>
      </c>
    </row>
    <row r="880" spans="1:27" ht="12.75" hidden="1" x14ac:dyDescent="0.2">
      <c r="A880" s="1">
        <v>44346.867501736109</v>
      </c>
      <c r="B880" s="2" t="s">
        <v>6495</v>
      </c>
      <c r="D880" s="2" t="s">
        <v>48</v>
      </c>
      <c r="F880" s="3" t="s">
        <v>6496</v>
      </c>
      <c r="G880" s="4" t="s">
        <v>8147</v>
      </c>
      <c r="H880" s="2" t="s">
        <v>6497</v>
      </c>
      <c r="K880" s="2" t="s">
        <v>6498</v>
      </c>
      <c r="L880" s="2">
        <v>1036001721</v>
      </c>
      <c r="N880" s="2" t="s">
        <v>76</v>
      </c>
      <c r="P880" s="2" t="s">
        <v>6499</v>
      </c>
      <c r="S880" s="2">
        <v>631</v>
      </c>
      <c r="T880" s="2" t="s">
        <v>6500</v>
      </c>
      <c r="U880" s="2" t="s">
        <v>6501</v>
      </c>
      <c r="V880" s="2" t="s">
        <v>56</v>
      </c>
      <c r="W880" s="2" t="str">
        <f>VLOOKUP(  G880, Countries!A:H,8,FALSE)</f>
        <v>94279771-0dd8-44b8-955b-275714b1489b</v>
      </c>
      <c r="X880" s="2" t="str">
        <f>VLOOKUP(D880,Entity_types!A:F,6,FALSE)</f>
        <v>0d51a686-652b-478f-9502-50b11abafa54</v>
      </c>
      <c r="Z880" s="4">
        <f>COUNTIFS(F:F,F880)</f>
        <v>1</v>
      </c>
      <c r="AA880" s="4">
        <f>COUNTIFS(B:B,B880)</f>
        <v>1</v>
      </c>
    </row>
    <row r="881" spans="1:27" ht="12.75" hidden="1" x14ac:dyDescent="0.2">
      <c r="A881" s="1">
        <v>44346.867526550923</v>
      </c>
      <c r="B881" s="2" t="s">
        <v>6502</v>
      </c>
      <c r="D881" s="2" t="s">
        <v>48</v>
      </c>
      <c r="F881" s="3" t="s">
        <v>6503</v>
      </c>
      <c r="G881" s="4" t="s">
        <v>8147</v>
      </c>
      <c r="H881" s="2" t="s">
        <v>6504</v>
      </c>
      <c r="K881" s="2" t="s">
        <v>6505</v>
      </c>
      <c r="L881" s="2">
        <v>1030039452</v>
      </c>
      <c r="N881" s="2" t="s">
        <v>76</v>
      </c>
      <c r="P881" s="2" t="s">
        <v>6506</v>
      </c>
      <c r="S881" s="2">
        <v>633</v>
      </c>
      <c r="T881" s="2" t="s">
        <v>6507</v>
      </c>
      <c r="U881" s="2" t="s">
        <v>6508</v>
      </c>
      <c r="V881" s="2" t="s">
        <v>56</v>
      </c>
      <c r="W881" s="2" t="str">
        <f>VLOOKUP(  G881, Countries!A:H,8,FALSE)</f>
        <v>94279771-0dd8-44b8-955b-275714b1489b</v>
      </c>
      <c r="X881" s="2" t="str">
        <f>VLOOKUP(D881,Entity_types!A:F,6,FALSE)</f>
        <v>0d51a686-652b-478f-9502-50b11abafa54</v>
      </c>
      <c r="Z881" s="4">
        <f>COUNTIFS(F:F,F881)</f>
        <v>1</v>
      </c>
      <c r="AA881" s="4">
        <f>COUNTIFS(B:B,B881)</f>
        <v>1</v>
      </c>
    </row>
    <row r="882" spans="1:27" ht="12.75" hidden="1" x14ac:dyDescent="0.2">
      <c r="A882" s="1">
        <v>44346.86754900463</v>
      </c>
      <c r="B882" s="2" t="s">
        <v>6509</v>
      </c>
      <c r="D882" s="2" t="s">
        <v>48</v>
      </c>
      <c r="F882" s="3" t="s">
        <v>6510</v>
      </c>
      <c r="G882" s="4" t="s">
        <v>8147</v>
      </c>
      <c r="H882" s="2" t="s">
        <v>6511</v>
      </c>
      <c r="K882" s="2" t="s">
        <v>6512</v>
      </c>
      <c r="L882" s="2">
        <v>55001005464</v>
      </c>
      <c r="N882" s="2" t="s">
        <v>76</v>
      </c>
      <c r="P882" s="2" t="s">
        <v>6513</v>
      </c>
      <c r="S882" s="2">
        <v>637</v>
      </c>
      <c r="T882" s="2" t="s">
        <v>6514</v>
      </c>
      <c r="U882" s="2" t="s">
        <v>6515</v>
      </c>
      <c r="V882" s="2" t="s">
        <v>56</v>
      </c>
      <c r="W882" s="2" t="str">
        <f>VLOOKUP(  G882, Countries!A:H,8,FALSE)</f>
        <v>94279771-0dd8-44b8-955b-275714b1489b</v>
      </c>
      <c r="X882" s="2" t="str">
        <f>VLOOKUP(D882,Entity_types!A:F,6,FALSE)</f>
        <v>0d51a686-652b-478f-9502-50b11abafa54</v>
      </c>
      <c r="Z882" s="4">
        <f>COUNTIFS(F:F,F882)</f>
        <v>1</v>
      </c>
      <c r="AA882" s="4">
        <f>COUNTIFS(B:B,B882)</f>
        <v>1</v>
      </c>
    </row>
    <row r="883" spans="1:27" ht="12.75" hidden="1" x14ac:dyDescent="0.2">
      <c r="A883" s="1">
        <v>44346.867572395829</v>
      </c>
      <c r="B883" s="2" t="s">
        <v>6516</v>
      </c>
      <c r="D883" s="2" t="s">
        <v>48</v>
      </c>
      <c r="F883" s="3" t="s">
        <v>6517</v>
      </c>
      <c r="G883" s="4" t="s">
        <v>8147</v>
      </c>
      <c r="H883" s="2" t="s">
        <v>6518</v>
      </c>
      <c r="K883" s="2" t="s">
        <v>6519</v>
      </c>
      <c r="L883" s="2" t="s">
        <v>6520</v>
      </c>
      <c r="N883" s="2" t="s">
        <v>76</v>
      </c>
      <c r="P883" s="2" t="s">
        <v>6521</v>
      </c>
      <c r="T883" s="2" t="s">
        <v>6522</v>
      </c>
      <c r="U883" s="2" t="s">
        <v>6523</v>
      </c>
      <c r="V883" s="2" t="s">
        <v>56</v>
      </c>
      <c r="W883" s="2" t="str">
        <f>VLOOKUP(  G883, Countries!A:H,8,FALSE)</f>
        <v>94279771-0dd8-44b8-955b-275714b1489b</v>
      </c>
      <c r="X883" s="2" t="str">
        <f>VLOOKUP(D883,Entity_types!A:F,6,FALSE)</f>
        <v>0d51a686-652b-478f-9502-50b11abafa54</v>
      </c>
      <c r="Z883" s="4">
        <f>COUNTIFS(F:F,F883)</f>
        <v>1</v>
      </c>
      <c r="AA883" s="4">
        <f>COUNTIFS(B:B,B883)</f>
        <v>1</v>
      </c>
    </row>
    <row r="884" spans="1:27" ht="12.75" hidden="1" x14ac:dyDescent="0.2">
      <c r="A884" s="1">
        <v>44346.867594814816</v>
      </c>
      <c r="B884" s="2" t="s">
        <v>6524</v>
      </c>
      <c r="D884" s="2" t="s">
        <v>48</v>
      </c>
      <c r="F884" s="3" t="s">
        <v>6525</v>
      </c>
      <c r="G884" s="4" t="s">
        <v>8147</v>
      </c>
      <c r="H884" s="2" t="s">
        <v>6526</v>
      </c>
      <c r="K884" s="2" t="s">
        <v>6527</v>
      </c>
      <c r="L884" s="2">
        <v>1010004619</v>
      </c>
      <c r="N884" s="2" t="s">
        <v>76</v>
      </c>
      <c r="P884" s="2" t="s">
        <v>6528</v>
      </c>
      <c r="S884" s="2">
        <v>630</v>
      </c>
      <c r="T884" s="2" t="s">
        <v>6529</v>
      </c>
      <c r="U884" s="2" t="s">
        <v>6530</v>
      </c>
      <c r="V884" s="2" t="s">
        <v>56</v>
      </c>
      <c r="W884" s="2" t="str">
        <f>VLOOKUP(  G884, Countries!A:H,8,FALSE)</f>
        <v>94279771-0dd8-44b8-955b-275714b1489b</v>
      </c>
      <c r="X884" s="2" t="str">
        <f>VLOOKUP(D884,Entity_types!A:F,6,FALSE)</f>
        <v>0d51a686-652b-478f-9502-50b11abafa54</v>
      </c>
      <c r="Z884" s="4">
        <f>COUNTIFS(F:F,F884)</f>
        <v>1</v>
      </c>
      <c r="AA884" s="4">
        <f>COUNTIFS(B:B,B884)</f>
        <v>1</v>
      </c>
    </row>
    <row r="885" spans="1:27" ht="12.75" hidden="1" x14ac:dyDescent="0.2">
      <c r="A885" s="1">
        <v>44346.86761854167</v>
      </c>
      <c r="B885" s="2" t="s">
        <v>6531</v>
      </c>
      <c r="D885" s="2" t="s">
        <v>48</v>
      </c>
      <c r="F885" s="3" t="s">
        <v>6532</v>
      </c>
      <c r="G885" s="4" t="s">
        <v>8147</v>
      </c>
      <c r="H885" s="2" t="s">
        <v>6533</v>
      </c>
      <c r="K885" s="2" t="s">
        <v>6534</v>
      </c>
      <c r="L885" s="2" t="s">
        <v>6535</v>
      </c>
      <c r="N885" s="2" t="s">
        <v>76</v>
      </c>
      <c r="P885" s="2" t="s">
        <v>6536</v>
      </c>
      <c r="T885" s="2" t="s">
        <v>6537</v>
      </c>
      <c r="U885" s="2" t="s">
        <v>6538</v>
      </c>
      <c r="V885" s="2" t="s">
        <v>56</v>
      </c>
      <c r="W885" s="2" t="str">
        <f>VLOOKUP(  G885, Countries!A:H,8,FALSE)</f>
        <v>94279771-0dd8-44b8-955b-275714b1489b</v>
      </c>
      <c r="X885" s="2" t="str">
        <f>VLOOKUP(D885,Entity_types!A:F,6,FALSE)</f>
        <v>0d51a686-652b-478f-9502-50b11abafa54</v>
      </c>
      <c r="Z885" s="4">
        <f>COUNTIFS(F:F,F885)</f>
        <v>1</v>
      </c>
      <c r="AA885" s="4">
        <f>COUNTIFS(B:B,B885)</f>
        <v>1</v>
      </c>
    </row>
    <row r="886" spans="1:27" ht="12.75" hidden="1" x14ac:dyDescent="0.2">
      <c r="A886" s="1">
        <v>44346.867644224534</v>
      </c>
      <c r="B886" s="2" t="s">
        <v>6539</v>
      </c>
      <c r="D886" s="2" t="s">
        <v>48</v>
      </c>
      <c r="F886" s="3" t="s">
        <v>6540</v>
      </c>
      <c r="G886" s="4" t="s">
        <v>8147</v>
      </c>
      <c r="H886" s="2" t="s">
        <v>6541</v>
      </c>
      <c r="K886" s="2" t="s">
        <v>6542</v>
      </c>
      <c r="L886" s="2">
        <v>38001004585</v>
      </c>
      <c r="N886" s="2" t="s">
        <v>76</v>
      </c>
      <c r="P886" s="2" t="s">
        <v>6543</v>
      </c>
      <c r="S886" s="2">
        <v>648</v>
      </c>
      <c r="T886" s="2" t="s">
        <v>6544</v>
      </c>
      <c r="U886" s="2" t="s">
        <v>6545</v>
      </c>
      <c r="V886" s="2" t="s">
        <v>56</v>
      </c>
      <c r="W886" s="2" t="str">
        <f>VLOOKUP(  G886, Countries!A:H,8,FALSE)</f>
        <v>94279771-0dd8-44b8-955b-275714b1489b</v>
      </c>
      <c r="X886" s="2" t="str">
        <f>VLOOKUP(D886,Entity_types!A:F,6,FALSE)</f>
        <v>0d51a686-652b-478f-9502-50b11abafa54</v>
      </c>
      <c r="Z886" s="4">
        <f>COUNTIFS(F:F,F886)</f>
        <v>1</v>
      </c>
      <c r="AA886" s="4">
        <f>COUNTIFS(B:B,B886)</f>
        <v>1</v>
      </c>
    </row>
    <row r="887" spans="1:27" ht="12.75" hidden="1" x14ac:dyDescent="0.2">
      <c r="A887" s="1">
        <v>44346.867671041662</v>
      </c>
      <c r="B887" s="2" t="s">
        <v>6546</v>
      </c>
      <c r="D887" s="2" t="s">
        <v>48</v>
      </c>
      <c r="F887" s="3" t="s">
        <v>6547</v>
      </c>
      <c r="G887" s="4" t="s">
        <v>8147</v>
      </c>
      <c r="H887" s="2" t="s">
        <v>6548</v>
      </c>
      <c r="K887" s="2" t="s">
        <v>6549</v>
      </c>
      <c r="L887" s="2">
        <v>1009000295</v>
      </c>
      <c r="N887" s="2" t="s">
        <v>76</v>
      </c>
      <c r="P887" s="2" t="s">
        <v>6550</v>
      </c>
      <c r="T887" s="2" t="s">
        <v>6551</v>
      </c>
      <c r="U887" s="2" t="s">
        <v>6552</v>
      </c>
      <c r="V887" s="2" t="s">
        <v>56</v>
      </c>
      <c r="W887" s="2" t="str">
        <f>VLOOKUP(  G887, Countries!A:H,8,FALSE)</f>
        <v>94279771-0dd8-44b8-955b-275714b1489b</v>
      </c>
      <c r="X887" s="2" t="str">
        <f>VLOOKUP(D887,Entity_types!A:F,6,FALSE)</f>
        <v>0d51a686-652b-478f-9502-50b11abafa54</v>
      </c>
      <c r="Z887" s="4">
        <f>COUNTIFS(F:F,F887)</f>
        <v>1</v>
      </c>
      <c r="AA887" s="4">
        <f>COUNTIFS(B:B,B887)</f>
        <v>1</v>
      </c>
    </row>
    <row r="888" spans="1:27" ht="12.75" hidden="1" x14ac:dyDescent="0.2">
      <c r="A888" s="1">
        <v>44346.867696770831</v>
      </c>
      <c r="B888" s="2" t="s">
        <v>6553</v>
      </c>
      <c r="D888" s="2" t="s">
        <v>48</v>
      </c>
      <c r="F888" s="3" t="s">
        <v>6554</v>
      </c>
      <c r="G888" s="4" t="s">
        <v>8147</v>
      </c>
      <c r="H888" s="2" t="s">
        <v>6555</v>
      </c>
      <c r="K888" s="2" t="s">
        <v>3359</v>
      </c>
      <c r="L888" s="2">
        <v>61001034433</v>
      </c>
      <c r="N888" s="2" t="s">
        <v>76</v>
      </c>
      <c r="P888" s="2" t="s">
        <v>6556</v>
      </c>
      <c r="S888" s="2">
        <v>652</v>
      </c>
      <c r="T888" s="2" t="s">
        <v>6557</v>
      </c>
      <c r="U888" s="2" t="s">
        <v>6558</v>
      </c>
      <c r="V888" s="2" t="s">
        <v>56</v>
      </c>
      <c r="W888" s="2" t="str">
        <f>VLOOKUP(  G888, Countries!A:H,8,FALSE)</f>
        <v>94279771-0dd8-44b8-955b-275714b1489b</v>
      </c>
      <c r="X888" s="2" t="str">
        <f>VLOOKUP(D888,Entity_types!A:F,6,FALSE)</f>
        <v>0d51a686-652b-478f-9502-50b11abafa54</v>
      </c>
      <c r="Z888" s="4">
        <f>COUNTIFS(F:F,F888)</f>
        <v>1</v>
      </c>
      <c r="AA888" s="4">
        <f>COUNTIFS(B:B,B888)</f>
        <v>1</v>
      </c>
    </row>
    <row r="889" spans="1:27" ht="12.75" hidden="1" x14ac:dyDescent="0.2">
      <c r="A889" s="1">
        <v>44346.867718541667</v>
      </c>
      <c r="B889" s="2" t="s">
        <v>6559</v>
      </c>
      <c r="D889" s="2" t="s">
        <v>48</v>
      </c>
      <c r="F889" s="3" t="s">
        <v>6560</v>
      </c>
      <c r="G889" s="4" t="s">
        <v>8147</v>
      </c>
      <c r="H889" s="2" t="s">
        <v>6561</v>
      </c>
      <c r="K889" s="2" t="s">
        <v>6562</v>
      </c>
      <c r="L889" s="2">
        <v>61004019469</v>
      </c>
      <c r="N889" s="2" t="s">
        <v>76</v>
      </c>
      <c r="P889" s="2" t="s">
        <v>6563</v>
      </c>
      <c r="S889" s="2">
        <v>653</v>
      </c>
      <c r="T889" s="2" t="s">
        <v>6564</v>
      </c>
      <c r="U889" s="2" t="s">
        <v>6565</v>
      </c>
      <c r="V889" s="2" t="s">
        <v>56</v>
      </c>
      <c r="W889" s="2" t="str">
        <f>VLOOKUP(  G889, Countries!A:H,8,FALSE)</f>
        <v>94279771-0dd8-44b8-955b-275714b1489b</v>
      </c>
      <c r="X889" s="2" t="str">
        <f>VLOOKUP(D889,Entity_types!A:F,6,FALSE)</f>
        <v>0d51a686-652b-478f-9502-50b11abafa54</v>
      </c>
      <c r="Z889" s="4">
        <f>COUNTIFS(F:F,F889)</f>
        <v>1</v>
      </c>
      <c r="AA889" s="4">
        <f>COUNTIFS(B:B,B889)</f>
        <v>1</v>
      </c>
    </row>
    <row r="890" spans="1:27" ht="12.75" hidden="1" x14ac:dyDescent="0.2">
      <c r="A890" s="1">
        <v>44346.867739479167</v>
      </c>
      <c r="B890" s="2" t="s">
        <v>6566</v>
      </c>
      <c r="D890" s="2" t="s">
        <v>48</v>
      </c>
      <c r="F890" s="3" t="s">
        <v>6567</v>
      </c>
      <c r="G890" s="4" t="s">
        <v>8147</v>
      </c>
      <c r="H890" s="2" t="s">
        <v>6568</v>
      </c>
      <c r="K890" s="2" t="s">
        <v>6569</v>
      </c>
      <c r="L890" s="2">
        <v>1019019150</v>
      </c>
      <c r="N890" s="2" t="s">
        <v>76</v>
      </c>
      <c r="P890" s="2" t="s">
        <v>6570</v>
      </c>
      <c r="S890" s="2">
        <v>656</v>
      </c>
      <c r="T890" s="2" t="s">
        <v>6571</v>
      </c>
      <c r="U890" s="2" t="s">
        <v>6572</v>
      </c>
      <c r="V890" s="2" t="s">
        <v>56</v>
      </c>
      <c r="W890" s="2" t="str">
        <f>VLOOKUP(  G890, Countries!A:H,8,FALSE)</f>
        <v>94279771-0dd8-44b8-955b-275714b1489b</v>
      </c>
      <c r="X890" s="2" t="str">
        <f>VLOOKUP(D890,Entity_types!A:F,6,FALSE)</f>
        <v>0d51a686-652b-478f-9502-50b11abafa54</v>
      </c>
      <c r="Z890" s="4">
        <f>COUNTIFS(F:F,F890)</f>
        <v>1</v>
      </c>
      <c r="AA890" s="4">
        <f>COUNTIFS(B:B,B890)</f>
        <v>1</v>
      </c>
    </row>
    <row r="891" spans="1:27" ht="12.75" hidden="1" x14ac:dyDescent="0.2">
      <c r="A891" s="1">
        <v>44346.867760659719</v>
      </c>
      <c r="B891" s="2" t="s">
        <v>6573</v>
      </c>
      <c r="D891" s="2" t="s">
        <v>48</v>
      </c>
      <c r="F891" s="3" t="s">
        <v>6574</v>
      </c>
      <c r="G891" s="4" t="s">
        <v>8147</v>
      </c>
      <c r="H891" s="2" t="s">
        <v>6575</v>
      </c>
      <c r="K891" s="2" t="s">
        <v>6576</v>
      </c>
      <c r="L891" s="2">
        <v>1006003038</v>
      </c>
      <c r="N891" s="2" t="s">
        <v>76</v>
      </c>
      <c r="P891" s="2" t="s">
        <v>6577</v>
      </c>
      <c r="S891" s="2">
        <v>660</v>
      </c>
      <c r="T891" s="2" t="s">
        <v>6578</v>
      </c>
      <c r="U891" s="2" t="s">
        <v>6579</v>
      </c>
      <c r="V891" s="2" t="s">
        <v>56</v>
      </c>
      <c r="W891" s="2" t="str">
        <f>VLOOKUP(  G891, Countries!A:H,8,FALSE)</f>
        <v>94279771-0dd8-44b8-955b-275714b1489b</v>
      </c>
      <c r="X891" s="2" t="str">
        <f>VLOOKUP(D891,Entity_types!A:F,6,FALSE)</f>
        <v>0d51a686-652b-478f-9502-50b11abafa54</v>
      </c>
      <c r="Z891" s="4">
        <f>COUNTIFS(F:F,F891)</f>
        <v>1</v>
      </c>
      <c r="AA891" s="4">
        <f>COUNTIFS(B:B,B891)</f>
        <v>1</v>
      </c>
    </row>
    <row r="892" spans="1:27" ht="12.75" hidden="1" x14ac:dyDescent="0.2">
      <c r="A892" s="1">
        <v>44346.867784189817</v>
      </c>
      <c r="B892" s="2" t="s">
        <v>6580</v>
      </c>
      <c r="D892" s="2" t="s">
        <v>48</v>
      </c>
      <c r="F892" s="3" t="s">
        <v>6581</v>
      </c>
      <c r="G892" s="4" t="s">
        <v>8147</v>
      </c>
      <c r="H892" s="2" t="s">
        <v>6582</v>
      </c>
      <c r="K892" s="2" t="s">
        <v>6583</v>
      </c>
      <c r="L892" s="2">
        <v>38001044391</v>
      </c>
      <c r="N892" s="2" t="s">
        <v>76</v>
      </c>
      <c r="P892" s="2" t="s">
        <v>6584</v>
      </c>
      <c r="S892" s="2">
        <v>661</v>
      </c>
      <c r="T892" s="2" t="s">
        <v>6585</v>
      </c>
      <c r="U892" s="2" t="s">
        <v>6586</v>
      </c>
      <c r="V892" s="2" t="s">
        <v>56</v>
      </c>
      <c r="W892" s="2" t="str">
        <f>VLOOKUP(  G892, Countries!A:H,8,FALSE)</f>
        <v>94279771-0dd8-44b8-955b-275714b1489b</v>
      </c>
      <c r="X892" s="2" t="str">
        <f>VLOOKUP(D892,Entity_types!A:F,6,FALSE)</f>
        <v>0d51a686-652b-478f-9502-50b11abafa54</v>
      </c>
      <c r="Z892" s="4">
        <f>COUNTIFS(F:F,F892)</f>
        <v>1</v>
      </c>
      <c r="AA892" s="4">
        <f>COUNTIFS(B:B,B892)</f>
        <v>1</v>
      </c>
    </row>
    <row r="893" spans="1:27" ht="12.75" hidden="1" x14ac:dyDescent="0.2">
      <c r="A893" s="1">
        <v>44346.867806006943</v>
      </c>
      <c r="B893" s="2" t="s">
        <v>6587</v>
      </c>
      <c r="D893" s="2" t="s">
        <v>48</v>
      </c>
      <c r="F893" s="3" t="s">
        <v>6588</v>
      </c>
      <c r="G893" s="4" t="s">
        <v>8147</v>
      </c>
      <c r="H893" s="2" t="s">
        <v>6589</v>
      </c>
      <c r="K893" s="2" t="s">
        <v>6590</v>
      </c>
      <c r="L893" s="2">
        <v>1027023660</v>
      </c>
      <c r="N893" s="2" t="s">
        <v>76</v>
      </c>
      <c r="P893" s="2" t="s">
        <v>6591</v>
      </c>
      <c r="S893" s="2">
        <v>673</v>
      </c>
      <c r="T893" s="2" t="s">
        <v>6592</v>
      </c>
      <c r="U893" s="2" t="s">
        <v>6593</v>
      </c>
      <c r="V893" s="2" t="s">
        <v>56</v>
      </c>
      <c r="W893" s="2" t="str">
        <f>VLOOKUP(  G893, Countries!A:H,8,FALSE)</f>
        <v>94279771-0dd8-44b8-955b-275714b1489b</v>
      </c>
      <c r="X893" s="2" t="str">
        <f>VLOOKUP(D893,Entity_types!A:F,6,FALSE)</f>
        <v>0d51a686-652b-478f-9502-50b11abafa54</v>
      </c>
      <c r="Z893" s="4">
        <f>COUNTIFS(F:F,F893)</f>
        <v>1</v>
      </c>
      <c r="AA893" s="4">
        <f>COUNTIFS(B:B,B893)</f>
        <v>1</v>
      </c>
    </row>
    <row r="894" spans="1:27" ht="12.75" hidden="1" x14ac:dyDescent="0.2">
      <c r="A894" s="1">
        <v>44346.867829178242</v>
      </c>
      <c r="B894" s="2" t="s">
        <v>6594</v>
      </c>
      <c r="D894" s="2" t="s">
        <v>48</v>
      </c>
      <c r="F894" s="3" t="s">
        <v>6595</v>
      </c>
      <c r="G894" s="4" t="s">
        <v>8147</v>
      </c>
      <c r="H894" s="2" t="s">
        <v>6596</v>
      </c>
      <c r="K894" s="2" t="s">
        <v>6597</v>
      </c>
      <c r="L894" s="2" t="s">
        <v>6598</v>
      </c>
      <c r="N894" s="2" t="s">
        <v>76</v>
      </c>
      <c r="P894" s="2" t="s">
        <v>6599</v>
      </c>
      <c r="S894" s="2">
        <v>675</v>
      </c>
      <c r="T894" s="2" t="s">
        <v>6600</v>
      </c>
      <c r="U894" s="2" t="s">
        <v>6601</v>
      </c>
      <c r="V894" s="2" t="s">
        <v>56</v>
      </c>
      <c r="W894" s="2" t="str">
        <f>VLOOKUP(  G894, Countries!A:H,8,FALSE)</f>
        <v>94279771-0dd8-44b8-955b-275714b1489b</v>
      </c>
      <c r="X894" s="2" t="str">
        <f>VLOOKUP(D894,Entity_types!A:F,6,FALSE)</f>
        <v>0d51a686-652b-478f-9502-50b11abafa54</v>
      </c>
      <c r="Z894" s="4">
        <f>COUNTIFS(F:F,F894)</f>
        <v>1</v>
      </c>
      <c r="AA894" s="4">
        <f>COUNTIFS(B:B,B894)</f>
        <v>2</v>
      </c>
    </row>
    <row r="895" spans="1:27" ht="12.75" hidden="1" x14ac:dyDescent="0.2">
      <c r="A895" s="1">
        <v>44346.867853923613</v>
      </c>
      <c r="B895" s="2" t="s">
        <v>1265</v>
      </c>
      <c r="D895" s="2" t="s">
        <v>48</v>
      </c>
      <c r="F895" s="3" t="s">
        <v>6602</v>
      </c>
      <c r="G895" s="4" t="s">
        <v>8147</v>
      </c>
      <c r="H895" s="2" t="s">
        <v>1267</v>
      </c>
      <c r="K895" s="2" t="s">
        <v>1268</v>
      </c>
      <c r="L895" s="2">
        <v>60001013820</v>
      </c>
      <c r="N895" s="2" t="s">
        <v>76</v>
      </c>
      <c r="P895" s="2" t="s">
        <v>6603</v>
      </c>
      <c r="S895" s="2">
        <v>681</v>
      </c>
      <c r="T895" s="2" t="s">
        <v>6604</v>
      </c>
      <c r="U895" s="2" t="s">
        <v>6605</v>
      </c>
      <c r="V895" s="2" t="s">
        <v>56</v>
      </c>
      <c r="W895" s="2" t="str">
        <f>VLOOKUP(  G895, Countries!A:H,8,FALSE)</f>
        <v>94279771-0dd8-44b8-955b-275714b1489b</v>
      </c>
      <c r="X895" s="2" t="str">
        <f>VLOOKUP(D895,Entity_types!A:F,6,FALSE)</f>
        <v>0d51a686-652b-478f-9502-50b11abafa54</v>
      </c>
      <c r="Z895" s="4">
        <f>COUNTIFS(F:F,F895)</f>
        <v>1</v>
      </c>
      <c r="AA895" s="4">
        <f>COUNTIFS(B:B,B895)</f>
        <v>2</v>
      </c>
    </row>
    <row r="896" spans="1:27" ht="12.75" hidden="1" x14ac:dyDescent="0.2">
      <c r="A896" s="1">
        <v>44346.867876770833</v>
      </c>
      <c r="B896" s="2" t="s">
        <v>6606</v>
      </c>
      <c r="D896" s="2" t="s">
        <v>48</v>
      </c>
      <c r="F896" s="3" t="s">
        <v>6607</v>
      </c>
      <c r="G896" s="4" t="s">
        <v>8147</v>
      </c>
      <c r="H896" s="2" t="s">
        <v>6608</v>
      </c>
      <c r="K896" s="2" t="s">
        <v>5653</v>
      </c>
      <c r="L896" s="2">
        <v>1007011349</v>
      </c>
      <c r="N896" s="2" t="s">
        <v>76</v>
      </c>
      <c r="P896" s="2" t="s">
        <v>6609</v>
      </c>
      <c r="S896" s="2">
        <v>683</v>
      </c>
      <c r="T896" s="2" t="s">
        <v>6610</v>
      </c>
      <c r="U896" s="2" t="s">
        <v>6611</v>
      </c>
      <c r="V896" s="2" t="s">
        <v>56</v>
      </c>
      <c r="W896" s="2" t="str">
        <f>VLOOKUP(  G896, Countries!A:H,8,FALSE)</f>
        <v>94279771-0dd8-44b8-955b-275714b1489b</v>
      </c>
      <c r="X896" s="2" t="str">
        <f>VLOOKUP(D896,Entity_types!A:F,6,FALSE)</f>
        <v>0d51a686-652b-478f-9502-50b11abafa54</v>
      </c>
      <c r="Z896" s="4">
        <f>COUNTIFS(F:F,F896)</f>
        <v>1</v>
      </c>
      <c r="AA896" s="4">
        <f>COUNTIFS(B:B,B896)</f>
        <v>1</v>
      </c>
    </row>
    <row r="897" spans="1:27" ht="12.75" hidden="1" x14ac:dyDescent="0.2">
      <c r="A897" s="1">
        <v>44346.867898020835</v>
      </c>
      <c r="B897" s="2" t="s">
        <v>6612</v>
      </c>
      <c r="D897" s="2" t="s">
        <v>48</v>
      </c>
      <c r="F897" s="3" t="s">
        <v>6613</v>
      </c>
      <c r="G897" s="4" t="s">
        <v>8147</v>
      </c>
      <c r="H897" s="2" t="s">
        <v>6614</v>
      </c>
      <c r="K897" s="2" t="s">
        <v>6615</v>
      </c>
      <c r="L897" s="2" t="s">
        <v>6616</v>
      </c>
      <c r="N897" s="2" t="s">
        <v>76</v>
      </c>
      <c r="P897" s="2" t="s">
        <v>6617</v>
      </c>
      <c r="S897" s="2">
        <v>687</v>
      </c>
      <c r="T897" s="2" t="s">
        <v>6618</v>
      </c>
      <c r="U897" s="2" t="s">
        <v>6619</v>
      </c>
      <c r="V897" s="2" t="s">
        <v>56</v>
      </c>
      <c r="W897" s="2" t="str">
        <f>VLOOKUP(  G897, Countries!A:H,8,FALSE)</f>
        <v>94279771-0dd8-44b8-955b-275714b1489b</v>
      </c>
      <c r="X897" s="2" t="str">
        <f>VLOOKUP(D897,Entity_types!A:F,6,FALSE)</f>
        <v>0d51a686-652b-478f-9502-50b11abafa54</v>
      </c>
      <c r="Z897" s="4">
        <f>COUNTIFS(F:F,F897)</f>
        <v>1</v>
      </c>
      <c r="AA897" s="4">
        <f>COUNTIFS(B:B,B897)</f>
        <v>1</v>
      </c>
    </row>
    <row r="898" spans="1:27" ht="12.75" hidden="1" x14ac:dyDescent="0.2">
      <c r="A898" s="1">
        <v>44346.867921134261</v>
      </c>
      <c r="B898" s="2" t="s">
        <v>6620</v>
      </c>
      <c r="D898" s="2" t="s">
        <v>48</v>
      </c>
      <c r="F898" s="3" t="s">
        <v>6621</v>
      </c>
      <c r="G898" s="4" t="s">
        <v>8147</v>
      </c>
      <c r="H898" s="2" t="s">
        <v>6622</v>
      </c>
      <c r="K898" s="2" t="s">
        <v>6623</v>
      </c>
      <c r="L898" s="2">
        <v>48001002845</v>
      </c>
      <c r="N898" s="2" t="s">
        <v>76</v>
      </c>
      <c r="P898" s="2" t="s">
        <v>6624</v>
      </c>
      <c r="S898" s="2">
        <v>689</v>
      </c>
      <c r="T898" s="2" t="s">
        <v>6625</v>
      </c>
      <c r="U898" s="2" t="s">
        <v>6626</v>
      </c>
      <c r="V898" s="2" t="s">
        <v>56</v>
      </c>
      <c r="W898" s="2" t="str">
        <f>VLOOKUP(  G898, Countries!A:H,8,FALSE)</f>
        <v>94279771-0dd8-44b8-955b-275714b1489b</v>
      </c>
      <c r="X898" s="2" t="str">
        <f>VLOOKUP(D898,Entity_types!A:F,6,FALSE)</f>
        <v>0d51a686-652b-478f-9502-50b11abafa54</v>
      </c>
      <c r="Z898" s="4">
        <f>COUNTIFS(F:F,F898)</f>
        <v>1</v>
      </c>
      <c r="AA898" s="4">
        <f>COUNTIFS(B:B,B898)</f>
        <v>1</v>
      </c>
    </row>
    <row r="899" spans="1:27" ht="12.75" hidden="1" x14ac:dyDescent="0.2">
      <c r="A899" s="1">
        <v>44346.867944212965</v>
      </c>
      <c r="B899" s="2" t="s">
        <v>6627</v>
      </c>
      <c r="D899" s="2" t="s">
        <v>48</v>
      </c>
      <c r="F899" s="3" t="s">
        <v>6628</v>
      </c>
      <c r="G899" s="4" t="s">
        <v>8147</v>
      </c>
      <c r="H899" s="2" t="s">
        <v>6629</v>
      </c>
      <c r="K899" s="2" t="s">
        <v>6630</v>
      </c>
      <c r="L899" s="2">
        <v>1024005760</v>
      </c>
      <c r="N899" s="2" t="s">
        <v>76</v>
      </c>
      <c r="P899" s="2" t="s">
        <v>6631</v>
      </c>
      <c r="S899" s="2">
        <v>690</v>
      </c>
      <c r="T899" s="2" t="s">
        <v>6632</v>
      </c>
      <c r="U899" s="2" t="s">
        <v>6633</v>
      </c>
      <c r="V899" s="2" t="s">
        <v>56</v>
      </c>
      <c r="W899" s="2" t="str">
        <f>VLOOKUP(  G899, Countries!A:H,8,FALSE)</f>
        <v>94279771-0dd8-44b8-955b-275714b1489b</v>
      </c>
      <c r="X899" s="2" t="str">
        <f>VLOOKUP(D899,Entity_types!A:F,6,FALSE)</f>
        <v>0d51a686-652b-478f-9502-50b11abafa54</v>
      </c>
      <c r="Z899" s="4">
        <f>COUNTIFS(F:F,F899)</f>
        <v>1</v>
      </c>
      <c r="AA899" s="4">
        <f>COUNTIFS(B:B,B899)</f>
        <v>1</v>
      </c>
    </row>
    <row r="900" spans="1:27" ht="12.75" hidden="1" x14ac:dyDescent="0.2">
      <c r="A900" s="1">
        <v>44346.867966956022</v>
      </c>
      <c r="B900" s="2" t="s">
        <v>6634</v>
      </c>
      <c r="D900" s="2" t="s">
        <v>48</v>
      </c>
      <c r="F900" s="3" t="s">
        <v>6635</v>
      </c>
      <c r="G900" s="4" t="s">
        <v>8147</v>
      </c>
      <c r="H900" s="2" t="s">
        <v>6636</v>
      </c>
      <c r="K900" s="2" t="s">
        <v>6637</v>
      </c>
      <c r="L900" s="2">
        <v>61004003603</v>
      </c>
      <c r="N900" s="2" t="s">
        <v>76</v>
      </c>
      <c r="P900" s="2" t="s">
        <v>6638</v>
      </c>
      <c r="S900" s="2">
        <v>694</v>
      </c>
      <c r="T900" s="2" t="s">
        <v>6639</v>
      </c>
      <c r="U900" s="2" t="s">
        <v>6640</v>
      </c>
      <c r="V900" s="2" t="s">
        <v>56</v>
      </c>
      <c r="W900" s="2" t="str">
        <f>VLOOKUP(  G900, Countries!A:H,8,FALSE)</f>
        <v>94279771-0dd8-44b8-955b-275714b1489b</v>
      </c>
      <c r="X900" s="2" t="str">
        <f>VLOOKUP(D900,Entity_types!A:F,6,FALSE)</f>
        <v>0d51a686-652b-478f-9502-50b11abafa54</v>
      </c>
      <c r="Z900" s="4">
        <f>COUNTIFS(F:F,F900)</f>
        <v>1</v>
      </c>
      <c r="AA900" s="4">
        <f>COUNTIFS(B:B,B900)</f>
        <v>1</v>
      </c>
    </row>
    <row r="901" spans="1:27" ht="12.75" hidden="1" x14ac:dyDescent="0.2">
      <c r="A901" s="1">
        <v>44346.867988391205</v>
      </c>
      <c r="B901" s="2" t="s">
        <v>6641</v>
      </c>
      <c r="D901" s="2" t="s">
        <v>48</v>
      </c>
      <c r="F901" s="3" t="s">
        <v>6642</v>
      </c>
      <c r="G901" s="4" t="s">
        <v>8147</v>
      </c>
      <c r="H901" s="2" t="s">
        <v>6643</v>
      </c>
      <c r="K901" s="2" t="s">
        <v>6644</v>
      </c>
      <c r="L901" s="2">
        <v>1017020446</v>
      </c>
      <c r="N901" s="2" t="s">
        <v>76</v>
      </c>
      <c r="P901" s="2" t="s">
        <v>6645</v>
      </c>
      <c r="S901" s="2">
        <v>696</v>
      </c>
      <c r="T901" s="2" t="s">
        <v>6646</v>
      </c>
      <c r="U901" s="2" t="s">
        <v>6647</v>
      </c>
      <c r="V901" s="2" t="s">
        <v>56</v>
      </c>
      <c r="W901" s="2" t="str">
        <f>VLOOKUP(  G901, Countries!A:H,8,FALSE)</f>
        <v>94279771-0dd8-44b8-955b-275714b1489b</v>
      </c>
      <c r="X901" s="2" t="str">
        <f>VLOOKUP(D901,Entity_types!A:F,6,FALSE)</f>
        <v>0d51a686-652b-478f-9502-50b11abafa54</v>
      </c>
      <c r="Z901" s="4">
        <f>COUNTIFS(F:F,F901)</f>
        <v>1</v>
      </c>
      <c r="AA901" s="4">
        <f>COUNTIFS(B:B,B901)</f>
        <v>1</v>
      </c>
    </row>
    <row r="902" spans="1:27" ht="12.75" hidden="1" x14ac:dyDescent="0.2">
      <c r="A902" s="1">
        <v>44346.868011250001</v>
      </c>
      <c r="B902" s="2" t="s">
        <v>6648</v>
      </c>
      <c r="D902" s="2" t="s">
        <v>48</v>
      </c>
      <c r="F902" s="3" t="s">
        <v>6649</v>
      </c>
      <c r="G902" s="4" t="s">
        <v>8147</v>
      </c>
      <c r="H902" s="2" t="s">
        <v>6650</v>
      </c>
      <c r="K902" s="2" t="s">
        <v>6651</v>
      </c>
      <c r="L902" s="2" t="s">
        <v>6652</v>
      </c>
      <c r="N902" s="2" t="s">
        <v>76</v>
      </c>
      <c r="P902" s="2" t="s">
        <v>6653</v>
      </c>
      <c r="S902" s="2">
        <v>698</v>
      </c>
      <c r="T902" s="2" t="s">
        <v>6654</v>
      </c>
      <c r="U902" s="2" t="s">
        <v>6655</v>
      </c>
      <c r="V902" s="2" t="s">
        <v>56</v>
      </c>
      <c r="W902" s="2" t="str">
        <f>VLOOKUP(  G902, Countries!A:H,8,FALSE)</f>
        <v>94279771-0dd8-44b8-955b-275714b1489b</v>
      </c>
      <c r="X902" s="2" t="str">
        <f>VLOOKUP(D902,Entity_types!A:F,6,FALSE)</f>
        <v>0d51a686-652b-478f-9502-50b11abafa54</v>
      </c>
      <c r="Z902" s="4">
        <f>COUNTIFS(F:F,F902)</f>
        <v>1</v>
      </c>
      <c r="AA902" s="4">
        <f>COUNTIFS(B:B,B902)</f>
        <v>1</v>
      </c>
    </row>
    <row r="903" spans="1:27" ht="12.75" hidden="1" x14ac:dyDescent="0.2">
      <c r="A903" s="1">
        <v>44346.868034467596</v>
      </c>
      <c r="B903" s="2" t="s">
        <v>6656</v>
      </c>
      <c r="D903" s="2" t="s">
        <v>48</v>
      </c>
      <c r="F903" s="3" t="s">
        <v>6657</v>
      </c>
      <c r="G903" s="4" t="s">
        <v>8147</v>
      </c>
      <c r="H903" s="2" t="s">
        <v>6658</v>
      </c>
      <c r="K903" s="2" t="s">
        <v>6659</v>
      </c>
      <c r="L903" s="2">
        <v>1030008395</v>
      </c>
      <c r="N903" s="2" t="s">
        <v>76</v>
      </c>
      <c r="P903" s="2" t="s">
        <v>6660</v>
      </c>
      <c r="S903" s="2">
        <v>699</v>
      </c>
      <c r="T903" s="2" t="s">
        <v>6661</v>
      </c>
      <c r="U903" s="2" t="s">
        <v>6662</v>
      </c>
      <c r="V903" s="2" t="s">
        <v>56</v>
      </c>
      <c r="W903" s="2" t="str">
        <f>VLOOKUP(  G903, Countries!A:H,8,FALSE)</f>
        <v>94279771-0dd8-44b8-955b-275714b1489b</v>
      </c>
      <c r="X903" s="2" t="str">
        <f>VLOOKUP(D903,Entity_types!A:F,6,FALSE)</f>
        <v>0d51a686-652b-478f-9502-50b11abafa54</v>
      </c>
      <c r="Z903" s="4">
        <f>COUNTIFS(F:F,F903)</f>
        <v>1</v>
      </c>
      <c r="AA903" s="4">
        <f>COUNTIFS(B:B,B903)</f>
        <v>1</v>
      </c>
    </row>
    <row r="904" spans="1:27" ht="12.75" hidden="1" x14ac:dyDescent="0.2">
      <c r="A904" s="1">
        <v>44346.868060532404</v>
      </c>
      <c r="B904" s="2" t="s">
        <v>6663</v>
      </c>
      <c r="D904" s="2" t="s">
        <v>48</v>
      </c>
      <c r="F904" s="3" t="s">
        <v>6664</v>
      </c>
      <c r="G904" s="4" t="s">
        <v>8147</v>
      </c>
      <c r="H904" s="2" t="s">
        <v>6665</v>
      </c>
      <c r="K904" s="2" t="s">
        <v>6666</v>
      </c>
      <c r="L904" s="2">
        <v>1018002106</v>
      </c>
      <c r="N904" s="2" t="s">
        <v>76</v>
      </c>
      <c r="P904" s="2" t="s">
        <v>6667</v>
      </c>
      <c r="S904" s="2">
        <v>706</v>
      </c>
      <c r="T904" s="2" t="s">
        <v>6668</v>
      </c>
      <c r="U904" s="2" t="s">
        <v>6669</v>
      </c>
      <c r="V904" s="2" t="s">
        <v>56</v>
      </c>
      <c r="W904" s="2" t="str">
        <f>VLOOKUP(  G904, Countries!A:H,8,FALSE)</f>
        <v>94279771-0dd8-44b8-955b-275714b1489b</v>
      </c>
      <c r="X904" s="2" t="str">
        <f>VLOOKUP(D904,Entity_types!A:F,6,FALSE)</f>
        <v>0d51a686-652b-478f-9502-50b11abafa54</v>
      </c>
      <c r="Z904" s="4">
        <f>COUNTIFS(F:F,F904)</f>
        <v>1</v>
      </c>
      <c r="AA904" s="4">
        <f>COUNTIFS(B:B,B904)</f>
        <v>1</v>
      </c>
    </row>
    <row r="905" spans="1:27" ht="12.75" hidden="1" x14ac:dyDescent="0.2">
      <c r="A905" s="1">
        <v>44346.868085543982</v>
      </c>
      <c r="B905" s="2" t="s">
        <v>6670</v>
      </c>
      <c r="D905" s="2" t="s">
        <v>48</v>
      </c>
      <c r="F905" s="3" t="s">
        <v>6671</v>
      </c>
      <c r="G905" s="4" t="s">
        <v>8147</v>
      </c>
      <c r="H905" s="2" t="s">
        <v>6672</v>
      </c>
      <c r="K905" s="2" t="s">
        <v>6673</v>
      </c>
      <c r="L905" s="2">
        <v>1024011798</v>
      </c>
      <c r="N905" s="2" t="s">
        <v>76</v>
      </c>
      <c r="P905" s="2" t="s">
        <v>6674</v>
      </c>
      <c r="S905" s="2">
        <v>708</v>
      </c>
      <c r="T905" s="2" t="s">
        <v>6675</v>
      </c>
      <c r="U905" s="2" t="s">
        <v>6676</v>
      </c>
      <c r="V905" s="2" t="s">
        <v>56</v>
      </c>
      <c r="W905" s="2" t="str">
        <f>VLOOKUP(  G905, Countries!A:H,8,FALSE)</f>
        <v>94279771-0dd8-44b8-955b-275714b1489b</v>
      </c>
      <c r="X905" s="2" t="str">
        <f>VLOOKUP(D905,Entity_types!A:F,6,FALSE)</f>
        <v>0d51a686-652b-478f-9502-50b11abafa54</v>
      </c>
      <c r="Z905" s="4">
        <f>COUNTIFS(F:F,F905)</f>
        <v>1</v>
      </c>
      <c r="AA905" s="4">
        <f>COUNTIFS(B:B,B905)</f>
        <v>1</v>
      </c>
    </row>
    <row r="906" spans="1:27" ht="12.75" hidden="1" x14ac:dyDescent="0.2">
      <c r="A906" s="1">
        <v>44346.868108495371</v>
      </c>
      <c r="B906" s="2" t="s">
        <v>6677</v>
      </c>
      <c r="D906" s="2" t="s">
        <v>48</v>
      </c>
      <c r="F906" s="3" t="s">
        <v>6678</v>
      </c>
      <c r="G906" s="4" t="s">
        <v>8147</v>
      </c>
      <c r="H906" s="2" t="s">
        <v>6679</v>
      </c>
      <c r="K906" s="2" t="s">
        <v>959</v>
      </c>
      <c r="L906" s="2">
        <v>18001018193</v>
      </c>
      <c r="N906" s="2" t="s">
        <v>76</v>
      </c>
      <c r="P906" s="2" t="s">
        <v>6680</v>
      </c>
      <c r="S906" s="2">
        <v>709</v>
      </c>
      <c r="T906" s="2" t="s">
        <v>6681</v>
      </c>
      <c r="U906" s="2" t="s">
        <v>6682</v>
      </c>
      <c r="V906" s="2" t="s">
        <v>56</v>
      </c>
      <c r="W906" s="2" t="str">
        <f>VLOOKUP(  G906, Countries!A:H,8,FALSE)</f>
        <v>94279771-0dd8-44b8-955b-275714b1489b</v>
      </c>
      <c r="X906" s="2" t="str">
        <f>VLOOKUP(D906,Entity_types!A:F,6,FALSE)</f>
        <v>0d51a686-652b-478f-9502-50b11abafa54</v>
      </c>
      <c r="Z906" s="4">
        <f>COUNTIFS(F:F,F906)</f>
        <v>1</v>
      </c>
      <c r="AA906" s="4">
        <f>COUNTIFS(B:B,B906)</f>
        <v>1</v>
      </c>
    </row>
    <row r="907" spans="1:27" ht="12.75" hidden="1" x14ac:dyDescent="0.2">
      <c r="A907" s="1">
        <v>44346.868132812495</v>
      </c>
      <c r="B907" s="2" t="s">
        <v>6683</v>
      </c>
      <c r="D907" s="2" t="s">
        <v>48</v>
      </c>
      <c r="F907" s="3" t="s">
        <v>6684</v>
      </c>
      <c r="G907" s="4" t="s">
        <v>8147</v>
      </c>
      <c r="H907" s="2" t="s">
        <v>6685</v>
      </c>
      <c r="K907" s="2" t="s">
        <v>6686</v>
      </c>
      <c r="L907" s="2">
        <v>1011005191</v>
      </c>
      <c r="N907" s="2" t="s">
        <v>76</v>
      </c>
      <c r="P907" s="2" t="s">
        <v>6687</v>
      </c>
      <c r="S907" s="2">
        <v>712</v>
      </c>
      <c r="T907" s="2" t="s">
        <v>6688</v>
      </c>
      <c r="U907" s="2" t="s">
        <v>6689</v>
      </c>
      <c r="V907" s="2" t="s">
        <v>56</v>
      </c>
      <c r="W907" s="2" t="str">
        <f>VLOOKUP(  G907, Countries!A:H,8,FALSE)</f>
        <v>94279771-0dd8-44b8-955b-275714b1489b</v>
      </c>
      <c r="X907" s="2" t="str">
        <f>VLOOKUP(D907,Entity_types!A:F,6,FALSE)</f>
        <v>0d51a686-652b-478f-9502-50b11abafa54</v>
      </c>
      <c r="Z907" s="4">
        <f>COUNTIFS(F:F,F907)</f>
        <v>1</v>
      </c>
      <c r="AA907" s="4">
        <f>COUNTIFS(B:B,B907)</f>
        <v>1</v>
      </c>
    </row>
    <row r="908" spans="1:27" ht="12.75" hidden="1" x14ac:dyDescent="0.2">
      <c r="A908" s="1">
        <v>44346.86815440972</v>
      </c>
      <c r="B908" s="2" t="s">
        <v>6690</v>
      </c>
      <c r="D908" s="2" t="s">
        <v>48</v>
      </c>
      <c r="F908" s="3" t="s">
        <v>6691</v>
      </c>
      <c r="G908" s="4" t="s">
        <v>8147</v>
      </c>
      <c r="H908" s="2" t="s">
        <v>6692</v>
      </c>
      <c r="K908" s="2" t="s">
        <v>6693</v>
      </c>
      <c r="L908" s="2">
        <v>1013010671</v>
      </c>
      <c r="N908" s="2" t="s">
        <v>76</v>
      </c>
      <c r="P908" s="2" t="s">
        <v>6694</v>
      </c>
      <c r="S908" s="2">
        <v>719</v>
      </c>
      <c r="T908" s="2" t="s">
        <v>6695</v>
      </c>
      <c r="U908" s="2" t="s">
        <v>6696</v>
      </c>
      <c r="V908" s="2" t="s">
        <v>56</v>
      </c>
      <c r="W908" s="2" t="str">
        <f>VLOOKUP(  G908, Countries!A:H,8,FALSE)</f>
        <v>94279771-0dd8-44b8-955b-275714b1489b</v>
      </c>
      <c r="X908" s="2" t="str">
        <f>VLOOKUP(D908,Entity_types!A:F,6,FALSE)</f>
        <v>0d51a686-652b-478f-9502-50b11abafa54</v>
      </c>
      <c r="Z908" s="4">
        <f>COUNTIFS(F:F,F908)</f>
        <v>1</v>
      </c>
      <c r="AA908" s="4">
        <f>COUNTIFS(B:B,B908)</f>
        <v>1</v>
      </c>
    </row>
    <row r="909" spans="1:27" ht="12.75" hidden="1" x14ac:dyDescent="0.2">
      <c r="A909" s="1">
        <v>44346.868177708333</v>
      </c>
      <c r="B909" s="2" t="s">
        <v>6697</v>
      </c>
      <c r="D909" s="2" t="s">
        <v>48</v>
      </c>
      <c r="F909" s="3" t="s">
        <v>6698</v>
      </c>
      <c r="G909" s="4" t="s">
        <v>8147</v>
      </c>
      <c r="H909" s="2" t="s">
        <v>6699</v>
      </c>
      <c r="K909" s="2" t="s">
        <v>6700</v>
      </c>
      <c r="L909" s="2">
        <v>28001097813</v>
      </c>
      <c r="N909" s="2" t="s">
        <v>76</v>
      </c>
      <c r="P909" s="2" t="s">
        <v>6701</v>
      </c>
      <c r="T909" s="2" t="s">
        <v>6702</v>
      </c>
      <c r="U909" s="2" t="s">
        <v>6703</v>
      </c>
      <c r="V909" s="2" t="s">
        <v>56</v>
      </c>
      <c r="W909" s="2" t="str">
        <f>VLOOKUP(  G909, Countries!A:H,8,FALSE)</f>
        <v>94279771-0dd8-44b8-955b-275714b1489b</v>
      </c>
      <c r="X909" s="2" t="str">
        <f>VLOOKUP(D909,Entity_types!A:F,6,FALSE)</f>
        <v>0d51a686-652b-478f-9502-50b11abafa54</v>
      </c>
      <c r="Z909" s="4">
        <f>COUNTIFS(F:F,F909)</f>
        <v>1</v>
      </c>
      <c r="AA909" s="4">
        <f>COUNTIFS(B:B,B909)</f>
        <v>1</v>
      </c>
    </row>
    <row r="910" spans="1:27" ht="12.75" hidden="1" x14ac:dyDescent="0.2">
      <c r="A910" s="1">
        <v>44346.868199363424</v>
      </c>
      <c r="B910" s="2" t="s">
        <v>6704</v>
      </c>
      <c r="D910" s="2" t="s">
        <v>48</v>
      </c>
      <c r="F910" s="3" t="s">
        <v>6705</v>
      </c>
      <c r="G910" s="4" t="s">
        <v>8147</v>
      </c>
      <c r="H910" s="2" t="s">
        <v>6706</v>
      </c>
      <c r="K910" s="2" t="s">
        <v>6707</v>
      </c>
      <c r="L910" s="2">
        <v>1006005583</v>
      </c>
      <c r="N910" s="2" t="s">
        <v>76</v>
      </c>
      <c r="P910" s="2" t="s">
        <v>6708</v>
      </c>
      <c r="S910" s="2">
        <v>726</v>
      </c>
      <c r="T910" s="2" t="s">
        <v>6709</v>
      </c>
      <c r="U910" s="2" t="s">
        <v>6710</v>
      </c>
      <c r="V910" s="2" t="s">
        <v>56</v>
      </c>
      <c r="W910" s="2" t="str">
        <f>VLOOKUP(  G910, Countries!A:H,8,FALSE)</f>
        <v>94279771-0dd8-44b8-955b-275714b1489b</v>
      </c>
      <c r="X910" s="2" t="str">
        <f>VLOOKUP(D910,Entity_types!A:F,6,FALSE)</f>
        <v>0d51a686-652b-478f-9502-50b11abafa54</v>
      </c>
      <c r="Z910" s="4">
        <f>COUNTIFS(F:F,F910)</f>
        <v>1</v>
      </c>
      <c r="AA910" s="4">
        <f>COUNTIFS(B:B,B910)</f>
        <v>1</v>
      </c>
    </row>
    <row r="911" spans="1:27" ht="12.75" hidden="1" x14ac:dyDescent="0.2">
      <c r="A911" s="1">
        <v>44346.868222511577</v>
      </c>
      <c r="B911" s="2" t="s">
        <v>6711</v>
      </c>
      <c r="D911" s="2" t="s">
        <v>48</v>
      </c>
      <c r="F911" s="3" t="s">
        <v>6712</v>
      </c>
      <c r="G911" s="4" t="s">
        <v>8147</v>
      </c>
      <c r="H911" s="2" t="s">
        <v>6713</v>
      </c>
      <c r="K911" s="2" t="s">
        <v>6714</v>
      </c>
      <c r="L911" s="2" t="s">
        <v>6715</v>
      </c>
      <c r="N911" s="2" t="s">
        <v>76</v>
      </c>
      <c r="P911" s="2" t="s">
        <v>6716</v>
      </c>
      <c r="S911" s="2">
        <v>703</v>
      </c>
      <c r="T911" s="2" t="s">
        <v>6717</v>
      </c>
      <c r="U911" s="2" t="s">
        <v>6718</v>
      </c>
      <c r="V911" s="2" t="s">
        <v>56</v>
      </c>
      <c r="W911" s="2" t="str">
        <f>VLOOKUP(  G911, Countries!A:H,8,FALSE)</f>
        <v>94279771-0dd8-44b8-955b-275714b1489b</v>
      </c>
      <c r="X911" s="2" t="str">
        <f>VLOOKUP(D911,Entity_types!A:F,6,FALSE)</f>
        <v>0d51a686-652b-478f-9502-50b11abafa54</v>
      </c>
      <c r="Z911" s="4">
        <f>COUNTIFS(F:F,F911)</f>
        <v>1</v>
      </c>
      <c r="AA911" s="4">
        <f>COUNTIFS(B:B,B911)</f>
        <v>1</v>
      </c>
    </row>
    <row r="912" spans="1:27" ht="12.75" hidden="1" x14ac:dyDescent="0.2">
      <c r="A912" s="1">
        <v>44346.868249259263</v>
      </c>
      <c r="B912" s="2" t="s">
        <v>6719</v>
      </c>
      <c r="D912" s="2" t="s">
        <v>48</v>
      </c>
      <c r="F912" s="3" t="s">
        <v>6720</v>
      </c>
      <c r="G912" s="4" t="s">
        <v>8147</v>
      </c>
      <c r="H912" s="2" t="s">
        <v>6721</v>
      </c>
      <c r="K912" s="2" t="s">
        <v>6722</v>
      </c>
      <c r="L912" s="2">
        <v>20001051913</v>
      </c>
      <c r="N912" s="2" t="s">
        <v>76</v>
      </c>
      <c r="P912" s="2" t="s">
        <v>6723</v>
      </c>
      <c r="S912" s="2">
        <v>734</v>
      </c>
      <c r="T912" s="2" t="s">
        <v>6724</v>
      </c>
      <c r="U912" s="2" t="s">
        <v>6725</v>
      </c>
      <c r="V912" s="2" t="s">
        <v>56</v>
      </c>
      <c r="W912" s="2" t="str">
        <f>VLOOKUP(  G912, Countries!A:H,8,FALSE)</f>
        <v>94279771-0dd8-44b8-955b-275714b1489b</v>
      </c>
      <c r="X912" s="2" t="str">
        <f>VLOOKUP(D912,Entity_types!A:F,6,FALSE)</f>
        <v>0d51a686-652b-478f-9502-50b11abafa54</v>
      </c>
      <c r="Z912" s="4">
        <f>COUNTIFS(F:F,F912)</f>
        <v>1</v>
      </c>
      <c r="AA912" s="4">
        <f>COUNTIFS(B:B,B912)</f>
        <v>1</v>
      </c>
    </row>
    <row r="913" spans="1:27" ht="12.75" hidden="1" x14ac:dyDescent="0.2">
      <c r="A913" s="1">
        <v>44346.868276863424</v>
      </c>
      <c r="B913" s="2" t="s">
        <v>6726</v>
      </c>
      <c r="D913" s="2" t="s">
        <v>48</v>
      </c>
      <c r="F913" s="3" t="s">
        <v>6727</v>
      </c>
      <c r="G913" s="4" t="s">
        <v>8147</v>
      </c>
      <c r="H913" s="2" t="s">
        <v>6728</v>
      </c>
      <c r="K913" s="2" t="s">
        <v>6729</v>
      </c>
      <c r="L913" s="2">
        <v>20001003933</v>
      </c>
      <c r="N913" s="2" t="s">
        <v>76</v>
      </c>
      <c r="P913" s="2" t="s">
        <v>6730</v>
      </c>
      <c r="S913" s="2">
        <v>735</v>
      </c>
      <c r="T913" s="2" t="s">
        <v>6731</v>
      </c>
      <c r="U913" s="2" t="s">
        <v>6732</v>
      </c>
      <c r="V913" s="2" t="s">
        <v>56</v>
      </c>
      <c r="W913" s="2" t="str">
        <f>VLOOKUP(  G913, Countries!A:H,8,FALSE)</f>
        <v>94279771-0dd8-44b8-955b-275714b1489b</v>
      </c>
      <c r="X913" s="2" t="str">
        <f>VLOOKUP(D913,Entity_types!A:F,6,FALSE)</f>
        <v>0d51a686-652b-478f-9502-50b11abafa54</v>
      </c>
      <c r="Z913" s="4">
        <f>COUNTIFS(F:F,F913)</f>
        <v>1</v>
      </c>
      <c r="AA913" s="4">
        <f>COUNTIFS(B:B,B913)</f>
        <v>1</v>
      </c>
    </row>
    <row r="914" spans="1:27" ht="12.75" hidden="1" x14ac:dyDescent="0.2">
      <c r="A914" s="1">
        <v>44346.868300011571</v>
      </c>
      <c r="B914" s="2" t="s">
        <v>6733</v>
      </c>
      <c r="C914" s="4" t="s">
        <v>22422</v>
      </c>
      <c r="D914" s="2" t="s">
        <v>89</v>
      </c>
      <c r="E914" s="4" t="b">
        <v>1</v>
      </c>
      <c r="F914" s="3" t="s">
        <v>6734</v>
      </c>
      <c r="G914" s="4" t="s">
        <v>8147</v>
      </c>
      <c r="H914" s="2" t="s">
        <v>6735</v>
      </c>
      <c r="N914" s="2" t="s">
        <v>76</v>
      </c>
      <c r="P914" s="2" t="s">
        <v>6736</v>
      </c>
      <c r="T914" s="2" t="s">
        <v>6737</v>
      </c>
      <c r="U914" s="2" t="s">
        <v>6738</v>
      </c>
      <c r="V914" s="2" t="s">
        <v>56</v>
      </c>
      <c r="W914" s="2" t="str">
        <f>VLOOKUP(  G914, Countries!A:H,8,FALSE)</f>
        <v>94279771-0dd8-44b8-955b-275714b1489b</v>
      </c>
      <c r="X914" s="2" t="str">
        <f>VLOOKUP(D914,Entity_types!A:F,6,FALSE)</f>
        <v>bf4d83f9-5064-4958-af6e-e4c21b2e4880</v>
      </c>
      <c r="Z914" s="4">
        <f>COUNTIFS(F:F,F914)</f>
        <v>1</v>
      </c>
      <c r="AA914" s="4">
        <f>COUNTIFS(B:B,B914)</f>
        <v>1</v>
      </c>
    </row>
    <row r="915" spans="1:27" ht="12.75" hidden="1" x14ac:dyDescent="0.2">
      <c r="A915" s="1">
        <v>44346.868323217597</v>
      </c>
      <c r="B915" s="2" t="s">
        <v>6739</v>
      </c>
      <c r="D915" s="2" t="s">
        <v>48</v>
      </c>
      <c r="F915" s="3" t="s">
        <v>6740</v>
      </c>
      <c r="G915" s="4" t="s">
        <v>8147</v>
      </c>
      <c r="H915" s="2" t="s">
        <v>6741</v>
      </c>
      <c r="K915" s="2" t="s">
        <v>6742</v>
      </c>
      <c r="L915" s="2">
        <v>13001020951</v>
      </c>
      <c r="N915" s="2" t="s">
        <v>76</v>
      </c>
      <c r="P915" s="2" t="s">
        <v>6743</v>
      </c>
      <c r="S915" s="2">
        <v>739</v>
      </c>
      <c r="T915" s="2" t="s">
        <v>6744</v>
      </c>
      <c r="U915" s="2" t="s">
        <v>6745</v>
      </c>
      <c r="V915" s="2" t="s">
        <v>56</v>
      </c>
      <c r="W915" s="2" t="str">
        <f>VLOOKUP(  G915, Countries!A:H,8,FALSE)</f>
        <v>94279771-0dd8-44b8-955b-275714b1489b</v>
      </c>
      <c r="X915" s="2" t="str">
        <f>VLOOKUP(D915,Entity_types!A:F,6,FALSE)</f>
        <v>0d51a686-652b-478f-9502-50b11abafa54</v>
      </c>
      <c r="Z915" s="4">
        <f>COUNTIFS(F:F,F915)</f>
        <v>1</v>
      </c>
      <c r="AA915" s="4">
        <f>COUNTIFS(B:B,B915)</f>
        <v>1</v>
      </c>
    </row>
    <row r="916" spans="1:27" ht="12.75" hidden="1" x14ac:dyDescent="0.2">
      <c r="A916" s="1">
        <v>44346.868348402779</v>
      </c>
      <c r="B916" s="2" t="s">
        <v>6746</v>
      </c>
      <c r="D916" s="2" t="s">
        <v>48</v>
      </c>
      <c r="F916" s="3" t="s">
        <v>6747</v>
      </c>
      <c r="G916" s="4" t="s">
        <v>8147</v>
      </c>
      <c r="H916" s="2" t="s">
        <v>6748</v>
      </c>
      <c r="K916" s="2" t="s">
        <v>6749</v>
      </c>
      <c r="L916" s="2" t="s">
        <v>6750</v>
      </c>
      <c r="N916" s="2" t="s">
        <v>76</v>
      </c>
      <c r="P916" s="2" t="s">
        <v>6751</v>
      </c>
      <c r="S916" s="2">
        <v>741</v>
      </c>
      <c r="T916" s="2" t="s">
        <v>6752</v>
      </c>
      <c r="U916" s="2" t="s">
        <v>6753</v>
      </c>
      <c r="V916" s="2" t="s">
        <v>56</v>
      </c>
      <c r="W916" s="2" t="str">
        <f>VLOOKUP(  G916, Countries!A:H,8,FALSE)</f>
        <v>94279771-0dd8-44b8-955b-275714b1489b</v>
      </c>
      <c r="X916" s="2" t="str">
        <f>VLOOKUP(D916,Entity_types!A:F,6,FALSE)</f>
        <v>0d51a686-652b-478f-9502-50b11abafa54</v>
      </c>
      <c r="Z916" s="4">
        <f>COUNTIFS(F:F,F916)</f>
        <v>1</v>
      </c>
      <c r="AA916" s="4">
        <f>COUNTIFS(B:B,B916)</f>
        <v>1</v>
      </c>
    </row>
    <row r="917" spans="1:27" ht="12.75" hidden="1" x14ac:dyDescent="0.2">
      <c r="A917" s="1">
        <v>44346.868369571763</v>
      </c>
      <c r="B917" s="2" t="s">
        <v>6754</v>
      </c>
      <c r="D917" s="2" t="s">
        <v>48</v>
      </c>
      <c r="F917" s="3" t="s">
        <v>6755</v>
      </c>
      <c r="G917" s="4" t="s">
        <v>8147</v>
      </c>
      <c r="H917" s="2" t="s">
        <v>6756</v>
      </c>
      <c r="K917" s="2" t="s">
        <v>6757</v>
      </c>
      <c r="L917" s="2">
        <v>61010001156</v>
      </c>
      <c r="N917" s="2" t="s">
        <v>76</v>
      </c>
      <c r="P917" s="2" t="s">
        <v>6758</v>
      </c>
      <c r="S917" s="2">
        <v>331</v>
      </c>
      <c r="T917" s="2" t="s">
        <v>6759</v>
      </c>
      <c r="U917" s="2" t="s">
        <v>6760</v>
      </c>
      <c r="V917" s="2" t="s">
        <v>56</v>
      </c>
      <c r="W917" s="2" t="str">
        <f>VLOOKUP(  G917, Countries!A:H,8,FALSE)</f>
        <v>94279771-0dd8-44b8-955b-275714b1489b</v>
      </c>
      <c r="X917" s="2" t="str">
        <f>VLOOKUP(D917,Entity_types!A:F,6,FALSE)</f>
        <v>0d51a686-652b-478f-9502-50b11abafa54</v>
      </c>
      <c r="Z917" s="4">
        <f>COUNTIFS(F:F,F917)</f>
        <v>1</v>
      </c>
      <c r="AA917" s="4">
        <f>COUNTIFS(B:B,B917)</f>
        <v>1</v>
      </c>
    </row>
    <row r="918" spans="1:27" ht="12.75" hidden="1" x14ac:dyDescent="0.2">
      <c r="A918" s="1">
        <v>44346.868391307871</v>
      </c>
      <c r="B918" s="2" t="s">
        <v>6761</v>
      </c>
      <c r="D918" s="2" t="s">
        <v>48</v>
      </c>
      <c r="F918" s="3" t="s">
        <v>6762</v>
      </c>
      <c r="G918" s="4" t="s">
        <v>8147</v>
      </c>
      <c r="H918" s="2" t="s">
        <v>6763</v>
      </c>
      <c r="K918" s="2" t="s">
        <v>6764</v>
      </c>
      <c r="L918" s="2">
        <v>41001000546</v>
      </c>
      <c r="N918" s="2" t="s">
        <v>76</v>
      </c>
      <c r="P918" s="2" t="s">
        <v>6765</v>
      </c>
      <c r="S918" s="2">
        <v>750</v>
      </c>
      <c r="T918" s="2" t="s">
        <v>6766</v>
      </c>
      <c r="U918" s="2" t="s">
        <v>6767</v>
      </c>
      <c r="V918" s="2" t="s">
        <v>56</v>
      </c>
      <c r="W918" s="2" t="str">
        <f>VLOOKUP(  G918, Countries!A:H,8,FALSE)</f>
        <v>94279771-0dd8-44b8-955b-275714b1489b</v>
      </c>
      <c r="X918" s="2" t="str">
        <f>VLOOKUP(D918,Entity_types!A:F,6,FALSE)</f>
        <v>0d51a686-652b-478f-9502-50b11abafa54</v>
      </c>
      <c r="Z918" s="4">
        <f>COUNTIFS(F:F,F918)</f>
        <v>1</v>
      </c>
      <c r="AA918" s="4">
        <f>COUNTIFS(B:B,B918)</f>
        <v>1</v>
      </c>
    </row>
    <row r="919" spans="1:27" ht="12.75" hidden="1" x14ac:dyDescent="0.2">
      <c r="A919" s="1">
        <v>44346.868417812497</v>
      </c>
      <c r="B919" s="2" t="s">
        <v>6768</v>
      </c>
      <c r="D919" s="2" t="s">
        <v>48</v>
      </c>
      <c r="F919" s="3" t="s">
        <v>6769</v>
      </c>
      <c r="G919" s="4" t="s">
        <v>8147</v>
      </c>
      <c r="H919" s="2" t="s">
        <v>6770</v>
      </c>
      <c r="K919" s="2" t="s">
        <v>6771</v>
      </c>
      <c r="L919" s="2">
        <v>29001004243</v>
      </c>
      <c r="N919" s="2" t="s">
        <v>76</v>
      </c>
      <c r="P919" s="2" t="s">
        <v>6772</v>
      </c>
      <c r="S919" s="2">
        <v>752</v>
      </c>
      <c r="T919" s="2" t="s">
        <v>6773</v>
      </c>
      <c r="U919" s="2" t="s">
        <v>6774</v>
      </c>
      <c r="V919" s="2" t="s">
        <v>56</v>
      </c>
      <c r="W919" s="2" t="str">
        <f>VLOOKUP(  G919, Countries!A:H,8,FALSE)</f>
        <v>94279771-0dd8-44b8-955b-275714b1489b</v>
      </c>
      <c r="X919" s="2" t="str">
        <f>VLOOKUP(D919,Entity_types!A:F,6,FALSE)</f>
        <v>0d51a686-652b-478f-9502-50b11abafa54</v>
      </c>
      <c r="Z919" s="4">
        <f>COUNTIFS(F:F,F919)</f>
        <v>1</v>
      </c>
      <c r="AA919" s="4">
        <f>COUNTIFS(B:B,B919)</f>
        <v>1</v>
      </c>
    </row>
    <row r="920" spans="1:27" ht="12.75" hidden="1" x14ac:dyDescent="0.2">
      <c r="A920" s="1">
        <v>44346.868442615742</v>
      </c>
      <c r="B920" s="2" t="s">
        <v>6775</v>
      </c>
      <c r="D920" s="2" t="s">
        <v>48</v>
      </c>
      <c r="F920" s="3" t="s">
        <v>6776</v>
      </c>
      <c r="G920" s="4" t="s">
        <v>8147</v>
      </c>
      <c r="H920" s="2" t="s">
        <v>6777</v>
      </c>
      <c r="K920" s="2" t="s">
        <v>6778</v>
      </c>
      <c r="L920" s="2">
        <v>1012006596</v>
      </c>
      <c r="N920" s="2" t="s">
        <v>76</v>
      </c>
      <c r="P920" s="2" t="s">
        <v>6779</v>
      </c>
      <c r="S920" s="2">
        <v>753</v>
      </c>
      <c r="T920" s="2" t="s">
        <v>6780</v>
      </c>
      <c r="U920" s="2" t="s">
        <v>6781</v>
      </c>
      <c r="V920" s="2" t="s">
        <v>56</v>
      </c>
      <c r="W920" s="2" t="str">
        <f>VLOOKUP(  G920, Countries!A:H,8,FALSE)</f>
        <v>94279771-0dd8-44b8-955b-275714b1489b</v>
      </c>
      <c r="X920" s="2" t="str">
        <f>VLOOKUP(D920,Entity_types!A:F,6,FALSE)</f>
        <v>0d51a686-652b-478f-9502-50b11abafa54</v>
      </c>
      <c r="Z920" s="4">
        <f>COUNTIFS(F:F,F920)</f>
        <v>1</v>
      </c>
      <c r="AA920" s="4">
        <f>COUNTIFS(B:B,B920)</f>
        <v>1</v>
      </c>
    </row>
    <row r="921" spans="1:27" ht="12.75" hidden="1" x14ac:dyDescent="0.2">
      <c r="A921" s="1">
        <v>44346.868466701388</v>
      </c>
      <c r="B921" s="2" t="s">
        <v>6782</v>
      </c>
      <c r="D921" s="2" t="s">
        <v>48</v>
      </c>
      <c r="F921" s="3" t="s">
        <v>6783</v>
      </c>
      <c r="G921" s="4" t="s">
        <v>8147</v>
      </c>
      <c r="H921" s="2" t="s">
        <v>6784</v>
      </c>
      <c r="K921" s="2" t="s">
        <v>6785</v>
      </c>
      <c r="L921" s="2" t="s">
        <v>6786</v>
      </c>
      <c r="N921" s="2" t="s">
        <v>76</v>
      </c>
      <c r="P921" s="2" t="s">
        <v>6787</v>
      </c>
      <c r="S921" s="2">
        <v>754</v>
      </c>
      <c r="T921" s="2" t="s">
        <v>6788</v>
      </c>
      <c r="U921" s="2" t="s">
        <v>6789</v>
      </c>
      <c r="V921" s="2" t="s">
        <v>56</v>
      </c>
      <c r="W921" s="2" t="str">
        <f>VLOOKUP(  G921, Countries!A:H,8,FALSE)</f>
        <v>94279771-0dd8-44b8-955b-275714b1489b</v>
      </c>
      <c r="X921" s="2" t="str">
        <f>VLOOKUP(D921,Entity_types!A:F,6,FALSE)</f>
        <v>0d51a686-652b-478f-9502-50b11abafa54</v>
      </c>
      <c r="Z921" s="4">
        <f>COUNTIFS(F:F,F921)</f>
        <v>1</v>
      </c>
      <c r="AA921" s="4">
        <f>COUNTIFS(B:B,B921)</f>
        <v>1</v>
      </c>
    </row>
    <row r="922" spans="1:27" ht="12.75" hidden="1" x14ac:dyDescent="0.2">
      <c r="A922" s="1">
        <v>44346.868489131943</v>
      </c>
      <c r="B922" s="2" t="s">
        <v>6790</v>
      </c>
      <c r="D922" s="2" t="s">
        <v>48</v>
      </c>
      <c r="F922" s="3" t="s">
        <v>6791</v>
      </c>
      <c r="G922" s="4" t="s">
        <v>8147</v>
      </c>
      <c r="H922" s="2" t="s">
        <v>6792</v>
      </c>
      <c r="K922" s="2" t="s">
        <v>6793</v>
      </c>
      <c r="L922" s="2">
        <v>1002001880</v>
      </c>
      <c r="N922" s="2" t="s">
        <v>76</v>
      </c>
      <c r="P922" s="2" t="s">
        <v>6794</v>
      </c>
      <c r="S922" s="2">
        <v>757</v>
      </c>
      <c r="T922" s="2" t="s">
        <v>6795</v>
      </c>
      <c r="U922" s="2" t="s">
        <v>6796</v>
      </c>
      <c r="V922" s="2" t="s">
        <v>56</v>
      </c>
      <c r="W922" s="2" t="str">
        <f>VLOOKUP(  G922, Countries!A:H,8,FALSE)</f>
        <v>94279771-0dd8-44b8-955b-275714b1489b</v>
      </c>
      <c r="X922" s="2" t="str">
        <f>VLOOKUP(D922,Entity_types!A:F,6,FALSE)</f>
        <v>0d51a686-652b-478f-9502-50b11abafa54</v>
      </c>
      <c r="Z922" s="4">
        <f>COUNTIFS(F:F,F922)</f>
        <v>1</v>
      </c>
      <c r="AA922" s="4">
        <f>COUNTIFS(B:B,B922)</f>
        <v>1</v>
      </c>
    </row>
    <row r="923" spans="1:27" ht="12.75" hidden="1" x14ac:dyDescent="0.2">
      <c r="A923" s="1">
        <v>44346.868511643523</v>
      </c>
      <c r="B923" s="2" t="s">
        <v>6797</v>
      </c>
      <c r="D923" s="2" t="s">
        <v>48</v>
      </c>
      <c r="F923" s="3" t="s">
        <v>6798</v>
      </c>
      <c r="G923" s="4" t="s">
        <v>8147</v>
      </c>
      <c r="H923" s="2" t="s">
        <v>6799</v>
      </c>
      <c r="K923" s="2" t="s">
        <v>6800</v>
      </c>
      <c r="L923" s="2">
        <v>62001036493</v>
      </c>
      <c r="N923" s="2" t="s">
        <v>76</v>
      </c>
      <c r="P923" s="2" t="s">
        <v>6801</v>
      </c>
      <c r="S923" s="2">
        <v>758</v>
      </c>
      <c r="T923" s="2" t="s">
        <v>6802</v>
      </c>
      <c r="U923" s="2" t="s">
        <v>6803</v>
      </c>
      <c r="V923" s="2" t="s">
        <v>56</v>
      </c>
      <c r="W923" s="2" t="str">
        <f>VLOOKUP(  G923, Countries!A:H,8,FALSE)</f>
        <v>94279771-0dd8-44b8-955b-275714b1489b</v>
      </c>
      <c r="X923" s="2" t="str">
        <f>VLOOKUP(D923,Entity_types!A:F,6,FALSE)</f>
        <v>0d51a686-652b-478f-9502-50b11abafa54</v>
      </c>
      <c r="Z923" s="4">
        <f>COUNTIFS(F:F,F923)</f>
        <v>1</v>
      </c>
      <c r="AA923" s="4">
        <f>COUNTIFS(B:B,B923)</f>
        <v>1</v>
      </c>
    </row>
    <row r="924" spans="1:27" ht="12.75" hidden="1" x14ac:dyDescent="0.2">
      <c r="A924" s="1">
        <v>44346.868532071763</v>
      </c>
      <c r="B924" s="2" t="s">
        <v>6804</v>
      </c>
      <c r="D924" s="2" t="s">
        <v>48</v>
      </c>
      <c r="F924" s="3" t="s">
        <v>6805</v>
      </c>
      <c r="G924" s="4" t="s">
        <v>8147</v>
      </c>
      <c r="H924" s="2" t="s">
        <v>6806</v>
      </c>
      <c r="K924" s="2" t="s">
        <v>6807</v>
      </c>
      <c r="L924" s="2">
        <v>1001063062</v>
      </c>
      <c r="N924" s="2" t="s">
        <v>76</v>
      </c>
      <c r="P924" s="2" t="s">
        <v>6808</v>
      </c>
      <c r="S924" s="2">
        <v>781</v>
      </c>
      <c r="T924" s="2" t="s">
        <v>6809</v>
      </c>
      <c r="U924" s="2" t="s">
        <v>6810</v>
      </c>
      <c r="V924" s="2" t="s">
        <v>56</v>
      </c>
      <c r="W924" s="2" t="str">
        <f>VLOOKUP(  G924, Countries!A:H,8,FALSE)</f>
        <v>94279771-0dd8-44b8-955b-275714b1489b</v>
      </c>
      <c r="X924" s="2" t="str">
        <f>VLOOKUP(D924,Entity_types!A:F,6,FALSE)</f>
        <v>0d51a686-652b-478f-9502-50b11abafa54</v>
      </c>
      <c r="Z924" s="4">
        <f>COUNTIFS(F:F,F924)</f>
        <v>1</v>
      </c>
      <c r="AA924" s="4">
        <f>COUNTIFS(B:B,B924)</f>
        <v>1</v>
      </c>
    </row>
    <row r="925" spans="1:27" ht="12.75" hidden="1" x14ac:dyDescent="0.2">
      <c r="A925" s="1">
        <v>44346.868556712958</v>
      </c>
      <c r="B925" s="2" t="s">
        <v>6811</v>
      </c>
      <c r="D925" s="2" t="s">
        <v>48</v>
      </c>
      <c r="F925" s="3" t="s">
        <v>6812</v>
      </c>
      <c r="G925" s="4" t="s">
        <v>8147</v>
      </c>
      <c r="H925" s="2" t="s">
        <v>6813</v>
      </c>
      <c r="K925" s="2" t="s">
        <v>6814</v>
      </c>
      <c r="L925" s="2">
        <v>1026015902</v>
      </c>
      <c r="N925" s="2" t="s">
        <v>76</v>
      </c>
      <c r="P925" s="2" t="s">
        <v>6815</v>
      </c>
      <c r="S925" s="2">
        <v>759</v>
      </c>
      <c r="T925" s="2" t="s">
        <v>6816</v>
      </c>
      <c r="U925" s="2" t="s">
        <v>6817</v>
      </c>
      <c r="V925" s="2" t="s">
        <v>56</v>
      </c>
      <c r="W925" s="2" t="str">
        <f>VLOOKUP(  G925, Countries!A:H,8,FALSE)</f>
        <v>94279771-0dd8-44b8-955b-275714b1489b</v>
      </c>
      <c r="X925" s="2" t="str">
        <f>VLOOKUP(D925,Entity_types!A:F,6,FALSE)</f>
        <v>0d51a686-652b-478f-9502-50b11abafa54</v>
      </c>
      <c r="Z925" s="4">
        <f>COUNTIFS(F:F,F925)</f>
        <v>1</v>
      </c>
      <c r="AA925" s="4">
        <f>COUNTIFS(B:B,B925)</f>
        <v>1</v>
      </c>
    </row>
    <row r="926" spans="1:27" ht="12.75" hidden="1" x14ac:dyDescent="0.2">
      <c r="A926" s="1">
        <v>44346.868577650464</v>
      </c>
      <c r="B926" s="2" t="s">
        <v>6818</v>
      </c>
      <c r="D926" s="2" t="s">
        <v>48</v>
      </c>
      <c r="F926" s="3" t="s">
        <v>6819</v>
      </c>
      <c r="G926" s="4" t="s">
        <v>8147</v>
      </c>
      <c r="H926" s="2" t="s">
        <v>6820</v>
      </c>
      <c r="K926" s="2" t="s">
        <v>6821</v>
      </c>
      <c r="L926" s="2">
        <v>1011054767</v>
      </c>
      <c r="N926" s="2" t="s">
        <v>76</v>
      </c>
      <c r="P926" s="2" t="s">
        <v>6822</v>
      </c>
      <c r="S926" s="2">
        <v>760</v>
      </c>
      <c r="T926" s="2" t="s">
        <v>6823</v>
      </c>
      <c r="U926" s="2" t="s">
        <v>6824</v>
      </c>
      <c r="V926" s="2" t="s">
        <v>56</v>
      </c>
      <c r="W926" s="2" t="str">
        <f>VLOOKUP(  G926, Countries!A:H,8,FALSE)</f>
        <v>94279771-0dd8-44b8-955b-275714b1489b</v>
      </c>
      <c r="X926" s="2" t="str">
        <f>VLOOKUP(D926,Entity_types!A:F,6,FALSE)</f>
        <v>0d51a686-652b-478f-9502-50b11abafa54</v>
      </c>
      <c r="Z926" s="4">
        <f>COUNTIFS(F:F,F926)</f>
        <v>1</v>
      </c>
      <c r="AA926" s="4">
        <f>COUNTIFS(B:B,B926)</f>
        <v>1</v>
      </c>
    </row>
    <row r="927" spans="1:27" ht="12.75" hidden="1" x14ac:dyDescent="0.2">
      <c r="A927" s="1">
        <v>44346.868601481481</v>
      </c>
      <c r="B927" s="2" t="s">
        <v>6825</v>
      </c>
      <c r="D927" s="2" t="s">
        <v>1141</v>
      </c>
      <c r="F927" s="3" t="s">
        <v>6826</v>
      </c>
      <c r="G927" s="4" t="s">
        <v>8147</v>
      </c>
      <c r="H927" s="2" t="s">
        <v>6827</v>
      </c>
      <c r="K927" s="2" t="s">
        <v>6828</v>
      </c>
      <c r="L927" s="2">
        <v>1002000652</v>
      </c>
      <c r="N927" s="2" t="s">
        <v>76</v>
      </c>
      <c r="P927" s="2" t="s">
        <v>6829</v>
      </c>
      <c r="S927" s="2">
        <v>761</v>
      </c>
      <c r="T927" s="2" t="s">
        <v>6830</v>
      </c>
      <c r="U927" s="2" t="s">
        <v>6831</v>
      </c>
      <c r="V927" s="2" t="s">
        <v>56</v>
      </c>
      <c r="W927" s="2" t="str">
        <f>VLOOKUP(  G927, Countries!A:H,8,FALSE)</f>
        <v>94279771-0dd8-44b8-955b-275714b1489b</v>
      </c>
      <c r="X927" s="2" t="str">
        <f>VLOOKUP(D927,Entity_types!A:F,6,FALSE)</f>
        <v>831339ac-64e3-4d4c-9726-074e2d68b19c</v>
      </c>
      <c r="Z927" s="4">
        <f>COUNTIFS(F:F,F927)</f>
        <v>1</v>
      </c>
      <c r="AA927" s="4">
        <f>COUNTIFS(B:B,B927)</f>
        <v>1</v>
      </c>
    </row>
    <row r="928" spans="1:27" ht="12.75" hidden="1" x14ac:dyDescent="0.2">
      <c r="A928" s="1">
        <v>44346.868627465279</v>
      </c>
      <c r="B928" s="2" t="s">
        <v>6832</v>
      </c>
      <c r="D928" s="2" t="s">
        <v>48</v>
      </c>
      <c r="F928" s="3" t="s">
        <v>6833</v>
      </c>
      <c r="G928" s="4" t="s">
        <v>8147</v>
      </c>
      <c r="H928" s="2" t="s">
        <v>6834</v>
      </c>
      <c r="K928" s="2" t="s">
        <v>6835</v>
      </c>
      <c r="L928" s="2">
        <v>1036000199</v>
      </c>
      <c r="N928" s="2" t="s">
        <v>76</v>
      </c>
      <c r="P928" s="2" t="s">
        <v>6836</v>
      </c>
      <c r="S928" s="2">
        <v>762</v>
      </c>
      <c r="T928" s="2" t="s">
        <v>6837</v>
      </c>
      <c r="U928" s="2" t="s">
        <v>6838</v>
      </c>
      <c r="V928" s="2" t="s">
        <v>56</v>
      </c>
      <c r="W928" s="2" t="str">
        <f>VLOOKUP(  G928, Countries!A:H,8,FALSE)</f>
        <v>94279771-0dd8-44b8-955b-275714b1489b</v>
      </c>
      <c r="X928" s="2" t="str">
        <f>VLOOKUP(D928,Entity_types!A:F,6,FALSE)</f>
        <v>0d51a686-652b-478f-9502-50b11abafa54</v>
      </c>
      <c r="Z928" s="4">
        <f>COUNTIFS(F:F,F928)</f>
        <v>1</v>
      </c>
      <c r="AA928" s="4">
        <f>COUNTIFS(B:B,B928)</f>
        <v>1</v>
      </c>
    </row>
    <row r="929" spans="1:27" ht="12.75" hidden="1" x14ac:dyDescent="0.2">
      <c r="A929" s="1">
        <v>44346.868655081023</v>
      </c>
      <c r="B929" s="2" t="s">
        <v>6839</v>
      </c>
      <c r="D929" s="2" t="s">
        <v>48</v>
      </c>
      <c r="F929" s="3" t="s">
        <v>6840</v>
      </c>
      <c r="G929" s="4" t="s">
        <v>8147</v>
      </c>
      <c r="H929" s="2" t="s">
        <v>6841</v>
      </c>
      <c r="K929" s="2" t="s">
        <v>6842</v>
      </c>
      <c r="L929" s="2">
        <v>1025019853</v>
      </c>
      <c r="N929" s="2" t="s">
        <v>76</v>
      </c>
      <c r="P929" s="2" t="s">
        <v>6843</v>
      </c>
      <c r="S929" s="2">
        <v>771</v>
      </c>
      <c r="T929" s="2" t="s">
        <v>6844</v>
      </c>
      <c r="U929" s="2" t="s">
        <v>6845</v>
      </c>
      <c r="V929" s="2" t="s">
        <v>56</v>
      </c>
      <c r="W929" s="2" t="str">
        <f>VLOOKUP(  G929, Countries!A:H,8,FALSE)</f>
        <v>94279771-0dd8-44b8-955b-275714b1489b</v>
      </c>
      <c r="X929" s="2" t="str">
        <f>VLOOKUP(D929,Entity_types!A:F,6,FALSE)</f>
        <v>0d51a686-652b-478f-9502-50b11abafa54</v>
      </c>
      <c r="Z929" s="4">
        <f>COUNTIFS(F:F,F929)</f>
        <v>1</v>
      </c>
      <c r="AA929" s="4">
        <f>COUNTIFS(B:B,B929)</f>
        <v>1</v>
      </c>
    </row>
    <row r="930" spans="1:27" ht="12.75" hidden="1" x14ac:dyDescent="0.2">
      <c r="A930" s="1">
        <v>44346.868675115737</v>
      </c>
      <c r="B930" s="2" t="s">
        <v>6846</v>
      </c>
      <c r="D930" s="2" t="s">
        <v>48</v>
      </c>
      <c r="F930" s="3" t="s">
        <v>6847</v>
      </c>
      <c r="G930" s="4" t="s">
        <v>8147</v>
      </c>
      <c r="H930" s="2" t="s">
        <v>6848</v>
      </c>
      <c r="K930" s="2" t="s">
        <v>6849</v>
      </c>
      <c r="L930" s="2">
        <v>1004005804</v>
      </c>
      <c r="N930" s="2" t="s">
        <v>76</v>
      </c>
      <c r="P930" s="2" t="s">
        <v>6850</v>
      </c>
      <c r="S930" s="2">
        <v>772</v>
      </c>
      <c r="T930" s="2" t="s">
        <v>6851</v>
      </c>
      <c r="U930" s="2" t="s">
        <v>6852</v>
      </c>
      <c r="V930" s="2" t="s">
        <v>56</v>
      </c>
      <c r="W930" s="2" t="str">
        <f>VLOOKUP(  G930, Countries!A:H,8,FALSE)</f>
        <v>94279771-0dd8-44b8-955b-275714b1489b</v>
      </c>
      <c r="X930" s="2" t="str">
        <f>VLOOKUP(D930,Entity_types!A:F,6,FALSE)</f>
        <v>0d51a686-652b-478f-9502-50b11abafa54</v>
      </c>
      <c r="Z930" s="4">
        <f>COUNTIFS(F:F,F930)</f>
        <v>1</v>
      </c>
      <c r="AA930" s="4">
        <f>COUNTIFS(B:B,B930)</f>
        <v>1</v>
      </c>
    </row>
    <row r="931" spans="1:27" ht="12.75" hidden="1" x14ac:dyDescent="0.2">
      <c r="A931" s="1">
        <v>44346.868696006946</v>
      </c>
      <c r="B931" s="2" t="s">
        <v>6853</v>
      </c>
      <c r="D931" s="2" t="s">
        <v>48</v>
      </c>
      <c r="F931" s="3" t="s">
        <v>6854</v>
      </c>
      <c r="G931" s="4" t="s">
        <v>8147</v>
      </c>
      <c r="H931" s="2" t="s">
        <v>6855</v>
      </c>
      <c r="K931" s="2" t="s">
        <v>6856</v>
      </c>
      <c r="L931" s="2">
        <v>1011013439</v>
      </c>
      <c r="N931" s="2" t="s">
        <v>76</v>
      </c>
      <c r="P931" s="2" t="s">
        <v>6857</v>
      </c>
      <c r="S931" s="2">
        <v>777</v>
      </c>
      <c r="T931" s="2" t="s">
        <v>6858</v>
      </c>
      <c r="U931" s="2" t="s">
        <v>6859</v>
      </c>
      <c r="V931" s="2" t="s">
        <v>56</v>
      </c>
      <c r="W931" s="2" t="str">
        <f>VLOOKUP(  G931, Countries!A:H,8,FALSE)</f>
        <v>94279771-0dd8-44b8-955b-275714b1489b</v>
      </c>
      <c r="X931" s="2" t="str">
        <f>VLOOKUP(D931,Entity_types!A:F,6,FALSE)</f>
        <v>0d51a686-652b-478f-9502-50b11abafa54</v>
      </c>
      <c r="Z931" s="4">
        <f>COUNTIFS(F:F,F931)</f>
        <v>1</v>
      </c>
      <c r="AA931" s="4">
        <f>COUNTIFS(B:B,B931)</f>
        <v>1</v>
      </c>
    </row>
    <row r="932" spans="1:27" ht="12.75" hidden="1" x14ac:dyDescent="0.2">
      <c r="A932" s="1">
        <v>44346.868716944446</v>
      </c>
      <c r="B932" s="2" t="s">
        <v>6860</v>
      </c>
      <c r="D932" s="2" t="s">
        <v>48</v>
      </c>
      <c r="F932" s="3" t="s">
        <v>6861</v>
      </c>
      <c r="G932" s="4" t="s">
        <v>8147</v>
      </c>
      <c r="H932" s="2" t="s">
        <v>6862</v>
      </c>
      <c r="K932" s="2" t="s">
        <v>6863</v>
      </c>
      <c r="L932" s="2">
        <v>1011001188</v>
      </c>
      <c r="N932" s="2" t="s">
        <v>76</v>
      </c>
      <c r="P932" s="2" t="s">
        <v>6864</v>
      </c>
      <c r="S932" s="2">
        <v>778</v>
      </c>
      <c r="T932" s="2" t="s">
        <v>6865</v>
      </c>
      <c r="U932" s="2" t="s">
        <v>6866</v>
      </c>
      <c r="V932" s="2" t="s">
        <v>56</v>
      </c>
      <c r="W932" s="2" t="str">
        <f>VLOOKUP(  G932, Countries!A:H,8,FALSE)</f>
        <v>94279771-0dd8-44b8-955b-275714b1489b</v>
      </c>
      <c r="X932" s="2" t="str">
        <f>VLOOKUP(D932,Entity_types!A:F,6,FALSE)</f>
        <v>0d51a686-652b-478f-9502-50b11abafa54</v>
      </c>
      <c r="Z932" s="4">
        <f>COUNTIFS(F:F,F932)</f>
        <v>1</v>
      </c>
      <c r="AA932" s="4">
        <f>COUNTIFS(B:B,B932)</f>
        <v>1</v>
      </c>
    </row>
    <row r="933" spans="1:27" ht="12.75" hidden="1" x14ac:dyDescent="0.2">
      <c r="A933" s="1">
        <v>44346.868741597224</v>
      </c>
      <c r="B933" s="2" t="s">
        <v>6867</v>
      </c>
      <c r="D933" s="2" t="s">
        <v>48</v>
      </c>
      <c r="F933" s="3" t="s">
        <v>6868</v>
      </c>
      <c r="G933" s="4" t="s">
        <v>8147</v>
      </c>
      <c r="H933" s="2" t="s">
        <v>6869</v>
      </c>
      <c r="K933" s="2" t="s">
        <v>6870</v>
      </c>
      <c r="L933" s="2">
        <v>9001004845</v>
      </c>
      <c r="N933" s="2" t="s">
        <v>76</v>
      </c>
      <c r="P933" s="2" t="s">
        <v>6871</v>
      </c>
      <c r="S933" s="2">
        <v>779</v>
      </c>
      <c r="T933" s="2" t="s">
        <v>6872</v>
      </c>
      <c r="U933" s="2" t="s">
        <v>6873</v>
      </c>
      <c r="V933" s="2" t="s">
        <v>56</v>
      </c>
      <c r="W933" s="2" t="str">
        <f>VLOOKUP(  G933, Countries!A:H,8,FALSE)</f>
        <v>94279771-0dd8-44b8-955b-275714b1489b</v>
      </c>
      <c r="X933" s="2" t="str">
        <f>VLOOKUP(D933,Entity_types!A:F,6,FALSE)</f>
        <v>0d51a686-652b-478f-9502-50b11abafa54</v>
      </c>
      <c r="Z933" s="4">
        <f>COUNTIFS(F:F,F933)</f>
        <v>1</v>
      </c>
      <c r="AA933" s="4">
        <f>COUNTIFS(B:B,B933)</f>
        <v>1</v>
      </c>
    </row>
    <row r="934" spans="1:27" ht="12.75" hidden="1" x14ac:dyDescent="0.2">
      <c r="A934" s="1">
        <v>44346.868766898144</v>
      </c>
      <c r="B934" s="2" t="s">
        <v>6874</v>
      </c>
      <c r="D934" s="2" t="s">
        <v>48</v>
      </c>
      <c r="F934" s="3" t="s">
        <v>6875</v>
      </c>
      <c r="G934" s="4" t="s">
        <v>8147</v>
      </c>
      <c r="H934" s="2" t="s">
        <v>6876</v>
      </c>
      <c r="K934" s="2" t="s">
        <v>6877</v>
      </c>
      <c r="L934" s="2">
        <v>1009017192</v>
      </c>
      <c r="N934" s="2" t="s">
        <v>76</v>
      </c>
      <c r="P934" s="2" t="s">
        <v>6878</v>
      </c>
      <c r="S934" s="2">
        <v>782</v>
      </c>
      <c r="T934" s="2" t="s">
        <v>6879</v>
      </c>
      <c r="U934" s="2" t="s">
        <v>6880</v>
      </c>
      <c r="V934" s="2" t="s">
        <v>56</v>
      </c>
      <c r="W934" s="2" t="str">
        <f>VLOOKUP(  G934, Countries!A:H,8,FALSE)</f>
        <v>94279771-0dd8-44b8-955b-275714b1489b</v>
      </c>
      <c r="X934" s="2" t="str">
        <f>VLOOKUP(D934,Entity_types!A:F,6,FALSE)</f>
        <v>0d51a686-652b-478f-9502-50b11abafa54</v>
      </c>
      <c r="Z934" s="4">
        <f>COUNTIFS(F:F,F934)</f>
        <v>1</v>
      </c>
      <c r="AA934" s="4">
        <f>COUNTIFS(B:B,B934)</f>
        <v>1</v>
      </c>
    </row>
    <row r="935" spans="1:27" ht="12.75" hidden="1" x14ac:dyDescent="0.2">
      <c r="A935" s="1">
        <v>44346.868788564811</v>
      </c>
      <c r="B935" s="2" t="s">
        <v>6881</v>
      </c>
      <c r="C935" s="4" t="s">
        <v>22422</v>
      </c>
      <c r="D935" s="2" t="s">
        <v>1166</v>
      </c>
      <c r="F935" s="3" t="s">
        <v>6882</v>
      </c>
      <c r="G935" s="4" t="s">
        <v>8147</v>
      </c>
      <c r="H935" s="2" t="s">
        <v>6883</v>
      </c>
      <c r="N935" s="2" t="s">
        <v>76</v>
      </c>
      <c r="P935" s="2" t="s">
        <v>6884</v>
      </c>
      <c r="S935" s="2">
        <v>52</v>
      </c>
      <c r="T935" s="2" t="s">
        <v>6885</v>
      </c>
      <c r="U935" s="2" t="s">
        <v>6886</v>
      </c>
      <c r="V935" s="2" t="s">
        <v>56</v>
      </c>
      <c r="W935" s="2" t="str">
        <f>VLOOKUP(  G935, Countries!A:H,8,FALSE)</f>
        <v>94279771-0dd8-44b8-955b-275714b1489b</v>
      </c>
      <c r="X935" s="2" t="str">
        <f>VLOOKUP(D935,Entity_types!A:F,6,FALSE)</f>
        <v>ba538574-e93f-4ce8-a780-667b61fc970a</v>
      </c>
      <c r="Z935" s="4">
        <f>COUNTIFS(F:F,F935)</f>
        <v>1</v>
      </c>
      <c r="AA935" s="4">
        <f>COUNTIFS(B:B,B935)</f>
        <v>1</v>
      </c>
    </row>
    <row r="936" spans="1:27" ht="12.75" hidden="1" x14ac:dyDescent="0.2">
      <c r="A936" s="1">
        <v>44346.868814976857</v>
      </c>
      <c r="B936" s="2" t="s">
        <v>714</v>
      </c>
      <c r="C936" s="4" t="s">
        <v>22422</v>
      </c>
      <c r="D936" s="2" t="s">
        <v>89</v>
      </c>
      <c r="E936" s="4" t="b">
        <v>1</v>
      </c>
      <c r="F936" s="3" t="s">
        <v>6887</v>
      </c>
      <c r="G936" s="4" t="s">
        <v>8147</v>
      </c>
      <c r="H936" s="2" t="s">
        <v>6888</v>
      </c>
      <c r="N936" s="2" t="s">
        <v>76</v>
      </c>
      <c r="P936" s="2" t="s">
        <v>6889</v>
      </c>
      <c r="S936" s="2">
        <v>564</v>
      </c>
      <c r="T936" s="2" t="s">
        <v>6890</v>
      </c>
      <c r="U936" s="2" t="s">
        <v>6891</v>
      </c>
      <c r="V936" s="2" t="s">
        <v>56</v>
      </c>
      <c r="W936" s="2" t="str">
        <f>VLOOKUP(  G936, Countries!A:H,8,FALSE)</f>
        <v>94279771-0dd8-44b8-955b-275714b1489b</v>
      </c>
      <c r="X936" s="2" t="str">
        <f>VLOOKUP(D936,Entity_types!A:F,6,FALSE)</f>
        <v>bf4d83f9-5064-4958-af6e-e4c21b2e4880</v>
      </c>
      <c r="Z936" s="4">
        <f>COUNTIFS(F:F,F936)</f>
        <v>1</v>
      </c>
      <c r="AA936" s="4">
        <f>COUNTIFS(B:B,B936)</f>
        <v>1</v>
      </c>
    </row>
    <row r="937" spans="1:27" ht="12.75" hidden="1" x14ac:dyDescent="0.2">
      <c r="A937" s="1">
        <v>44346.868840023148</v>
      </c>
      <c r="B937" s="2" t="s">
        <v>6892</v>
      </c>
      <c r="C937" s="4" t="s">
        <v>22422</v>
      </c>
      <c r="D937" s="2" t="s">
        <v>89</v>
      </c>
      <c r="E937" s="4" t="b">
        <v>1</v>
      </c>
      <c r="F937" s="3" t="s">
        <v>6893</v>
      </c>
      <c r="G937" s="4" t="s">
        <v>8147</v>
      </c>
      <c r="H937" s="2" t="s">
        <v>6894</v>
      </c>
      <c r="N937" s="2" t="s">
        <v>76</v>
      </c>
      <c r="P937" s="2" t="s">
        <v>6895</v>
      </c>
      <c r="S937" s="2">
        <v>95</v>
      </c>
      <c r="T937" s="2" t="s">
        <v>6896</v>
      </c>
      <c r="U937" s="2" t="s">
        <v>6897</v>
      </c>
      <c r="V937" s="2" t="s">
        <v>56</v>
      </c>
      <c r="W937" s="2" t="str">
        <f>VLOOKUP(  G937, Countries!A:H,8,FALSE)</f>
        <v>94279771-0dd8-44b8-955b-275714b1489b</v>
      </c>
      <c r="X937" s="2" t="str">
        <f>VLOOKUP(D937,Entity_types!A:F,6,FALSE)</f>
        <v>bf4d83f9-5064-4958-af6e-e4c21b2e4880</v>
      </c>
      <c r="Z937" s="4">
        <f>COUNTIFS(F:F,F937)</f>
        <v>1</v>
      </c>
      <c r="AA937" s="4">
        <f>COUNTIFS(B:B,B937)</f>
        <v>1</v>
      </c>
    </row>
    <row r="938" spans="1:27" ht="12.75" hidden="1" x14ac:dyDescent="0.2">
      <c r="A938" s="1">
        <v>44346.86885929398</v>
      </c>
      <c r="B938" s="2" t="s">
        <v>6898</v>
      </c>
      <c r="C938" s="4" t="s">
        <v>22422</v>
      </c>
      <c r="D938" s="2" t="s">
        <v>89</v>
      </c>
      <c r="E938" s="4" t="b">
        <v>1</v>
      </c>
      <c r="F938" s="3" t="s">
        <v>6899</v>
      </c>
      <c r="G938" s="4" t="s">
        <v>8147</v>
      </c>
      <c r="H938" s="2" t="s">
        <v>6900</v>
      </c>
      <c r="N938" s="2" t="s">
        <v>76</v>
      </c>
      <c r="P938" s="2" t="s">
        <v>6901</v>
      </c>
      <c r="S938" s="2">
        <v>96</v>
      </c>
      <c r="T938" s="2" t="s">
        <v>6902</v>
      </c>
      <c r="U938" s="2" t="s">
        <v>6903</v>
      </c>
      <c r="V938" s="2" t="s">
        <v>56</v>
      </c>
      <c r="W938" s="2" t="str">
        <f>VLOOKUP(  G938, Countries!A:H,8,FALSE)</f>
        <v>94279771-0dd8-44b8-955b-275714b1489b</v>
      </c>
      <c r="X938" s="2" t="str">
        <f>VLOOKUP(D938,Entity_types!A:F,6,FALSE)</f>
        <v>bf4d83f9-5064-4958-af6e-e4c21b2e4880</v>
      </c>
      <c r="Z938" s="4">
        <f>COUNTIFS(F:F,F938)</f>
        <v>1</v>
      </c>
      <c r="AA938" s="4">
        <f>COUNTIFS(B:B,B938)</f>
        <v>1</v>
      </c>
    </row>
    <row r="939" spans="1:27" ht="12.75" hidden="1" x14ac:dyDescent="0.2">
      <c r="A939" s="1">
        <v>44346.87174081018</v>
      </c>
      <c r="B939" s="2" t="s">
        <v>6904</v>
      </c>
      <c r="D939" s="2" t="s">
        <v>48</v>
      </c>
      <c r="F939" s="3" t="s">
        <v>6905</v>
      </c>
      <c r="G939" s="4" t="s">
        <v>8147</v>
      </c>
      <c r="H939" s="2" t="s">
        <v>6906</v>
      </c>
      <c r="K939" s="2" t="s">
        <v>6907</v>
      </c>
      <c r="L939" s="2" t="s">
        <v>6908</v>
      </c>
      <c r="N939" s="2" t="s">
        <v>6909</v>
      </c>
      <c r="P939" s="2" t="s">
        <v>6910</v>
      </c>
      <c r="S939" s="2">
        <v>1453</v>
      </c>
      <c r="T939" s="2" t="s">
        <v>6911</v>
      </c>
      <c r="U939" s="2" t="s">
        <v>6912</v>
      </c>
      <c r="V939" s="2" t="s">
        <v>56</v>
      </c>
      <c r="W939" s="2" t="str">
        <f>VLOOKUP(  G939, Countries!A:H,8,FALSE)</f>
        <v>94279771-0dd8-44b8-955b-275714b1489b</v>
      </c>
      <c r="X939" s="2" t="str">
        <f>VLOOKUP(D939,Entity_types!A:F,6,FALSE)</f>
        <v>0d51a686-652b-478f-9502-50b11abafa54</v>
      </c>
      <c r="Z939" s="4">
        <f>COUNTIFS(F:F,F939)</f>
        <v>1</v>
      </c>
      <c r="AA939" s="4">
        <f>COUNTIFS(B:B,B939)</f>
        <v>1</v>
      </c>
    </row>
    <row r="940" spans="1:27" ht="12.75" hidden="1" x14ac:dyDescent="0.2">
      <c r="A940" s="1">
        <v>44346.871780104164</v>
      </c>
      <c r="B940" s="2" t="s">
        <v>6913</v>
      </c>
      <c r="C940" s="4" t="s">
        <v>22422</v>
      </c>
      <c r="D940" s="2" t="s">
        <v>89</v>
      </c>
      <c r="E940" s="4" t="b">
        <v>1</v>
      </c>
      <c r="F940" s="3" t="s">
        <v>6914</v>
      </c>
      <c r="G940" s="4" t="s">
        <v>8147</v>
      </c>
      <c r="H940" s="2" t="s">
        <v>6915</v>
      </c>
      <c r="N940" s="2" t="s">
        <v>76</v>
      </c>
      <c r="P940" s="2" t="s">
        <v>6916</v>
      </c>
      <c r="S940" s="2">
        <v>101</v>
      </c>
      <c r="T940" s="2" t="s">
        <v>6917</v>
      </c>
      <c r="U940" s="2" t="s">
        <v>6918</v>
      </c>
      <c r="V940" s="2" t="s">
        <v>56</v>
      </c>
      <c r="W940" s="2" t="str">
        <f>VLOOKUP(  G940, Countries!A:H,8,FALSE)</f>
        <v>94279771-0dd8-44b8-955b-275714b1489b</v>
      </c>
      <c r="X940" s="2" t="str">
        <f>VLOOKUP(D940,Entity_types!A:F,6,FALSE)</f>
        <v>bf4d83f9-5064-4958-af6e-e4c21b2e4880</v>
      </c>
      <c r="Z940" s="4">
        <f>COUNTIFS(F:F,F940)</f>
        <v>1</v>
      </c>
      <c r="AA940" s="4">
        <f>COUNTIFS(B:B,B940)</f>
        <v>1</v>
      </c>
    </row>
    <row r="941" spans="1:27" ht="12.75" hidden="1" x14ac:dyDescent="0.2">
      <c r="A941" s="1">
        <v>44346.871813067133</v>
      </c>
      <c r="B941" s="2" t="s">
        <v>6919</v>
      </c>
      <c r="C941" s="4" t="s">
        <v>22423</v>
      </c>
      <c r="D941" s="2" t="s">
        <v>1166</v>
      </c>
      <c r="F941" s="3" t="s">
        <v>6920</v>
      </c>
      <c r="G941" s="4" t="s">
        <v>8147</v>
      </c>
      <c r="H941" s="2" t="s">
        <v>6921</v>
      </c>
      <c r="N941" s="2" t="s">
        <v>76</v>
      </c>
      <c r="P941" s="2" t="s">
        <v>6922</v>
      </c>
      <c r="T941" s="2" t="s">
        <v>6923</v>
      </c>
      <c r="U941" s="2" t="s">
        <v>6924</v>
      </c>
      <c r="V941" s="2" t="s">
        <v>56</v>
      </c>
      <c r="W941" s="2" t="str">
        <f>VLOOKUP(  G941, Countries!A:H,8,FALSE)</f>
        <v>94279771-0dd8-44b8-955b-275714b1489b</v>
      </c>
      <c r="X941" s="2" t="str">
        <f>VLOOKUP(D941,Entity_types!A:F,6,FALSE)</f>
        <v>ba538574-e93f-4ce8-a780-667b61fc970a</v>
      </c>
      <c r="Z941" s="4">
        <f>COUNTIFS(F:F,F941)</f>
        <v>1</v>
      </c>
      <c r="AA941" s="4">
        <f>COUNTIFS(B:B,B941)</f>
        <v>1</v>
      </c>
    </row>
    <row r="942" spans="1:27" ht="12.75" hidden="1" x14ac:dyDescent="0.2">
      <c r="A942" s="1">
        <v>44346.871850312498</v>
      </c>
      <c r="B942" s="2" t="s">
        <v>6925</v>
      </c>
      <c r="C942" s="4" t="s">
        <v>22422</v>
      </c>
      <c r="D942" s="2" t="s">
        <v>89</v>
      </c>
      <c r="E942" s="4" t="b">
        <v>1</v>
      </c>
      <c r="F942" s="3" t="s">
        <v>6926</v>
      </c>
      <c r="G942" s="4" t="s">
        <v>8147</v>
      </c>
      <c r="H942" s="2" t="s">
        <v>6927</v>
      </c>
      <c r="N942" s="2" t="s">
        <v>76</v>
      </c>
      <c r="P942" s="2" t="s">
        <v>6928</v>
      </c>
      <c r="T942" s="2" t="s">
        <v>6929</v>
      </c>
      <c r="U942" s="2" t="s">
        <v>6930</v>
      </c>
      <c r="V942" s="2" t="s">
        <v>56</v>
      </c>
      <c r="W942" s="2" t="str">
        <f>VLOOKUP(  G942, Countries!A:H,8,FALSE)</f>
        <v>94279771-0dd8-44b8-955b-275714b1489b</v>
      </c>
      <c r="X942" s="2" t="str">
        <f>VLOOKUP(D942,Entity_types!A:F,6,FALSE)</f>
        <v>bf4d83f9-5064-4958-af6e-e4c21b2e4880</v>
      </c>
      <c r="Z942" s="4">
        <f>COUNTIFS(F:F,F942)</f>
        <v>1</v>
      </c>
      <c r="AA942" s="4">
        <f>COUNTIFS(B:B,B942)</f>
        <v>1</v>
      </c>
    </row>
    <row r="943" spans="1:27" ht="12.75" hidden="1" x14ac:dyDescent="0.2">
      <c r="A943" s="1">
        <v>44346.871891620365</v>
      </c>
      <c r="B943" s="2" t="s">
        <v>6931</v>
      </c>
      <c r="C943" s="4" t="s">
        <v>22422</v>
      </c>
      <c r="D943" s="2" t="s">
        <v>89</v>
      </c>
      <c r="E943" s="4" t="b">
        <v>1</v>
      </c>
      <c r="F943" s="3" t="s">
        <v>6932</v>
      </c>
      <c r="G943" s="4" t="s">
        <v>8147</v>
      </c>
      <c r="H943" s="2" t="s">
        <v>6933</v>
      </c>
      <c r="N943" s="2" t="s">
        <v>76</v>
      </c>
      <c r="P943" s="2" t="s">
        <v>6934</v>
      </c>
      <c r="S943" s="2">
        <v>166</v>
      </c>
      <c r="T943" s="2" t="s">
        <v>6935</v>
      </c>
      <c r="U943" s="2" t="s">
        <v>6936</v>
      </c>
      <c r="V943" s="2" t="s">
        <v>56</v>
      </c>
      <c r="W943" s="2" t="str">
        <f>VLOOKUP(  G943, Countries!A:H,8,FALSE)</f>
        <v>94279771-0dd8-44b8-955b-275714b1489b</v>
      </c>
      <c r="X943" s="2" t="str">
        <f>VLOOKUP(D943,Entity_types!A:F,6,FALSE)</f>
        <v>bf4d83f9-5064-4958-af6e-e4c21b2e4880</v>
      </c>
      <c r="Z943" s="4">
        <f>COUNTIFS(F:F,F943)</f>
        <v>1</v>
      </c>
      <c r="AA943" s="4">
        <f>COUNTIFS(B:B,B943)</f>
        <v>1</v>
      </c>
    </row>
    <row r="944" spans="1:27" ht="12.75" hidden="1" x14ac:dyDescent="0.2">
      <c r="A944" s="1">
        <v>44346.871922777776</v>
      </c>
      <c r="B944" s="2" t="s">
        <v>6937</v>
      </c>
      <c r="C944" s="4" t="s">
        <v>22422</v>
      </c>
      <c r="D944" s="2" t="s">
        <v>525</v>
      </c>
      <c r="F944" s="3" t="s">
        <v>6938</v>
      </c>
      <c r="G944" s="4" t="s">
        <v>8147</v>
      </c>
      <c r="H944" s="2" t="s">
        <v>6939</v>
      </c>
      <c r="N944" s="2" t="s">
        <v>76</v>
      </c>
      <c r="P944" s="2" t="s">
        <v>6940</v>
      </c>
      <c r="S944" s="2">
        <v>177</v>
      </c>
      <c r="T944" s="2" t="s">
        <v>6941</v>
      </c>
      <c r="U944" s="2" t="s">
        <v>6942</v>
      </c>
      <c r="V944" s="2" t="s">
        <v>56</v>
      </c>
      <c r="W944" s="2" t="str">
        <f>VLOOKUP(  G944, Countries!A:H,8,FALSE)</f>
        <v>94279771-0dd8-44b8-955b-275714b1489b</v>
      </c>
      <c r="X944" s="2" t="str">
        <f>VLOOKUP(D944,Entity_types!A:F,6,FALSE)</f>
        <v>470412f4-e2c0-4f9d-91f1-1c0630a02364</v>
      </c>
      <c r="Z944" s="4">
        <f>COUNTIFS(F:F,F944)</f>
        <v>1</v>
      </c>
      <c r="AA944" s="4">
        <f>COUNTIFS(B:B,B944)</f>
        <v>1</v>
      </c>
    </row>
    <row r="945" spans="1:27" ht="12.75" hidden="1" x14ac:dyDescent="0.2">
      <c r="A945" s="1">
        <v>44346.871959641205</v>
      </c>
      <c r="B945" s="2" t="s">
        <v>6943</v>
      </c>
      <c r="C945" s="4" t="s">
        <v>22423</v>
      </c>
      <c r="D945" s="2" t="s">
        <v>1166</v>
      </c>
      <c r="F945" s="3" t="s">
        <v>6944</v>
      </c>
      <c r="G945" s="4" t="s">
        <v>8147</v>
      </c>
      <c r="H945" s="2" t="s">
        <v>6945</v>
      </c>
      <c r="N945" s="2" t="s">
        <v>76</v>
      </c>
      <c r="P945" s="2" t="s">
        <v>6946</v>
      </c>
      <c r="T945" s="2" t="s">
        <v>6947</v>
      </c>
      <c r="U945" s="2" t="s">
        <v>6948</v>
      </c>
      <c r="V945" s="2" t="s">
        <v>56</v>
      </c>
      <c r="W945" s="2" t="str">
        <f>VLOOKUP(  G945, Countries!A:H,8,FALSE)</f>
        <v>94279771-0dd8-44b8-955b-275714b1489b</v>
      </c>
      <c r="X945" s="2" t="str">
        <f>VLOOKUP(D945,Entity_types!A:F,6,FALSE)</f>
        <v>ba538574-e93f-4ce8-a780-667b61fc970a</v>
      </c>
      <c r="Z945" s="4">
        <f>COUNTIFS(F:F,F945)</f>
        <v>1</v>
      </c>
      <c r="AA945" s="4">
        <f>COUNTIFS(B:B,B945)</f>
        <v>1</v>
      </c>
    </row>
    <row r="946" spans="1:27" ht="12.75" hidden="1" x14ac:dyDescent="0.2">
      <c r="A946" s="1">
        <v>44346.871993425928</v>
      </c>
      <c r="B946" s="2" t="s">
        <v>6949</v>
      </c>
      <c r="C946" s="4" t="s">
        <v>22422</v>
      </c>
      <c r="D946" s="2" t="s">
        <v>89</v>
      </c>
      <c r="E946" s="4" t="b">
        <v>1</v>
      </c>
      <c r="F946" s="3" t="s">
        <v>6950</v>
      </c>
      <c r="G946" s="4" t="s">
        <v>8147</v>
      </c>
      <c r="H946" s="2" t="s">
        <v>6951</v>
      </c>
      <c r="N946" s="2" t="s">
        <v>76</v>
      </c>
      <c r="P946" s="2" t="s">
        <v>6952</v>
      </c>
      <c r="T946" s="2" t="s">
        <v>6953</v>
      </c>
      <c r="U946" s="2" t="s">
        <v>6954</v>
      </c>
      <c r="V946" s="2" t="s">
        <v>56</v>
      </c>
      <c r="W946" s="2" t="str">
        <f>VLOOKUP(  G946, Countries!A:H,8,FALSE)</f>
        <v>94279771-0dd8-44b8-955b-275714b1489b</v>
      </c>
      <c r="X946" s="2" t="str">
        <f>VLOOKUP(D946,Entity_types!A:F,6,FALSE)</f>
        <v>bf4d83f9-5064-4958-af6e-e4c21b2e4880</v>
      </c>
      <c r="Z946" s="4">
        <f>COUNTIFS(F:F,F946)</f>
        <v>1</v>
      </c>
      <c r="AA946" s="4">
        <f>COUNTIFS(B:B,B946)</f>
        <v>1</v>
      </c>
    </row>
    <row r="947" spans="1:27" ht="12.75" hidden="1" x14ac:dyDescent="0.2">
      <c r="A947" s="1">
        <v>44346.872025185185</v>
      </c>
      <c r="B947" s="2" t="s">
        <v>6955</v>
      </c>
      <c r="C947" s="4" t="s">
        <v>22422</v>
      </c>
      <c r="D947" s="2" t="s">
        <v>89</v>
      </c>
      <c r="E947" s="4" t="b">
        <v>1</v>
      </c>
      <c r="F947" s="3" t="s">
        <v>6956</v>
      </c>
      <c r="G947" s="4" t="s">
        <v>8147</v>
      </c>
      <c r="H947" s="2" t="s">
        <v>6957</v>
      </c>
      <c r="N947" s="2" t="s">
        <v>76</v>
      </c>
      <c r="P947" s="2" t="s">
        <v>6958</v>
      </c>
      <c r="T947" s="2" t="s">
        <v>6959</v>
      </c>
      <c r="U947" s="2" t="s">
        <v>6960</v>
      </c>
      <c r="V947" s="2" t="s">
        <v>56</v>
      </c>
      <c r="W947" s="2" t="str">
        <f>VLOOKUP(  G947, Countries!A:H,8,FALSE)</f>
        <v>94279771-0dd8-44b8-955b-275714b1489b</v>
      </c>
      <c r="X947" s="2" t="str">
        <f>VLOOKUP(D947,Entity_types!A:F,6,FALSE)</f>
        <v>bf4d83f9-5064-4958-af6e-e4c21b2e4880</v>
      </c>
      <c r="Z947" s="4">
        <f>COUNTIFS(F:F,F947)</f>
        <v>1</v>
      </c>
      <c r="AA947" s="4">
        <f>COUNTIFS(B:B,B947)</f>
        <v>1</v>
      </c>
    </row>
    <row r="948" spans="1:27" ht="12.75" hidden="1" x14ac:dyDescent="0.2">
      <c r="A948" s="1">
        <v>44346.872058182867</v>
      </c>
      <c r="B948" s="2" t="s">
        <v>6961</v>
      </c>
      <c r="C948" s="4" t="s">
        <v>22422</v>
      </c>
      <c r="D948" s="2" t="s">
        <v>89</v>
      </c>
      <c r="E948" s="4" t="b">
        <v>1</v>
      </c>
      <c r="F948" s="3" t="s">
        <v>6962</v>
      </c>
      <c r="G948" s="4" t="s">
        <v>8147</v>
      </c>
      <c r="H948" s="2" t="s">
        <v>6963</v>
      </c>
      <c r="N948" s="2" t="s">
        <v>76</v>
      </c>
      <c r="P948" s="2" t="s">
        <v>6964</v>
      </c>
      <c r="T948" s="2" t="s">
        <v>6965</v>
      </c>
      <c r="U948" s="2" t="s">
        <v>6966</v>
      </c>
      <c r="V948" s="2" t="s">
        <v>56</v>
      </c>
      <c r="W948" s="2" t="str">
        <f>VLOOKUP(  G948, Countries!A:H,8,FALSE)</f>
        <v>94279771-0dd8-44b8-955b-275714b1489b</v>
      </c>
      <c r="X948" s="2" t="str">
        <f>VLOOKUP(D948,Entity_types!A:F,6,FALSE)</f>
        <v>bf4d83f9-5064-4958-af6e-e4c21b2e4880</v>
      </c>
      <c r="Z948" s="4">
        <f>COUNTIFS(F:F,F948)</f>
        <v>1</v>
      </c>
      <c r="AA948" s="4">
        <f>COUNTIFS(B:B,B948)</f>
        <v>1</v>
      </c>
    </row>
    <row r="949" spans="1:27" ht="12.75" hidden="1" x14ac:dyDescent="0.2">
      <c r="A949" s="1">
        <v>44346.872091724537</v>
      </c>
      <c r="B949" s="2" t="s">
        <v>6967</v>
      </c>
      <c r="C949" s="4" t="s">
        <v>22422</v>
      </c>
      <c r="D949" s="2" t="s">
        <v>89</v>
      </c>
      <c r="E949" s="4" t="b">
        <v>1</v>
      </c>
      <c r="F949" s="3" t="s">
        <v>6968</v>
      </c>
      <c r="G949" s="4" t="s">
        <v>8147</v>
      </c>
      <c r="H949" s="2" t="s">
        <v>6969</v>
      </c>
      <c r="N949" s="2" t="s">
        <v>76</v>
      </c>
      <c r="P949" s="2" t="s">
        <v>6970</v>
      </c>
      <c r="T949" s="2" t="s">
        <v>6971</v>
      </c>
      <c r="U949" s="2" t="s">
        <v>6972</v>
      </c>
      <c r="V949" s="2" t="s">
        <v>56</v>
      </c>
      <c r="W949" s="2" t="str">
        <f>VLOOKUP(  G949, Countries!A:H,8,FALSE)</f>
        <v>94279771-0dd8-44b8-955b-275714b1489b</v>
      </c>
      <c r="X949" s="2" t="str">
        <f>VLOOKUP(D949,Entity_types!A:F,6,FALSE)</f>
        <v>bf4d83f9-5064-4958-af6e-e4c21b2e4880</v>
      </c>
      <c r="Z949" s="4">
        <f>COUNTIFS(F:F,F949)</f>
        <v>1</v>
      </c>
      <c r="AA949" s="4">
        <f>COUNTIFS(B:B,B949)</f>
        <v>1</v>
      </c>
    </row>
    <row r="950" spans="1:27" ht="12.75" hidden="1" x14ac:dyDescent="0.2">
      <c r="A950" s="1">
        <v>44346.87212537037</v>
      </c>
      <c r="B950" s="2" t="s">
        <v>6973</v>
      </c>
      <c r="C950" s="4" t="s">
        <v>22422</v>
      </c>
      <c r="D950" s="2" t="s">
        <v>89</v>
      </c>
      <c r="E950" s="4" t="b">
        <v>1</v>
      </c>
      <c r="F950" s="3" t="s">
        <v>6974</v>
      </c>
      <c r="G950" s="4" t="s">
        <v>8147</v>
      </c>
      <c r="H950" s="2" t="s">
        <v>6975</v>
      </c>
      <c r="N950" s="2" t="s">
        <v>76</v>
      </c>
      <c r="P950" s="2" t="s">
        <v>6976</v>
      </c>
      <c r="T950" s="2" t="s">
        <v>6977</v>
      </c>
      <c r="U950" s="2" t="s">
        <v>6978</v>
      </c>
      <c r="V950" s="2" t="s">
        <v>56</v>
      </c>
      <c r="W950" s="2" t="str">
        <f>VLOOKUP(  G950, Countries!A:H,8,FALSE)</f>
        <v>94279771-0dd8-44b8-955b-275714b1489b</v>
      </c>
      <c r="X950" s="2" t="str">
        <f>VLOOKUP(D950,Entity_types!A:F,6,FALSE)</f>
        <v>bf4d83f9-5064-4958-af6e-e4c21b2e4880</v>
      </c>
      <c r="Z950" s="4">
        <f>COUNTIFS(F:F,F950)</f>
        <v>1</v>
      </c>
      <c r="AA950" s="4">
        <f>COUNTIFS(B:B,B950)</f>
        <v>1</v>
      </c>
    </row>
    <row r="951" spans="1:27" ht="12.75" hidden="1" x14ac:dyDescent="0.2">
      <c r="A951" s="1">
        <v>44346.872163645836</v>
      </c>
      <c r="B951" s="2" t="s">
        <v>6979</v>
      </c>
      <c r="C951" s="4" t="s">
        <v>22422</v>
      </c>
      <c r="D951" s="2" t="s">
        <v>89</v>
      </c>
      <c r="E951" s="4" t="b">
        <v>1</v>
      </c>
      <c r="F951" s="3" t="s">
        <v>6980</v>
      </c>
      <c r="G951" s="4" t="s">
        <v>8147</v>
      </c>
      <c r="H951" s="2" t="s">
        <v>6981</v>
      </c>
      <c r="N951" s="2" t="s">
        <v>76</v>
      </c>
      <c r="P951" s="2" t="s">
        <v>6982</v>
      </c>
      <c r="T951" s="2" t="s">
        <v>6983</v>
      </c>
      <c r="U951" s="2" t="s">
        <v>6984</v>
      </c>
      <c r="V951" s="2" t="s">
        <v>56</v>
      </c>
      <c r="W951" s="2" t="str">
        <f>VLOOKUP(  G951, Countries!A:H,8,FALSE)</f>
        <v>94279771-0dd8-44b8-955b-275714b1489b</v>
      </c>
      <c r="X951" s="2" t="str">
        <f>VLOOKUP(D951,Entity_types!A:F,6,FALSE)</f>
        <v>bf4d83f9-5064-4958-af6e-e4c21b2e4880</v>
      </c>
      <c r="Z951" s="4">
        <f>COUNTIFS(F:F,F951)</f>
        <v>1</v>
      </c>
      <c r="AA951" s="4">
        <f>COUNTIFS(B:B,B951)</f>
        <v>1</v>
      </c>
    </row>
    <row r="952" spans="1:27" ht="12.75" hidden="1" x14ac:dyDescent="0.2">
      <c r="A952" s="1">
        <v>44346.872221689817</v>
      </c>
      <c r="B952" s="2" t="s">
        <v>6985</v>
      </c>
      <c r="C952" s="4" t="s">
        <v>22422</v>
      </c>
      <c r="D952" s="2" t="s">
        <v>525</v>
      </c>
      <c r="F952" s="3" t="s">
        <v>6986</v>
      </c>
      <c r="G952" s="4" t="s">
        <v>8147</v>
      </c>
      <c r="H952" s="2" t="s">
        <v>6987</v>
      </c>
      <c r="N952" s="2" t="s">
        <v>76</v>
      </c>
      <c r="P952" s="2" t="s">
        <v>6988</v>
      </c>
      <c r="T952" s="2" t="s">
        <v>6989</v>
      </c>
      <c r="U952" s="2" t="s">
        <v>6990</v>
      </c>
      <c r="V952" s="2" t="s">
        <v>56</v>
      </c>
      <c r="W952" s="2" t="str">
        <f>VLOOKUP(  G952, Countries!A:H,8,FALSE)</f>
        <v>94279771-0dd8-44b8-955b-275714b1489b</v>
      </c>
      <c r="X952" s="2" t="str">
        <f>VLOOKUP(D952,Entity_types!A:F,6,FALSE)</f>
        <v>470412f4-e2c0-4f9d-91f1-1c0630a02364</v>
      </c>
      <c r="Z952" s="4">
        <f>COUNTIFS(F:F,F952)</f>
        <v>1</v>
      </c>
      <c r="AA952" s="4">
        <f>COUNTIFS(B:B,B952)</f>
        <v>1</v>
      </c>
    </row>
    <row r="953" spans="1:27" ht="12.75" hidden="1" x14ac:dyDescent="0.2">
      <c r="A953" s="1">
        <v>44346.872262511577</v>
      </c>
      <c r="B953" s="2" t="s">
        <v>6991</v>
      </c>
      <c r="C953" s="4" t="s">
        <v>22422</v>
      </c>
      <c r="D953" s="2" t="s">
        <v>89</v>
      </c>
      <c r="E953" s="4" t="b">
        <v>1</v>
      </c>
      <c r="F953" s="3" t="s">
        <v>6992</v>
      </c>
      <c r="G953" s="4" t="s">
        <v>8147</v>
      </c>
      <c r="H953" s="2" t="s">
        <v>6993</v>
      </c>
      <c r="N953" s="2" t="s">
        <v>76</v>
      </c>
      <c r="P953" s="2" t="s">
        <v>6994</v>
      </c>
      <c r="T953" s="2" t="s">
        <v>6995</v>
      </c>
      <c r="U953" s="2" t="s">
        <v>6996</v>
      </c>
      <c r="V953" s="2" t="s">
        <v>56</v>
      </c>
      <c r="W953" s="2" t="str">
        <f>VLOOKUP(  G953, Countries!A:H,8,FALSE)</f>
        <v>94279771-0dd8-44b8-955b-275714b1489b</v>
      </c>
      <c r="X953" s="2" t="str">
        <f>VLOOKUP(D953,Entity_types!A:F,6,FALSE)</f>
        <v>bf4d83f9-5064-4958-af6e-e4c21b2e4880</v>
      </c>
      <c r="Z953" s="4">
        <f>COUNTIFS(F:F,F953)</f>
        <v>1</v>
      </c>
      <c r="AA953" s="4">
        <f>COUNTIFS(B:B,B953)</f>
        <v>1</v>
      </c>
    </row>
    <row r="954" spans="1:27" ht="12.75" hidden="1" x14ac:dyDescent="0.2">
      <c r="A954" s="1">
        <v>44346.872307210651</v>
      </c>
      <c r="B954" s="2" t="s">
        <v>6997</v>
      </c>
      <c r="C954" s="4" t="s">
        <v>22422</v>
      </c>
      <c r="D954" s="2" t="s">
        <v>89</v>
      </c>
      <c r="E954" s="4" t="b">
        <v>1</v>
      </c>
      <c r="F954" s="3" t="s">
        <v>6998</v>
      </c>
      <c r="G954" s="4" t="s">
        <v>8147</v>
      </c>
      <c r="H954" s="2" t="s">
        <v>6999</v>
      </c>
      <c r="N954" s="2" t="s">
        <v>76</v>
      </c>
      <c r="P954" s="2" t="s">
        <v>7000</v>
      </c>
      <c r="S954" s="2">
        <v>222</v>
      </c>
      <c r="T954" s="2" t="s">
        <v>7001</v>
      </c>
      <c r="U954" s="2" t="s">
        <v>7002</v>
      </c>
      <c r="V954" s="2" t="s">
        <v>56</v>
      </c>
      <c r="W954" s="2" t="str">
        <f>VLOOKUP(  G954, Countries!A:H,8,FALSE)</f>
        <v>94279771-0dd8-44b8-955b-275714b1489b</v>
      </c>
      <c r="X954" s="2" t="str">
        <f>VLOOKUP(D954,Entity_types!A:F,6,FALSE)</f>
        <v>bf4d83f9-5064-4958-af6e-e4c21b2e4880</v>
      </c>
      <c r="Z954" s="4">
        <f>COUNTIFS(F:F,F954)</f>
        <v>1</v>
      </c>
      <c r="AA954" s="4">
        <f>COUNTIFS(B:B,B954)</f>
        <v>1</v>
      </c>
    </row>
    <row r="955" spans="1:27" ht="12.75" hidden="1" x14ac:dyDescent="0.2">
      <c r="A955" s="1">
        <v>44346.872343298615</v>
      </c>
      <c r="B955" s="2" t="s">
        <v>7003</v>
      </c>
      <c r="C955" s="4" t="s">
        <v>22422</v>
      </c>
      <c r="D955" s="2" t="s">
        <v>525</v>
      </c>
      <c r="F955" s="3" t="s">
        <v>7004</v>
      </c>
      <c r="G955" s="4" t="s">
        <v>8147</v>
      </c>
      <c r="H955" s="2" t="s">
        <v>7005</v>
      </c>
      <c r="N955" s="2" t="s">
        <v>76</v>
      </c>
      <c r="P955" s="2" t="s">
        <v>7006</v>
      </c>
      <c r="T955" s="2" t="s">
        <v>7007</v>
      </c>
      <c r="U955" s="2" t="s">
        <v>7008</v>
      </c>
      <c r="V955" s="2" t="s">
        <v>56</v>
      </c>
      <c r="W955" s="2" t="str">
        <f>VLOOKUP(  G955, Countries!A:H,8,FALSE)</f>
        <v>94279771-0dd8-44b8-955b-275714b1489b</v>
      </c>
      <c r="X955" s="2" t="str">
        <f>VLOOKUP(D955,Entity_types!A:F,6,FALSE)</f>
        <v>470412f4-e2c0-4f9d-91f1-1c0630a02364</v>
      </c>
      <c r="Z955" s="4">
        <f>COUNTIFS(F:F,F955)</f>
        <v>1</v>
      </c>
      <c r="AA955" s="4">
        <f>COUNTIFS(B:B,B955)</f>
        <v>1</v>
      </c>
    </row>
    <row r="956" spans="1:27" ht="12.75" hidden="1" x14ac:dyDescent="0.2">
      <c r="A956" s="1">
        <v>44346.872395405095</v>
      </c>
      <c r="B956" s="2" t="s">
        <v>7009</v>
      </c>
      <c r="C956" s="4" t="s">
        <v>22422</v>
      </c>
      <c r="D956" s="2" t="s">
        <v>1166</v>
      </c>
      <c r="F956" s="3" t="s">
        <v>7010</v>
      </c>
      <c r="G956" s="4" t="s">
        <v>8147</v>
      </c>
      <c r="H956" s="2" t="s">
        <v>7011</v>
      </c>
      <c r="N956" s="2" t="s">
        <v>76</v>
      </c>
      <c r="P956" s="2" t="s">
        <v>7012</v>
      </c>
      <c r="S956" s="2">
        <v>235</v>
      </c>
      <c r="T956" s="2" t="s">
        <v>7013</v>
      </c>
      <c r="U956" s="2" t="s">
        <v>7014</v>
      </c>
      <c r="V956" s="2" t="s">
        <v>56</v>
      </c>
      <c r="W956" s="2" t="str">
        <f>VLOOKUP(  G956, Countries!A:H,8,FALSE)</f>
        <v>94279771-0dd8-44b8-955b-275714b1489b</v>
      </c>
      <c r="X956" s="2" t="str">
        <f>VLOOKUP(D956,Entity_types!A:F,6,FALSE)</f>
        <v>ba538574-e93f-4ce8-a780-667b61fc970a</v>
      </c>
      <c r="Z956" s="4">
        <f>COUNTIFS(F:F,F956)</f>
        <v>1</v>
      </c>
      <c r="AA956" s="4">
        <f>COUNTIFS(B:B,B956)</f>
        <v>2</v>
      </c>
    </row>
    <row r="957" spans="1:27" ht="12.75" hidden="1" x14ac:dyDescent="0.2">
      <c r="A957" s="1">
        <v>44346.872468287038</v>
      </c>
      <c r="B957" s="2" t="s">
        <v>7015</v>
      </c>
      <c r="C957" s="4" t="s">
        <v>22422</v>
      </c>
      <c r="D957" s="2" t="s">
        <v>1166</v>
      </c>
      <c r="F957" s="3" t="s">
        <v>7016</v>
      </c>
      <c r="G957" s="4" t="s">
        <v>8147</v>
      </c>
      <c r="H957" s="2" t="s">
        <v>7017</v>
      </c>
      <c r="N957" s="2" t="s">
        <v>76</v>
      </c>
      <c r="P957" s="2" t="s">
        <v>7018</v>
      </c>
      <c r="S957" s="2">
        <v>236</v>
      </c>
      <c r="T957" s="2" t="s">
        <v>7019</v>
      </c>
      <c r="U957" s="2" t="s">
        <v>7020</v>
      </c>
      <c r="V957" s="2" t="s">
        <v>56</v>
      </c>
      <c r="W957" s="2" t="str">
        <f>VLOOKUP(  G957, Countries!A:H,8,FALSE)</f>
        <v>94279771-0dd8-44b8-955b-275714b1489b</v>
      </c>
      <c r="X957" s="2" t="str">
        <f>VLOOKUP(D957,Entity_types!A:F,6,FALSE)</f>
        <v>ba538574-e93f-4ce8-a780-667b61fc970a</v>
      </c>
      <c r="Z957" s="4">
        <f>COUNTIFS(F:F,F957)</f>
        <v>1</v>
      </c>
      <c r="AA957" s="4">
        <f>COUNTIFS(B:B,B957)</f>
        <v>1</v>
      </c>
    </row>
    <row r="958" spans="1:27" ht="12.75" hidden="1" x14ac:dyDescent="0.2">
      <c r="A958" s="1">
        <v>44346.872525995372</v>
      </c>
      <c r="B958" s="2" t="s">
        <v>7021</v>
      </c>
      <c r="C958" s="4" t="s">
        <v>22422</v>
      </c>
      <c r="D958" s="2" t="s">
        <v>1166</v>
      </c>
      <c r="F958" s="3" t="s">
        <v>7022</v>
      </c>
      <c r="G958" s="4" t="s">
        <v>8147</v>
      </c>
      <c r="H958" s="2" t="s">
        <v>7023</v>
      </c>
      <c r="N958" s="2" t="s">
        <v>76</v>
      </c>
      <c r="P958" s="2" t="s">
        <v>7024</v>
      </c>
      <c r="S958" s="2">
        <v>244</v>
      </c>
      <c r="T958" s="2" t="s">
        <v>7025</v>
      </c>
      <c r="U958" s="2" t="s">
        <v>7026</v>
      </c>
      <c r="V958" s="2" t="s">
        <v>56</v>
      </c>
      <c r="W958" s="2" t="str">
        <f>VLOOKUP(  G958, Countries!A:H,8,FALSE)</f>
        <v>94279771-0dd8-44b8-955b-275714b1489b</v>
      </c>
      <c r="X958" s="2" t="str">
        <f>VLOOKUP(D958,Entity_types!A:F,6,FALSE)</f>
        <v>ba538574-e93f-4ce8-a780-667b61fc970a</v>
      </c>
      <c r="Z958" s="4">
        <f>COUNTIFS(F:F,F958)</f>
        <v>1</v>
      </c>
      <c r="AA958" s="4">
        <f>COUNTIFS(B:B,B958)</f>
        <v>1</v>
      </c>
    </row>
    <row r="959" spans="1:27" ht="12.75" hidden="1" x14ac:dyDescent="0.2">
      <c r="A959" s="1">
        <v>44346.872567407408</v>
      </c>
      <c r="B959" s="2" t="s">
        <v>7027</v>
      </c>
      <c r="C959" s="4" t="s">
        <v>22422</v>
      </c>
      <c r="D959" s="2" t="s">
        <v>89</v>
      </c>
      <c r="E959" s="4" t="b">
        <v>1</v>
      </c>
      <c r="F959" s="3" t="s">
        <v>7028</v>
      </c>
      <c r="G959" s="4" t="s">
        <v>8147</v>
      </c>
      <c r="H959" s="2" t="s">
        <v>7029</v>
      </c>
      <c r="N959" s="2" t="s">
        <v>76</v>
      </c>
      <c r="P959" s="2" t="s">
        <v>7030</v>
      </c>
      <c r="S959" s="2">
        <v>246</v>
      </c>
      <c r="T959" s="2" t="s">
        <v>7031</v>
      </c>
      <c r="U959" s="2" t="s">
        <v>7032</v>
      </c>
      <c r="V959" s="2" t="s">
        <v>56</v>
      </c>
      <c r="W959" s="2" t="str">
        <f>VLOOKUP(  G959, Countries!A:H,8,FALSE)</f>
        <v>94279771-0dd8-44b8-955b-275714b1489b</v>
      </c>
      <c r="X959" s="2" t="str">
        <f>VLOOKUP(D959,Entity_types!A:F,6,FALSE)</f>
        <v>bf4d83f9-5064-4958-af6e-e4c21b2e4880</v>
      </c>
      <c r="Z959" s="4">
        <f>COUNTIFS(F:F,F959)</f>
        <v>1</v>
      </c>
      <c r="AA959" s="4">
        <f>COUNTIFS(B:B,B959)</f>
        <v>1</v>
      </c>
    </row>
    <row r="960" spans="1:27" ht="12.75" hidden="1" x14ac:dyDescent="0.2">
      <c r="A960" s="1">
        <v>44346.872607013887</v>
      </c>
      <c r="B960" s="2" t="s">
        <v>7033</v>
      </c>
      <c r="C960" s="4" t="s">
        <v>22422</v>
      </c>
      <c r="D960" s="2" t="s">
        <v>1166</v>
      </c>
      <c r="F960" s="3" t="s">
        <v>7034</v>
      </c>
      <c r="G960" s="4" t="s">
        <v>8147</v>
      </c>
      <c r="H960" s="2" t="s">
        <v>7035</v>
      </c>
      <c r="N960" s="2" t="s">
        <v>76</v>
      </c>
      <c r="P960" s="2" t="s">
        <v>7036</v>
      </c>
      <c r="S960" s="2">
        <v>247</v>
      </c>
      <c r="T960" s="2" t="s">
        <v>7037</v>
      </c>
      <c r="U960" s="2" t="s">
        <v>7038</v>
      </c>
      <c r="V960" s="2" t="s">
        <v>56</v>
      </c>
      <c r="W960" s="2" t="str">
        <f>VLOOKUP(  G960, Countries!A:H,8,FALSE)</f>
        <v>94279771-0dd8-44b8-955b-275714b1489b</v>
      </c>
      <c r="X960" s="2" t="str">
        <f>VLOOKUP(D960,Entity_types!A:F,6,FALSE)</f>
        <v>ba538574-e93f-4ce8-a780-667b61fc970a</v>
      </c>
      <c r="Z960" s="4">
        <f>COUNTIFS(F:F,F960)</f>
        <v>1</v>
      </c>
      <c r="AA960" s="4">
        <f>COUNTIFS(B:B,B960)</f>
        <v>1</v>
      </c>
    </row>
    <row r="961" spans="1:27" ht="12.75" hidden="1" x14ac:dyDescent="0.2">
      <c r="A961" s="1">
        <v>44346.872641585651</v>
      </c>
      <c r="B961" s="2" t="s">
        <v>7039</v>
      </c>
      <c r="C961" s="4" t="s">
        <v>22422</v>
      </c>
      <c r="D961" s="2" t="s">
        <v>1166</v>
      </c>
      <c r="F961" s="3" t="s">
        <v>7040</v>
      </c>
      <c r="G961" s="4" t="s">
        <v>8147</v>
      </c>
      <c r="H961" s="2" t="s">
        <v>7041</v>
      </c>
      <c r="N961" s="2" t="s">
        <v>76</v>
      </c>
      <c r="P961" s="2" t="s">
        <v>7042</v>
      </c>
      <c r="S961" s="2">
        <v>256</v>
      </c>
      <c r="T961" s="2" t="s">
        <v>7043</v>
      </c>
      <c r="U961" s="2" t="s">
        <v>7044</v>
      </c>
      <c r="V961" s="2" t="s">
        <v>56</v>
      </c>
      <c r="W961" s="2" t="str">
        <f>VLOOKUP(  G961, Countries!A:H,8,FALSE)</f>
        <v>94279771-0dd8-44b8-955b-275714b1489b</v>
      </c>
      <c r="X961" s="2" t="str">
        <f>VLOOKUP(D961,Entity_types!A:F,6,FALSE)</f>
        <v>ba538574-e93f-4ce8-a780-667b61fc970a</v>
      </c>
      <c r="Z961" s="4">
        <f>COUNTIFS(F:F,F961)</f>
        <v>1</v>
      </c>
      <c r="AA961" s="4">
        <f>COUNTIFS(B:B,B961)</f>
        <v>1</v>
      </c>
    </row>
    <row r="962" spans="1:27" ht="12.75" hidden="1" x14ac:dyDescent="0.2">
      <c r="A962" s="1">
        <v>44346.872674965278</v>
      </c>
      <c r="B962" s="2" t="s">
        <v>7045</v>
      </c>
      <c r="C962" s="4" t="s">
        <v>22422</v>
      </c>
      <c r="D962" s="2" t="s">
        <v>89</v>
      </c>
      <c r="E962" s="4" t="b">
        <v>1</v>
      </c>
      <c r="F962" s="3" t="s">
        <v>7046</v>
      </c>
      <c r="G962" s="4" t="s">
        <v>8147</v>
      </c>
      <c r="H962" s="2" t="s">
        <v>7047</v>
      </c>
      <c r="N962" s="2" t="s">
        <v>76</v>
      </c>
      <c r="P962" s="2" t="s">
        <v>7048</v>
      </c>
      <c r="T962" s="2" t="s">
        <v>7049</v>
      </c>
      <c r="U962" s="2" t="s">
        <v>7050</v>
      </c>
      <c r="V962" s="2" t="s">
        <v>56</v>
      </c>
      <c r="W962" s="2" t="str">
        <f>VLOOKUP(  G962, Countries!A:H,8,FALSE)</f>
        <v>94279771-0dd8-44b8-955b-275714b1489b</v>
      </c>
      <c r="X962" s="2" t="str">
        <f>VLOOKUP(D962,Entity_types!A:F,6,FALSE)</f>
        <v>bf4d83f9-5064-4958-af6e-e4c21b2e4880</v>
      </c>
      <c r="Z962" s="4">
        <f>COUNTIFS(F:F,F962)</f>
        <v>1</v>
      </c>
      <c r="AA962" s="4">
        <f>COUNTIFS(B:B,B962)</f>
        <v>1</v>
      </c>
    </row>
    <row r="963" spans="1:27" ht="12.75" hidden="1" x14ac:dyDescent="0.2">
      <c r="A963" s="1">
        <v>44346.872709988427</v>
      </c>
      <c r="B963" s="2" t="s">
        <v>7051</v>
      </c>
      <c r="C963" s="4" t="s">
        <v>22423</v>
      </c>
      <c r="D963" s="2" t="s">
        <v>89</v>
      </c>
      <c r="E963" s="4" t="b">
        <v>1</v>
      </c>
      <c r="F963" s="3" t="s">
        <v>7052</v>
      </c>
      <c r="G963" s="4" t="s">
        <v>8147</v>
      </c>
      <c r="H963" s="2" t="s">
        <v>7053</v>
      </c>
      <c r="N963" s="2" t="s">
        <v>76</v>
      </c>
      <c r="P963" s="2" t="s">
        <v>7054</v>
      </c>
      <c r="S963" s="2">
        <v>271</v>
      </c>
      <c r="T963" s="2" t="s">
        <v>7055</v>
      </c>
      <c r="U963" s="2" t="s">
        <v>7056</v>
      </c>
      <c r="V963" s="2" t="s">
        <v>56</v>
      </c>
      <c r="W963" s="2" t="str">
        <f>VLOOKUP(  G963, Countries!A:H,8,FALSE)</f>
        <v>94279771-0dd8-44b8-955b-275714b1489b</v>
      </c>
      <c r="X963" s="2" t="str">
        <f>VLOOKUP(D963,Entity_types!A:F,6,FALSE)</f>
        <v>bf4d83f9-5064-4958-af6e-e4c21b2e4880</v>
      </c>
      <c r="Z963" s="4">
        <f>COUNTIFS(F:F,F963)</f>
        <v>1</v>
      </c>
      <c r="AA963" s="4">
        <f>COUNTIFS(B:B,B963)</f>
        <v>1</v>
      </c>
    </row>
    <row r="964" spans="1:27" ht="12.75" hidden="1" x14ac:dyDescent="0.2">
      <c r="A964" s="1">
        <v>44346.872742094907</v>
      </c>
      <c r="B964" s="2" t="s">
        <v>7057</v>
      </c>
      <c r="C964" s="4" t="s">
        <v>22423</v>
      </c>
      <c r="D964" s="2" t="s">
        <v>89</v>
      </c>
      <c r="E964" s="4" t="b">
        <v>1</v>
      </c>
      <c r="F964" s="3" t="s">
        <v>7058</v>
      </c>
      <c r="G964" s="4" t="s">
        <v>8147</v>
      </c>
      <c r="H964" s="2" t="s">
        <v>7059</v>
      </c>
      <c r="N964" s="2" t="s">
        <v>76</v>
      </c>
      <c r="P964" s="2" t="s">
        <v>7060</v>
      </c>
      <c r="S964" s="2">
        <v>282</v>
      </c>
      <c r="T964" s="2" t="s">
        <v>7061</v>
      </c>
      <c r="U964" s="2" t="s">
        <v>7062</v>
      </c>
      <c r="V964" s="2" t="s">
        <v>56</v>
      </c>
      <c r="W964" s="2" t="str">
        <f>VLOOKUP(  G964, Countries!A:H,8,FALSE)</f>
        <v>94279771-0dd8-44b8-955b-275714b1489b</v>
      </c>
      <c r="X964" s="2" t="str">
        <f>VLOOKUP(D964,Entity_types!A:F,6,FALSE)</f>
        <v>bf4d83f9-5064-4958-af6e-e4c21b2e4880</v>
      </c>
      <c r="Z964" s="4">
        <f>COUNTIFS(F:F,F964)</f>
        <v>1</v>
      </c>
      <c r="AA964" s="4">
        <f>COUNTIFS(B:B,B964)</f>
        <v>1</v>
      </c>
    </row>
    <row r="965" spans="1:27" ht="12.75" hidden="1" x14ac:dyDescent="0.2">
      <c r="A965" s="1">
        <v>44346.872773287032</v>
      </c>
      <c r="B965" s="2" t="s">
        <v>7063</v>
      </c>
      <c r="C965" s="4" t="s">
        <v>22422</v>
      </c>
      <c r="D965" s="2" t="s">
        <v>1166</v>
      </c>
      <c r="F965" s="3" t="s">
        <v>7064</v>
      </c>
      <c r="G965" s="4" t="s">
        <v>8147</v>
      </c>
      <c r="H965" s="2" t="s">
        <v>7065</v>
      </c>
      <c r="N965" s="2" t="s">
        <v>76</v>
      </c>
      <c r="P965" s="2" t="s">
        <v>7066</v>
      </c>
      <c r="T965" s="2" t="s">
        <v>7067</v>
      </c>
      <c r="U965" s="2" t="s">
        <v>7068</v>
      </c>
      <c r="V965" s="2" t="s">
        <v>56</v>
      </c>
      <c r="W965" s="2" t="str">
        <f>VLOOKUP(  G965, Countries!A:H,8,FALSE)</f>
        <v>94279771-0dd8-44b8-955b-275714b1489b</v>
      </c>
      <c r="X965" s="2" t="str">
        <f>VLOOKUP(D965,Entity_types!A:F,6,FALSE)</f>
        <v>ba538574-e93f-4ce8-a780-667b61fc970a</v>
      </c>
      <c r="Z965" s="4">
        <f>COUNTIFS(F:F,F965)</f>
        <v>1</v>
      </c>
      <c r="AA965" s="4">
        <f>COUNTIFS(B:B,B965)</f>
        <v>1</v>
      </c>
    </row>
    <row r="966" spans="1:27" ht="12.75" hidden="1" x14ac:dyDescent="0.2">
      <c r="A966" s="1">
        <v>44346.872807175925</v>
      </c>
      <c r="B966" s="2" t="s">
        <v>7069</v>
      </c>
      <c r="C966" s="4" t="s">
        <v>22422</v>
      </c>
      <c r="D966" s="2" t="s">
        <v>89</v>
      </c>
      <c r="E966" s="4" t="b">
        <v>1</v>
      </c>
      <c r="F966" s="3" t="s">
        <v>7070</v>
      </c>
      <c r="G966" s="4" t="s">
        <v>8147</v>
      </c>
      <c r="H966" s="2" t="s">
        <v>7071</v>
      </c>
      <c r="N966" s="2" t="s">
        <v>76</v>
      </c>
      <c r="P966" s="2" t="s">
        <v>7072</v>
      </c>
      <c r="S966" s="2">
        <v>1711</v>
      </c>
      <c r="T966" s="2" t="s">
        <v>7073</v>
      </c>
      <c r="U966" s="2" t="s">
        <v>7074</v>
      </c>
      <c r="V966" s="2" t="s">
        <v>56</v>
      </c>
      <c r="W966" s="2" t="str">
        <f>VLOOKUP(  G966, Countries!A:H,8,FALSE)</f>
        <v>94279771-0dd8-44b8-955b-275714b1489b</v>
      </c>
      <c r="X966" s="2" t="str">
        <f>VLOOKUP(D966,Entity_types!A:F,6,FALSE)</f>
        <v>bf4d83f9-5064-4958-af6e-e4c21b2e4880</v>
      </c>
      <c r="Z966" s="4">
        <f>COUNTIFS(F:F,F966)</f>
        <v>1</v>
      </c>
      <c r="AA966" s="4">
        <f>COUNTIFS(B:B,B966)</f>
        <v>1</v>
      </c>
    </row>
    <row r="967" spans="1:27" ht="12.75" hidden="1" x14ac:dyDescent="0.2">
      <c r="A967" s="1">
        <v>44346.872842106481</v>
      </c>
      <c r="B967" s="2" t="s">
        <v>7075</v>
      </c>
      <c r="C967" s="4" t="s">
        <v>22422</v>
      </c>
      <c r="D967" s="2" t="s">
        <v>89</v>
      </c>
      <c r="E967" s="4" t="b">
        <v>1</v>
      </c>
      <c r="F967" s="3" t="s">
        <v>7076</v>
      </c>
      <c r="G967" s="4" t="s">
        <v>8147</v>
      </c>
      <c r="H967" s="2" t="s">
        <v>7077</v>
      </c>
      <c r="N967" s="2" t="s">
        <v>76</v>
      </c>
      <c r="P967" s="2" t="s">
        <v>7078</v>
      </c>
      <c r="S967" s="2">
        <v>327</v>
      </c>
      <c r="T967" s="2" t="s">
        <v>7079</v>
      </c>
      <c r="U967" s="2" t="s">
        <v>7080</v>
      </c>
      <c r="V967" s="2" t="s">
        <v>56</v>
      </c>
      <c r="W967" s="2" t="str">
        <f>VLOOKUP(  G967, Countries!A:H,8,FALSE)</f>
        <v>94279771-0dd8-44b8-955b-275714b1489b</v>
      </c>
      <c r="X967" s="2" t="str">
        <f>VLOOKUP(D967,Entity_types!A:F,6,FALSE)</f>
        <v>bf4d83f9-5064-4958-af6e-e4c21b2e4880</v>
      </c>
      <c r="Z967" s="4">
        <f>COUNTIFS(F:F,F967)</f>
        <v>1</v>
      </c>
      <c r="AA967" s="4">
        <f>COUNTIFS(B:B,B967)</f>
        <v>1</v>
      </c>
    </row>
    <row r="968" spans="1:27" ht="12.75" hidden="1" x14ac:dyDescent="0.2">
      <c r="A968" s="1">
        <v>44346.872878969909</v>
      </c>
      <c r="B968" s="2" t="s">
        <v>7081</v>
      </c>
      <c r="C968" s="4" t="s">
        <v>22422</v>
      </c>
      <c r="D968" s="2" t="s">
        <v>89</v>
      </c>
      <c r="E968" s="4" t="b">
        <v>1</v>
      </c>
      <c r="F968" s="3" t="s">
        <v>7082</v>
      </c>
      <c r="G968" s="4" t="s">
        <v>8147</v>
      </c>
      <c r="H968" s="2" t="s">
        <v>7083</v>
      </c>
      <c r="N968" s="2" t="s">
        <v>76</v>
      </c>
      <c r="P968" s="2" t="s">
        <v>7084</v>
      </c>
      <c r="S968" s="2">
        <v>335</v>
      </c>
      <c r="T968" s="2" t="s">
        <v>7085</v>
      </c>
      <c r="U968" s="2" t="s">
        <v>7086</v>
      </c>
      <c r="V968" s="2" t="s">
        <v>56</v>
      </c>
      <c r="W968" s="2" t="str">
        <f>VLOOKUP(  G968, Countries!A:H,8,FALSE)</f>
        <v>94279771-0dd8-44b8-955b-275714b1489b</v>
      </c>
      <c r="X968" s="2" t="str">
        <f>VLOOKUP(D968,Entity_types!A:F,6,FALSE)</f>
        <v>bf4d83f9-5064-4958-af6e-e4c21b2e4880</v>
      </c>
      <c r="Z968" s="4">
        <f>COUNTIFS(F:F,F968)</f>
        <v>1</v>
      </c>
      <c r="AA968" s="4">
        <f>COUNTIFS(B:B,B968)</f>
        <v>1</v>
      </c>
    </row>
    <row r="969" spans="1:27" ht="12.75" hidden="1" x14ac:dyDescent="0.2">
      <c r="A969" s="1">
        <v>44346.872914675929</v>
      </c>
      <c r="B969" s="2" t="s">
        <v>7087</v>
      </c>
      <c r="C969" s="4" t="s">
        <v>22422</v>
      </c>
      <c r="D969" s="2" t="s">
        <v>89</v>
      </c>
      <c r="E969" s="4" t="b">
        <v>1</v>
      </c>
      <c r="F969" s="3" t="s">
        <v>7088</v>
      </c>
      <c r="G969" s="4" t="s">
        <v>8147</v>
      </c>
      <c r="H969" s="2" t="s">
        <v>7089</v>
      </c>
      <c r="N969" s="2" t="s">
        <v>76</v>
      </c>
      <c r="P969" s="2" t="s">
        <v>7090</v>
      </c>
      <c r="T969" s="2" t="s">
        <v>7091</v>
      </c>
      <c r="U969" s="2" t="s">
        <v>7092</v>
      </c>
      <c r="V969" s="2" t="s">
        <v>56</v>
      </c>
      <c r="W969" s="2" t="str">
        <f>VLOOKUP(  G969, Countries!A:H,8,FALSE)</f>
        <v>94279771-0dd8-44b8-955b-275714b1489b</v>
      </c>
      <c r="X969" s="2" t="str">
        <f>VLOOKUP(D969,Entity_types!A:F,6,FALSE)</f>
        <v>bf4d83f9-5064-4958-af6e-e4c21b2e4880</v>
      </c>
      <c r="Z969" s="4">
        <f>COUNTIFS(F:F,F969)</f>
        <v>1</v>
      </c>
      <c r="AA969" s="4">
        <f>COUNTIFS(B:B,B969)</f>
        <v>1</v>
      </c>
    </row>
    <row r="970" spans="1:27" ht="12.75" hidden="1" x14ac:dyDescent="0.2">
      <c r="A970" s="1">
        <v>44346.872953217593</v>
      </c>
      <c r="B970" s="2" t="s">
        <v>7093</v>
      </c>
      <c r="C970" s="4" t="s">
        <v>22422</v>
      </c>
      <c r="D970" s="2" t="s">
        <v>89</v>
      </c>
      <c r="E970" s="4" t="b">
        <v>1</v>
      </c>
      <c r="F970" s="3" t="s">
        <v>7094</v>
      </c>
      <c r="G970" s="4" t="s">
        <v>8147</v>
      </c>
      <c r="H970" s="2" t="s">
        <v>7095</v>
      </c>
      <c r="N970" s="2" t="s">
        <v>76</v>
      </c>
      <c r="P970" s="2" t="s">
        <v>7096</v>
      </c>
      <c r="T970" s="2" t="s">
        <v>7097</v>
      </c>
      <c r="U970" s="2" t="s">
        <v>7098</v>
      </c>
      <c r="V970" s="2" t="s">
        <v>56</v>
      </c>
      <c r="W970" s="2" t="str">
        <f>VLOOKUP(  G970, Countries!A:H,8,FALSE)</f>
        <v>94279771-0dd8-44b8-955b-275714b1489b</v>
      </c>
      <c r="X970" s="2" t="str">
        <f>VLOOKUP(D970,Entity_types!A:F,6,FALSE)</f>
        <v>bf4d83f9-5064-4958-af6e-e4c21b2e4880</v>
      </c>
      <c r="Z970" s="4">
        <f>COUNTIFS(F:F,F970)</f>
        <v>1</v>
      </c>
      <c r="AA970" s="4">
        <f>COUNTIFS(B:B,B970)</f>
        <v>1</v>
      </c>
    </row>
    <row r="971" spans="1:27" ht="12.75" hidden="1" x14ac:dyDescent="0.2">
      <c r="A971" s="1">
        <v>44346.872988043979</v>
      </c>
      <c r="B971" s="2" t="s">
        <v>7099</v>
      </c>
      <c r="D971" s="2" t="s">
        <v>48</v>
      </c>
      <c r="F971" s="3" t="s">
        <v>7100</v>
      </c>
      <c r="G971" s="4" t="s">
        <v>8147</v>
      </c>
      <c r="H971" s="2" t="s">
        <v>7101</v>
      </c>
      <c r="K971" s="2" t="s">
        <v>7102</v>
      </c>
      <c r="L971" s="2">
        <v>1020000855</v>
      </c>
      <c r="N971" s="2" t="s">
        <v>7103</v>
      </c>
      <c r="P971" s="2" t="s">
        <v>7104</v>
      </c>
      <c r="S971" s="2">
        <v>1451</v>
      </c>
      <c r="T971" s="2" t="s">
        <v>7105</v>
      </c>
      <c r="U971" s="2" t="s">
        <v>7106</v>
      </c>
      <c r="V971" s="2" t="s">
        <v>56</v>
      </c>
      <c r="W971" s="2" t="str">
        <f>VLOOKUP(  G971, Countries!A:H,8,FALSE)</f>
        <v>94279771-0dd8-44b8-955b-275714b1489b</v>
      </c>
      <c r="X971" s="2" t="str">
        <f>VLOOKUP(D971,Entity_types!A:F,6,FALSE)</f>
        <v>0d51a686-652b-478f-9502-50b11abafa54</v>
      </c>
      <c r="Z971" s="4">
        <f>COUNTIFS(F:F,F971)</f>
        <v>1</v>
      </c>
      <c r="AA971" s="4">
        <f>COUNTIFS(B:B,B971)</f>
        <v>1</v>
      </c>
    </row>
    <row r="972" spans="1:27" ht="12.75" hidden="1" x14ac:dyDescent="0.2">
      <c r="A972" s="1">
        <v>44346.873026504632</v>
      </c>
      <c r="B972" s="2" t="s">
        <v>7107</v>
      </c>
      <c r="C972" s="4" t="s">
        <v>22422</v>
      </c>
      <c r="D972" s="2" t="s">
        <v>525</v>
      </c>
      <c r="F972" s="3" t="s">
        <v>7108</v>
      </c>
      <c r="G972" s="4" t="s">
        <v>8147</v>
      </c>
      <c r="H972" s="2" t="s">
        <v>7109</v>
      </c>
      <c r="N972" s="2" t="s">
        <v>76</v>
      </c>
      <c r="P972" s="2" t="s">
        <v>7110</v>
      </c>
      <c r="S972" s="2">
        <v>493</v>
      </c>
      <c r="T972" s="2" t="s">
        <v>7111</v>
      </c>
      <c r="U972" s="2" t="s">
        <v>7112</v>
      </c>
      <c r="V972" s="2" t="s">
        <v>56</v>
      </c>
      <c r="W972" s="2" t="str">
        <f>VLOOKUP(  G972, Countries!A:H,8,FALSE)</f>
        <v>94279771-0dd8-44b8-955b-275714b1489b</v>
      </c>
      <c r="X972" s="2" t="str">
        <f>VLOOKUP(D972,Entity_types!A:F,6,FALSE)</f>
        <v>470412f4-e2c0-4f9d-91f1-1c0630a02364</v>
      </c>
      <c r="Z972" s="4">
        <f>COUNTIFS(F:F,F972)</f>
        <v>1</v>
      </c>
      <c r="AA972" s="4">
        <f>COUNTIFS(B:B,B972)</f>
        <v>1</v>
      </c>
    </row>
    <row r="973" spans="1:27" ht="12.75" hidden="1" x14ac:dyDescent="0.2">
      <c r="A973" s="1">
        <v>44346.873062858795</v>
      </c>
      <c r="B973" s="2" t="s">
        <v>7113</v>
      </c>
      <c r="C973" s="4" t="s">
        <v>22422</v>
      </c>
      <c r="D973" s="2" t="s">
        <v>1166</v>
      </c>
      <c r="F973" s="3" t="s">
        <v>7114</v>
      </c>
      <c r="G973" s="4" t="s">
        <v>8147</v>
      </c>
      <c r="H973" s="2" t="s">
        <v>7115</v>
      </c>
      <c r="N973" s="2" t="s">
        <v>76</v>
      </c>
      <c r="P973" s="2" t="s">
        <v>7116</v>
      </c>
      <c r="T973" s="2" t="s">
        <v>7117</v>
      </c>
      <c r="U973" s="2" t="s">
        <v>7118</v>
      </c>
      <c r="V973" s="2" t="s">
        <v>56</v>
      </c>
      <c r="W973" s="2" t="str">
        <f>VLOOKUP(  G973, Countries!A:H,8,FALSE)</f>
        <v>94279771-0dd8-44b8-955b-275714b1489b</v>
      </c>
      <c r="X973" s="2" t="str">
        <f>VLOOKUP(D973,Entity_types!A:F,6,FALSE)</f>
        <v>ba538574-e93f-4ce8-a780-667b61fc970a</v>
      </c>
      <c r="Z973" s="4">
        <f>COUNTIFS(F:F,F973)</f>
        <v>1</v>
      </c>
      <c r="AA973" s="4">
        <f>COUNTIFS(B:B,B973)</f>
        <v>1</v>
      </c>
    </row>
    <row r="974" spans="1:27" ht="12.75" hidden="1" x14ac:dyDescent="0.2">
      <c r="A974" s="1">
        <v>44346.8730975</v>
      </c>
      <c r="B974" s="2" t="s">
        <v>7119</v>
      </c>
      <c r="C974" s="4" t="s">
        <v>22422</v>
      </c>
      <c r="D974" s="2" t="s">
        <v>525</v>
      </c>
      <c r="F974" s="3" t="s">
        <v>7120</v>
      </c>
      <c r="G974" s="4" t="s">
        <v>8147</v>
      </c>
      <c r="H974" s="2" t="s">
        <v>7121</v>
      </c>
      <c r="N974" s="2" t="s">
        <v>76</v>
      </c>
      <c r="P974" s="2" t="s">
        <v>7122</v>
      </c>
      <c r="S974" s="2">
        <v>370</v>
      </c>
      <c r="T974" s="2" t="s">
        <v>7123</v>
      </c>
      <c r="U974" s="2" t="s">
        <v>7124</v>
      </c>
      <c r="V974" s="2" t="s">
        <v>56</v>
      </c>
      <c r="W974" s="2" t="str">
        <f>VLOOKUP(  G974, Countries!A:H,8,FALSE)</f>
        <v>94279771-0dd8-44b8-955b-275714b1489b</v>
      </c>
      <c r="X974" s="2" t="str">
        <f>VLOOKUP(D974,Entity_types!A:F,6,FALSE)</f>
        <v>470412f4-e2c0-4f9d-91f1-1c0630a02364</v>
      </c>
      <c r="Z974" s="4">
        <f>COUNTIFS(F:F,F974)</f>
        <v>1</v>
      </c>
      <c r="AA974" s="4">
        <f>COUNTIFS(B:B,B974)</f>
        <v>1</v>
      </c>
    </row>
    <row r="975" spans="1:27" ht="12.75" hidden="1" x14ac:dyDescent="0.2">
      <c r="A975" s="1">
        <v>44346.873131643515</v>
      </c>
      <c r="B975" s="2" t="s">
        <v>7125</v>
      </c>
      <c r="C975" s="4" t="s">
        <v>22422</v>
      </c>
      <c r="D975" s="2" t="s">
        <v>89</v>
      </c>
      <c r="E975" s="4" t="b">
        <v>1</v>
      </c>
      <c r="F975" s="3" t="s">
        <v>7126</v>
      </c>
      <c r="G975" s="4" t="s">
        <v>8147</v>
      </c>
      <c r="H975" s="2" t="s">
        <v>7127</v>
      </c>
      <c r="N975" s="2" t="s">
        <v>76</v>
      </c>
      <c r="P975" s="2" t="s">
        <v>7128</v>
      </c>
      <c r="T975" s="2" t="s">
        <v>7129</v>
      </c>
      <c r="U975" s="2" t="s">
        <v>7130</v>
      </c>
      <c r="V975" s="2" t="s">
        <v>56</v>
      </c>
      <c r="W975" s="2" t="str">
        <f>VLOOKUP(  G975, Countries!A:H,8,FALSE)</f>
        <v>94279771-0dd8-44b8-955b-275714b1489b</v>
      </c>
      <c r="X975" s="2" t="str">
        <f>VLOOKUP(D975,Entity_types!A:F,6,FALSE)</f>
        <v>bf4d83f9-5064-4958-af6e-e4c21b2e4880</v>
      </c>
      <c r="Z975" s="4">
        <f>COUNTIFS(F:F,F975)</f>
        <v>1</v>
      </c>
      <c r="AA975" s="4">
        <f>COUNTIFS(B:B,B975)</f>
        <v>1</v>
      </c>
    </row>
    <row r="976" spans="1:27" ht="12.75" hidden="1" x14ac:dyDescent="0.2">
      <c r="A976" s="1">
        <v>44346.873166273144</v>
      </c>
      <c r="B976" s="2" t="s">
        <v>7131</v>
      </c>
      <c r="C976" s="4" t="s">
        <v>22422</v>
      </c>
      <c r="D976" s="2" t="s">
        <v>89</v>
      </c>
      <c r="E976" s="4" t="b">
        <v>1</v>
      </c>
      <c r="F976" s="3" t="s">
        <v>7132</v>
      </c>
      <c r="G976" s="4" t="s">
        <v>8147</v>
      </c>
      <c r="H976" s="2" t="s">
        <v>7133</v>
      </c>
      <c r="N976" s="2" t="s">
        <v>76</v>
      </c>
      <c r="P976" s="2" t="s">
        <v>7134</v>
      </c>
      <c r="S976" s="2">
        <v>596</v>
      </c>
      <c r="T976" s="2" t="s">
        <v>7135</v>
      </c>
      <c r="U976" s="2" t="s">
        <v>7136</v>
      </c>
      <c r="V976" s="2" t="s">
        <v>56</v>
      </c>
      <c r="W976" s="2" t="str">
        <f>VLOOKUP(  G976, Countries!A:H,8,FALSE)</f>
        <v>94279771-0dd8-44b8-955b-275714b1489b</v>
      </c>
      <c r="X976" s="2" t="str">
        <f>VLOOKUP(D976,Entity_types!A:F,6,FALSE)</f>
        <v>bf4d83f9-5064-4958-af6e-e4c21b2e4880</v>
      </c>
      <c r="Z976" s="4">
        <f>COUNTIFS(F:F,F976)</f>
        <v>1</v>
      </c>
      <c r="AA976" s="4">
        <f>COUNTIFS(B:B,B976)</f>
        <v>1</v>
      </c>
    </row>
    <row r="977" spans="1:27" ht="12.75" hidden="1" x14ac:dyDescent="0.2">
      <c r="A977" s="1">
        <v>44346.873200740738</v>
      </c>
      <c r="B977" s="2" t="s">
        <v>7137</v>
      </c>
      <c r="C977" s="4" t="s">
        <v>22422</v>
      </c>
      <c r="D977" s="2" t="s">
        <v>89</v>
      </c>
      <c r="E977" s="4" t="b">
        <v>1</v>
      </c>
      <c r="F977" s="3" t="s">
        <v>7138</v>
      </c>
      <c r="G977" s="4" t="s">
        <v>8147</v>
      </c>
      <c r="H977" s="2" t="s">
        <v>7139</v>
      </c>
      <c r="N977" s="2" t="s">
        <v>7140</v>
      </c>
      <c r="P977" s="2" t="s">
        <v>7141</v>
      </c>
      <c r="T977" s="2" t="s">
        <v>7142</v>
      </c>
      <c r="U977" s="2" t="s">
        <v>7143</v>
      </c>
      <c r="V977" s="2" t="s">
        <v>56</v>
      </c>
      <c r="W977" s="2" t="str">
        <f>VLOOKUP(  G977, Countries!A:H,8,FALSE)</f>
        <v>94279771-0dd8-44b8-955b-275714b1489b</v>
      </c>
      <c r="X977" s="2" t="str">
        <f>VLOOKUP(D977,Entity_types!A:F,6,FALSE)</f>
        <v>bf4d83f9-5064-4958-af6e-e4c21b2e4880</v>
      </c>
      <c r="Z977" s="4">
        <f>COUNTIFS(F:F,F977)</f>
        <v>1</v>
      </c>
      <c r="AA977" s="4">
        <f>COUNTIFS(B:B,B977)</f>
        <v>1</v>
      </c>
    </row>
    <row r="978" spans="1:27" ht="12.75" hidden="1" x14ac:dyDescent="0.2">
      <c r="A978" s="1">
        <v>44346.873234826387</v>
      </c>
      <c r="B978" s="2" t="s">
        <v>7144</v>
      </c>
      <c r="C978" s="4" t="s">
        <v>22422</v>
      </c>
      <c r="D978" s="2" t="s">
        <v>89</v>
      </c>
      <c r="E978" s="4" t="b">
        <v>1</v>
      </c>
      <c r="F978" s="3" t="s">
        <v>7145</v>
      </c>
      <c r="G978" s="4" t="s">
        <v>8147</v>
      </c>
      <c r="H978" s="2" t="s">
        <v>7146</v>
      </c>
      <c r="N978" s="2" t="s">
        <v>76</v>
      </c>
      <c r="P978" s="2" t="s">
        <v>7147</v>
      </c>
      <c r="S978" s="2">
        <v>401</v>
      </c>
      <c r="T978" s="2" t="s">
        <v>7148</v>
      </c>
      <c r="U978" s="2" t="s">
        <v>7149</v>
      </c>
      <c r="V978" s="2" t="s">
        <v>56</v>
      </c>
      <c r="W978" s="2" t="str">
        <f>VLOOKUP(  G978, Countries!A:H,8,FALSE)</f>
        <v>94279771-0dd8-44b8-955b-275714b1489b</v>
      </c>
      <c r="X978" s="2" t="str">
        <f>VLOOKUP(D978,Entity_types!A:F,6,FALSE)</f>
        <v>bf4d83f9-5064-4958-af6e-e4c21b2e4880</v>
      </c>
      <c r="Z978" s="4">
        <f>COUNTIFS(F:F,F978)</f>
        <v>1</v>
      </c>
      <c r="AA978" s="4">
        <f>COUNTIFS(B:B,B978)</f>
        <v>1</v>
      </c>
    </row>
    <row r="979" spans="1:27" ht="12.75" hidden="1" x14ac:dyDescent="0.2">
      <c r="A979" s="1">
        <v>44346.87326876157</v>
      </c>
      <c r="B979" s="2" t="s">
        <v>7150</v>
      </c>
      <c r="C979" s="4" t="s">
        <v>22422</v>
      </c>
      <c r="D979" s="2" t="s">
        <v>525</v>
      </c>
      <c r="F979" s="3" t="s">
        <v>7151</v>
      </c>
      <c r="G979" s="4" t="s">
        <v>8147</v>
      </c>
      <c r="H979" s="2" t="s">
        <v>7152</v>
      </c>
      <c r="N979" s="2" t="s">
        <v>76</v>
      </c>
      <c r="P979" s="2" t="s">
        <v>7153</v>
      </c>
      <c r="S979" s="2">
        <v>405</v>
      </c>
      <c r="T979" s="2" t="s">
        <v>7154</v>
      </c>
      <c r="U979" s="2" t="s">
        <v>7155</v>
      </c>
      <c r="V979" s="2" t="s">
        <v>56</v>
      </c>
      <c r="W979" s="2" t="str">
        <f>VLOOKUP(  G979, Countries!A:H,8,FALSE)</f>
        <v>94279771-0dd8-44b8-955b-275714b1489b</v>
      </c>
      <c r="X979" s="2" t="str">
        <f>VLOOKUP(D979,Entity_types!A:F,6,FALSE)</f>
        <v>470412f4-e2c0-4f9d-91f1-1c0630a02364</v>
      </c>
      <c r="Z979" s="4">
        <f>COUNTIFS(F:F,F979)</f>
        <v>1</v>
      </c>
      <c r="AA979" s="4">
        <f>COUNTIFS(B:B,B979)</f>
        <v>1</v>
      </c>
    </row>
    <row r="980" spans="1:27" ht="12.75" hidden="1" x14ac:dyDescent="0.2">
      <c r="A980" s="1">
        <v>44346.873300486113</v>
      </c>
      <c r="B980" s="2" t="s">
        <v>353</v>
      </c>
      <c r="C980" s="4" t="s">
        <v>22422</v>
      </c>
      <c r="D980" s="2" t="s">
        <v>1166</v>
      </c>
      <c r="F980" s="3" t="s">
        <v>7156</v>
      </c>
      <c r="G980" s="4" t="s">
        <v>8147</v>
      </c>
      <c r="H980" s="2" t="s">
        <v>7157</v>
      </c>
      <c r="N980" s="2" t="s">
        <v>76</v>
      </c>
      <c r="P980" s="2" t="s">
        <v>7158</v>
      </c>
      <c r="T980" s="2" t="s">
        <v>7159</v>
      </c>
      <c r="U980" s="2" t="s">
        <v>7160</v>
      </c>
      <c r="V980" s="2" t="s">
        <v>56</v>
      </c>
      <c r="W980" s="2" t="str">
        <f>VLOOKUP(  G980, Countries!A:H,8,FALSE)</f>
        <v>94279771-0dd8-44b8-955b-275714b1489b</v>
      </c>
      <c r="X980" s="2" t="str">
        <f>VLOOKUP(D980,Entity_types!A:F,6,FALSE)</f>
        <v>ba538574-e93f-4ce8-a780-667b61fc970a</v>
      </c>
      <c r="Z980" s="4">
        <f>COUNTIFS(F:F,F980)</f>
        <v>1</v>
      </c>
      <c r="AA980" s="4">
        <f>COUNTIFS(B:B,B980)</f>
        <v>1</v>
      </c>
    </row>
    <row r="981" spans="1:27" ht="12.75" hidden="1" x14ac:dyDescent="0.2">
      <c r="A981" s="1">
        <v>44346.873337418983</v>
      </c>
      <c r="B981" s="2" t="s">
        <v>7161</v>
      </c>
      <c r="C981" s="4" t="s">
        <v>22422</v>
      </c>
      <c r="D981" s="2" t="s">
        <v>1166</v>
      </c>
      <c r="F981" s="3" t="s">
        <v>7162</v>
      </c>
      <c r="G981" s="4" t="s">
        <v>8147</v>
      </c>
      <c r="H981" s="2" t="s">
        <v>7163</v>
      </c>
      <c r="N981" s="2" t="s">
        <v>76</v>
      </c>
      <c r="P981" s="2" t="s">
        <v>7164</v>
      </c>
      <c r="T981" s="2" t="s">
        <v>7165</v>
      </c>
      <c r="U981" s="2" t="s">
        <v>7166</v>
      </c>
      <c r="V981" s="2" t="s">
        <v>56</v>
      </c>
      <c r="W981" s="2" t="str">
        <f>VLOOKUP(  G981, Countries!A:H,8,FALSE)</f>
        <v>94279771-0dd8-44b8-955b-275714b1489b</v>
      </c>
      <c r="X981" s="2" t="str">
        <f>VLOOKUP(D981,Entity_types!A:F,6,FALSE)</f>
        <v>ba538574-e93f-4ce8-a780-667b61fc970a</v>
      </c>
      <c r="Z981" s="4">
        <f>COUNTIFS(F:F,F981)</f>
        <v>1</v>
      </c>
      <c r="AA981" s="4">
        <f>COUNTIFS(B:B,B981)</f>
        <v>1</v>
      </c>
    </row>
    <row r="982" spans="1:27" ht="12.75" hidden="1" x14ac:dyDescent="0.2">
      <c r="A982" s="1">
        <v>44346.873369976849</v>
      </c>
      <c r="B982" s="2" t="s">
        <v>7167</v>
      </c>
      <c r="C982" s="4" t="s">
        <v>22422</v>
      </c>
      <c r="D982" s="2" t="s">
        <v>1166</v>
      </c>
      <c r="F982" s="3" t="s">
        <v>7168</v>
      </c>
      <c r="G982" s="4" t="s">
        <v>8147</v>
      </c>
      <c r="H982" s="2" t="s">
        <v>7169</v>
      </c>
      <c r="N982" s="2" t="s">
        <v>7170</v>
      </c>
      <c r="P982" s="2" t="s">
        <v>7171</v>
      </c>
      <c r="T982" s="2" t="s">
        <v>7172</v>
      </c>
      <c r="U982" s="2" t="s">
        <v>7173</v>
      </c>
      <c r="V982" s="2" t="s">
        <v>56</v>
      </c>
      <c r="W982" s="2" t="str">
        <f>VLOOKUP(  G982, Countries!A:H,8,FALSE)</f>
        <v>94279771-0dd8-44b8-955b-275714b1489b</v>
      </c>
      <c r="X982" s="2" t="str">
        <f>VLOOKUP(D982,Entity_types!A:F,6,FALSE)</f>
        <v>ba538574-e93f-4ce8-a780-667b61fc970a</v>
      </c>
      <c r="Z982" s="4">
        <f>COUNTIFS(F:F,F982)</f>
        <v>1</v>
      </c>
      <c r="AA982" s="4">
        <f>COUNTIFS(B:B,B982)</f>
        <v>1</v>
      </c>
    </row>
    <row r="983" spans="1:27" ht="12.75" hidden="1" x14ac:dyDescent="0.2">
      <c r="A983" s="1">
        <v>44346.873401655088</v>
      </c>
      <c r="B983" s="2" t="s">
        <v>7174</v>
      </c>
      <c r="C983" s="4" t="s">
        <v>22422</v>
      </c>
      <c r="D983" s="2" t="s">
        <v>89</v>
      </c>
      <c r="E983" s="4" t="b">
        <v>1</v>
      </c>
      <c r="F983" s="3" t="s">
        <v>7175</v>
      </c>
      <c r="G983" s="4" t="s">
        <v>8147</v>
      </c>
      <c r="H983" s="2" t="s">
        <v>7176</v>
      </c>
      <c r="N983" s="2" t="s">
        <v>76</v>
      </c>
      <c r="P983" s="2" t="s">
        <v>7177</v>
      </c>
      <c r="S983" s="2">
        <v>430</v>
      </c>
      <c r="T983" s="2" t="s">
        <v>7178</v>
      </c>
      <c r="U983" s="2" t="s">
        <v>7179</v>
      </c>
      <c r="V983" s="2" t="s">
        <v>56</v>
      </c>
      <c r="W983" s="2" t="str">
        <f>VLOOKUP(  G983, Countries!A:H,8,FALSE)</f>
        <v>94279771-0dd8-44b8-955b-275714b1489b</v>
      </c>
      <c r="X983" s="2" t="str">
        <f>VLOOKUP(D983,Entity_types!A:F,6,FALSE)</f>
        <v>bf4d83f9-5064-4958-af6e-e4c21b2e4880</v>
      </c>
      <c r="Z983" s="4">
        <f>COUNTIFS(F:F,F983)</f>
        <v>1</v>
      </c>
      <c r="AA983" s="4">
        <f>COUNTIFS(B:B,B983)</f>
        <v>1</v>
      </c>
    </row>
    <row r="984" spans="1:27" ht="12.75" hidden="1" x14ac:dyDescent="0.2">
      <c r="A984" s="1">
        <v>44346.873434768517</v>
      </c>
      <c r="B984" s="2" t="s">
        <v>7180</v>
      </c>
      <c r="C984" s="4" t="s">
        <v>22422</v>
      </c>
      <c r="D984" s="2" t="s">
        <v>89</v>
      </c>
      <c r="E984" s="4" t="b">
        <v>1</v>
      </c>
      <c r="F984" s="3" t="s">
        <v>7181</v>
      </c>
      <c r="G984" s="4" t="s">
        <v>8147</v>
      </c>
      <c r="H984" s="2" t="s">
        <v>7182</v>
      </c>
      <c r="N984" s="2" t="s">
        <v>76</v>
      </c>
      <c r="P984" s="2" t="s">
        <v>7183</v>
      </c>
      <c r="T984" s="2" t="s">
        <v>7184</v>
      </c>
      <c r="U984" s="2" t="s">
        <v>7185</v>
      </c>
      <c r="V984" s="2" t="s">
        <v>56</v>
      </c>
      <c r="W984" s="2" t="str">
        <f>VLOOKUP(  G984, Countries!A:H,8,FALSE)</f>
        <v>94279771-0dd8-44b8-955b-275714b1489b</v>
      </c>
      <c r="X984" s="2" t="str">
        <f>VLOOKUP(D984,Entity_types!A:F,6,FALSE)</f>
        <v>bf4d83f9-5064-4958-af6e-e4c21b2e4880</v>
      </c>
      <c r="Z984" s="4">
        <f>COUNTIFS(F:F,F984)</f>
        <v>1</v>
      </c>
      <c r="AA984" s="4">
        <f>COUNTIFS(B:B,B984)</f>
        <v>1</v>
      </c>
    </row>
    <row r="985" spans="1:27" ht="12.75" hidden="1" x14ac:dyDescent="0.2">
      <c r="A985" s="1">
        <v>44346.873466481484</v>
      </c>
      <c r="B985" s="2" t="s">
        <v>7186</v>
      </c>
      <c r="C985" s="4" t="s">
        <v>22422</v>
      </c>
      <c r="D985" s="2" t="s">
        <v>89</v>
      </c>
      <c r="E985" s="4" t="b">
        <v>1</v>
      </c>
      <c r="F985" s="3" t="s">
        <v>7187</v>
      </c>
      <c r="G985" s="4" t="s">
        <v>8147</v>
      </c>
      <c r="H985" s="2" t="s">
        <v>7188</v>
      </c>
      <c r="N985" s="2" t="s">
        <v>76</v>
      </c>
      <c r="P985" s="2" t="s">
        <v>7189</v>
      </c>
      <c r="S985" s="2">
        <v>545</v>
      </c>
      <c r="T985" s="2" t="s">
        <v>7190</v>
      </c>
      <c r="U985" s="2" t="s">
        <v>7191</v>
      </c>
      <c r="V985" s="2" t="s">
        <v>56</v>
      </c>
      <c r="W985" s="2" t="str">
        <f>VLOOKUP(  G985, Countries!A:H,8,FALSE)</f>
        <v>94279771-0dd8-44b8-955b-275714b1489b</v>
      </c>
      <c r="X985" s="2" t="str">
        <f>VLOOKUP(D985,Entity_types!A:F,6,FALSE)</f>
        <v>bf4d83f9-5064-4958-af6e-e4c21b2e4880</v>
      </c>
      <c r="Z985" s="4">
        <f>COUNTIFS(F:F,F985)</f>
        <v>1</v>
      </c>
      <c r="AA985" s="4">
        <f>COUNTIFS(B:B,B985)</f>
        <v>1</v>
      </c>
    </row>
    <row r="986" spans="1:27" ht="12.75" hidden="1" x14ac:dyDescent="0.2">
      <c r="A986" s="1">
        <v>44346.873500578702</v>
      </c>
      <c r="B986" s="2" t="s">
        <v>7192</v>
      </c>
      <c r="C986" s="4" t="s">
        <v>22422</v>
      </c>
      <c r="D986" s="2" t="s">
        <v>89</v>
      </c>
      <c r="E986" s="4" t="b">
        <v>1</v>
      </c>
      <c r="F986" s="3" t="s">
        <v>7193</v>
      </c>
      <c r="G986" s="4" t="s">
        <v>8147</v>
      </c>
      <c r="H986" s="2" t="s">
        <v>7194</v>
      </c>
      <c r="N986" s="2" t="s">
        <v>76</v>
      </c>
      <c r="P986" s="2" t="s">
        <v>7195</v>
      </c>
      <c r="S986" s="2">
        <v>414</v>
      </c>
      <c r="T986" s="2" t="s">
        <v>7196</v>
      </c>
      <c r="U986" s="2" t="s">
        <v>7197</v>
      </c>
      <c r="V986" s="2" t="s">
        <v>56</v>
      </c>
      <c r="W986" s="2" t="str">
        <f>VLOOKUP(  G986, Countries!A:H,8,FALSE)</f>
        <v>94279771-0dd8-44b8-955b-275714b1489b</v>
      </c>
      <c r="X986" s="2" t="str">
        <f>VLOOKUP(D986,Entity_types!A:F,6,FALSE)</f>
        <v>bf4d83f9-5064-4958-af6e-e4c21b2e4880</v>
      </c>
      <c r="Z986" s="4">
        <f>COUNTIFS(F:F,F986)</f>
        <v>1</v>
      </c>
      <c r="AA986" s="4">
        <f>COUNTIFS(B:B,B986)</f>
        <v>1</v>
      </c>
    </row>
    <row r="987" spans="1:27" ht="12.75" hidden="1" x14ac:dyDescent="0.2">
      <c r="A987" s="1">
        <v>44346.873536458334</v>
      </c>
      <c r="B987" s="2" t="s">
        <v>7198</v>
      </c>
      <c r="C987" s="4" t="s">
        <v>22422</v>
      </c>
      <c r="D987" s="2" t="s">
        <v>89</v>
      </c>
      <c r="E987" s="4" t="b">
        <v>1</v>
      </c>
      <c r="F987" s="3" t="s">
        <v>7199</v>
      </c>
      <c r="G987" s="4" t="s">
        <v>8147</v>
      </c>
      <c r="H987" s="2" t="s">
        <v>7200</v>
      </c>
      <c r="N987" s="2" t="s">
        <v>76</v>
      </c>
      <c r="P987" s="2" t="s">
        <v>7201</v>
      </c>
      <c r="S987" s="2">
        <v>449</v>
      </c>
      <c r="T987" s="2" t="s">
        <v>7202</v>
      </c>
      <c r="U987" s="2" t="s">
        <v>7203</v>
      </c>
      <c r="V987" s="2" t="s">
        <v>56</v>
      </c>
      <c r="W987" s="2" t="str">
        <f>VLOOKUP(  G987, Countries!A:H,8,FALSE)</f>
        <v>94279771-0dd8-44b8-955b-275714b1489b</v>
      </c>
      <c r="X987" s="2" t="str">
        <f>VLOOKUP(D987,Entity_types!A:F,6,FALSE)</f>
        <v>bf4d83f9-5064-4958-af6e-e4c21b2e4880</v>
      </c>
      <c r="Z987" s="4">
        <f>COUNTIFS(F:F,F987)</f>
        <v>1</v>
      </c>
      <c r="AA987" s="4">
        <f>COUNTIFS(B:B,B987)</f>
        <v>1</v>
      </c>
    </row>
    <row r="988" spans="1:27" ht="12.75" hidden="1" x14ac:dyDescent="0.2">
      <c r="A988" s="1">
        <v>44346.873569131945</v>
      </c>
      <c r="B988" s="2" t="s">
        <v>7204</v>
      </c>
      <c r="C988" s="4" t="s">
        <v>22422</v>
      </c>
      <c r="D988" s="2" t="s">
        <v>89</v>
      </c>
      <c r="E988" s="4" t="b">
        <v>1</v>
      </c>
      <c r="F988" s="3" t="s">
        <v>7205</v>
      </c>
      <c r="G988" s="4" t="s">
        <v>8147</v>
      </c>
      <c r="H988" s="2" t="s">
        <v>7206</v>
      </c>
      <c r="N988" s="2" t="s">
        <v>76</v>
      </c>
      <c r="P988" s="2" t="s">
        <v>7207</v>
      </c>
      <c r="T988" s="2" t="s">
        <v>7208</v>
      </c>
      <c r="U988" s="2" t="s">
        <v>7209</v>
      </c>
      <c r="V988" s="2" t="s">
        <v>56</v>
      </c>
      <c r="W988" s="2" t="str">
        <f>VLOOKUP(  G988, Countries!A:H,8,FALSE)</f>
        <v>94279771-0dd8-44b8-955b-275714b1489b</v>
      </c>
      <c r="X988" s="2" t="str">
        <f>VLOOKUP(D988,Entity_types!A:F,6,FALSE)</f>
        <v>bf4d83f9-5064-4958-af6e-e4c21b2e4880</v>
      </c>
      <c r="Z988" s="4">
        <f>COUNTIFS(F:F,F988)</f>
        <v>1</v>
      </c>
      <c r="AA988" s="4">
        <f>COUNTIFS(B:B,B988)</f>
        <v>1</v>
      </c>
    </row>
    <row r="989" spans="1:27" ht="12.75" hidden="1" x14ac:dyDescent="0.2">
      <c r="A989" s="1">
        <v>44346.873599814819</v>
      </c>
      <c r="B989" s="2" t="s">
        <v>7210</v>
      </c>
      <c r="C989" s="4" t="s">
        <v>22422</v>
      </c>
      <c r="D989" s="2" t="s">
        <v>89</v>
      </c>
      <c r="E989" s="4" t="b">
        <v>1</v>
      </c>
      <c r="F989" s="3" t="s">
        <v>7211</v>
      </c>
      <c r="G989" s="4" t="s">
        <v>8147</v>
      </c>
      <c r="H989" s="2" t="s">
        <v>7212</v>
      </c>
      <c r="N989" s="2" t="s">
        <v>76</v>
      </c>
      <c r="P989" s="2" t="s">
        <v>7213</v>
      </c>
      <c r="T989" s="2" t="s">
        <v>7214</v>
      </c>
      <c r="U989" s="2" t="s">
        <v>7215</v>
      </c>
      <c r="V989" s="2" t="s">
        <v>56</v>
      </c>
      <c r="W989" s="2" t="str">
        <f>VLOOKUP(  G989, Countries!A:H,8,FALSE)</f>
        <v>94279771-0dd8-44b8-955b-275714b1489b</v>
      </c>
      <c r="X989" s="2" t="str">
        <f>VLOOKUP(D989,Entity_types!A:F,6,FALSE)</f>
        <v>bf4d83f9-5064-4958-af6e-e4c21b2e4880</v>
      </c>
      <c r="Z989" s="4">
        <f>COUNTIFS(F:F,F989)</f>
        <v>1</v>
      </c>
      <c r="AA989" s="4">
        <f>COUNTIFS(B:B,B989)</f>
        <v>1</v>
      </c>
    </row>
    <row r="990" spans="1:27" ht="12.75" hidden="1" x14ac:dyDescent="0.2">
      <c r="A990" s="1">
        <v>44346.873633043986</v>
      </c>
      <c r="B990" s="2" t="s">
        <v>7216</v>
      </c>
      <c r="C990" s="4" t="s">
        <v>22422</v>
      </c>
      <c r="D990" s="2" t="s">
        <v>89</v>
      </c>
      <c r="E990" s="4" t="b">
        <v>1</v>
      </c>
      <c r="F990" s="3" t="s">
        <v>7217</v>
      </c>
      <c r="G990" s="4" t="s">
        <v>8147</v>
      </c>
      <c r="H990" s="2" t="s">
        <v>7218</v>
      </c>
      <c r="N990" s="2" t="s">
        <v>76</v>
      </c>
      <c r="P990" s="2" t="s">
        <v>7219</v>
      </c>
      <c r="T990" s="2" t="s">
        <v>7220</v>
      </c>
      <c r="U990" s="2" t="s">
        <v>7221</v>
      </c>
      <c r="V990" s="2" t="s">
        <v>56</v>
      </c>
      <c r="W990" s="2" t="str">
        <f>VLOOKUP(  G990, Countries!A:H,8,FALSE)</f>
        <v>94279771-0dd8-44b8-955b-275714b1489b</v>
      </c>
      <c r="X990" s="2" t="str">
        <f>VLOOKUP(D990,Entity_types!A:F,6,FALSE)</f>
        <v>bf4d83f9-5064-4958-af6e-e4c21b2e4880</v>
      </c>
      <c r="Z990" s="4">
        <f>COUNTIFS(F:F,F990)</f>
        <v>1</v>
      </c>
      <c r="AA990" s="4">
        <f>COUNTIFS(B:B,B990)</f>
        <v>1</v>
      </c>
    </row>
    <row r="991" spans="1:27" ht="12.75" hidden="1" x14ac:dyDescent="0.2">
      <c r="A991" s="1">
        <v>44346.873666423606</v>
      </c>
      <c r="B991" s="2" t="s">
        <v>7222</v>
      </c>
      <c r="C991" s="4" t="s">
        <v>22422</v>
      </c>
      <c r="D991" s="2" t="s">
        <v>89</v>
      </c>
      <c r="E991" s="4" t="b">
        <v>1</v>
      </c>
      <c r="F991" s="3" t="s">
        <v>7223</v>
      </c>
      <c r="G991" s="4" t="s">
        <v>8147</v>
      </c>
      <c r="H991" s="2" t="s">
        <v>7224</v>
      </c>
      <c r="N991" s="2" t="s">
        <v>76</v>
      </c>
      <c r="P991" s="2" t="s">
        <v>7225</v>
      </c>
      <c r="T991" s="2" t="s">
        <v>7226</v>
      </c>
      <c r="U991" s="2" t="s">
        <v>7227</v>
      </c>
      <c r="V991" s="2" t="s">
        <v>56</v>
      </c>
      <c r="W991" s="2" t="str">
        <f>VLOOKUP(  G991, Countries!A:H,8,FALSE)</f>
        <v>94279771-0dd8-44b8-955b-275714b1489b</v>
      </c>
      <c r="X991" s="2" t="str">
        <f>VLOOKUP(D991,Entity_types!A:F,6,FALSE)</f>
        <v>bf4d83f9-5064-4958-af6e-e4c21b2e4880</v>
      </c>
      <c r="Z991" s="4">
        <f>COUNTIFS(F:F,F991)</f>
        <v>1</v>
      </c>
      <c r="AA991" s="4">
        <f>COUNTIFS(B:B,B991)</f>
        <v>1</v>
      </c>
    </row>
    <row r="992" spans="1:27" ht="12.75" hidden="1" x14ac:dyDescent="0.2">
      <c r="A992" s="1">
        <v>44346.873699652773</v>
      </c>
      <c r="B992" s="2" t="s">
        <v>7228</v>
      </c>
      <c r="C992" s="4" t="s">
        <v>22422</v>
      </c>
      <c r="D992" s="2" t="s">
        <v>89</v>
      </c>
      <c r="E992" s="4" t="b">
        <v>1</v>
      </c>
      <c r="F992" s="3" t="s">
        <v>7229</v>
      </c>
      <c r="G992" s="4" t="s">
        <v>8147</v>
      </c>
      <c r="H992" s="2" t="s">
        <v>7230</v>
      </c>
      <c r="N992" s="2" t="s">
        <v>76</v>
      </c>
      <c r="P992" s="2" t="s">
        <v>7231</v>
      </c>
      <c r="S992" s="2">
        <v>500</v>
      </c>
      <c r="T992" s="2" t="s">
        <v>7232</v>
      </c>
      <c r="U992" s="2" t="s">
        <v>7233</v>
      </c>
      <c r="V992" s="2" t="s">
        <v>56</v>
      </c>
      <c r="W992" s="2" t="str">
        <f>VLOOKUP(  G992, Countries!A:H,8,FALSE)</f>
        <v>94279771-0dd8-44b8-955b-275714b1489b</v>
      </c>
      <c r="X992" s="2" t="str">
        <f>VLOOKUP(D992,Entity_types!A:F,6,FALSE)</f>
        <v>bf4d83f9-5064-4958-af6e-e4c21b2e4880</v>
      </c>
      <c r="Z992" s="4">
        <f>COUNTIFS(F:F,F992)</f>
        <v>1</v>
      </c>
      <c r="AA992" s="4">
        <f>COUNTIFS(B:B,B992)</f>
        <v>1</v>
      </c>
    </row>
    <row r="993" spans="1:27" ht="12.75" hidden="1" x14ac:dyDescent="0.2">
      <c r="A993" s="1">
        <v>44346.873730208332</v>
      </c>
      <c r="B993" s="2" t="s">
        <v>7234</v>
      </c>
      <c r="C993" s="4" t="s">
        <v>22423</v>
      </c>
      <c r="D993" s="2" t="s">
        <v>89</v>
      </c>
      <c r="E993" s="4" t="b">
        <v>1</v>
      </c>
      <c r="F993" s="3" t="s">
        <v>7235</v>
      </c>
      <c r="G993" s="4" t="s">
        <v>8147</v>
      </c>
      <c r="H993" s="2" t="s">
        <v>7236</v>
      </c>
      <c r="N993" s="2" t="s">
        <v>76</v>
      </c>
      <c r="P993" s="2" t="s">
        <v>7237</v>
      </c>
      <c r="S993" s="2">
        <v>478</v>
      </c>
      <c r="T993" s="2" t="s">
        <v>7238</v>
      </c>
      <c r="U993" s="2" t="s">
        <v>7239</v>
      </c>
      <c r="V993" s="2" t="s">
        <v>56</v>
      </c>
      <c r="W993" s="2" t="str">
        <f>VLOOKUP(  G993, Countries!A:H,8,FALSE)</f>
        <v>94279771-0dd8-44b8-955b-275714b1489b</v>
      </c>
      <c r="X993" s="2" t="str">
        <f>VLOOKUP(D993,Entity_types!A:F,6,FALSE)</f>
        <v>bf4d83f9-5064-4958-af6e-e4c21b2e4880</v>
      </c>
      <c r="Z993" s="4">
        <f>COUNTIFS(F:F,F993)</f>
        <v>1</v>
      </c>
      <c r="AA993" s="4">
        <f>COUNTIFS(B:B,B993)</f>
        <v>1</v>
      </c>
    </row>
    <row r="994" spans="1:27" ht="12.75" hidden="1" x14ac:dyDescent="0.2">
      <c r="A994" s="1">
        <v>44346.873759942129</v>
      </c>
      <c r="B994" s="2" t="s">
        <v>7240</v>
      </c>
      <c r="C994" s="4" t="s">
        <v>22422</v>
      </c>
      <c r="D994" s="2" t="s">
        <v>89</v>
      </c>
      <c r="E994" s="4" t="b">
        <v>1</v>
      </c>
      <c r="F994" s="3" t="s">
        <v>7241</v>
      </c>
      <c r="G994" s="4" t="s">
        <v>8147</v>
      </c>
      <c r="H994" s="2" t="s">
        <v>7242</v>
      </c>
      <c r="N994" s="2" t="s">
        <v>76</v>
      </c>
      <c r="P994" s="2" t="s">
        <v>7243</v>
      </c>
      <c r="S994" s="2">
        <v>517</v>
      </c>
      <c r="T994" s="2" t="s">
        <v>7244</v>
      </c>
      <c r="U994" s="2" t="s">
        <v>7245</v>
      </c>
      <c r="V994" s="2" t="s">
        <v>56</v>
      </c>
      <c r="W994" s="2" t="str">
        <f>VLOOKUP(  G994, Countries!A:H,8,FALSE)</f>
        <v>94279771-0dd8-44b8-955b-275714b1489b</v>
      </c>
      <c r="X994" s="2" t="str">
        <f>VLOOKUP(D994,Entity_types!A:F,6,FALSE)</f>
        <v>bf4d83f9-5064-4958-af6e-e4c21b2e4880</v>
      </c>
      <c r="Z994" s="4">
        <f>COUNTIFS(F:F,F994)</f>
        <v>1</v>
      </c>
      <c r="AA994" s="4">
        <f>COUNTIFS(B:B,B994)</f>
        <v>1</v>
      </c>
    </row>
    <row r="995" spans="1:27" ht="12.75" hidden="1" x14ac:dyDescent="0.2">
      <c r="A995" s="1">
        <v>44346.873793506944</v>
      </c>
      <c r="B995" s="2" t="s">
        <v>7246</v>
      </c>
      <c r="C995" s="4" t="s">
        <v>22422</v>
      </c>
      <c r="D995" s="2" t="s">
        <v>89</v>
      </c>
      <c r="E995" s="4" t="b">
        <v>1</v>
      </c>
      <c r="F995" s="3" t="s">
        <v>7247</v>
      </c>
      <c r="G995" s="4" t="s">
        <v>8147</v>
      </c>
      <c r="H995" s="2" t="s">
        <v>7248</v>
      </c>
      <c r="N995" s="2" t="s">
        <v>76</v>
      </c>
      <c r="P995" s="2" t="s">
        <v>7249</v>
      </c>
      <c r="T995" s="2" t="s">
        <v>7250</v>
      </c>
      <c r="U995" s="2" t="s">
        <v>7251</v>
      </c>
      <c r="V995" s="2" t="s">
        <v>56</v>
      </c>
      <c r="W995" s="2" t="str">
        <f>VLOOKUP(  G995, Countries!A:H,8,FALSE)</f>
        <v>94279771-0dd8-44b8-955b-275714b1489b</v>
      </c>
      <c r="X995" s="2" t="str">
        <f>VLOOKUP(D995,Entity_types!A:F,6,FALSE)</f>
        <v>bf4d83f9-5064-4958-af6e-e4c21b2e4880</v>
      </c>
      <c r="Z995" s="4">
        <f>COUNTIFS(F:F,F995)</f>
        <v>1</v>
      </c>
      <c r="AA995" s="4">
        <f>COUNTIFS(B:B,B995)</f>
        <v>1</v>
      </c>
    </row>
    <row r="996" spans="1:27" ht="12.75" hidden="1" x14ac:dyDescent="0.2">
      <c r="A996" s="1">
        <v>44346.873824525464</v>
      </c>
      <c r="B996" s="2" t="s">
        <v>7252</v>
      </c>
      <c r="C996" s="4" t="s">
        <v>22422</v>
      </c>
      <c r="D996" s="2" t="s">
        <v>89</v>
      </c>
      <c r="E996" s="4" t="b">
        <v>1</v>
      </c>
      <c r="F996" s="3" t="s">
        <v>7253</v>
      </c>
      <c r="G996" s="4" t="s">
        <v>8147</v>
      </c>
      <c r="H996" s="2" t="s">
        <v>7254</v>
      </c>
      <c r="N996" s="2" t="s">
        <v>76</v>
      </c>
      <c r="P996" s="2" t="s">
        <v>7255</v>
      </c>
      <c r="S996" s="2">
        <v>524</v>
      </c>
      <c r="T996" s="2" t="s">
        <v>7256</v>
      </c>
      <c r="U996" s="2" t="s">
        <v>7257</v>
      </c>
      <c r="V996" s="2" t="s">
        <v>56</v>
      </c>
      <c r="W996" s="2" t="str">
        <f>VLOOKUP(  G996, Countries!A:H,8,FALSE)</f>
        <v>94279771-0dd8-44b8-955b-275714b1489b</v>
      </c>
      <c r="X996" s="2" t="str">
        <f>VLOOKUP(D996,Entity_types!A:F,6,FALSE)</f>
        <v>bf4d83f9-5064-4958-af6e-e4c21b2e4880</v>
      </c>
      <c r="Z996" s="4">
        <f>COUNTIFS(F:F,F996)</f>
        <v>1</v>
      </c>
      <c r="AA996" s="4">
        <f>COUNTIFS(B:B,B996)</f>
        <v>1</v>
      </c>
    </row>
    <row r="997" spans="1:27" ht="12.75" hidden="1" x14ac:dyDescent="0.2">
      <c r="A997" s="1">
        <v>44346.873855300924</v>
      </c>
      <c r="B997" s="2" t="s">
        <v>7258</v>
      </c>
      <c r="C997" s="4" t="s">
        <v>22422</v>
      </c>
      <c r="D997" s="2" t="s">
        <v>1166</v>
      </c>
      <c r="F997" s="3" t="s">
        <v>7259</v>
      </c>
      <c r="G997" s="4" t="s">
        <v>8147</v>
      </c>
      <c r="H997" s="2" t="s">
        <v>7260</v>
      </c>
      <c r="N997" s="2" t="s">
        <v>76</v>
      </c>
      <c r="P997" s="2" t="s">
        <v>7261</v>
      </c>
      <c r="T997" s="2" t="s">
        <v>7262</v>
      </c>
      <c r="U997" s="2" t="s">
        <v>7263</v>
      </c>
      <c r="V997" s="2" t="s">
        <v>56</v>
      </c>
      <c r="W997" s="2" t="str">
        <f>VLOOKUP(  G997, Countries!A:H,8,FALSE)</f>
        <v>94279771-0dd8-44b8-955b-275714b1489b</v>
      </c>
      <c r="X997" s="2" t="str">
        <f>VLOOKUP(D997,Entity_types!A:F,6,FALSE)</f>
        <v>ba538574-e93f-4ce8-a780-667b61fc970a</v>
      </c>
      <c r="Z997" s="4">
        <f>COUNTIFS(F:F,F997)</f>
        <v>1</v>
      </c>
      <c r="AA997" s="4">
        <f>COUNTIFS(B:B,B997)</f>
        <v>1</v>
      </c>
    </row>
    <row r="998" spans="1:27" ht="12.75" hidden="1" x14ac:dyDescent="0.2">
      <c r="A998" s="1">
        <v>44346.873885671295</v>
      </c>
      <c r="B998" s="2" t="s">
        <v>7264</v>
      </c>
      <c r="C998" s="4" t="s">
        <v>22422</v>
      </c>
      <c r="D998" s="2" t="s">
        <v>89</v>
      </c>
      <c r="E998" s="4" t="b">
        <v>1</v>
      </c>
      <c r="F998" s="3" t="s">
        <v>7265</v>
      </c>
      <c r="G998" s="4" t="s">
        <v>8147</v>
      </c>
      <c r="H998" s="2" t="s">
        <v>7266</v>
      </c>
      <c r="N998" s="2" t="s">
        <v>76</v>
      </c>
      <c r="P998" s="2" t="s">
        <v>7267</v>
      </c>
      <c r="S998" s="2">
        <v>535</v>
      </c>
      <c r="T998" s="2" t="s">
        <v>7268</v>
      </c>
      <c r="U998" s="2" t="s">
        <v>7269</v>
      </c>
      <c r="V998" s="2" t="s">
        <v>56</v>
      </c>
      <c r="W998" s="2" t="str">
        <f>VLOOKUP(  G998, Countries!A:H,8,FALSE)</f>
        <v>94279771-0dd8-44b8-955b-275714b1489b</v>
      </c>
      <c r="X998" s="2" t="str">
        <f>VLOOKUP(D998,Entity_types!A:F,6,FALSE)</f>
        <v>bf4d83f9-5064-4958-af6e-e4c21b2e4880</v>
      </c>
      <c r="Z998" s="4">
        <f>COUNTIFS(F:F,F998)</f>
        <v>1</v>
      </c>
      <c r="AA998" s="4">
        <f>COUNTIFS(B:B,B998)</f>
        <v>1</v>
      </c>
    </row>
    <row r="999" spans="1:27" ht="12.75" hidden="1" x14ac:dyDescent="0.2">
      <c r="A999" s="1">
        <v>44346.873916481476</v>
      </c>
      <c r="B999" s="2" t="s">
        <v>7270</v>
      </c>
      <c r="C999" s="4" t="s">
        <v>22422</v>
      </c>
      <c r="D999" s="2" t="s">
        <v>1166</v>
      </c>
      <c r="F999" s="3" t="s">
        <v>7271</v>
      </c>
      <c r="G999" s="4" t="s">
        <v>8147</v>
      </c>
      <c r="H999" s="2" t="s">
        <v>7272</v>
      </c>
      <c r="N999" s="2" t="s">
        <v>76</v>
      </c>
      <c r="P999" s="2" t="s">
        <v>7273</v>
      </c>
      <c r="T999" s="2" t="s">
        <v>7274</v>
      </c>
      <c r="U999" s="2" t="s">
        <v>7275</v>
      </c>
      <c r="V999" s="2" t="s">
        <v>56</v>
      </c>
      <c r="W999" s="2" t="str">
        <f>VLOOKUP(  G999, Countries!A:H,8,FALSE)</f>
        <v>94279771-0dd8-44b8-955b-275714b1489b</v>
      </c>
      <c r="X999" s="2" t="str">
        <f>VLOOKUP(D999,Entity_types!A:F,6,FALSE)</f>
        <v>ba538574-e93f-4ce8-a780-667b61fc970a</v>
      </c>
      <c r="Z999" s="4">
        <f>COUNTIFS(F:F,F999)</f>
        <v>1</v>
      </c>
      <c r="AA999" s="4">
        <f>COUNTIFS(B:B,B999)</f>
        <v>1</v>
      </c>
    </row>
    <row r="1000" spans="1:27" ht="12.75" hidden="1" x14ac:dyDescent="0.2">
      <c r="A1000" s="1">
        <v>44346.873946469903</v>
      </c>
      <c r="B1000" s="2" t="s">
        <v>7276</v>
      </c>
      <c r="C1000" s="4" t="s">
        <v>22422</v>
      </c>
      <c r="D1000" s="2" t="s">
        <v>89</v>
      </c>
      <c r="E1000" s="4" t="b">
        <v>1</v>
      </c>
      <c r="F1000" s="3" t="s">
        <v>7277</v>
      </c>
      <c r="G1000" s="4" t="s">
        <v>8147</v>
      </c>
      <c r="H1000" s="2" t="s">
        <v>7278</v>
      </c>
      <c r="N1000" s="2" t="s">
        <v>76</v>
      </c>
      <c r="P1000" s="2" t="s">
        <v>7279</v>
      </c>
      <c r="T1000" s="2" t="s">
        <v>7280</v>
      </c>
      <c r="U1000" s="2" t="s">
        <v>7281</v>
      </c>
      <c r="V1000" s="2" t="s">
        <v>56</v>
      </c>
      <c r="W1000" s="2" t="str">
        <f>VLOOKUP(  G1000, Countries!A:H,8,FALSE)</f>
        <v>94279771-0dd8-44b8-955b-275714b1489b</v>
      </c>
      <c r="X1000" s="2" t="str">
        <f>VLOOKUP(D1000,Entity_types!A:F,6,FALSE)</f>
        <v>bf4d83f9-5064-4958-af6e-e4c21b2e4880</v>
      </c>
      <c r="Z1000" s="4">
        <f>COUNTIFS(F:F,F1000)</f>
        <v>1</v>
      </c>
      <c r="AA1000" s="4">
        <f>COUNTIFS(B:B,B1000)</f>
        <v>1</v>
      </c>
    </row>
    <row r="1001" spans="1:27" ht="12.75" hidden="1" x14ac:dyDescent="0.2">
      <c r="A1001" s="1">
        <v>44346.873977766205</v>
      </c>
      <c r="B1001" s="2" t="s">
        <v>7282</v>
      </c>
      <c r="C1001" s="4" t="s">
        <v>22422</v>
      </c>
      <c r="D1001" s="2" t="s">
        <v>89</v>
      </c>
      <c r="E1001" s="4" t="b">
        <v>1</v>
      </c>
      <c r="F1001" s="3" t="s">
        <v>7283</v>
      </c>
      <c r="G1001" s="4" t="s">
        <v>8147</v>
      </c>
      <c r="H1001" s="2" t="s">
        <v>7284</v>
      </c>
      <c r="N1001" s="2" t="s">
        <v>76</v>
      </c>
      <c r="P1001" s="2" t="s">
        <v>7285</v>
      </c>
      <c r="S1001" s="2">
        <v>552</v>
      </c>
      <c r="T1001" s="2" t="s">
        <v>7286</v>
      </c>
      <c r="U1001" s="2" t="s">
        <v>7287</v>
      </c>
      <c r="V1001" s="2" t="s">
        <v>56</v>
      </c>
      <c r="W1001" s="2" t="str">
        <f>VLOOKUP(  G1001, Countries!A:H,8,FALSE)</f>
        <v>94279771-0dd8-44b8-955b-275714b1489b</v>
      </c>
      <c r="X1001" s="2" t="str">
        <f>VLOOKUP(D1001,Entity_types!A:F,6,FALSE)</f>
        <v>bf4d83f9-5064-4958-af6e-e4c21b2e4880</v>
      </c>
      <c r="Z1001" s="4">
        <f>COUNTIFS(F:F,F1001)</f>
        <v>1</v>
      </c>
      <c r="AA1001" s="4">
        <f>COUNTIFS(B:B,B1001)</f>
        <v>1</v>
      </c>
    </row>
    <row r="1002" spans="1:27" ht="12.75" hidden="1" x14ac:dyDescent="0.2">
      <c r="A1002" s="1">
        <v>44346.874014918983</v>
      </c>
      <c r="B1002" s="2" t="s">
        <v>7288</v>
      </c>
      <c r="C1002" s="4" t="s">
        <v>22422</v>
      </c>
      <c r="D1002" s="2" t="s">
        <v>89</v>
      </c>
      <c r="E1002" s="4" t="b">
        <v>1</v>
      </c>
      <c r="F1002" s="3" t="s">
        <v>7289</v>
      </c>
      <c r="G1002" s="4" t="s">
        <v>8147</v>
      </c>
      <c r="H1002" s="2" t="s">
        <v>7290</v>
      </c>
      <c r="N1002" s="2" t="s">
        <v>76</v>
      </c>
      <c r="P1002" s="2" t="s">
        <v>7291</v>
      </c>
      <c r="T1002" s="2" t="s">
        <v>7292</v>
      </c>
      <c r="U1002" s="2" t="s">
        <v>7293</v>
      </c>
      <c r="V1002" s="2" t="s">
        <v>56</v>
      </c>
      <c r="W1002" s="2" t="str">
        <f>VLOOKUP(  G1002, Countries!A:H,8,FALSE)</f>
        <v>94279771-0dd8-44b8-955b-275714b1489b</v>
      </c>
      <c r="X1002" s="2" t="str">
        <f>VLOOKUP(D1002,Entity_types!A:F,6,FALSE)</f>
        <v>bf4d83f9-5064-4958-af6e-e4c21b2e4880</v>
      </c>
      <c r="Z1002" s="4">
        <f>COUNTIFS(F:F,F1002)</f>
        <v>1</v>
      </c>
      <c r="AA1002" s="4">
        <f>COUNTIFS(B:B,B1002)</f>
        <v>1</v>
      </c>
    </row>
    <row r="1003" spans="1:27" ht="12.75" hidden="1" x14ac:dyDescent="0.2">
      <c r="A1003" s="1">
        <v>44346.87404978009</v>
      </c>
      <c r="B1003" s="2" t="s">
        <v>7294</v>
      </c>
      <c r="C1003" s="4" t="s">
        <v>22422</v>
      </c>
      <c r="D1003" s="2" t="s">
        <v>89</v>
      </c>
      <c r="E1003" s="4" t="b">
        <v>1</v>
      </c>
      <c r="F1003" s="3" t="s">
        <v>7295</v>
      </c>
      <c r="G1003" s="4" t="s">
        <v>8147</v>
      </c>
      <c r="H1003" s="2" t="s">
        <v>7296</v>
      </c>
      <c r="N1003" s="2" t="s">
        <v>76</v>
      </c>
      <c r="P1003" s="2" t="s">
        <v>7297</v>
      </c>
      <c r="S1003" s="2">
        <v>569</v>
      </c>
      <c r="T1003" s="2" t="s">
        <v>7298</v>
      </c>
      <c r="U1003" s="2" t="s">
        <v>7299</v>
      </c>
      <c r="V1003" s="2" t="s">
        <v>56</v>
      </c>
      <c r="W1003" s="2" t="str">
        <f>VLOOKUP(  G1003, Countries!A:H,8,FALSE)</f>
        <v>94279771-0dd8-44b8-955b-275714b1489b</v>
      </c>
      <c r="X1003" s="2" t="str">
        <f>VLOOKUP(D1003,Entity_types!A:F,6,FALSE)</f>
        <v>bf4d83f9-5064-4958-af6e-e4c21b2e4880</v>
      </c>
      <c r="Z1003" s="4">
        <f>COUNTIFS(F:F,F1003)</f>
        <v>1</v>
      </c>
      <c r="AA1003" s="4">
        <f>COUNTIFS(B:B,B1003)</f>
        <v>1</v>
      </c>
    </row>
    <row r="1004" spans="1:27" ht="12.75" hidden="1" x14ac:dyDescent="0.2">
      <c r="A1004" s="1">
        <v>44346.874081493057</v>
      </c>
      <c r="B1004" s="2" t="s">
        <v>7300</v>
      </c>
      <c r="C1004" s="4" t="s">
        <v>22422</v>
      </c>
      <c r="D1004" s="2" t="s">
        <v>89</v>
      </c>
      <c r="E1004" s="4" t="b">
        <v>1</v>
      </c>
      <c r="F1004" s="3" t="s">
        <v>7301</v>
      </c>
      <c r="G1004" s="4" t="s">
        <v>8147</v>
      </c>
      <c r="H1004" s="2" t="s">
        <v>7302</v>
      </c>
      <c r="N1004" s="2" t="s">
        <v>76</v>
      </c>
      <c r="P1004" s="2" t="s">
        <v>7303</v>
      </c>
      <c r="S1004" s="2">
        <v>579</v>
      </c>
      <c r="T1004" s="2" t="s">
        <v>7304</v>
      </c>
      <c r="U1004" s="2" t="s">
        <v>7305</v>
      </c>
      <c r="V1004" s="2" t="s">
        <v>56</v>
      </c>
      <c r="W1004" s="2" t="str">
        <f>VLOOKUP(  G1004, Countries!A:H,8,FALSE)</f>
        <v>94279771-0dd8-44b8-955b-275714b1489b</v>
      </c>
      <c r="X1004" s="2" t="str">
        <f>VLOOKUP(D1004,Entity_types!A:F,6,FALSE)</f>
        <v>bf4d83f9-5064-4958-af6e-e4c21b2e4880</v>
      </c>
      <c r="Z1004" s="4">
        <f>COUNTIFS(F:F,F1004)</f>
        <v>1</v>
      </c>
      <c r="AA1004" s="4">
        <f>COUNTIFS(B:B,B1004)</f>
        <v>1</v>
      </c>
    </row>
    <row r="1005" spans="1:27" ht="12.75" hidden="1" x14ac:dyDescent="0.2">
      <c r="A1005" s="1">
        <v>44346.874114027778</v>
      </c>
      <c r="B1005" s="2" t="s">
        <v>7306</v>
      </c>
      <c r="C1005" s="4" t="s">
        <v>22422</v>
      </c>
      <c r="D1005" s="2" t="s">
        <v>89</v>
      </c>
      <c r="E1005" s="4" t="b">
        <v>1</v>
      </c>
      <c r="F1005" s="3" t="s">
        <v>7307</v>
      </c>
      <c r="G1005" s="4" t="s">
        <v>8147</v>
      </c>
      <c r="H1005" s="2" t="s">
        <v>7308</v>
      </c>
      <c r="N1005" s="2" t="s">
        <v>76</v>
      </c>
      <c r="P1005" s="2" t="s">
        <v>7309</v>
      </c>
      <c r="S1005" s="2">
        <v>582</v>
      </c>
      <c r="T1005" s="2" t="s">
        <v>7310</v>
      </c>
      <c r="U1005" s="2" t="s">
        <v>7311</v>
      </c>
      <c r="V1005" s="2" t="s">
        <v>56</v>
      </c>
      <c r="W1005" s="2" t="str">
        <f>VLOOKUP(  G1005, Countries!A:H,8,FALSE)</f>
        <v>94279771-0dd8-44b8-955b-275714b1489b</v>
      </c>
      <c r="X1005" s="2" t="str">
        <f>VLOOKUP(D1005,Entity_types!A:F,6,FALSE)</f>
        <v>bf4d83f9-5064-4958-af6e-e4c21b2e4880</v>
      </c>
      <c r="Z1005" s="4">
        <f>COUNTIFS(F:F,F1005)</f>
        <v>1</v>
      </c>
      <c r="AA1005" s="4">
        <f>COUNTIFS(B:B,B1005)</f>
        <v>1</v>
      </c>
    </row>
    <row r="1006" spans="1:27" ht="12.75" hidden="1" x14ac:dyDescent="0.2">
      <c r="A1006" s="1">
        <v>44346.874149791664</v>
      </c>
      <c r="B1006" s="2" t="s">
        <v>7312</v>
      </c>
      <c r="C1006" s="4" t="s">
        <v>22422</v>
      </c>
      <c r="D1006" s="2" t="s">
        <v>89</v>
      </c>
      <c r="E1006" s="4" t="b">
        <v>1</v>
      </c>
      <c r="F1006" s="3" t="s">
        <v>7313</v>
      </c>
      <c r="G1006" s="4" t="s">
        <v>8147</v>
      </c>
      <c r="H1006" s="2" t="s">
        <v>7314</v>
      </c>
      <c r="N1006" s="2" t="s">
        <v>76</v>
      </c>
      <c r="P1006" s="2" t="s">
        <v>7315</v>
      </c>
      <c r="T1006" s="2" t="s">
        <v>7316</v>
      </c>
      <c r="U1006" s="2" t="s">
        <v>7317</v>
      </c>
      <c r="V1006" s="2" t="s">
        <v>56</v>
      </c>
      <c r="W1006" s="2" t="str">
        <f>VLOOKUP(  G1006, Countries!A:H,8,FALSE)</f>
        <v>94279771-0dd8-44b8-955b-275714b1489b</v>
      </c>
      <c r="X1006" s="2" t="str">
        <f>VLOOKUP(D1006,Entity_types!A:F,6,FALSE)</f>
        <v>bf4d83f9-5064-4958-af6e-e4c21b2e4880</v>
      </c>
      <c r="Z1006" s="4">
        <f>COUNTIFS(F:F,F1006)</f>
        <v>1</v>
      </c>
      <c r="AA1006" s="4">
        <f>COUNTIFS(B:B,B1006)</f>
        <v>1</v>
      </c>
    </row>
    <row r="1007" spans="1:27" ht="12.75" hidden="1" x14ac:dyDescent="0.2">
      <c r="A1007" s="1">
        <v>44346.874187048612</v>
      </c>
      <c r="B1007" s="2" t="s">
        <v>7318</v>
      </c>
      <c r="C1007" s="4" t="s">
        <v>22422</v>
      </c>
      <c r="D1007" s="2" t="s">
        <v>89</v>
      </c>
      <c r="E1007" s="4" t="b">
        <v>1</v>
      </c>
      <c r="F1007" s="3" t="s">
        <v>7319</v>
      </c>
      <c r="G1007" s="4" t="s">
        <v>8147</v>
      </c>
      <c r="H1007" s="2" t="s">
        <v>7320</v>
      </c>
      <c r="N1007" s="2" t="s">
        <v>76</v>
      </c>
      <c r="P1007" s="2" t="s">
        <v>7321</v>
      </c>
      <c r="S1007" s="2">
        <v>587</v>
      </c>
      <c r="T1007" s="2" t="s">
        <v>7322</v>
      </c>
      <c r="U1007" s="2" t="s">
        <v>7323</v>
      </c>
      <c r="V1007" s="2" t="s">
        <v>56</v>
      </c>
      <c r="W1007" s="2" t="str">
        <f>VLOOKUP(  G1007, Countries!A:H,8,FALSE)</f>
        <v>94279771-0dd8-44b8-955b-275714b1489b</v>
      </c>
      <c r="X1007" s="2" t="str">
        <f>VLOOKUP(D1007,Entity_types!A:F,6,FALSE)</f>
        <v>bf4d83f9-5064-4958-af6e-e4c21b2e4880</v>
      </c>
      <c r="Z1007" s="4">
        <f>COUNTIFS(F:F,F1007)</f>
        <v>1</v>
      </c>
      <c r="AA1007" s="4">
        <f>COUNTIFS(B:B,B1007)</f>
        <v>1</v>
      </c>
    </row>
    <row r="1008" spans="1:27" ht="12.75" hidden="1" x14ac:dyDescent="0.2">
      <c r="A1008" s="1">
        <v>44346.874218645833</v>
      </c>
      <c r="B1008" s="2" t="s">
        <v>7324</v>
      </c>
      <c r="C1008" s="4" t="s">
        <v>22422</v>
      </c>
      <c r="D1008" s="2" t="s">
        <v>89</v>
      </c>
      <c r="E1008" s="4" t="b">
        <v>1</v>
      </c>
      <c r="F1008" s="3" t="s">
        <v>7325</v>
      </c>
      <c r="G1008" s="4" t="s">
        <v>8147</v>
      </c>
      <c r="H1008" s="2" t="s">
        <v>7326</v>
      </c>
      <c r="N1008" s="2" t="s">
        <v>76</v>
      </c>
      <c r="P1008" s="2" t="s">
        <v>7327</v>
      </c>
      <c r="S1008" s="2">
        <v>600</v>
      </c>
      <c r="T1008" s="2" t="s">
        <v>7328</v>
      </c>
      <c r="U1008" s="2" t="s">
        <v>7329</v>
      </c>
      <c r="V1008" s="2" t="s">
        <v>56</v>
      </c>
      <c r="W1008" s="2" t="str">
        <f>VLOOKUP(  G1008, Countries!A:H,8,FALSE)</f>
        <v>94279771-0dd8-44b8-955b-275714b1489b</v>
      </c>
      <c r="X1008" s="2" t="str">
        <f>VLOOKUP(D1008,Entity_types!A:F,6,FALSE)</f>
        <v>bf4d83f9-5064-4958-af6e-e4c21b2e4880</v>
      </c>
      <c r="Z1008" s="4">
        <f>COUNTIFS(F:F,F1008)</f>
        <v>1</v>
      </c>
      <c r="AA1008" s="4">
        <f>COUNTIFS(B:B,B1008)</f>
        <v>1</v>
      </c>
    </row>
    <row r="1009" spans="1:27" ht="12.75" hidden="1" x14ac:dyDescent="0.2">
      <c r="A1009" s="1">
        <v>44346.874257743053</v>
      </c>
      <c r="B1009" s="2" t="s">
        <v>7330</v>
      </c>
      <c r="C1009" s="4" t="s">
        <v>22422</v>
      </c>
      <c r="D1009" s="2" t="s">
        <v>89</v>
      </c>
      <c r="E1009" s="4" t="b">
        <v>1</v>
      </c>
      <c r="F1009" s="3" t="s">
        <v>7331</v>
      </c>
      <c r="G1009" s="4" t="s">
        <v>8147</v>
      </c>
      <c r="H1009" s="2" t="s">
        <v>7332</v>
      </c>
      <c r="N1009" s="2" t="s">
        <v>76</v>
      </c>
      <c r="P1009" s="2" t="s">
        <v>7333</v>
      </c>
      <c r="S1009" s="2">
        <v>601</v>
      </c>
      <c r="T1009" s="2" t="s">
        <v>7334</v>
      </c>
      <c r="U1009" s="2" t="s">
        <v>7335</v>
      </c>
      <c r="V1009" s="2" t="s">
        <v>56</v>
      </c>
      <c r="W1009" s="2" t="str">
        <f>VLOOKUP(  G1009, Countries!A:H,8,FALSE)</f>
        <v>94279771-0dd8-44b8-955b-275714b1489b</v>
      </c>
      <c r="X1009" s="2" t="str">
        <f>VLOOKUP(D1009,Entity_types!A:F,6,FALSE)</f>
        <v>bf4d83f9-5064-4958-af6e-e4c21b2e4880</v>
      </c>
      <c r="Z1009" s="4">
        <f>COUNTIFS(F:F,F1009)</f>
        <v>1</v>
      </c>
      <c r="AA1009" s="4">
        <f>COUNTIFS(B:B,B1009)</f>
        <v>1</v>
      </c>
    </row>
    <row r="1010" spans="1:27" ht="12.75" hidden="1" x14ac:dyDescent="0.2">
      <c r="A1010" s="1">
        <v>44346.874290196763</v>
      </c>
      <c r="B1010" s="2" t="s">
        <v>7336</v>
      </c>
      <c r="C1010" s="4" t="s">
        <v>22422</v>
      </c>
      <c r="D1010" s="2" t="s">
        <v>89</v>
      </c>
      <c r="E1010" s="4" t="b">
        <v>1</v>
      </c>
      <c r="F1010" s="3" t="s">
        <v>7337</v>
      </c>
      <c r="G1010" s="4" t="s">
        <v>8147</v>
      </c>
      <c r="H1010" s="2" t="s">
        <v>7338</v>
      </c>
      <c r="N1010" s="2" t="s">
        <v>76</v>
      </c>
      <c r="P1010" s="2" t="s">
        <v>7339</v>
      </c>
      <c r="T1010" s="2" t="s">
        <v>7340</v>
      </c>
      <c r="U1010" s="2" t="s">
        <v>7341</v>
      </c>
      <c r="V1010" s="2" t="s">
        <v>56</v>
      </c>
      <c r="W1010" s="2" t="str">
        <f>VLOOKUP(  G1010, Countries!A:H,8,FALSE)</f>
        <v>94279771-0dd8-44b8-955b-275714b1489b</v>
      </c>
      <c r="X1010" s="2" t="str">
        <f>VLOOKUP(D1010,Entity_types!A:F,6,FALSE)</f>
        <v>bf4d83f9-5064-4958-af6e-e4c21b2e4880</v>
      </c>
      <c r="Z1010" s="4">
        <f>COUNTIFS(F:F,F1010)</f>
        <v>1</v>
      </c>
      <c r="AA1010" s="4">
        <f>COUNTIFS(B:B,B1010)</f>
        <v>1</v>
      </c>
    </row>
    <row r="1011" spans="1:27" ht="12.75" hidden="1" x14ac:dyDescent="0.2">
      <c r="A1011" s="1">
        <v>44346.874328148144</v>
      </c>
      <c r="B1011" s="2" t="s">
        <v>967</v>
      </c>
      <c r="C1011" s="4" t="s">
        <v>22422</v>
      </c>
      <c r="D1011" s="2" t="s">
        <v>89</v>
      </c>
      <c r="E1011" s="4" t="b">
        <v>1</v>
      </c>
      <c r="F1011" s="3" t="s">
        <v>7342</v>
      </c>
      <c r="G1011" s="4" t="s">
        <v>8147</v>
      </c>
      <c r="H1011" s="2" t="s">
        <v>7343</v>
      </c>
      <c r="N1011" s="2" t="s">
        <v>76</v>
      </c>
      <c r="P1011" s="2" t="s">
        <v>7344</v>
      </c>
      <c r="S1011" s="2">
        <v>613</v>
      </c>
      <c r="T1011" s="2" t="s">
        <v>7345</v>
      </c>
      <c r="U1011" s="2" t="s">
        <v>7346</v>
      </c>
      <c r="V1011" s="2" t="s">
        <v>56</v>
      </c>
      <c r="W1011" s="2" t="str">
        <f>VLOOKUP(  G1011, Countries!A:H,8,FALSE)</f>
        <v>94279771-0dd8-44b8-955b-275714b1489b</v>
      </c>
      <c r="X1011" s="2" t="str">
        <f>VLOOKUP(D1011,Entity_types!A:F,6,FALSE)</f>
        <v>bf4d83f9-5064-4958-af6e-e4c21b2e4880</v>
      </c>
      <c r="Z1011" s="4">
        <f>COUNTIFS(F:F,F1011)</f>
        <v>1</v>
      </c>
      <c r="AA1011" s="4">
        <f>COUNTIFS(B:B,B1011)</f>
        <v>1</v>
      </c>
    </row>
    <row r="1012" spans="1:27" ht="12.75" hidden="1" x14ac:dyDescent="0.2">
      <c r="A1012" s="1">
        <v>44346.874364143514</v>
      </c>
      <c r="B1012" s="2" t="s">
        <v>7347</v>
      </c>
      <c r="C1012" s="4" t="s">
        <v>22422</v>
      </c>
      <c r="D1012" s="2" t="s">
        <v>89</v>
      </c>
      <c r="E1012" s="4" t="b">
        <v>1</v>
      </c>
      <c r="F1012" s="3" t="s">
        <v>7348</v>
      </c>
      <c r="G1012" s="4" t="s">
        <v>8147</v>
      </c>
      <c r="H1012" s="2" t="s">
        <v>7349</v>
      </c>
      <c r="N1012" s="2" t="s">
        <v>76</v>
      </c>
      <c r="P1012" s="2" t="s">
        <v>7350</v>
      </c>
      <c r="T1012" s="2" t="s">
        <v>7351</v>
      </c>
      <c r="U1012" s="2" t="s">
        <v>7352</v>
      </c>
      <c r="V1012" s="2" t="s">
        <v>56</v>
      </c>
      <c r="W1012" s="2" t="str">
        <f>VLOOKUP(  G1012, Countries!A:H,8,FALSE)</f>
        <v>94279771-0dd8-44b8-955b-275714b1489b</v>
      </c>
      <c r="X1012" s="2" t="str">
        <f>VLOOKUP(D1012,Entity_types!A:F,6,FALSE)</f>
        <v>bf4d83f9-5064-4958-af6e-e4c21b2e4880</v>
      </c>
      <c r="Z1012" s="4">
        <f>COUNTIFS(F:F,F1012)</f>
        <v>1</v>
      </c>
      <c r="AA1012" s="4">
        <f>COUNTIFS(B:B,B1012)</f>
        <v>1</v>
      </c>
    </row>
    <row r="1013" spans="1:27" ht="12.75" hidden="1" x14ac:dyDescent="0.2">
      <c r="A1013" s="1">
        <v>44346.874399189815</v>
      </c>
      <c r="B1013" s="2" t="s">
        <v>7353</v>
      </c>
      <c r="C1013" s="4" t="s">
        <v>22422</v>
      </c>
      <c r="D1013" s="2" t="s">
        <v>89</v>
      </c>
      <c r="E1013" s="4" t="b">
        <v>1</v>
      </c>
      <c r="F1013" s="3" t="s">
        <v>7354</v>
      </c>
      <c r="G1013" s="4" t="s">
        <v>8147</v>
      </c>
      <c r="H1013" s="2" t="s">
        <v>7355</v>
      </c>
      <c r="N1013" s="2" t="s">
        <v>76</v>
      </c>
      <c r="P1013" s="2" t="s">
        <v>7356</v>
      </c>
      <c r="S1013" s="2">
        <v>619</v>
      </c>
      <c r="T1013" s="2" t="s">
        <v>7357</v>
      </c>
      <c r="U1013" s="2" t="s">
        <v>7358</v>
      </c>
      <c r="V1013" s="2" t="s">
        <v>56</v>
      </c>
      <c r="W1013" s="2" t="str">
        <f>VLOOKUP(  G1013, Countries!A:H,8,FALSE)</f>
        <v>94279771-0dd8-44b8-955b-275714b1489b</v>
      </c>
      <c r="X1013" s="2" t="str">
        <f>VLOOKUP(D1013,Entity_types!A:F,6,FALSE)</f>
        <v>bf4d83f9-5064-4958-af6e-e4c21b2e4880</v>
      </c>
      <c r="Z1013" s="4">
        <f>COUNTIFS(F:F,F1013)</f>
        <v>1</v>
      </c>
      <c r="AA1013" s="4">
        <f>COUNTIFS(B:B,B1013)</f>
        <v>1</v>
      </c>
    </row>
    <row r="1014" spans="1:27" ht="12.75" hidden="1" x14ac:dyDescent="0.2">
      <c r="A1014" s="1">
        <v>44346.874433946759</v>
      </c>
      <c r="B1014" s="2" t="s">
        <v>7359</v>
      </c>
      <c r="C1014" s="4" t="s">
        <v>22422</v>
      </c>
      <c r="D1014" s="2" t="s">
        <v>89</v>
      </c>
      <c r="E1014" s="4" t="b">
        <v>1</v>
      </c>
      <c r="F1014" s="3" t="s">
        <v>7360</v>
      </c>
      <c r="G1014" s="4" t="s">
        <v>8147</v>
      </c>
      <c r="H1014" s="2" t="s">
        <v>7361</v>
      </c>
      <c r="N1014" s="2" t="s">
        <v>76</v>
      </c>
      <c r="P1014" s="2" t="s">
        <v>7362</v>
      </c>
      <c r="T1014" s="2" t="s">
        <v>7363</v>
      </c>
      <c r="U1014" s="2" t="s">
        <v>7364</v>
      </c>
      <c r="V1014" s="2" t="s">
        <v>56</v>
      </c>
      <c r="W1014" s="2" t="str">
        <f>VLOOKUP(  G1014, Countries!A:H,8,FALSE)</f>
        <v>94279771-0dd8-44b8-955b-275714b1489b</v>
      </c>
      <c r="X1014" s="2" t="str">
        <f>VLOOKUP(D1014,Entity_types!A:F,6,FALSE)</f>
        <v>bf4d83f9-5064-4958-af6e-e4c21b2e4880</v>
      </c>
      <c r="Z1014" s="4">
        <f>COUNTIFS(F:F,F1014)</f>
        <v>1</v>
      </c>
      <c r="AA1014" s="4">
        <f>COUNTIFS(B:B,B1014)</f>
        <v>1</v>
      </c>
    </row>
    <row r="1015" spans="1:27" ht="12.75" hidden="1" x14ac:dyDescent="0.2">
      <c r="A1015" s="1">
        <v>44346.874468263894</v>
      </c>
      <c r="B1015" s="2" t="s">
        <v>2595</v>
      </c>
      <c r="C1015" s="4" t="s">
        <v>22422</v>
      </c>
      <c r="D1015" s="2" t="s">
        <v>89</v>
      </c>
      <c r="E1015" s="4" t="b">
        <v>1</v>
      </c>
      <c r="F1015" s="3" t="s">
        <v>7365</v>
      </c>
      <c r="G1015" s="4" t="s">
        <v>8147</v>
      </c>
      <c r="H1015" s="2" t="s">
        <v>7366</v>
      </c>
      <c r="N1015" s="2" t="s">
        <v>76</v>
      </c>
      <c r="P1015" s="2" t="s">
        <v>7367</v>
      </c>
      <c r="S1015" s="2">
        <v>590</v>
      </c>
      <c r="T1015" s="2" t="s">
        <v>7368</v>
      </c>
      <c r="U1015" s="2" t="s">
        <v>7369</v>
      </c>
      <c r="V1015" s="2" t="s">
        <v>56</v>
      </c>
      <c r="W1015" s="2" t="str">
        <f>VLOOKUP(  G1015, Countries!A:H,8,FALSE)</f>
        <v>94279771-0dd8-44b8-955b-275714b1489b</v>
      </c>
      <c r="X1015" s="2" t="str">
        <f>VLOOKUP(D1015,Entity_types!A:F,6,FALSE)</f>
        <v>bf4d83f9-5064-4958-af6e-e4c21b2e4880</v>
      </c>
      <c r="Z1015" s="4">
        <f>COUNTIFS(F:F,F1015)</f>
        <v>1</v>
      </c>
      <c r="AA1015" s="4">
        <f>COUNTIFS(B:B,B1015)</f>
        <v>1</v>
      </c>
    </row>
    <row r="1016" spans="1:27" ht="12.75" hidden="1" x14ac:dyDescent="0.2">
      <c r="A1016" s="1">
        <v>44346.874504641208</v>
      </c>
      <c r="B1016" s="2" t="s">
        <v>7370</v>
      </c>
      <c r="C1016" s="4" t="s">
        <v>22422</v>
      </c>
      <c r="D1016" s="2" t="s">
        <v>525</v>
      </c>
      <c r="F1016" s="3" t="s">
        <v>7371</v>
      </c>
      <c r="G1016" s="4" t="s">
        <v>8147</v>
      </c>
      <c r="H1016" s="2" t="s">
        <v>7372</v>
      </c>
      <c r="N1016" s="2" t="s">
        <v>76</v>
      </c>
      <c r="P1016" s="2" t="s">
        <v>7373</v>
      </c>
      <c r="S1016" s="2">
        <v>638</v>
      </c>
      <c r="T1016" s="2" t="s">
        <v>7374</v>
      </c>
      <c r="U1016" s="2" t="s">
        <v>7375</v>
      </c>
      <c r="V1016" s="2" t="s">
        <v>56</v>
      </c>
      <c r="W1016" s="2" t="str">
        <f>VLOOKUP(  G1016, Countries!A:H,8,FALSE)</f>
        <v>94279771-0dd8-44b8-955b-275714b1489b</v>
      </c>
      <c r="X1016" s="2" t="str">
        <f>VLOOKUP(D1016,Entity_types!A:F,6,FALSE)</f>
        <v>470412f4-e2c0-4f9d-91f1-1c0630a02364</v>
      </c>
      <c r="Z1016" s="4">
        <f>COUNTIFS(F:F,F1016)</f>
        <v>1</v>
      </c>
      <c r="AA1016" s="4">
        <f>COUNTIFS(B:B,B1016)</f>
        <v>1</v>
      </c>
    </row>
    <row r="1017" spans="1:27" ht="12.75" hidden="1" x14ac:dyDescent="0.2">
      <c r="A1017" s="1">
        <v>44346.874541643519</v>
      </c>
      <c r="B1017" s="2" t="s">
        <v>7376</v>
      </c>
      <c r="C1017" s="4" t="s">
        <v>22423</v>
      </c>
      <c r="D1017" s="2" t="s">
        <v>89</v>
      </c>
      <c r="E1017" s="4" t="b">
        <v>1</v>
      </c>
      <c r="F1017" s="3" t="s">
        <v>7377</v>
      </c>
      <c r="G1017" s="4" t="s">
        <v>8147</v>
      </c>
      <c r="H1017" s="2" t="s">
        <v>7378</v>
      </c>
      <c r="N1017" s="2" t="s">
        <v>76</v>
      </c>
      <c r="P1017" s="2" t="s">
        <v>7379</v>
      </c>
      <c r="S1017" s="2">
        <v>640</v>
      </c>
      <c r="T1017" s="2" t="s">
        <v>7380</v>
      </c>
      <c r="U1017" s="2" t="s">
        <v>7381</v>
      </c>
      <c r="V1017" s="2" t="s">
        <v>56</v>
      </c>
      <c r="W1017" s="2" t="str">
        <f>VLOOKUP(  G1017, Countries!A:H,8,FALSE)</f>
        <v>94279771-0dd8-44b8-955b-275714b1489b</v>
      </c>
      <c r="X1017" s="2" t="str">
        <f>VLOOKUP(D1017,Entity_types!A:F,6,FALSE)</f>
        <v>bf4d83f9-5064-4958-af6e-e4c21b2e4880</v>
      </c>
      <c r="Z1017" s="4">
        <f>COUNTIFS(F:F,F1017)</f>
        <v>1</v>
      </c>
      <c r="AA1017" s="4">
        <f>COUNTIFS(B:B,B1017)</f>
        <v>1</v>
      </c>
    </row>
    <row r="1018" spans="1:27" ht="12.75" hidden="1" x14ac:dyDescent="0.2">
      <c r="A1018" s="1">
        <v>44346.874577581024</v>
      </c>
      <c r="B1018" s="2" t="s">
        <v>7382</v>
      </c>
      <c r="C1018" s="4" t="s">
        <v>22422</v>
      </c>
      <c r="D1018" s="2" t="s">
        <v>1166</v>
      </c>
      <c r="F1018" s="3" t="s">
        <v>7383</v>
      </c>
      <c r="G1018" s="4" t="s">
        <v>8147</v>
      </c>
      <c r="H1018" s="2" t="s">
        <v>7384</v>
      </c>
      <c r="N1018" s="2" t="s">
        <v>76</v>
      </c>
      <c r="P1018" s="2" t="s">
        <v>7385</v>
      </c>
      <c r="S1018" s="2">
        <v>610</v>
      </c>
      <c r="T1018" s="2" t="s">
        <v>7386</v>
      </c>
      <c r="U1018" s="2" t="s">
        <v>7387</v>
      </c>
      <c r="V1018" s="2" t="s">
        <v>56</v>
      </c>
      <c r="W1018" s="2" t="str">
        <f>VLOOKUP(  G1018, Countries!A:H,8,FALSE)</f>
        <v>94279771-0dd8-44b8-955b-275714b1489b</v>
      </c>
      <c r="X1018" s="2" t="str">
        <f>VLOOKUP(D1018,Entity_types!A:F,6,FALSE)</f>
        <v>ba538574-e93f-4ce8-a780-667b61fc970a</v>
      </c>
      <c r="Z1018" s="4">
        <f>COUNTIFS(F:F,F1018)</f>
        <v>1</v>
      </c>
      <c r="AA1018" s="4">
        <f>COUNTIFS(B:B,B1018)</f>
        <v>1</v>
      </c>
    </row>
    <row r="1019" spans="1:27" ht="12.75" hidden="1" x14ac:dyDescent="0.2">
      <c r="A1019" s="1">
        <v>44346.874621122683</v>
      </c>
      <c r="B1019" s="2" t="s">
        <v>7388</v>
      </c>
      <c r="C1019" s="4" t="s">
        <v>22422</v>
      </c>
      <c r="D1019" s="2" t="s">
        <v>89</v>
      </c>
      <c r="E1019" s="4" t="b">
        <v>1</v>
      </c>
      <c r="F1019" s="3" t="s">
        <v>7389</v>
      </c>
      <c r="G1019" s="4" t="s">
        <v>8147</v>
      </c>
      <c r="N1019" s="2" t="s">
        <v>76</v>
      </c>
      <c r="P1019" s="2" t="s">
        <v>7390</v>
      </c>
      <c r="S1019" s="2">
        <v>645</v>
      </c>
      <c r="T1019" s="2" t="s">
        <v>7391</v>
      </c>
      <c r="U1019" s="2" t="s">
        <v>7392</v>
      </c>
      <c r="V1019" s="2" t="s">
        <v>56</v>
      </c>
      <c r="W1019" s="2" t="str">
        <f>VLOOKUP(  G1019, Countries!A:H,8,FALSE)</f>
        <v>94279771-0dd8-44b8-955b-275714b1489b</v>
      </c>
      <c r="X1019" s="2" t="str">
        <f>VLOOKUP(D1019,Entity_types!A:F,6,FALSE)</f>
        <v>bf4d83f9-5064-4958-af6e-e4c21b2e4880</v>
      </c>
      <c r="Z1019" s="4">
        <f>COUNTIFS(F:F,F1019)</f>
        <v>1</v>
      </c>
      <c r="AA1019" s="4">
        <f>COUNTIFS(B:B,B1019)</f>
        <v>2</v>
      </c>
    </row>
    <row r="1020" spans="1:27" ht="12.75" hidden="1" x14ac:dyDescent="0.2">
      <c r="A1020" s="1">
        <v>44346.87466814815</v>
      </c>
      <c r="B1020" s="2" t="s">
        <v>7393</v>
      </c>
      <c r="C1020" s="4" t="s">
        <v>22422</v>
      </c>
      <c r="D1020" s="2" t="s">
        <v>89</v>
      </c>
      <c r="E1020" s="4" t="b">
        <v>1</v>
      </c>
      <c r="F1020" s="3" t="s">
        <v>7394</v>
      </c>
      <c r="G1020" s="4" t="s">
        <v>8147</v>
      </c>
      <c r="H1020" s="2" t="s">
        <v>7395</v>
      </c>
      <c r="N1020" s="2" t="s">
        <v>76</v>
      </c>
      <c r="P1020" s="2" t="s">
        <v>7396</v>
      </c>
      <c r="S1020" s="2">
        <v>647</v>
      </c>
      <c r="T1020" s="2" t="s">
        <v>7397</v>
      </c>
      <c r="U1020" s="2" t="s">
        <v>7398</v>
      </c>
      <c r="V1020" s="2" t="s">
        <v>56</v>
      </c>
      <c r="W1020" s="2" t="str">
        <f>VLOOKUP(  G1020, Countries!A:H,8,FALSE)</f>
        <v>94279771-0dd8-44b8-955b-275714b1489b</v>
      </c>
      <c r="X1020" s="2" t="str">
        <f>VLOOKUP(D1020,Entity_types!A:F,6,FALSE)</f>
        <v>bf4d83f9-5064-4958-af6e-e4c21b2e4880</v>
      </c>
      <c r="Z1020" s="4">
        <f>COUNTIFS(F:F,F1020)</f>
        <v>1</v>
      </c>
      <c r="AA1020" s="4">
        <f>COUNTIFS(B:B,B1020)</f>
        <v>1</v>
      </c>
    </row>
    <row r="1021" spans="1:27" ht="12.75" hidden="1" x14ac:dyDescent="0.2">
      <c r="A1021" s="1">
        <v>44346.874702037036</v>
      </c>
      <c r="B1021" s="2" t="s">
        <v>7399</v>
      </c>
      <c r="C1021" s="4" t="s">
        <v>22422</v>
      </c>
      <c r="D1021" s="2" t="s">
        <v>89</v>
      </c>
      <c r="E1021" s="4" t="b">
        <v>1</v>
      </c>
      <c r="F1021" s="3" t="s">
        <v>7400</v>
      </c>
      <c r="G1021" s="4" t="s">
        <v>8147</v>
      </c>
      <c r="H1021" s="2" t="s">
        <v>7401</v>
      </c>
      <c r="N1021" s="2" t="s">
        <v>76</v>
      </c>
      <c r="P1021" s="2" t="s">
        <v>7402</v>
      </c>
      <c r="T1021" s="2" t="s">
        <v>7403</v>
      </c>
      <c r="U1021" s="2" t="s">
        <v>7404</v>
      </c>
      <c r="V1021" s="2" t="s">
        <v>56</v>
      </c>
      <c r="W1021" s="2" t="str">
        <f>VLOOKUP(  G1021, Countries!A:H,8,FALSE)</f>
        <v>94279771-0dd8-44b8-955b-275714b1489b</v>
      </c>
      <c r="X1021" s="2" t="str">
        <f>VLOOKUP(D1021,Entity_types!A:F,6,FALSE)</f>
        <v>bf4d83f9-5064-4958-af6e-e4c21b2e4880</v>
      </c>
      <c r="Z1021" s="4">
        <f>COUNTIFS(F:F,F1021)</f>
        <v>1</v>
      </c>
      <c r="AA1021" s="4">
        <f>COUNTIFS(B:B,B1021)</f>
        <v>1</v>
      </c>
    </row>
    <row r="1022" spans="1:27" ht="12.75" hidden="1" x14ac:dyDescent="0.2">
      <c r="A1022" s="1">
        <v>44346.874744537039</v>
      </c>
      <c r="B1022" s="2" t="s">
        <v>7405</v>
      </c>
      <c r="C1022" s="4" t="s">
        <v>22423</v>
      </c>
      <c r="D1022" s="2" t="s">
        <v>89</v>
      </c>
      <c r="E1022" s="4" t="b">
        <v>1</v>
      </c>
      <c r="F1022" s="3" t="s">
        <v>7406</v>
      </c>
      <c r="G1022" s="4" t="s">
        <v>8147</v>
      </c>
      <c r="H1022" s="2" t="s">
        <v>7407</v>
      </c>
      <c r="N1022" s="2" t="s">
        <v>76</v>
      </c>
      <c r="P1022" s="2" t="s">
        <v>7408</v>
      </c>
      <c r="S1022" s="2">
        <v>663</v>
      </c>
      <c r="T1022" s="2" t="s">
        <v>7409</v>
      </c>
      <c r="U1022" s="2" t="s">
        <v>7410</v>
      </c>
      <c r="V1022" s="2" t="s">
        <v>56</v>
      </c>
      <c r="W1022" s="2" t="str">
        <f>VLOOKUP(  G1022, Countries!A:H,8,FALSE)</f>
        <v>94279771-0dd8-44b8-955b-275714b1489b</v>
      </c>
      <c r="X1022" s="2" t="str">
        <f>VLOOKUP(D1022,Entity_types!A:F,6,FALSE)</f>
        <v>bf4d83f9-5064-4958-af6e-e4c21b2e4880</v>
      </c>
      <c r="Z1022" s="4">
        <f>COUNTIFS(F:F,F1022)</f>
        <v>1</v>
      </c>
      <c r="AA1022" s="4">
        <f>COUNTIFS(B:B,B1022)</f>
        <v>1</v>
      </c>
    </row>
    <row r="1023" spans="1:27" ht="12.75" hidden="1" x14ac:dyDescent="0.2">
      <c r="A1023" s="1">
        <v>44346.8747816088</v>
      </c>
      <c r="B1023" s="2" t="s">
        <v>7411</v>
      </c>
      <c r="C1023" s="4" t="s">
        <v>22423</v>
      </c>
      <c r="D1023" s="2" t="s">
        <v>89</v>
      </c>
      <c r="E1023" s="4" t="b">
        <v>1</v>
      </c>
      <c r="F1023" s="3" t="s">
        <v>7412</v>
      </c>
      <c r="G1023" s="4" t="s">
        <v>8147</v>
      </c>
      <c r="H1023" s="2" t="s">
        <v>7413</v>
      </c>
      <c r="N1023" s="2" t="s">
        <v>76</v>
      </c>
      <c r="P1023" s="2" t="s">
        <v>7414</v>
      </c>
      <c r="T1023" s="2" t="s">
        <v>7415</v>
      </c>
      <c r="U1023" s="2" t="s">
        <v>7416</v>
      </c>
      <c r="V1023" s="2" t="s">
        <v>56</v>
      </c>
      <c r="W1023" s="2" t="str">
        <f>VLOOKUP(  G1023, Countries!A:H,8,FALSE)</f>
        <v>94279771-0dd8-44b8-955b-275714b1489b</v>
      </c>
      <c r="X1023" s="2" t="str">
        <f>VLOOKUP(D1023,Entity_types!A:F,6,FALSE)</f>
        <v>bf4d83f9-5064-4958-af6e-e4c21b2e4880</v>
      </c>
      <c r="Z1023" s="4">
        <f>COUNTIFS(F:F,F1023)</f>
        <v>1</v>
      </c>
      <c r="AA1023" s="4">
        <f>COUNTIFS(B:B,B1023)</f>
        <v>1</v>
      </c>
    </row>
    <row r="1024" spans="1:27" ht="12.75" hidden="1" x14ac:dyDescent="0.2">
      <c r="A1024" s="1">
        <v>44346.874819189819</v>
      </c>
      <c r="B1024" s="2" t="s">
        <v>7417</v>
      </c>
      <c r="C1024" s="4" t="s">
        <v>22422</v>
      </c>
      <c r="D1024" s="2" t="s">
        <v>89</v>
      </c>
      <c r="E1024" s="4" t="b">
        <v>1</v>
      </c>
      <c r="F1024" s="3" t="s">
        <v>7418</v>
      </c>
      <c r="G1024" s="4" t="s">
        <v>8147</v>
      </c>
      <c r="H1024" s="2" t="s">
        <v>7401</v>
      </c>
      <c r="N1024" s="2" t="s">
        <v>76</v>
      </c>
      <c r="P1024" s="2" t="s">
        <v>7419</v>
      </c>
      <c r="T1024" s="2" t="s">
        <v>7420</v>
      </c>
      <c r="U1024" s="2" t="s">
        <v>7421</v>
      </c>
      <c r="V1024" s="2" t="s">
        <v>56</v>
      </c>
      <c r="W1024" s="2" t="str">
        <f>VLOOKUP(  G1024, Countries!A:H,8,FALSE)</f>
        <v>94279771-0dd8-44b8-955b-275714b1489b</v>
      </c>
      <c r="X1024" s="2" t="str">
        <f>VLOOKUP(D1024,Entity_types!A:F,6,FALSE)</f>
        <v>bf4d83f9-5064-4958-af6e-e4c21b2e4880</v>
      </c>
      <c r="Z1024" s="4">
        <f>COUNTIFS(F:F,F1024)</f>
        <v>1</v>
      </c>
      <c r="AA1024" s="4">
        <f>COUNTIFS(B:B,B1024)</f>
        <v>1</v>
      </c>
    </row>
    <row r="1025" spans="1:27" ht="12.75" hidden="1" x14ac:dyDescent="0.2">
      <c r="A1025" s="1">
        <v>44346.874857361108</v>
      </c>
      <c r="B1025" s="2" t="s">
        <v>7422</v>
      </c>
      <c r="C1025" s="4" t="s">
        <v>22422</v>
      </c>
      <c r="D1025" s="2" t="s">
        <v>525</v>
      </c>
      <c r="F1025" s="3" t="s">
        <v>7423</v>
      </c>
      <c r="G1025" s="4" t="s">
        <v>8147</v>
      </c>
      <c r="H1025" s="2" t="s">
        <v>7424</v>
      </c>
      <c r="N1025" s="2" t="s">
        <v>76</v>
      </c>
      <c r="P1025" s="2" t="s">
        <v>7425</v>
      </c>
      <c r="T1025" s="2" t="s">
        <v>7426</v>
      </c>
      <c r="U1025" s="2" t="s">
        <v>7427</v>
      </c>
      <c r="V1025" s="2" t="s">
        <v>56</v>
      </c>
      <c r="W1025" s="2" t="str">
        <f>VLOOKUP(  G1025, Countries!A:H,8,FALSE)</f>
        <v>94279771-0dd8-44b8-955b-275714b1489b</v>
      </c>
      <c r="X1025" s="2" t="str">
        <f>VLOOKUP(D1025,Entity_types!A:F,6,FALSE)</f>
        <v>470412f4-e2c0-4f9d-91f1-1c0630a02364</v>
      </c>
      <c r="Z1025" s="4">
        <f>COUNTIFS(F:F,F1025)</f>
        <v>1</v>
      </c>
      <c r="AA1025" s="4">
        <f>COUNTIFS(B:B,B1025)</f>
        <v>1</v>
      </c>
    </row>
    <row r="1026" spans="1:27" ht="12.75" hidden="1" x14ac:dyDescent="0.2">
      <c r="A1026" s="1">
        <v>44346.874889837964</v>
      </c>
      <c r="B1026" s="2" t="s">
        <v>7428</v>
      </c>
      <c r="C1026" s="4" t="s">
        <v>22422</v>
      </c>
      <c r="D1026" s="2" t="s">
        <v>525</v>
      </c>
      <c r="F1026" s="3" t="s">
        <v>7429</v>
      </c>
      <c r="G1026" s="4" t="s">
        <v>8147</v>
      </c>
      <c r="H1026" s="2" t="s">
        <v>7430</v>
      </c>
      <c r="N1026" s="2" t="s">
        <v>76</v>
      </c>
      <c r="P1026" s="2" t="s">
        <v>7431</v>
      </c>
      <c r="T1026" s="2" t="s">
        <v>7432</v>
      </c>
      <c r="U1026" s="2" t="s">
        <v>7433</v>
      </c>
      <c r="V1026" s="2" t="s">
        <v>56</v>
      </c>
      <c r="W1026" s="2" t="str">
        <f>VLOOKUP(  G1026, Countries!A:H,8,FALSE)</f>
        <v>94279771-0dd8-44b8-955b-275714b1489b</v>
      </c>
      <c r="X1026" s="2" t="str">
        <f>VLOOKUP(D1026,Entity_types!A:F,6,FALSE)</f>
        <v>470412f4-e2c0-4f9d-91f1-1c0630a02364</v>
      </c>
      <c r="Z1026" s="4">
        <f>COUNTIFS(F:F,F1026)</f>
        <v>1</v>
      </c>
      <c r="AA1026" s="4">
        <f>COUNTIFS(B:B,B1026)</f>
        <v>1</v>
      </c>
    </row>
    <row r="1027" spans="1:27" ht="12.75" hidden="1" x14ac:dyDescent="0.2">
      <c r="A1027" s="1">
        <v>44346.874925358796</v>
      </c>
      <c r="B1027" s="2" t="s">
        <v>7434</v>
      </c>
      <c r="C1027" s="4" t="s">
        <v>22422</v>
      </c>
      <c r="D1027" s="2" t="s">
        <v>89</v>
      </c>
      <c r="E1027" s="4" t="b">
        <v>1</v>
      </c>
      <c r="F1027" s="3" t="s">
        <v>7435</v>
      </c>
      <c r="G1027" s="4" t="s">
        <v>8147</v>
      </c>
      <c r="H1027" s="2" t="s">
        <v>7436</v>
      </c>
      <c r="N1027" s="2" t="s">
        <v>76</v>
      </c>
      <c r="P1027" s="2" t="s">
        <v>7437</v>
      </c>
      <c r="T1027" s="2" t="s">
        <v>7438</v>
      </c>
      <c r="U1027" s="2" t="s">
        <v>7439</v>
      </c>
      <c r="V1027" s="2" t="s">
        <v>56</v>
      </c>
      <c r="W1027" s="2" t="str">
        <f>VLOOKUP(  G1027, Countries!A:H,8,FALSE)</f>
        <v>94279771-0dd8-44b8-955b-275714b1489b</v>
      </c>
      <c r="X1027" s="2" t="str">
        <f>VLOOKUP(D1027,Entity_types!A:F,6,FALSE)</f>
        <v>bf4d83f9-5064-4958-af6e-e4c21b2e4880</v>
      </c>
      <c r="Z1027" s="4">
        <f>COUNTIFS(F:F,F1027)</f>
        <v>1</v>
      </c>
      <c r="AA1027" s="4">
        <f>COUNTIFS(B:B,B1027)</f>
        <v>1</v>
      </c>
    </row>
    <row r="1028" spans="1:27" ht="12.75" hidden="1" x14ac:dyDescent="0.2">
      <c r="A1028" s="1">
        <v>44346.874959907407</v>
      </c>
      <c r="B1028" s="2" t="s">
        <v>7440</v>
      </c>
      <c r="C1028" s="4" t="s">
        <v>22422</v>
      </c>
      <c r="D1028" s="2" t="s">
        <v>89</v>
      </c>
      <c r="E1028" s="4" t="b">
        <v>1</v>
      </c>
      <c r="F1028" s="3" t="s">
        <v>7441</v>
      </c>
      <c r="G1028" s="4" t="s">
        <v>8147</v>
      </c>
      <c r="H1028" s="2" t="s">
        <v>7442</v>
      </c>
      <c r="N1028" s="2" t="s">
        <v>76</v>
      </c>
      <c r="P1028" s="2" t="s">
        <v>7443</v>
      </c>
      <c r="T1028" s="2" t="s">
        <v>7444</v>
      </c>
      <c r="U1028" s="2" t="s">
        <v>7445</v>
      </c>
      <c r="V1028" s="2" t="s">
        <v>56</v>
      </c>
      <c r="W1028" s="2" t="str">
        <f>VLOOKUP(  G1028, Countries!A:H,8,FALSE)</f>
        <v>94279771-0dd8-44b8-955b-275714b1489b</v>
      </c>
      <c r="X1028" s="2" t="str">
        <f>VLOOKUP(D1028,Entity_types!A:F,6,FALSE)</f>
        <v>bf4d83f9-5064-4958-af6e-e4c21b2e4880</v>
      </c>
      <c r="Z1028" s="4">
        <f>COUNTIFS(F:F,F1028)</f>
        <v>1</v>
      </c>
      <c r="AA1028" s="4">
        <f>COUNTIFS(B:B,B1028)</f>
        <v>1</v>
      </c>
    </row>
    <row r="1029" spans="1:27" ht="12.75" hidden="1" x14ac:dyDescent="0.2">
      <c r="A1029" s="1">
        <v>44346.874995023143</v>
      </c>
      <c r="B1029" s="2" t="s">
        <v>7446</v>
      </c>
      <c r="C1029" s="4" t="s">
        <v>22422</v>
      </c>
      <c r="D1029" s="2" t="s">
        <v>89</v>
      </c>
      <c r="E1029" s="4" t="b">
        <v>1</v>
      </c>
      <c r="F1029" s="3" t="s">
        <v>7447</v>
      </c>
      <c r="G1029" s="4" t="s">
        <v>8147</v>
      </c>
      <c r="H1029" s="2" t="s">
        <v>7448</v>
      </c>
      <c r="N1029" s="2" t="s">
        <v>76</v>
      </c>
      <c r="P1029" s="2" t="s">
        <v>7449</v>
      </c>
      <c r="S1029" s="2">
        <v>707</v>
      </c>
      <c r="T1029" s="2" t="s">
        <v>7450</v>
      </c>
      <c r="U1029" s="2" t="s">
        <v>7451</v>
      </c>
      <c r="V1029" s="2" t="s">
        <v>56</v>
      </c>
      <c r="W1029" s="2" t="str">
        <f>VLOOKUP(  G1029, Countries!A:H,8,FALSE)</f>
        <v>94279771-0dd8-44b8-955b-275714b1489b</v>
      </c>
      <c r="X1029" s="2" t="str">
        <f>VLOOKUP(D1029,Entity_types!A:F,6,FALSE)</f>
        <v>bf4d83f9-5064-4958-af6e-e4c21b2e4880</v>
      </c>
      <c r="Z1029" s="4">
        <f>COUNTIFS(F:F,F1029)</f>
        <v>1</v>
      </c>
      <c r="AA1029" s="4">
        <f>COUNTIFS(B:B,B1029)</f>
        <v>1</v>
      </c>
    </row>
    <row r="1030" spans="1:27" ht="12.75" hidden="1" x14ac:dyDescent="0.2">
      <c r="A1030" s="1">
        <v>44346.875031504635</v>
      </c>
      <c r="B1030" s="2" t="s">
        <v>7452</v>
      </c>
      <c r="C1030" s="4" t="s">
        <v>22422</v>
      </c>
      <c r="D1030" s="2" t="s">
        <v>89</v>
      </c>
      <c r="E1030" s="4" t="b">
        <v>1</v>
      </c>
      <c r="F1030" s="3" t="s">
        <v>7453</v>
      </c>
      <c r="G1030" s="4" t="s">
        <v>8147</v>
      </c>
      <c r="H1030" s="2" t="s">
        <v>7454</v>
      </c>
      <c r="N1030" s="2" t="s">
        <v>76</v>
      </c>
      <c r="P1030" s="2" t="s">
        <v>7455</v>
      </c>
      <c r="S1030" s="2">
        <v>745</v>
      </c>
      <c r="T1030" s="2" t="s">
        <v>7456</v>
      </c>
      <c r="U1030" s="2" t="s">
        <v>7457</v>
      </c>
      <c r="V1030" s="2" t="s">
        <v>56</v>
      </c>
      <c r="W1030" s="2" t="str">
        <f>VLOOKUP(  G1030, Countries!A:H,8,FALSE)</f>
        <v>94279771-0dd8-44b8-955b-275714b1489b</v>
      </c>
      <c r="X1030" s="2" t="str">
        <f>VLOOKUP(D1030,Entity_types!A:F,6,FALSE)</f>
        <v>bf4d83f9-5064-4958-af6e-e4c21b2e4880</v>
      </c>
      <c r="Z1030" s="4">
        <f>COUNTIFS(F:F,F1030)</f>
        <v>1</v>
      </c>
      <c r="AA1030" s="4">
        <f>COUNTIFS(B:B,B1030)</f>
        <v>1</v>
      </c>
    </row>
    <row r="1031" spans="1:27" ht="12.75" hidden="1" x14ac:dyDescent="0.2">
      <c r="A1031" s="1">
        <v>44346.875068113426</v>
      </c>
      <c r="B1031" s="2" t="s">
        <v>7458</v>
      </c>
      <c r="C1031" s="4" t="s">
        <v>22422</v>
      </c>
      <c r="D1031" s="2" t="s">
        <v>89</v>
      </c>
      <c r="E1031" s="4" t="b">
        <v>1</v>
      </c>
      <c r="F1031" s="3" t="s">
        <v>7459</v>
      </c>
      <c r="G1031" s="4" t="s">
        <v>8147</v>
      </c>
      <c r="H1031" s="2" t="s">
        <v>7460</v>
      </c>
      <c r="N1031" s="2" t="s">
        <v>76</v>
      </c>
      <c r="P1031" s="2" t="s">
        <v>7461</v>
      </c>
      <c r="T1031" s="2" t="s">
        <v>7462</v>
      </c>
      <c r="U1031" s="2" t="s">
        <v>7463</v>
      </c>
      <c r="V1031" s="2" t="s">
        <v>56</v>
      </c>
      <c r="W1031" s="2" t="str">
        <f>VLOOKUP(  G1031, Countries!A:H,8,FALSE)</f>
        <v>94279771-0dd8-44b8-955b-275714b1489b</v>
      </c>
      <c r="X1031" s="2" t="str">
        <f>VLOOKUP(D1031,Entity_types!A:F,6,FALSE)</f>
        <v>bf4d83f9-5064-4958-af6e-e4c21b2e4880</v>
      </c>
      <c r="Z1031" s="4">
        <f>COUNTIFS(F:F,F1031)</f>
        <v>1</v>
      </c>
      <c r="AA1031" s="4">
        <f>COUNTIFS(B:B,B1031)</f>
        <v>1</v>
      </c>
    </row>
    <row r="1032" spans="1:27" ht="12.75" hidden="1" x14ac:dyDescent="0.2">
      <c r="A1032" s="1">
        <v>44346.875102939812</v>
      </c>
      <c r="B1032" s="2" t="s">
        <v>7464</v>
      </c>
      <c r="C1032" s="4" t="s">
        <v>22423</v>
      </c>
      <c r="D1032" s="2" t="s">
        <v>1166</v>
      </c>
      <c r="F1032" s="3" t="s">
        <v>7465</v>
      </c>
      <c r="G1032" s="4" t="s">
        <v>8147</v>
      </c>
      <c r="H1032" s="2" t="s">
        <v>7466</v>
      </c>
      <c r="N1032" s="2" t="s">
        <v>76</v>
      </c>
      <c r="P1032" s="2" t="s">
        <v>7467</v>
      </c>
      <c r="T1032" s="2" t="s">
        <v>7468</v>
      </c>
      <c r="U1032" s="2" t="s">
        <v>7469</v>
      </c>
      <c r="V1032" s="2" t="s">
        <v>56</v>
      </c>
      <c r="W1032" s="2" t="str">
        <f>VLOOKUP(  G1032, Countries!A:H,8,FALSE)</f>
        <v>94279771-0dd8-44b8-955b-275714b1489b</v>
      </c>
      <c r="X1032" s="2" t="str">
        <f>VLOOKUP(D1032,Entity_types!A:F,6,FALSE)</f>
        <v>ba538574-e93f-4ce8-a780-667b61fc970a</v>
      </c>
      <c r="Z1032" s="4">
        <f>COUNTIFS(F:F,F1032)</f>
        <v>1</v>
      </c>
      <c r="AA1032" s="4">
        <f>COUNTIFS(B:B,B1032)</f>
        <v>1</v>
      </c>
    </row>
    <row r="1033" spans="1:27" ht="12.75" hidden="1" x14ac:dyDescent="0.2">
      <c r="A1033" s="1">
        <v>44346.875142824079</v>
      </c>
      <c r="B1033" s="2" t="s">
        <v>7470</v>
      </c>
      <c r="C1033" s="4" t="s">
        <v>22422</v>
      </c>
      <c r="D1033" s="2" t="s">
        <v>89</v>
      </c>
      <c r="E1033" s="4" t="b">
        <v>1</v>
      </c>
      <c r="F1033" s="3" t="s">
        <v>7471</v>
      </c>
      <c r="G1033" s="4" t="s">
        <v>8147</v>
      </c>
      <c r="N1033" s="2" t="s">
        <v>76</v>
      </c>
      <c r="P1033" s="2" t="s">
        <v>7472</v>
      </c>
      <c r="T1033" s="2" t="s">
        <v>7473</v>
      </c>
      <c r="U1033" s="2" t="s">
        <v>7474</v>
      </c>
      <c r="V1033" s="2" t="s">
        <v>56</v>
      </c>
      <c r="W1033" s="2" t="str">
        <f>VLOOKUP(  G1033, Countries!A:H,8,FALSE)</f>
        <v>94279771-0dd8-44b8-955b-275714b1489b</v>
      </c>
      <c r="X1033" s="2" t="str">
        <f>VLOOKUP(D1033,Entity_types!A:F,6,FALSE)</f>
        <v>bf4d83f9-5064-4958-af6e-e4c21b2e4880</v>
      </c>
      <c r="Z1033" s="4">
        <f>COUNTIFS(F:F,F1033)</f>
        <v>1</v>
      </c>
      <c r="AA1033" s="4">
        <f>COUNTIFS(B:B,B1033)</f>
        <v>1</v>
      </c>
    </row>
    <row r="1034" spans="1:27" ht="12.75" hidden="1" x14ac:dyDescent="0.2">
      <c r="A1034" s="1">
        <v>44346.875178206014</v>
      </c>
      <c r="B1034" s="2" t="s">
        <v>7475</v>
      </c>
      <c r="C1034" s="4" t="s">
        <v>22423</v>
      </c>
      <c r="D1034" s="2" t="s">
        <v>89</v>
      </c>
      <c r="E1034" s="4" t="b">
        <v>1</v>
      </c>
      <c r="F1034" s="3" t="s">
        <v>7476</v>
      </c>
      <c r="G1034" s="4" t="s">
        <v>8147</v>
      </c>
      <c r="H1034" s="2" t="s">
        <v>7477</v>
      </c>
      <c r="N1034" s="2" t="s">
        <v>76</v>
      </c>
      <c r="P1034" s="2" t="s">
        <v>7478</v>
      </c>
      <c r="T1034" s="2" t="s">
        <v>7479</v>
      </c>
      <c r="U1034" s="2" t="s">
        <v>7480</v>
      </c>
      <c r="V1034" s="2" t="s">
        <v>56</v>
      </c>
      <c r="W1034" s="2" t="str">
        <f>VLOOKUP(  G1034, Countries!A:H,8,FALSE)</f>
        <v>94279771-0dd8-44b8-955b-275714b1489b</v>
      </c>
      <c r="X1034" s="2" t="str">
        <f>VLOOKUP(D1034,Entity_types!A:F,6,FALSE)</f>
        <v>bf4d83f9-5064-4958-af6e-e4c21b2e4880</v>
      </c>
      <c r="Z1034" s="4">
        <f>COUNTIFS(F:F,F1034)</f>
        <v>1</v>
      </c>
      <c r="AA1034" s="4">
        <f>COUNTIFS(B:B,B1034)</f>
        <v>1</v>
      </c>
    </row>
    <row r="1035" spans="1:27" ht="12.75" hidden="1" x14ac:dyDescent="0.2">
      <c r="A1035" s="1">
        <v>44346.875211631945</v>
      </c>
      <c r="B1035" s="2" t="s">
        <v>7481</v>
      </c>
      <c r="C1035" s="4" t="s">
        <v>22423</v>
      </c>
      <c r="D1035" s="2" t="s">
        <v>1166</v>
      </c>
      <c r="F1035" s="3" t="s">
        <v>7482</v>
      </c>
      <c r="G1035" s="4" t="s">
        <v>8147</v>
      </c>
      <c r="H1035" s="2" t="s">
        <v>7483</v>
      </c>
      <c r="N1035" s="2" t="s">
        <v>76</v>
      </c>
      <c r="P1035" s="2" t="s">
        <v>7484</v>
      </c>
      <c r="S1035" s="2">
        <v>721</v>
      </c>
      <c r="T1035" s="2" t="s">
        <v>7485</v>
      </c>
      <c r="U1035" s="2" t="s">
        <v>7486</v>
      </c>
      <c r="V1035" s="2" t="s">
        <v>56</v>
      </c>
      <c r="W1035" s="2" t="str">
        <f>VLOOKUP(  G1035, Countries!A:H,8,FALSE)</f>
        <v>94279771-0dd8-44b8-955b-275714b1489b</v>
      </c>
      <c r="X1035" s="2" t="str">
        <f>VLOOKUP(D1035,Entity_types!A:F,6,FALSE)</f>
        <v>ba538574-e93f-4ce8-a780-667b61fc970a</v>
      </c>
      <c r="Z1035" s="4">
        <f>COUNTIFS(F:F,F1035)</f>
        <v>1</v>
      </c>
      <c r="AA1035" s="4">
        <f>COUNTIFS(B:B,B1035)</f>
        <v>1</v>
      </c>
    </row>
    <row r="1036" spans="1:27" ht="12.75" hidden="1" x14ac:dyDescent="0.2">
      <c r="A1036" s="1">
        <v>44346.875244988427</v>
      </c>
      <c r="B1036" s="2" t="s">
        <v>6421</v>
      </c>
      <c r="C1036" s="4" t="s">
        <v>22422</v>
      </c>
      <c r="D1036" s="2" t="s">
        <v>89</v>
      </c>
      <c r="E1036" s="4" t="b">
        <v>1</v>
      </c>
      <c r="F1036" s="3" t="s">
        <v>7487</v>
      </c>
      <c r="G1036" s="4" t="s">
        <v>8147</v>
      </c>
      <c r="H1036" s="2" t="s">
        <v>7488</v>
      </c>
      <c r="N1036" s="2" t="s">
        <v>76</v>
      </c>
      <c r="P1036" s="2" t="s">
        <v>7489</v>
      </c>
      <c r="T1036" s="2" t="s">
        <v>7490</v>
      </c>
      <c r="U1036" s="2" t="s">
        <v>7491</v>
      </c>
      <c r="V1036" s="2" t="s">
        <v>56</v>
      </c>
      <c r="W1036" s="2" t="str">
        <f>VLOOKUP(  G1036, Countries!A:H,8,FALSE)</f>
        <v>94279771-0dd8-44b8-955b-275714b1489b</v>
      </c>
      <c r="X1036" s="2" t="str">
        <f>VLOOKUP(D1036,Entity_types!A:F,6,FALSE)</f>
        <v>bf4d83f9-5064-4958-af6e-e4c21b2e4880</v>
      </c>
      <c r="Z1036" s="4">
        <f>COUNTIFS(F:F,F1036)</f>
        <v>1</v>
      </c>
      <c r="AA1036" s="4">
        <f>COUNTIFS(B:B,B1036)</f>
        <v>1</v>
      </c>
    </row>
    <row r="1037" spans="1:27" ht="12.75" hidden="1" x14ac:dyDescent="0.2">
      <c r="A1037" s="1">
        <v>44346.875280196764</v>
      </c>
      <c r="B1037" s="2" t="s">
        <v>7492</v>
      </c>
      <c r="C1037" s="4" t="s">
        <v>22422</v>
      </c>
      <c r="D1037" s="2" t="s">
        <v>89</v>
      </c>
      <c r="E1037" s="4" t="b">
        <v>1</v>
      </c>
      <c r="F1037" s="3" t="s">
        <v>7493</v>
      </c>
      <c r="G1037" s="4" t="s">
        <v>8147</v>
      </c>
      <c r="H1037" s="2" t="s">
        <v>7494</v>
      </c>
      <c r="N1037" s="2" t="s">
        <v>76</v>
      </c>
      <c r="P1037" s="2" t="s">
        <v>7495</v>
      </c>
      <c r="T1037" s="2" t="s">
        <v>7496</v>
      </c>
      <c r="U1037" s="2" t="s">
        <v>7497</v>
      </c>
      <c r="V1037" s="2" t="s">
        <v>56</v>
      </c>
      <c r="W1037" s="2" t="str">
        <f>VLOOKUP(  G1037, Countries!A:H,8,FALSE)</f>
        <v>94279771-0dd8-44b8-955b-275714b1489b</v>
      </c>
      <c r="X1037" s="2" t="str">
        <f>VLOOKUP(D1037,Entity_types!A:F,6,FALSE)</f>
        <v>bf4d83f9-5064-4958-af6e-e4c21b2e4880</v>
      </c>
      <c r="Z1037" s="4">
        <f>COUNTIFS(F:F,F1037)</f>
        <v>1</v>
      </c>
      <c r="AA1037" s="4">
        <f>COUNTIFS(B:B,B1037)</f>
        <v>1</v>
      </c>
    </row>
    <row r="1038" spans="1:27" ht="12.75" hidden="1" x14ac:dyDescent="0.2">
      <c r="A1038" s="1">
        <v>44346.875318958337</v>
      </c>
      <c r="B1038" s="2" t="s">
        <v>7498</v>
      </c>
      <c r="C1038" s="4" t="s">
        <v>22422</v>
      </c>
      <c r="D1038" s="2" t="s">
        <v>525</v>
      </c>
      <c r="F1038" s="3" t="s">
        <v>7499</v>
      </c>
      <c r="G1038" s="4" t="s">
        <v>8147</v>
      </c>
      <c r="H1038" s="2" t="s">
        <v>7500</v>
      </c>
      <c r="N1038" s="2" t="s">
        <v>7501</v>
      </c>
      <c r="P1038" s="2" t="s">
        <v>7502</v>
      </c>
      <c r="T1038" s="2" t="s">
        <v>7503</v>
      </c>
      <c r="U1038" s="2" t="s">
        <v>7504</v>
      </c>
      <c r="V1038" s="2" t="s">
        <v>56</v>
      </c>
      <c r="W1038" s="2" t="str">
        <f>VLOOKUP(  G1038, Countries!A:H,8,FALSE)</f>
        <v>94279771-0dd8-44b8-955b-275714b1489b</v>
      </c>
      <c r="X1038" s="2" t="str">
        <f>VLOOKUP(D1038,Entity_types!A:F,6,FALSE)</f>
        <v>470412f4-e2c0-4f9d-91f1-1c0630a02364</v>
      </c>
      <c r="Z1038" s="4">
        <f>COUNTIFS(F:F,F1038)</f>
        <v>1</v>
      </c>
      <c r="AA1038" s="4">
        <f>COUNTIFS(B:B,B1038)</f>
        <v>1</v>
      </c>
    </row>
    <row r="1039" spans="1:27" ht="12.75" hidden="1" x14ac:dyDescent="0.2">
      <c r="A1039" s="1">
        <v>44346.875358252313</v>
      </c>
      <c r="B1039" s="2" t="s">
        <v>7505</v>
      </c>
      <c r="C1039" s="4" t="s">
        <v>22422</v>
      </c>
      <c r="D1039" s="2" t="s">
        <v>525</v>
      </c>
      <c r="F1039" s="3" t="s">
        <v>7506</v>
      </c>
      <c r="G1039" s="4" t="s">
        <v>8147</v>
      </c>
      <c r="H1039" s="2" t="s">
        <v>7507</v>
      </c>
      <c r="N1039" s="2" t="s">
        <v>76</v>
      </c>
      <c r="P1039" s="2" t="s">
        <v>7508</v>
      </c>
      <c r="T1039" s="2" t="s">
        <v>7509</v>
      </c>
      <c r="U1039" s="2" t="s">
        <v>7510</v>
      </c>
      <c r="V1039" s="2" t="s">
        <v>56</v>
      </c>
      <c r="W1039" s="2" t="str">
        <f>VLOOKUP(  G1039, Countries!A:H,8,FALSE)</f>
        <v>94279771-0dd8-44b8-955b-275714b1489b</v>
      </c>
      <c r="X1039" s="2" t="str">
        <f>VLOOKUP(D1039,Entity_types!A:F,6,FALSE)</f>
        <v>470412f4-e2c0-4f9d-91f1-1c0630a02364</v>
      </c>
      <c r="Z1039" s="4">
        <f>COUNTIFS(F:F,F1039)</f>
        <v>1</v>
      </c>
      <c r="AA1039" s="4">
        <f>COUNTIFS(B:B,B1039)</f>
        <v>1</v>
      </c>
    </row>
    <row r="1040" spans="1:27" ht="12.75" hidden="1" x14ac:dyDescent="0.2">
      <c r="A1040" s="1">
        <v>44346.875396157411</v>
      </c>
      <c r="B1040" s="2" t="s">
        <v>7511</v>
      </c>
      <c r="C1040" s="4" t="s">
        <v>22422</v>
      </c>
      <c r="D1040" s="2" t="s">
        <v>89</v>
      </c>
      <c r="E1040" s="4" t="b">
        <v>1</v>
      </c>
      <c r="F1040" s="3" t="s">
        <v>7512</v>
      </c>
      <c r="G1040" s="4" t="s">
        <v>8147</v>
      </c>
      <c r="H1040" s="2" t="s">
        <v>7513</v>
      </c>
      <c r="N1040" s="2" t="s">
        <v>7514</v>
      </c>
      <c r="P1040" s="2" t="s">
        <v>7515</v>
      </c>
      <c r="S1040" s="2">
        <v>2127</v>
      </c>
      <c r="T1040" s="2" t="s">
        <v>7516</v>
      </c>
      <c r="U1040" s="2" t="s">
        <v>7517</v>
      </c>
      <c r="V1040" s="2" t="s">
        <v>56</v>
      </c>
      <c r="W1040" s="2" t="str">
        <f>VLOOKUP(  G1040, Countries!A:H,8,FALSE)</f>
        <v>94279771-0dd8-44b8-955b-275714b1489b</v>
      </c>
      <c r="X1040" s="2" t="str">
        <f>VLOOKUP(D1040,Entity_types!A:F,6,FALSE)</f>
        <v>bf4d83f9-5064-4958-af6e-e4c21b2e4880</v>
      </c>
      <c r="Z1040" s="4">
        <f>COUNTIFS(F:F,F1040)</f>
        <v>1</v>
      </c>
      <c r="AA1040" s="4">
        <f>COUNTIFS(B:B,B1040)</f>
        <v>1</v>
      </c>
    </row>
    <row r="1041" spans="1:27" ht="12.75" hidden="1" x14ac:dyDescent="0.2">
      <c r="A1041" s="1">
        <v>44346.875440266202</v>
      </c>
      <c r="B1041" s="2" t="s">
        <v>7518</v>
      </c>
      <c r="C1041" s="4" t="s">
        <v>22422</v>
      </c>
      <c r="D1041" s="2" t="s">
        <v>89</v>
      </c>
      <c r="E1041" s="4" t="b">
        <v>1</v>
      </c>
      <c r="F1041" s="3" t="s">
        <v>7519</v>
      </c>
      <c r="G1041" s="4" t="s">
        <v>8147</v>
      </c>
      <c r="H1041" s="2" t="s">
        <v>7520</v>
      </c>
      <c r="N1041" s="2" t="s">
        <v>76</v>
      </c>
      <c r="P1041" s="2" t="s">
        <v>7521</v>
      </c>
      <c r="T1041" s="2" t="s">
        <v>7522</v>
      </c>
      <c r="U1041" s="2" t="s">
        <v>7523</v>
      </c>
      <c r="V1041" s="2" t="s">
        <v>56</v>
      </c>
      <c r="W1041" s="2" t="str">
        <f>VLOOKUP(  G1041, Countries!A:H,8,FALSE)</f>
        <v>94279771-0dd8-44b8-955b-275714b1489b</v>
      </c>
      <c r="X1041" s="2" t="str">
        <f>VLOOKUP(D1041,Entity_types!A:F,6,FALSE)</f>
        <v>bf4d83f9-5064-4958-af6e-e4c21b2e4880</v>
      </c>
      <c r="Z1041" s="4">
        <f>COUNTIFS(F:F,F1041)</f>
        <v>1</v>
      </c>
      <c r="AA1041" s="4">
        <f>COUNTIFS(B:B,B1041)</f>
        <v>1</v>
      </c>
    </row>
    <row r="1042" spans="1:27" ht="12.75" hidden="1" x14ac:dyDescent="0.2">
      <c r="A1042" s="1">
        <v>44346.875480717594</v>
      </c>
      <c r="B1042" s="2" t="s">
        <v>7524</v>
      </c>
      <c r="C1042" s="4" t="s">
        <v>22422</v>
      </c>
      <c r="D1042" s="2" t="s">
        <v>89</v>
      </c>
      <c r="E1042" s="4" t="b">
        <v>1</v>
      </c>
      <c r="F1042" s="3" t="s">
        <v>7525</v>
      </c>
      <c r="G1042" s="4" t="s">
        <v>8147</v>
      </c>
      <c r="H1042" s="2" t="s">
        <v>7526</v>
      </c>
      <c r="N1042" s="2" t="s">
        <v>76</v>
      </c>
      <c r="P1042" s="2" t="s">
        <v>7527</v>
      </c>
      <c r="T1042" s="2" t="s">
        <v>7528</v>
      </c>
      <c r="U1042" s="2" t="s">
        <v>7529</v>
      </c>
      <c r="V1042" s="2" t="s">
        <v>56</v>
      </c>
      <c r="W1042" s="2" t="str">
        <f>VLOOKUP(  G1042, Countries!A:H,8,FALSE)</f>
        <v>94279771-0dd8-44b8-955b-275714b1489b</v>
      </c>
      <c r="X1042" s="2" t="str">
        <f>VLOOKUP(D1042,Entity_types!A:F,6,FALSE)</f>
        <v>bf4d83f9-5064-4958-af6e-e4c21b2e4880</v>
      </c>
      <c r="Z1042" s="4">
        <f>COUNTIFS(F:F,F1042)</f>
        <v>1</v>
      </c>
      <c r="AA1042" s="4">
        <f>COUNTIFS(B:B,B1042)</f>
        <v>1</v>
      </c>
    </row>
    <row r="1043" spans="1:27" ht="12.75" hidden="1" x14ac:dyDescent="0.2">
      <c r="A1043" s="1">
        <v>44346.875521018519</v>
      </c>
      <c r="B1043" s="2" t="s">
        <v>7530</v>
      </c>
      <c r="C1043" s="4" t="s">
        <v>22422</v>
      </c>
      <c r="D1043" s="2" t="s">
        <v>89</v>
      </c>
      <c r="E1043" s="4" t="b">
        <v>1</v>
      </c>
      <c r="F1043" s="3" t="s">
        <v>7531</v>
      </c>
      <c r="G1043" s="4" t="s">
        <v>8147</v>
      </c>
      <c r="H1043" s="2" t="s">
        <v>7532</v>
      </c>
      <c r="N1043" s="2" t="s">
        <v>76</v>
      </c>
      <c r="P1043" s="2" t="s">
        <v>7533</v>
      </c>
      <c r="T1043" s="2" t="s">
        <v>7534</v>
      </c>
      <c r="U1043" s="2" t="s">
        <v>7535</v>
      </c>
      <c r="V1043" s="2" t="s">
        <v>56</v>
      </c>
      <c r="W1043" s="2" t="str">
        <f>VLOOKUP(  G1043, Countries!A:H,8,FALSE)</f>
        <v>94279771-0dd8-44b8-955b-275714b1489b</v>
      </c>
      <c r="X1043" s="2" t="str">
        <f>VLOOKUP(D1043,Entity_types!A:F,6,FALSE)</f>
        <v>bf4d83f9-5064-4958-af6e-e4c21b2e4880</v>
      </c>
      <c r="Z1043" s="4">
        <f>COUNTIFS(F:F,F1043)</f>
        <v>1</v>
      </c>
      <c r="AA1043" s="4">
        <f>COUNTIFS(B:B,B1043)</f>
        <v>1</v>
      </c>
    </row>
    <row r="1044" spans="1:27" ht="12.75" hidden="1" x14ac:dyDescent="0.2">
      <c r="A1044" s="1">
        <v>44346.87555592593</v>
      </c>
      <c r="B1044" s="2" t="s">
        <v>7536</v>
      </c>
      <c r="C1044" s="4" t="s">
        <v>22422</v>
      </c>
      <c r="D1044" s="2" t="s">
        <v>525</v>
      </c>
      <c r="F1044" s="3" t="s">
        <v>7537</v>
      </c>
      <c r="G1044" s="4" t="s">
        <v>8147</v>
      </c>
      <c r="H1044" s="2" t="s">
        <v>7538</v>
      </c>
      <c r="N1044" s="2" t="s">
        <v>76</v>
      </c>
      <c r="P1044" s="2" t="s">
        <v>7539</v>
      </c>
      <c r="T1044" s="2" t="s">
        <v>7540</v>
      </c>
      <c r="U1044" s="2" t="s">
        <v>7541</v>
      </c>
      <c r="V1044" s="2" t="s">
        <v>56</v>
      </c>
      <c r="W1044" s="2" t="str">
        <f>VLOOKUP(  G1044, Countries!A:H,8,FALSE)</f>
        <v>94279771-0dd8-44b8-955b-275714b1489b</v>
      </c>
      <c r="X1044" s="2" t="str">
        <f>VLOOKUP(D1044,Entity_types!A:F,6,FALSE)</f>
        <v>470412f4-e2c0-4f9d-91f1-1c0630a02364</v>
      </c>
      <c r="Z1044" s="4">
        <f>COUNTIFS(F:F,F1044)</f>
        <v>1</v>
      </c>
      <c r="AA1044" s="4">
        <f>COUNTIFS(B:B,B1044)</f>
        <v>1</v>
      </c>
    </row>
    <row r="1045" spans="1:27" ht="12.75" hidden="1" x14ac:dyDescent="0.2">
      <c r="A1045" s="1">
        <v>44346.87558605324</v>
      </c>
      <c r="B1045" s="2" t="s">
        <v>7542</v>
      </c>
      <c r="C1045" s="4" t="s">
        <v>22422</v>
      </c>
      <c r="D1045" s="2" t="s">
        <v>89</v>
      </c>
      <c r="E1045" s="4" t="b">
        <v>1</v>
      </c>
      <c r="F1045" s="3" t="s">
        <v>7543</v>
      </c>
      <c r="G1045" s="4" t="s">
        <v>8147</v>
      </c>
      <c r="H1045" s="2" t="s">
        <v>7544</v>
      </c>
      <c r="N1045" s="2" t="s">
        <v>76</v>
      </c>
      <c r="P1045" s="2" t="s">
        <v>7545</v>
      </c>
      <c r="T1045" s="2" t="s">
        <v>7546</v>
      </c>
      <c r="U1045" s="2" t="s">
        <v>7547</v>
      </c>
      <c r="V1045" s="2" t="s">
        <v>56</v>
      </c>
      <c r="W1045" s="2" t="str">
        <f>VLOOKUP(  G1045, Countries!A:H,8,FALSE)</f>
        <v>94279771-0dd8-44b8-955b-275714b1489b</v>
      </c>
      <c r="X1045" s="2" t="str">
        <f>VLOOKUP(D1045,Entity_types!A:F,6,FALSE)</f>
        <v>bf4d83f9-5064-4958-af6e-e4c21b2e4880</v>
      </c>
      <c r="Z1045" s="4">
        <f>COUNTIFS(F:F,F1045)</f>
        <v>1</v>
      </c>
      <c r="AA1045" s="4">
        <f>COUNTIFS(B:B,B1045)</f>
        <v>1</v>
      </c>
    </row>
    <row r="1046" spans="1:27" ht="12.75" hidden="1" x14ac:dyDescent="0.2">
      <c r="A1046" s="1">
        <v>44346.875618587961</v>
      </c>
      <c r="B1046" s="2" t="s">
        <v>7548</v>
      </c>
      <c r="C1046" s="4" t="s">
        <v>22422</v>
      </c>
      <c r="D1046" s="2" t="s">
        <v>89</v>
      </c>
      <c r="E1046" s="4" t="b">
        <v>1</v>
      </c>
      <c r="F1046" s="3" t="s">
        <v>7549</v>
      </c>
      <c r="G1046" s="4" t="s">
        <v>8147</v>
      </c>
      <c r="H1046" s="2" t="s">
        <v>7550</v>
      </c>
      <c r="N1046" s="2" t="s">
        <v>76</v>
      </c>
      <c r="P1046" s="2" t="s">
        <v>7551</v>
      </c>
      <c r="S1046" s="2">
        <v>763</v>
      </c>
      <c r="T1046" s="2" t="s">
        <v>7552</v>
      </c>
      <c r="U1046" s="2" t="s">
        <v>7553</v>
      </c>
      <c r="V1046" s="2" t="s">
        <v>56</v>
      </c>
      <c r="W1046" s="2" t="str">
        <f>VLOOKUP(  G1046, Countries!A:H,8,FALSE)</f>
        <v>94279771-0dd8-44b8-955b-275714b1489b</v>
      </c>
      <c r="X1046" s="2" t="str">
        <f>VLOOKUP(D1046,Entity_types!A:F,6,FALSE)</f>
        <v>bf4d83f9-5064-4958-af6e-e4c21b2e4880</v>
      </c>
      <c r="Z1046" s="4">
        <f>COUNTIFS(F:F,F1046)</f>
        <v>1</v>
      </c>
      <c r="AA1046" s="4">
        <f>COUNTIFS(B:B,B1046)</f>
        <v>1</v>
      </c>
    </row>
    <row r="1047" spans="1:27" ht="12.75" hidden="1" x14ac:dyDescent="0.2">
      <c r="A1047" s="1">
        <v>44346.875653912037</v>
      </c>
      <c r="B1047" s="2" t="s">
        <v>7554</v>
      </c>
      <c r="C1047" s="4" t="s">
        <v>22422</v>
      </c>
      <c r="D1047" s="2" t="s">
        <v>525</v>
      </c>
      <c r="F1047" s="3" t="s">
        <v>7555</v>
      </c>
      <c r="G1047" s="4" t="s">
        <v>8147</v>
      </c>
      <c r="H1047" s="2" t="s">
        <v>7556</v>
      </c>
      <c r="N1047" s="2" t="s">
        <v>76</v>
      </c>
      <c r="P1047" s="2" t="s">
        <v>7557</v>
      </c>
      <c r="T1047" s="2" t="s">
        <v>7558</v>
      </c>
      <c r="U1047" s="2" t="s">
        <v>7559</v>
      </c>
      <c r="V1047" s="2" t="s">
        <v>56</v>
      </c>
      <c r="W1047" s="2" t="str">
        <f>VLOOKUP(  G1047, Countries!A:H,8,FALSE)</f>
        <v>94279771-0dd8-44b8-955b-275714b1489b</v>
      </c>
      <c r="X1047" s="2" t="str">
        <f>VLOOKUP(D1047,Entity_types!A:F,6,FALSE)</f>
        <v>470412f4-e2c0-4f9d-91f1-1c0630a02364</v>
      </c>
      <c r="Z1047" s="4">
        <f>COUNTIFS(F:F,F1047)</f>
        <v>1</v>
      </c>
      <c r="AA1047" s="4">
        <f>COUNTIFS(B:B,B1047)</f>
        <v>1</v>
      </c>
    </row>
    <row r="1048" spans="1:27" ht="12.75" hidden="1" x14ac:dyDescent="0.2">
      <c r="A1048" s="1">
        <v>44346.875690810186</v>
      </c>
      <c r="B1048" s="2" t="s">
        <v>7560</v>
      </c>
      <c r="C1048" s="4" t="s">
        <v>22422</v>
      </c>
      <c r="D1048" s="2" t="s">
        <v>89</v>
      </c>
      <c r="E1048" s="4" t="b">
        <v>1</v>
      </c>
      <c r="F1048" s="3" t="s">
        <v>7561</v>
      </c>
      <c r="G1048" s="4" t="s">
        <v>8147</v>
      </c>
      <c r="H1048" s="2" t="s">
        <v>7562</v>
      </c>
      <c r="N1048" s="2" t="s">
        <v>76</v>
      </c>
      <c r="P1048" s="2" t="s">
        <v>7563</v>
      </c>
      <c r="T1048" s="2" t="s">
        <v>7564</v>
      </c>
      <c r="U1048" s="2" t="s">
        <v>7565</v>
      </c>
      <c r="V1048" s="2" t="s">
        <v>56</v>
      </c>
      <c r="W1048" s="2" t="str">
        <f>VLOOKUP(  G1048, Countries!A:H,8,FALSE)</f>
        <v>94279771-0dd8-44b8-955b-275714b1489b</v>
      </c>
      <c r="X1048" s="2" t="str">
        <f>VLOOKUP(D1048,Entity_types!A:F,6,FALSE)</f>
        <v>bf4d83f9-5064-4958-af6e-e4c21b2e4880</v>
      </c>
      <c r="Z1048" s="4">
        <f>COUNTIFS(F:F,F1048)</f>
        <v>1</v>
      </c>
      <c r="AA1048" s="4">
        <f>COUNTIFS(B:B,B1048)</f>
        <v>1</v>
      </c>
    </row>
    <row r="1049" spans="1:27" ht="12.75" hidden="1" x14ac:dyDescent="0.2">
      <c r="A1049" s="1">
        <v>44346.875724537036</v>
      </c>
      <c r="B1049" s="2" t="s">
        <v>7566</v>
      </c>
      <c r="C1049" s="4" t="s">
        <v>22422</v>
      </c>
      <c r="D1049" s="2" t="s">
        <v>1166</v>
      </c>
      <c r="F1049" s="3" t="s">
        <v>7567</v>
      </c>
      <c r="G1049" s="4" t="s">
        <v>8147</v>
      </c>
      <c r="H1049" s="2" t="s">
        <v>7568</v>
      </c>
      <c r="N1049" s="2" t="s">
        <v>7569</v>
      </c>
      <c r="P1049" s="2" t="s">
        <v>7570</v>
      </c>
      <c r="T1049" s="2" t="s">
        <v>7571</v>
      </c>
      <c r="U1049" s="2" t="s">
        <v>7572</v>
      </c>
      <c r="V1049" s="2" t="s">
        <v>56</v>
      </c>
      <c r="W1049" s="2" t="str">
        <f>VLOOKUP(  G1049, Countries!A:H,8,FALSE)</f>
        <v>94279771-0dd8-44b8-955b-275714b1489b</v>
      </c>
      <c r="X1049" s="2" t="str">
        <f>VLOOKUP(D1049,Entity_types!A:F,6,FALSE)</f>
        <v>ba538574-e93f-4ce8-a780-667b61fc970a</v>
      </c>
      <c r="Z1049" s="4">
        <f>COUNTIFS(F:F,F1049)</f>
        <v>1</v>
      </c>
      <c r="AA1049" s="4">
        <f>COUNTIFS(B:B,B1049)</f>
        <v>1</v>
      </c>
    </row>
    <row r="1050" spans="1:27" ht="12.75" hidden="1" x14ac:dyDescent="0.2">
      <c r="A1050" s="1">
        <v>44346.875762465279</v>
      </c>
      <c r="B1050" s="2" t="s">
        <v>7573</v>
      </c>
      <c r="C1050" s="4" t="s">
        <v>22422</v>
      </c>
      <c r="D1050" s="2" t="s">
        <v>1166</v>
      </c>
      <c r="F1050" s="3" t="s">
        <v>76</v>
      </c>
      <c r="G1050" s="4" t="s">
        <v>8147</v>
      </c>
      <c r="H1050" s="2" t="s">
        <v>7574</v>
      </c>
      <c r="N1050" s="2" t="s">
        <v>76</v>
      </c>
      <c r="P1050" s="2" t="s">
        <v>7575</v>
      </c>
      <c r="T1050" s="2" t="s">
        <v>7576</v>
      </c>
      <c r="U1050" s="2" t="s">
        <v>7577</v>
      </c>
      <c r="V1050" s="2" t="s">
        <v>56</v>
      </c>
      <c r="W1050" s="2" t="str">
        <f>VLOOKUP(  G1050, Countries!A:H,8,FALSE)</f>
        <v>94279771-0dd8-44b8-955b-275714b1489b</v>
      </c>
      <c r="X1050" s="2" t="str">
        <f>VLOOKUP(D1050,Entity_types!A:F,6,FALSE)</f>
        <v>ba538574-e93f-4ce8-a780-667b61fc970a</v>
      </c>
      <c r="Z1050" s="4">
        <f>COUNTIFS(F:F,F1050)</f>
        <v>1045487</v>
      </c>
      <c r="AA1050" s="4">
        <f>COUNTIFS(B:B,B1050)</f>
        <v>1</v>
      </c>
    </row>
    <row r="1051" spans="1:27" ht="12.75" hidden="1" x14ac:dyDescent="0.2">
      <c r="A1051" s="1">
        <v>44346.875801967588</v>
      </c>
      <c r="B1051" s="2" t="s">
        <v>7578</v>
      </c>
      <c r="D1051" s="2" t="s">
        <v>48</v>
      </c>
      <c r="F1051" s="3" t="s">
        <v>7579</v>
      </c>
      <c r="G1051" s="4" t="s">
        <v>8147</v>
      </c>
      <c r="H1051" s="2" t="s">
        <v>7580</v>
      </c>
      <c r="K1051" s="2" t="s">
        <v>2969</v>
      </c>
      <c r="L1051" s="2">
        <v>1002002007</v>
      </c>
      <c r="N1051" s="2" t="s">
        <v>76</v>
      </c>
      <c r="P1051" s="2" t="s">
        <v>7581</v>
      </c>
      <c r="S1051" s="2">
        <v>252</v>
      </c>
      <c r="T1051" s="2" t="s">
        <v>7582</v>
      </c>
      <c r="U1051" s="2" t="s">
        <v>7583</v>
      </c>
      <c r="V1051" s="2" t="s">
        <v>56</v>
      </c>
      <c r="W1051" s="2" t="str">
        <f>VLOOKUP(  G1051, Countries!A:H,8,FALSE)</f>
        <v>94279771-0dd8-44b8-955b-275714b1489b</v>
      </c>
      <c r="X1051" s="2" t="str">
        <f>VLOOKUP(D1051,Entity_types!A:F,6,FALSE)</f>
        <v>0d51a686-652b-478f-9502-50b11abafa54</v>
      </c>
      <c r="Z1051" s="4">
        <f>COUNTIFS(F:F,F1051)</f>
        <v>1</v>
      </c>
      <c r="AA1051" s="4">
        <f>COUNTIFS(B:B,B1051)</f>
        <v>1</v>
      </c>
    </row>
    <row r="1052" spans="1:27" ht="12.75" hidden="1" x14ac:dyDescent="0.2">
      <c r="A1052" s="1">
        <v>44346.878668310186</v>
      </c>
      <c r="B1052" s="2" t="s">
        <v>7584</v>
      </c>
      <c r="D1052" s="2" t="s">
        <v>96</v>
      </c>
      <c r="F1052" s="3" t="s">
        <v>7585</v>
      </c>
      <c r="G1052" s="4" t="s">
        <v>8147</v>
      </c>
      <c r="H1052" s="2" t="s">
        <v>7586</v>
      </c>
      <c r="K1052" s="2" t="s">
        <v>7587</v>
      </c>
      <c r="L1052" s="2">
        <v>1030020342</v>
      </c>
      <c r="N1052" s="2" t="s">
        <v>76</v>
      </c>
      <c r="P1052" s="2" t="s">
        <v>7588</v>
      </c>
      <c r="S1052" s="2">
        <v>262</v>
      </c>
      <c r="T1052" s="2" t="s">
        <v>7589</v>
      </c>
      <c r="U1052" s="2" t="s">
        <v>7590</v>
      </c>
      <c r="V1052" s="2" t="s">
        <v>56</v>
      </c>
      <c r="W1052" s="2" t="str">
        <f>VLOOKUP(  G1052, Countries!A:H,8,FALSE)</f>
        <v>94279771-0dd8-44b8-955b-275714b1489b</v>
      </c>
      <c r="X1052" s="2" t="str">
        <f>VLOOKUP(D1052,Entity_types!A:F,6,FALSE)</f>
        <v>ec8c01a4-0fe9-424e-b08d-3bc252e7ac53</v>
      </c>
      <c r="Z1052" s="4">
        <f>COUNTIFS(F:F,F1052)</f>
        <v>1</v>
      </c>
      <c r="AA1052" s="4">
        <f>COUNTIFS(B:B,B1052)</f>
        <v>1</v>
      </c>
    </row>
    <row r="1053" spans="1:27" ht="12.75" hidden="1" x14ac:dyDescent="0.2">
      <c r="A1053" s="1">
        <v>44346.87869805556</v>
      </c>
      <c r="B1053" s="2" t="s">
        <v>7591</v>
      </c>
      <c r="D1053" s="2" t="s">
        <v>48</v>
      </c>
      <c r="F1053" s="3" t="s">
        <v>7592</v>
      </c>
      <c r="G1053" s="4" t="s">
        <v>8147</v>
      </c>
      <c r="H1053" s="2" t="s">
        <v>7593</v>
      </c>
      <c r="K1053" s="2" t="s">
        <v>7594</v>
      </c>
      <c r="L1053" s="2">
        <v>36001002745</v>
      </c>
      <c r="N1053" s="2" t="s">
        <v>76</v>
      </c>
      <c r="P1053" s="2" t="s">
        <v>7595</v>
      </c>
      <c r="S1053" s="2">
        <v>291</v>
      </c>
      <c r="T1053" s="2" t="s">
        <v>7596</v>
      </c>
      <c r="U1053" s="2" t="s">
        <v>7597</v>
      </c>
      <c r="V1053" s="2" t="s">
        <v>56</v>
      </c>
      <c r="W1053" s="2" t="str">
        <f>VLOOKUP(  G1053, Countries!A:H,8,FALSE)</f>
        <v>94279771-0dd8-44b8-955b-275714b1489b</v>
      </c>
      <c r="X1053" s="2" t="str">
        <f>VLOOKUP(D1053,Entity_types!A:F,6,FALSE)</f>
        <v>0d51a686-652b-478f-9502-50b11abafa54</v>
      </c>
      <c r="Z1053" s="4">
        <f>COUNTIFS(F:F,F1053)</f>
        <v>1</v>
      </c>
      <c r="AA1053" s="4">
        <f>COUNTIFS(B:B,B1053)</f>
        <v>1</v>
      </c>
    </row>
    <row r="1054" spans="1:27" ht="12.75" hidden="1" x14ac:dyDescent="0.2">
      <c r="A1054" s="1">
        <v>44346.878729409727</v>
      </c>
      <c r="B1054" s="2" t="s">
        <v>7598</v>
      </c>
      <c r="D1054" s="2" t="s">
        <v>48</v>
      </c>
      <c r="F1054" s="3" t="s">
        <v>7599</v>
      </c>
      <c r="G1054" s="4" t="s">
        <v>8147</v>
      </c>
      <c r="H1054" s="2" t="s">
        <v>7600</v>
      </c>
      <c r="K1054" s="2" t="s">
        <v>7601</v>
      </c>
      <c r="L1054" s="2">
        <v>13001013408</v>
      </c>
      <c r="N1054" s="2" t="s">
        <v>76</v>
      </c>
      <c r="P1054" s="2" t="s">
        <v>7602</v>
      </c>
      <c r="S1054" s="2">
        <v>2152</v>
      </c>
      <c r="T1054" s="2" t="s">
        <v>7603</v>
      </c>
      <c r="U1054" s="2" t="s">
        <v>7604</v>
      </c>
      <c r="V1054" s="2" t="s">
        <v>56</v>
      </c>
      <c r="W1054" s="2" t="str">
        <f>VLOOKUP(  G1054, Countries!A:H,8,FALSE)</f>
        <v>94279771-0dd8-44b8-955b-275714b1489b</v>
      </c>
      <c r="X1054" s="2" t="str">
        <f>VLOOKUP(D1054,Entity_types!A:F,6,FALSE)</f>
        <v>0d51a686-652b-478f-9502-50b11abafa54</v>
      </c>
      <c r="Z1054" s="4">
        <f>COUNTIFS(F:F,F1054)</f>
        <v>1</v>
      </c>
      <c r="AA1054" s="4">
        <f>COUNTIFS(B:B,B1054)</f>
        <v>1</v>
      </c>
    </row>
    <row r="1055" spans="1:27" ht="12.75" hidden="1" x14ac:dyDescent="0.2">
      <c r="A1055" s="1">
        <v>44346.878759675921</v>
      </c>
      <c r="B1055" s="2" t="s">
        <v>7605</v>
      </c>
      <c r="D1055" s="2" t="s">
        <v>96</v>
      </c>
      <c r="F1055" s="3" t="s">
        <v>7606</v>
      </c>
      <c r="G1055" s="4" t="s">
        <v>8147</v>
      </c>
      <c r="H1055" s="2" t="s">
        <v>7607</v>
      </c>
      <c r="K1055" s="2" t="s">
        <v>7587</v>
      </c>
      <c r="L1055" s="2">
        <v>1030020342</v>
      </c>
      <c r="N1055" s="2" t="s">
        <v>76</v>
      </c>
      <c r="P1055" s="2" t="s">
        <v>7608</v>
      </c>
      <c r="T1055" s="2" t="s">
        <v>7609</v>
      </c>
      <c r="U1055" s="2" t="s">
        <v>7610</v>
      </c>
      <c r="V1055" s="2" t="s">
        <v>56</v>
      </c>
      <c r="W1055" s="2" t="str">
        <f>VLOOKUP(  G1055, Countries!A:H,8,FALSE)</f>
        <v>94279771-0dd8-44b8-955b-275714b1489b</v>
      </c>
      <c r="X1055" s="2" t="str">
        <f>VLOOKUP(D1055,Entity_types!A:F,6,FALSE)</f>
        <v>ec8c01a4-0fe9-424e-b08d-3bc252e7ac53</v>
      </c>
      <c r="Z1055" s="4">
        <f>COUNTIFS(F:F,F1055)</f>
        <v>1</v>
      </c>
      <c r="AA1055" s="4">
        <f>COUNTIFS(B:B,B1055)</f>
        <v>1</v>
      </c>
    </row>
    <row r="1056" spans="1:27" ht="12.75" hidden="1" x14ac:dyDescent="0.2">
      <c r="A1056" s="1">
        <v>44346.878794027776</v>
      </c>
      <c r="B1056" s="2" t="s">
        <v>7611</v>
      </c>
      <c r="C1056" s="4" t="s">
        <v>22423</v>
      </c>
      <c r="D1056" s="2" t="s">
        <v>89</v>
      </c>
      <c r="E1056" s="4" t="b">
        <v>1</v>
      </c>
      <c r="F1056" s="3" t="s">
        <v>7612</v>
      </c>
      <c r="G1056" s="4" t="s">
        <v>8147</v>
      </c>
      <c r="H1056" s="2" t="s">
        <v>3979</v>
      </c>
      <c r="N1056" s="2" t="s">
        <v>76</v>
      </c>
      <c r="P1056" s="2" t="s">
        <v>7613</v>
      </c>
      <c r="T1056" s="2" t="s">
        <v>7614</v>
      </c>
      <c r="U1056" s="2" t="s">
        <v>7615</v>
      </c>
      <c r="V1056" s="2" t="s">
        <v>56</v>
      </c>
      <c r="W1056" s="2" t="str">
        <f>VLOOKUP(  G1056, Countries!A:H,8,FALSE)</f>
        <v>94279771-0dd8-44b8-955b-275714b1489b</v>
      </c>
      <c r="X1056" s="2" t="str">
        <f>VLOOKUP(D1056,Entity_types!A:F,6,FALSE)</f>
        <v>bf4d83f9-5064-4958-af6e-e4c21b2e4880</v>
      </c>
      <c r="Z1056" s="4">
        <f>COUNTIFS(F:F,F1056)</f>
        <v>1</v>
      </c>
      <c r="AA1056" s="4">
        <f>COUNTIFS(B:B,B1056)</f>
        <v>1</v>
      </c>
    </row>
    <row r="1057" spans="1:27" ht="12.75" hidden="1" x14ac:dyDescent="0.2">
      <c r="A1057" s="1">
        <v>44346.878824363426</v>
      </c>
      <c r="B1057" s="2" t="s">
        <v>7616</v>
      </c>
      <c r="C1057" s="4" t="s">
        <v>22422</v>
      </c>
      <c r="D1057" s="2" t="s">
        <v>89</v>
      </c>
      <c r="E1057" s="4" t="b">
        <v>1</v>
      </c>
      <c r="F1057" s="3" t="s">
        <v>7617</v>
      </c>
      <c r="G1057" s="4" t="s">
        <v>8147</v>
      </c>
      <c r="H1057" s="2" t="s">
        <v>7618</v>
      </c>
      <c r="N1057" s="2" t="s">
        <v>76</v>
      </c>
      <c r="P1057" s="2" t="s">
        <v>7619</v>
      </c>
      <c r="T1057" s="2" t="s">
        <v>7620</v>
      </c>
      <c r="U1057" s="2" t="s">
        <v>7621</v>
      </c>
      <c r="V1057" s="2" t="s">
        <v>56</v>
      </c>
      <c r="W1057" s="2" t="str">
        <f>VLOOKUP(  G1057, Countries!A:H,8,FALSE)</f>
        <v>94279771-0dd8-44b8-955b-275714b1489b</v>
      </c>
      <c r="X1057" s="2" t="str">
        <f>VLOOKUP(D1057,Entity_types!A:F,6,FALSE)</f>
        <v>bf4d83f9-5064-4958-af6e-e4c21b2e4880</v>
      </c>
      <c r="Z1057" s="4">
        <f>COUNTIFS(F:F,F1057)</f>
        <v>1</v>
      </c>
      <c r="AA1057" s="4">
        <f>COUNTIFS(B:B,B1057)</f>
        <v>1</v>
      </c>
    </row>
    <row r="1058" spans="1:27" ht="12.75" hidden="1" x14ac:dyDescent="0.2">
      <c r="A1058" s="1">
        <v>44346.878854224538</v>
      </c>
      <c r="B1058" s="2" t="s">
        <v>7622</v>
      </c>
      <c r="C1058" s="4" t="s">
        <v>22422</v>
      </c>
      <c r="D1058" s="2" t="s">
        <v>89</v>
      </c>
      <c r="E1058" s="4" t="b">
        <v>1</v>
      </c>
      <c r="F1058" s="3" t="s">
        <v>7623</v>
      </c>
      <c r="G1058" s="4" t="s">
        <v>8147</v>
      </c>
      <c r="H1058" s="2" t="s">
        <v>3979</v>
      </c>
      <c r="N1058" s="2" t="s">
        <v>76</v>
      </c>
      <c r="P1058" s="2" t="s">
        <v>7624</v>
      </c>
      <c r="T1058" s="2" t="s">
        <v>7625</v>
      </c>
      <c r="U1058" s="2" t="s">
        <v>7626</v>
      </c>
      <c r="V1058" s="2" t="s">
        <v>56</v>
      </c>
      <c r="W1058" s="2" t="str">
        <f>VLOOKUP(  G1058, Countries!A:H,8,FALSE)</f>
        <v>94279771-0dd8-44b8-955b-275714b1489b</v>
      </c>
      <c r="X1058" s="2" t="str">
        <f>VLOOKUP(D1058,Entity_types!A:F,6,FALSE)</f>
        <v>bf4d83f9-5064-4958-af6e-e4c21b2e4880</v>
      </c>
      <c r="Z1058" s="4">
        <f>COUNTIFS(F:F,F1058)</f>
        <v>1</v>
      </c>
      <c r="AA1058" s="4">
        <f>COUNTIFS(B:B,B1058)</f>
        <v>1</v>
      </c>
    </row>
    <row r="1059" spans="1:27" ht="12.75" hidden="1" x14ac:dyDescent="0.2">
      <c r="A1059" s="1">
        <v>44346.878885300925</v>
      </c>
      <c r="B1059" s="2" t="s">
        <v>7627</v>
      </c>
      <c r="C1059" s="4" t="s">
        <v>22422</v>
      </c>
      <c r="D1059" s="2" t="s">
        <v>89</v>
      </c>
      <c r="E1059" s="4" t="b">
        <v>1</v>
      </c>
      <c r="F1059" s="3" t="s">
        <v>7628</v>
      </c>
      <c r="G1059" s="4" t="s">
        <v>8147</v>
      </c>
      <c r="H1059" s="2" t="s">
        <v>7629</v>
      </c>
      <c r="N1059" s="2" t="s">
        <v>76</v>
      </c>
      <c r="P1059" s="2" t="s">
        <v>7630</v>
      </c>
      <c r="S1059" s="2">
        <v>1462</v>
      </c>
      <c r="T1059" s="2" t="s">
        <v>7631</v>
      </c>
      <c r="U1059" s="2" t="s">
        <v>7632</v>
      </c>
      <c r="V1059" s="2" t="s">
        <v>56</v>
      </c>
      <c r="W1059" s="2" t="str">
        <f>VLOOKUP(  G1059, Countries!A:H,8,FALSE)</f>
        <v>94279771-0dd8-44b8-955b-275714b1489b</v>
      </c>
      <c r="X1059" s="2" t="str">
        <f>VLOOKUP(D1059,Entity_types!A:F,6,FALSE)</f>
        <v>bf4d83f9-5064-4958-af6e-e4c21b2e4880</v>
      </c>
      <c r="Z1059" s="4">
        <f>COUNTIFS(F:F,F1059)</f>
        <v>1</v>
      </c>
      <c r="AA1059" s="4">
        <f>COUNTIFS(B:B,B1059)</f>
        <v>1</v>
      </c>
    </row>
    <row r="1060" spans="1:27" ht="12.75" hidden="1" x14ac:dyDescent="0.2">
      <c r="A1060" s="1">
        <v>44346.878918460643</v>
      </c>
      <c r="B1060" s="2" t="s">
        <v>7633</v>
      </c>
      <c r="C1060" s="4" t="s">
        <v>22422</v>
      </c>
      <c r="D1060" s="2" t="s">
        <v>89</v>
      </c>
      <c r="E1060" s="4" t="b">
        <v>1</v>
      </c>
      <c r="F1060" s="3" t="s">
        <v>7634</v>
      </c>
      <c r="G1060" s="4" t="s">
        <v>8147</v>
      </c>
      <c r="H1060" s="2" t="s">
        <v>7635</v>
      </c>
      <c r="N1060" s="2" t="s">
        <v>7636</v>
      </c>
      <c r="P1060" s="2" t="s">
        <v>7637</v>
      </c>
      <c r="S1060" s="2">
        <v>1880</v>
      </c>
      <c r="T1060" s="2" t="s">
        <v>7638</v>
      </c>
      <c r="U1060" s="2" t="s">
        <v>7639</v>
      </c>
      <c r="V1060" s="2" t="s">
        <v>56</v>
      </c>
      <c r="W1060" s="2" t="str">
        <f>VLOOKUP(  G1060, Countries!A:H,8,FALSE)</f>
        <v>94279771-0dd8-44b8-955b-275714b1489b</v>
      </c>
      <c r="X1060" s="2" t="str">
        <f>VLOOKUP(D1060,Entity_types!A:F,6,FALSE)</f>
        <v>bf4d83f9-5064-4958-af6e-e4c21b2e4880</v>
      </c>
      <c r="Z1060" s="4">
        <f>COUNTIFS(F:F,F1060)</f>
        <v>1</v>
      </c>
      <c r="AA1060" s="4">
        <f>COUNTIFS(B:B,B1060)</f>
        <v>1</v>
      </c>
    </row>
    <row r="1061" spans="1:27" ht="12.75" hidden="1" x14ac:dyDescent="0.2">
      <c r="A1061" s="1">
        <v>44346.878949016202</v>
      </c>
      <c r="B1061" s="2" t="s">
        <v>7640</v>
      </c>
      <c r="C1061" s="4" t="s">
        <v>22422</v>
      </c>
      <c r="D1061" s="2" t="s">
        <v>89</v>
      </c>
      <c r="E1061" s="4" t="b">
        <v>1</v>
      </c>
      <c r="F1061" s="3" t="s">
        <v>7641</v>
      </c>
      <c r="G1061" s="4" t="s">
        <v>8147</v>
      </c>
      <c r="H1061" s="2" t="s">
        <v>7635</v>
      </c>
      <c r="N1061" s="2" t="s">
        <v>7642</v>
      </c>
      <c r="P1061" s="2" t="s">
        <v>7643</v>
      </c>
      <c r="T1061" s="2" t="s">
        <v>7644</v>
      </c>
      <c r="U1061" s="2" t="s">
        <v>7645</v>
      </c>
      <c r="V1061" s="2" t="s">
        <v>56</v>
      </c>
      <c r="W1061" s="2" t="str">
        <f>VLOOKUP(  G1061, Countries!A:H,8,FALSE)</f>
        <v>94279771-0dd8-44b8-955b-275714b1489b</v>
      </c>
      <c r="X1061" s="2" t="str">
        <f>VLOOKUP(D1061,Entity_types!A:F,6,FALSE)</f>
        <v>bf4d83f9-5064-4958-af6e-e4c21b2e4880</v>
      </c>
      <c r="Z1061" s="4">
        <f>COUNTIFS(F:F,F1061)</f>
        <v>1</v>
      </c>
      <c r="AA1061" s="4">
        <f>COUNTIFS(B:B,B1061)</f>
        <v>1</v>
      </c>
    </row>
    <row r="1062" spans="1:27" ht="12.75" hidden="1" x14ac:dyDescent="0.2">
      <c r="A1062" s="1">
        <v>44346.878982974536</v>
      </c>
      <c r="B1062" s="2" t="s">
        <v>7646</v>
      </c>
      <c r="C1062" s="4" t="s">
        <v>22422</v>
      </c>
      <c r="D1062" s="2" t="s">
        <v>89</v>
      </c>
      <c r="E1062" s="4" t="b">
        <v>1</v>
      </c>
      <c r="F1062" s="3" t="s">
        <v>7647</v>
      </c>
      <c r="G1062" s="4" t="s">
        <v>8147</v>
      </c>
      <c r="H1062" s="2" t="s">
        <v>3979</v>
      </c>
      <c r="N1062" s="2" t="s">
        <v>7648</v>
      </c>
      <c r="P1062" s="2" t="s">
        <v>7649</v>
      </c>
      <c r="T1062" s="2" t="s">
        <v>7650</v>
      </c>
      <c r="U1062" s="2" t="s">
        <v>7651</v>
      </c>
      <c r="V1062" s="2" t="s">
        <v>56</v>
      </c>
      <c r="W1062" s="2" t="str">
        <f>VLOOKUP(  G1062, Countries!A:H,8,FALSE)</f>
        <v>94279771-0dd8-44b8-955b-275714b1489b</v>
      </c>
      <c r="X1062" s="2" t="str">
        <f>VLOOKUP(D1062,Entity_types!A:F,6,FALSE)</f>
        <v>bf4d83f9-5064-4958-af6e-e4c21b2e4880</v>
      </c>
      <c r="Z1062" s="4">
        <f>COUNTIFS(F:F,F1062)</f>
        <v>1</v>
      </c>
      <c r="AA1062" s="4">
        <f>COUNTIFS(B:B,B1062)</f>
        <v>1</v>
      </c>
    </row>
    <row r="1063" spans="1:27" ht="12.75" hidden="1" x14ac:dyDescent="0.2">
      <c r="A1063" s="1">
        <v>44346.879014456019</v>
      </c>
      <c r="B1063" s="2" t="s">
        <v>7652</v>
      </c>
      <c r="D1063" s="2" t="s">
        <v>312</v>
      </c>
      <c r="F1063" s="3" t="s">
        <v>76</v>
      </c>
      <c r="G1063" s="4" t="s">
        <v>8147</v>
      </c>
      <c r="H1063" s="2" t="s">
        <v>7653</v>
      </c>
      <c r="K1063" s="2" t="s">
        <v>7654</v>
      </c>
      <c r="L1063" s="2">
        <v>101800328</v>
      </c>
      <c r="N1063" s="2" t="s">
        <v>76</v>
      </c>
      <c r="P1063" s="2" t="s">
        <v>7655</v>
      </c>
      <c r="S1063" s="2">
        <v>1485</v>
      </c>
      <c r="T1063" s="2" t="s">
        <v>7656</v>
      </c>
      <c r="U1063" s="2" t="s">
        <v>7657</v>
      </c>
      <c r="V1063" s="2" t="s">
        <v>56</v>
      </c>
      <c r="W1063" s="2" t="str">
        <f>VLOOKUP(  G1063, Countries!A:H,8,FALSE)</f>
        <v>94279771-0dd8-44b8-955b-275714b1489b</v>
      </c>
      <c r="X1063" s="2" t="str">
        <f>VLOOKUP(D1063,Entity_types!A:F,6,FALSE)</f>
        <v>f5c3c745-eaa4-4e27-a73b-badc9ebb49c0</v>
      </c>
      <c r="Z1063" s="4">
        <f>COUNTIFS(F:F,F1063)</f>
        <v>1045487</v>
      </c>
      <c r="AA1063" s="4">
        <f>COUNTIFS(B:B,B1063)</f>
        <v>1</v>
      </c>
    </row>
    <row r="1064" spans="1:27" ht="12.75" hidden="1" x14ac:dyDescent="0.2">
      <c r="A1064" s="1">
        <v>44346.879045335649</v>
      </c>
      <c r="B1064" s="2" t="s">
        <v>7658</v>
      </c>
      <c r="D1064" s="2" t="s">
        <v>312</v>
      </c>
      <c r="F1064" s="3" t="s">
        <v>76</v>
      </c>
      <c r="G1064" s="4" t="s">
        <v>8147</v>
      </c>
      <c r="H1064" s="2" t="s">
        <v>7659</v>
      </c>
      <c r="K1064" s="2" t="s">
        <v>7660</v>
      </c>
      <c r="L1064" s="2">
        <v>62001016420</v>
      </c>
      <c r="N1064" s="2" t="s">
        <v>76</v>
      </c>
      <c r="P1064" s="2" t="s">
        <v>7661</v>
      </c>
      <c r="S1064" s="2">
        <v>1470</v>
      </c>
      <c r="T1064" s="2" t="s">
        <v>7662</v>
      </c>
      <c r="U1064" s="2" t="s">
        <v>7663</v>
      </c>
      <c r="V1064" s="2" t="s">
        <v>56</v>
      </c>
      <c r="W1064" s="2" t="str">
        <f>VLOOKUP(  G1064, Countries!A:H,8,FALSE)</f>
        <v>94279771-0dd8-44b8-955b-275714b1489b</v>
      </c>
      <c r="X1064" s="2" t="str">
        <f>VLOOKUP(D1064,Entity_types!A:F,6,FALSE)</f>
        <v>f5c3c745-eaa4-4e27-a73b-badc9ebb49c0</v>
      </c>
      <c r="Z1064" s="4">
        <f>COUNTIFS(F:F,F1064)</f>
        <v>1045487</v>
      </c>
      <c r="AA1064" s="4">
        <f>COUNTIFS(B:B,B1064)</f>
        <v>1</v>
      </c>
    </row>
    <row r="1065" spans="1:27" ht="12.75" hidden="1" x14ac:dyDescent="0.2">
      <c r="A1065" s="1">
        <v>44346.879075601857</v>
      </c>
      <c r="B1065" s="2" t="s">
        <v>7664</v>
      </c>
      <c r="C1065" s="4" t="s">
        <v>22422</v>
      </c>
      <c r="D1065" s="2" t="s">
        <v>89</v>
      </c>
      <c r="E1065" s="4" t="b">
        <v>1</v>
      </c>
      <c r="F1065" s="3" t="s">
        <v>7665</v>
      </c>
      <c r="G1065" s="4" t="s">
        <v>8147</v>
      </c>
      <c r="H1065" s="2" t="s">
        <v>7635</v>
      </c>
      <c r="N1065" s="2" t="s">
        <v>7666</v>
      </c>
      <c r="P1065" s="2" t="s">
        <v>7667</v>
      </c>
      <c r="T1065" s="2" t="s">
        <v>7668</v>
      </c>
      <c r="U1065" s="2" t="s">
        <v>7669</v>
      </c>
      <c r="V1065" s="2" t="s">
        <v>56</v>
      </c>
      <c r="W1065" s="2" t="str">
        <f>VLOOKUP(  G1065, Countries!A:H,8,FALSE)</f>
        <v>94279771-0dd8-44b8-955b-275714b1489b</v>
      </c>
      <c r="X1065" s="2" t="str">
        <f>VLOOKUP(D1065,Entity_types!A:F,6,FALSE)</f>
        <v>bf4d83f9-5064-4958-af6e-e4c21b2e4880</v>
      </c>
      <c r="Z1065" s="4">
        <f>COUNTIFS(F:F,F1065)</f>
        <v>1</v>
      </c>
      <c r="AA1065" s="4">
        <f>COUNTIFS(B:B,B1065)</f>
        <v>1</v>
      </c>
    </row>
    <row r="1066" spans="1:27" ht="12.75" hidden="1" x14ac:dyDescent="0.2">
      <c r="A1066" s="1">
        <v>44346.879106793982</v>
      </c>
      <c r="B1066" s="2" t="s">
        <v>7670</v>
      </c>
      <c r="D1066" s="2" t="s">
        <v>48</v>
      </c>
      <c r="F1066" s="3" t="s">
        <v>7671</v>
      </c>
      <c r="G1066" s="4" t="s">
        <v>8147</v>
      </c>
      <c r="H1066" s="2" t="s">
        <v>7672</v>
      </c>
      <c r="K1066" s="2" t="s">
        <v>7673</v>
      </c>
      <c r="L1066" s="2">
        <v>62001000952</v>
      </c>
      <c r="N1066" s="2" t="s">
        <v>7674</v>
      </c>
      <c r="P1066" s="2" t="s">
        <v>7675</v>
      </c>
      <c r="S1066" s="2">
        <v>1471</v>
      </c>
      <c r="T1066" s="2" t="s">
        <v>7676</v>
      </c>
      <c r="U1066" s="2" t="s">
        <v>7677</v>
      </c>
      <c r="V1066" s="2" t="s">
        <v>56</v>
      </c>
      <c r="W1066" s="2" t="str">
        <f>VLOOKUP(  G1066, Countries!A:H,8,FALSE)</f>
        <v>94279771-0dd8-44b8-955b-275714b1489b</v>
      </c>
      <c r="X1066" s="2" t="str">
        <f>VLOOKUP(D1066,Entity_types!A:F,6,FALSE)</f>
        <v>0d51a686-652b-478f-9502-50b11abafa54</v>
      </c>
      <c r="Z1066" s="4">
        <f>COUNTIFS(F:F,F1066)</f>
        <v>1</v>
      </c>
      <c r="AA1066" s="4">
        <f>COUNTIFS(B:B,B1066)</f>
        <v>1</v>
      </c>
    </row>
    <row r="1067" spans="1:27" ht="12.75" hidden="1" x14ac:dyDescent="0.2">
      <c r="A1067" s="1">
        <v>44346.879139479162</v>
      </c>
      <c r="B1067" s="2" t="s">
        <v>7678</v>
      </c>
      <c r="C1067" s="4" t="s">
        <v>22422</v>
      </c>
      <c r="D1067" s="2" t="s">
        <v>89</v>
      </c>
      <c r="E1067" s="4" t="b">
        <v>1</v>
      </c>
      <c r="F1067" s="3" t="s">
        <v>7679</v>
      </c>
      <c r="G1067" s="4" t="s">
        <v>8147</v>
      </c>
      <c r="H1067" s="2" t="s">
        <v>7635</v>
      </c>
      <c r="N1067" s="2" t="s">
        <v>7680</v>
      </c>
      <c r="P1067" s="2" t="s">
        <v>7681</v>
      </c>
      <c r="T1067" s="2" t="s">
        <v>7682</v>
      </c>
      <c r="U1067" s="2" t="s">
        <v>7683</v>
      </c>
      <c r="V1067" s="2" t="s">
        <v>56</v>
      </c>
      <c r="W1067" s="2" t="str">
        <f>VLOOKUP(  G1067, Countries!A:H,8,FALSE)</f>
        <v>94279771-0dd8-44b8-955b-275714b1489b</v>
      </c>
      <c r="X1067" s="2" t="str">
        <f>VLOOKUP(D1067,Entity_types!A:F,6,FALSE)</f>
        <v>bf4d83f9-5064-4958-af6e-e4c21b2e4880</v>
      </c>
      <c r="Z1067" s="4">
        <f>COUNTIFS(F:F,F1067)</f>
        <v>1</v>
      </c>
      <c r="AA1067" s="4">
        <f>COUNTIFS(B:B,B1067)</f>
        <v>1</v>
      </c>
    </row>
    <row r="1068" spans="1:27" ht="12.75" hidden="1" x14ac:dyDescent="0.2">
      <c r="A1068" s="1">
        <v>44346.879168206018</v>
      </c>
      <c r="B1068" s="2" t="s">
        <v>7684</v>
      </c>
      <c r="C1068" s="4" t="s">
        <v>22422</v>
      </c>
      <c r="D1068" s="2" t="s">
        <v>89</v>
      </c>
      <c r="E1068" s="4" t="b">
        <v>1</v>
      </c>
      <c r="F1068" s="3" t="s">
        <v>7685</v>
      </c>
      <c r="G1068" s="4" t="s">
        <v>8147</v>
      </c>
      <c r="H1068" s="2" t="s">
        <v>3979</v>
      </c>
      <c r="N1068" s="2" t="s">
        <v>7686</v>
      </c>
      <c r="P1068" s="2" t="s">
        <v>7687</v>
      </c>
      <c r="T1068" s="2" t="s">
        <v>7688</v>
      </c>
      <c r="U1068" s="2" t="s">
        <v>7689</v>
      </c>
      <c r="V1068" s="2" t="s">
        <v>56</v>
      </c>
      <c r="W1068" s="2" t="str">
        <f>VLOOKUP(  G1068, Countries!A:H,8,FALSE)</f>
        <v>94279771-0dd8-44b8-955b-275714b1489b</v>
      </c>
      <c r="X1068" s="2" t="str">
        <f>VLOOKUP(D1068,Entity_types!A:F,6,FALSE)</f>
        <v>bf4d83f9-5064-4958-af6e-e4c21b2e4880</v>
      </c>
      <c r="Z1068" s="4">
        <f>COUNTIFS(F:F,F1068)</f>
        <v>1</v>
      </c>
      <c r="AA1068" s="4">
        <f>COUNTIFS(B:B,B1068)</f>
        <v>1</v>
      </c>
    </row>
    <row r="1069" spans="1:27" ht="12.75" hidden="1" x14ac:dyDescent="0.2">
      <c r="A1069" s="1">
        <v>44346.879197418981</v>
      </c>
      <c r="B1069" s="2" t="s">
        <v>7690</v>
      </c>
      <c r="C1069" s="4" t="s">
        <v>22422</v>
      </c>
      <c r="D1069" s="2" t="s">
        <v>89</v>
      </c>
      <c r="E1069" s="4" t="b">
        <v>1</v>
      </c>
      <c r="F1069" s="3" t="s">
        <v>7691</v>
      </c>
      <c r="G1069" s="4" t="s">
        <v>8147</v>
      </c>
      <c r="H1069" s="2" t="s">
        <v>7635</v>
      </c>
      <c r="N1069" s="2" t="s">
        <v>76</v>
      </c>
      <c r="P1069" s="2" t="s">
        <v>7692</v>
      </c>
      <c r="T1069" s="2" t="s">
        <v>7693</v>
      </c>
      <c r="U1069" s="2" t="s">
        <v>7694</v>
      </c>
      <c r="V1069" s="2" t="s">
        <v>56</v>
      </c>
      <c r="W1069" s="2" t="str">
        <f>VLOOKUP(  G1069, Countries!A:H,8,FALSE)</f>
        <v>94279771-0dd8-44b8-955b-275714b1489b</v>
      </c>
      <c r="X1069" s="2" t="str">
        <f>VLOOKUP(D1069,Entity_types!A:F,6,FALSE)</f>
        <v>bf4d83f9-5064-4958-af6e-e4c21b2e4880</v>
      </c>
      <c r="Z1069" s="4">
        <f>COUNTIFS(F:F,F1069)</f>
        <v>1</v>
      </c>
      <c r="AA1069" s="4">
        <f>COUNTIFS(B:B,B1069)</f>
        <v>1</v>
      </c>
    </row>
    <row r="1070" spans="1:27" ht="12.75" hidden="1" x14ac:dyDescent="0.2">
      <c r="A1070" s="1">
        <v>44346.879231018524</v>
      </c>
      <c r="B1070" s="2" t="s">
        <v>7695</v>
      </c>
      <c r="C1070" s="4" t="s">
        <v>22422</v>
      </c>
      <c r="D1070" s="2" t="s">
        <v>89</v>
      </c>
      <c r="E1070" s="4" t="b">
        <v>1</v>
      </c>
      <c r="F1070" s="3" t="s">
        <v>7696</v>
      </c>
      <c r="G1070" s="4" t="s">
        <v>8147</v>
      </c>
      <c r="H1070" s="2" t="s">
        <v>7635</v>
      </c>
      <c r="N1070" s="2" t="s">
        <v>76</v>
      </c>
      <c r="P1070" s="2" t="s">
        <v>7697</v>
      </c>
      <c r="T1070" s="2" t="s">
        <v>7698</v>
      </c>
      <c r="U1070" s="2" t="s">
        <v>7699</v>
      </c>
      <c r="V1070" s="2" t="s">
        <v>56</v>
      </c>
      <c r="W1070" s="2" t="str">
        <f>VLOOKUP(  G1070, Countries!A:H,8,FALSE)</f>
        <v>94279771-0dd8-44b8-955b-275714b1489b</v>
      </c>
      <c r="X1070" s="2" t="str">
        <f>VLOOKUP(D1070,Entity_types!A:F,6,FALSE)</f>
        <v>bf4d83f9-5064-4958-af6e-e4c21b2e4880</v>
      </c>
      <c r="Z1070" s="4">
        <f>COUNTIFS(F:F,F1070)</f>
        <v>1</v>
      </c>
      <c r="AA1070" s="4">
        <f>COUNTIFS(B:B,B1070)</f>
        <v>1</v>
      </c>
    </row>
    <row r="1071" spans="1:27" ht="12.75" hidden="1" x14ac:dyDescent="0.2">
      <c r="A1071" s="1">
        <v>44346.879262187504</v>
      </c>
      <c r="B1071" s="2" t="s">
        <v>7700</v>
      </c>
      <c r="D1071" s="2" t="s">
        <v>7701</v>
      </c>
      <c r="F1071" s="3" t="s">
        <v>7702</v>
      </c>
      <c r="G1071" s="4" t="s">
        <v>8147</v>
      </c>
      <c r="H1071" s="2" t="s">
        <v>7703</v>
      </c>
      <c r="K1071" s="2" t="s">
        <v>7704</v>
      </c>
      <c r="L1071" s="2">
        <v>1025000894</v>
      </c>
      <c r="N1071" s="2" t="s">
        <v>7705</v>
      </c>
      <c r="P1071" s="2" t="s">
        <v>7706</v>
      </c>
      <c r="S1071" s="2">
        <v>1459</v>
      </c>
      <c r="T1071" s="2" t="s">
        <v>7707</v>
      </c>
      <c r="U1071" s="2" t="s">
        <v>7708</v>
      </c>
      <c r="V1071" s="2" t="s">
        <v>56</v>
      </c>
      <c r="W1071" s="2" t="str">
        <f>VLOOKUP(  G1071, Countries!A:H,8,FALSE)</f>
        <v>94279771-0dd8-44b8-955b-275714b1489b</v>
      </c>
      <c r="X1071" s="2" t="str">
        <f>VLOOKUP(D1071,Entity_types!A:F,6,FALSE)</f>
        <v>d88c1c59-b9ac-4a47-8d01-28d51ad3e6ed</v>
      </c>
      <c r="Z1071" s="4">
        <f>COUNTIFS(F:F,F1071)</f>
        <v>1</v>
      </c>
      <c r="AA1071" s="4">
        <f>COUNTIFS(B:B,B1071)</f>
        <v>1</v>
      </c>
    </row>
    <row r="1072" spans="1:27" ht="12.75" hidden="1" x14ac:dyDescent="0.2">
      <c r="A1072" s="1">
        <v>44346.879292893515</v>
      </c>
      <c r="B1072" s="2" t="s">
        <v>7709</v>
      </c>
      <c r="D1072" s="2" t="s">
        <v>48</v>
      </c>
      <c r="F1072" s="3" t="s">
        <v>7710</v>
      </c>
      <c r="G1072" s="4" t="s">
        <v>8147</v>
      </c>
      <c r="H1072" s="2" t="s">
        <v>7711</v>
      </c>
      <c r="K1072" s="2" t="s">
        <v>7712</v>
      </c>
      <c r="L1072" s="2">
        <v>1017017281</v>
      </c>
      <c r="N1072" s="2" t="s">
        <v>76</v>
      </c>
      <c r="P1072" s="2" t="s">
        <v>7713</v>
      </c>
      <c r="S1072" s="2">
        <v>897</v>
      </c>
      <c r="T1072" s="2" t="s">
        <v>7714</v>
      </c>
      <c r="U1072" s="2" t="s">
        <v>7715</v>
      </c>
      <c r="V1072" s="2" t="s">
        <v>56</v>
      </c>
      <c r="W1072" s="2" t="str">
        <f>VLOOKUP(  G1072, Countries!A:H,8,FALSE)</f>
        <v>94279771-0dd8-44b8-955b-275714b1489b</v>
      </c>
      <c r="X1072" s="2" t="str">
        <f>VLOOKUP(D1072,Entity_types!A:F,6,FALSE)</f>
        <v>0d51a686-652b-478f-9502-50b11abafa54</v>
      </c>
      <c r="Z1072" s="4">
        <f>COUNTIFS(F:F,F1072)</f>
        <v>1</v>
      </c>
      <c r="AA1072" s="4">
        <f>COUNTIFS(B:B,B1072)</f>
        <v>1</v>
      </c>
    </row>
    <row r="1073" spans="1:27" ht="12.75" hidden="1" x14ac:dyDescent="0.2">
      <c r="A1073" s="1">
        <v>44346.879322476852</v>
      </c>
      <c r="B1073" s="2" t="s">
        <v>7716</v>
      </c>
      <c r="D1073" s="2" t="s">
        <v>48</v>
      </c>
      <c r="F1073" s="3" t="s">
        <v>7717</v>
      </c>
      <c r="G1073" s="4" t="s">
        <v>8147</v>
      </c>
      <c r="H1073" s="2" t="s">
        <v>7718</v>
      </c>
      <c r="K1073" s="2" t="s">
        <v>7719</v>
      </c>
      <c r="L1073" s="2">
        <v>36001013385</v>
      </c>
      <c r="N1073" s="2" t="s">
        <v>76</v>
      </c>
      <c r="P1073" s="2" t="s">
        <v>7720</v>
      </c>
      <c r="S1073" s="2">
        <v>1210</v>
      </c>
      <c r="T1073" s="2" t="s">
        <v>7721</v>
      </c>
      <c r="U1073" s="2" t="s">
        <v>7722</v>
      </c>
      <c r="V1073" s="2" t="s">
        <v>56</v>
      </c>
      <c r="W1073" s="2" t="str">
        <f>VLOOKUP(  G1073, Countries!A:H,8,FALSE)</f>
        <v>94279771-0dd8-44b8-955b-275714b1489b</v>
      </c>
      <c r="X1073" s="2" t="str">
        <f>VLOOKUP(D1073,Entity_types!A:F,6,FALSE)</f>
        <v>0d51a686-652b-478f-9502-50b11abafa54</v>
      </c>
      <c r="Z1073" s="4">
        <f>COUNTIFS(F:F,F1073)</f>
        <v>1</v>
      </c>
      <c r="AA1073" s="4">
        <f>COUNTIFS(B:B,B1073)</f>
        <v>2</v>
      </c>
    </row>
    <row r="1074" spans="1:27" ht="12.75" hidden="1" x14ac:dyDescent="0.2">
      <c r="A1074" s="1">
        <v>44346.879352592594</v>
      </c>
      <c r="B1074" s="2" t="s">
        <v>7723</v>
      </c>
      <c r="D1074" s="2" t="s">
        <v>48</v>
      </c>
      <c r="F1074" s="3" t="s">
        <v>7724</v>
      </c>
      <c r="G1074" s="4" t="s">
        <v>8147</v>
      </c>
      <c r="H1074" s="2" t="s">
        <v>7725</v>
      </c>
      <c r="K1074" s="2" t="s">
        <v>7726</v>
      </c>
      <c r="L1074" s="2">
        <v>61001060474</v>
      </c>
      <c r="N1074" s="2" t="s">
        <v>76</v>
      </c>
      <c r="P1074" s="2" t="s">
        <v>7727</v>
      </c>
      <c r="S1074" s="2">
        <v>1439</v>
      </c>
      <c r="T1074" s="2" t="s">
        <v>7728</v>
      </c>
      <c r="U1074" s="2" t="s">
        <v>7729</v>
      </c>
      <c r="V1074" s="2" t="s">
        <v>56</v>
      </c>
      <c r="W1074" s="2" t="str">
        <f>VLOOKUP(  G1074, Countries!A:H,8,FALSE)</f>
        <v>94279771-0dd8-44b8-955b-275714b1489b</v>
      </c>
      <c r="X1074" s="2" t="str">
        <f>VLOOKUP(D1074,Entity_types!A:F,6,FALSE)</f>
        <v>0d51a686-652b-478f-9502-50b11abafa54</v>
      </c>
      <c r="Z1074" s="4">
        <f>COUNTIFS(F:F,F1074)</f>
        <v>1</v>
      </c>
      <c r="AA1074" s="4">
        <f>COUNTIFS(B:B,B1074)</f>
        <v>1</v>
      </c>
    </row>
    <row r="1075" spans="1:27" ht="12.75" hidden="1" x14ac:dyDescent="0.2">
      <c r="A1075" s="1">
        <v>44346.879381145831</v>
      </c>
      <c r="B1075" s="2" t="s">
        <v>7730</v>
      </c>
      <c r="D1075" s="2" t="s">
        <v>48</v>
      </c>
      <c r="F1075" s="3" t="s">
        <v>7731</v>
      </c>
      <c r="G1075" s="4" t="s">
        <v>8147</v>
      </c>
      <c r="H1075" s="2" t="s">
        <v>7732</v>
      </c>
      <c r="K1075" s="2" t="s">
        <v>7733</v>
      </c>
      <c r="L1075" s="2">
        <v>1019014901</v>
      </c>
      <c r="N1075" s="2" t="s">
        <v>76</v>
      </c>
      <c r="P1075" s="2" t="s">
        <v>7734</v>
      </c>
      <c r="S1075" s="2">
        <v>1455</v>
      </c>
      <c r="T1075" s="2" t="s">
        <v>7735</v>
      </c>
      <c r="U1075" s="2" t="s">
        <v>7736</v>
      </c>
      <c r="V1075" s="2" t="s">
        <v>56</v>
      </c>
      <c r="W1075" s="2" t="str">
        <f>VLOOKUP(  G1075, Countries!A:H,8,FALSE)</f>
        <v>94279771-0dd8-44b8-955b-275714b1489b</v>
      </c>
      <c r="X1075" s="2" t="str">
        <f>VLOOKUP(D1075,Entity_types!A:F,6,FALSE)</f>
        <v>0d51a686-652b-478f-9502-50b11abafa54</v>
      </c>
      <c r="Z1075" s="4">
        <f>COUNTIFS(F:F,F1075)</f>
        <v>1</v>
      </c>
      <c r="AA1075" s="4">
        <f>COUNTIFS(B:B,B1075)</f>
        <v>1</v>
      </c>
    </row>
    <row r="1076" spans="1:27" ht="12.75" hidden="1" x14ac:dyDescent="0.2">
      <c r="A1076" s="1">
        <v>44346.879409664354</v>
      </c>
      <c r="B1076" s="2" t="s">
        <v>7737</v>
      </c>
      <c r="D1076" s="2" t="s">
        <v>48</v>
      </c>
      <c r="F1076" s="3" t="s">
        <v>7738</v>
      </c>
      <c r="G1076" s="4" t="s">
        <v>8147</v>
      </c>
      <c r="H1076" s="2" t="s">
        <v>7739</v>
      </c>
      <c r="K1076" s="2" t="s">
        <v>7740</v>
      </c>
      <c r="L1076" s="2">
        <v>1805046326</v>
      </c>
      <c r="N1076" s="2" t="s">
        <v>76</v>
      </c>
      <c r="P1076" s="2" t="s">
        <v>7741</v>
      </c>
      <c r="S1076" s="2">
        <v>1456</v>
      </c>
      <c r="T1076" s="2" t="s">
        <v>7742</v>
      </c>
      <c r="U1076" s="2" t="s">
        <v>7743</v>
      </c>
      <c r="V1076" s="2" t="s">
        <v>56</v>
      </c>
      <c r="W1076" s="2" t="str">
        <f>VLOOKUP(  G1076, Countries!A:H,8,FALSE)</f>
        <v>94279771-0dd8-44b8-955b-275714b1489b</v>
      </c>
      <c r="X1076" s="2" t="str">
        <f>VLOOKUP(D1076,Entity_types!A:F,6,FALSE)</f>
        <v>0d51a686-652b-478f-9502-50b11abafa54</v>
      </c>
      <c r="Z1076" s="4">
        <f>COUNTIFS(F:F,F1076)</f>
        <v>1</v>
      </c>
      <c r="AA1076" s="4">
        <f>COUNTIFS(B:B,B1076)</f>
        <v>1</v>
      </c>
    </row>
    <row r="1077" spans="1:27" ht="12.75" hidden="1" x14ac:dyDescent="0.2">
      <c r="A1077" s="1">
        <v>44346.879439571756</v>
      </c>
      <c r="B1077" s="2" t="s">
        <v>7744</v>
      </c>
      <c r="D1077" s="2" t="s">
        <v>48</v>
      </c>
      <c r="F1077" s="3" t="s">
        <v>7745</v>
      </c>
      <c r="G1077" s="4" t="s">
        <v>8147</v>
      </c>
      <c r="H1077" s="2" t="s">
        <v>7746</v>
      </c>
      <c r="K1077" s="2" t="s">
        <v>7747</v>
      </c>
      <c r="L1077" s="2">
        <v>1017010822</v>
      </c>
      <c r="N1077" s="2" t="s">
        <v>76</v>
      </c>
      <c r="P1077" s="2" t="s">
        <v>7748</v>
      </c>
      <c r="S1077" s="2">
        <v>1469</v>
      </c>
      <c r="T1077" s="2" t="s">
        <v>7749</v>
      </c>
      <c r="U1077" s="2" t="s">
        <v>7750</v>
      </c>
      <c r="V1077" s="2" t="s">
        <v>56</v>
      </c>
      <c r="W1077" s="2" t="str">
        <f>VLOOKUP(  G1077, Countries!A:H,8,FALSE)</f>
        <v>94279771-0dd8-44b8-955b-275714b1489b</v>
      </c>
      <c r="X1077" s="2" t="str">
        <f>VLOOKUP(D1077,Entity_types!A:F,6,FALSE)</f>
        <v>0d51a686-652b-478f-9502-50b11abafa54</v>
      </c>
      <c r="Z1077" s="4">
        <f>COUNTIFS(F:F,F1077)</f>
        <v>1</v>
      </c>
      <c r="AA1077" s="4">
        <f>COUNTIFS(B:B,B1077)</f>
        <v>1</v>
      </c>
    </row>
    <row r="1078" spans="1:27" ht="12.75" hidden="1" x14ac:dyDescent="0.2">
      <c r="A1078" s="1">
        <v>44346.879468009254</v>
      </c>
      <c r="B1078" s="2" t="s">
        <v>7751</v>
      </c>
      <c r="D1078" s="2" t="s">
        <v>48</v>
      </c>
      <c r="F1078" s="3" t="s">
        <v>7752</v>
      </c>
      <c r="G1078" s="4" t="s">
        <v>8147</v>
      </c>
      <c r="H1078" s="2" t="s">
        <v>7753</v>
      </c>
      <c r="K1078" s="2" t="s">
        <v>7754</v>
      </c>
      <c r="L1078" s="2">
        <v>61001034591</v>
      </c>
      <c r="N1078" s="2" t="s">
        <v>76</v>
      </c>
      <c r="P1078" s="2" t="s">
        <v>7755</v>
      </c>
      <c r="S1078" s="2">
        <v>1468</v>
      </c>
      <c r="T1078" s="2" t="s">
        <v>7756</v>
      </c>
      <c r="U1078" s="2" t="s">
        <v>7757</v>
      </c>
      <c r="V1078" s="2" t="s">
        <v>56</v>
      </c>
      <c r="W1078" s="2" t="str">
        <f>VLOOKUP(  G1078, Countries!A:H,8,FALSE)</f>
        <v>94279771-0dd8-44b8-955b-275714b1489b</v>
      </c>
      <c r="X1078" s="2" t="str">
        <f>VLOOKUP(D1078,Entity_types!A:F,6,FALSE)</f>
        <v>0d51a686-652b-478f-9502-50b11abafa54</v>
      </c>
      <c r="Z1078" s="4">
        <f>COUNTIFS(F:F,F1078)</f>
        <v>1</v>
      </c>
      <c r="AA1078" s="4">
        <f>COUNTIFS(B:B,B1078)</f>
        <v>1</v>
      </c>
    </row>
    <row r="1079" spans="1:27" ht="12.75" hidden="1" x14ac:dyDescent="0.2">
      <c r="A1079" s="1">
        <v>44346.879495706016</v>
      </c>
      <c r="B1079" s="2" t="s">
        <v>7758</v>
      </c>
      <c r="D1079" s="2" t="s">
        <v>48</v>
      </c>
      <c r="F1079" s="3" t="s">
        <v>7759</v>
      </c>
      <c r="G1079" s="4" t="s">
        <v>8147</v>
      </c>
      <c r="H1079" s="2" t="s">
        <v>7760</v>
      </c>
      <c r="K1079" s="2" t="s">
        <v>7761</v>
      </c>
      <c r="L1079" s="2">
        <v>61002002950</v>
      </c>
      <c r="N1079" s="2" t="s">
        <v>76</v>
      </c>
      <c r="P1079" s="2" t="s">
        <v>7762</v>
      </c>
      <c r="S1079" s="2">
        <v>1213</v>
      </c>
      <c r="T1079" s="2" t="s">
        <v>7763</v>
      </c>
      <c r="U1079" s="2" t="s">
        <v>7764</v>
      </c>
      <c r="V1079" s="2" t="s">
        <v>56</v>
      </c>
      <c r="W1079" s="2" t="str">
        <f>VLOOKUP(  G1079, Countries!A:H,8,FALSE)</f>
        <v>94279771-0dd8-44b8-955b-275714b1489b</v>
      </c>
      <c r="X1079" s="2" t="str">
        <f>VLOOKUP(D1079,Entity_types!A:F,6,FALSE)</f>
        <v>0d51a686-652b-478f-9502-50b11abafa54</v>
      </c>
      <c r="Z1079" s="4">
        <f>COUNTIFS(F:F,F1079)</f>
        <v>1</v>
      </c>
      <c r="AA1079" s="4">
        <f>COUNTIFS(B:B,B1079)</f>
        <v>1</v>
      </c>
    </row>
    <row r="1080" spans="1:27" ht="12.75" hidden="1" x14ac:dyDescent="0.2">
      <c r="A1080" s="1">
        <v>44346.879525659722</v>
      </c>
      <c r="B1080" s="2" t="s">
        <v>7765</v>
      </c>
      <c r="D1080" s="2" t="s">
        <v>48</v>
      </c>
      <c r="F1080" s="3" t="s">
        <v>7766</v>
      </c>
      <c r="G1080" s="4" t="s">
        <v>8147</v>
      </c>
      <c r="H1080" s="2" t="s">
        <v>7767</v>
      </c>
      <c r="K1080" s="2" t="s">
        <v>7768</v>
      </c>
      <c r="L1080" s="2">
        <v>62003015951</v>
      </c>
      <c r="N1080" s="2" t="s">
        <v>7769</v>
      </c>
      <c r="P1080" s="2" t="s">
        <v>7770</v>
      </c>
      <c r="S1080" s="2">
        <v>1475</v>
      </c>
      <c r="T1080" s="2" t="s">
        <v>7771</v>
      </c>
      <c r="U1080" s="2" t="s">
        <v>7772</v>
      </c>
      <c r="V1080" s="2" t="s">
        <v>56</v>
      </c>
      <c r="W1080" s="2" t="str">
        <f>VLOOKUP(  G1080, Countries!A:H,8,FALSE)</f>
        <v>94279771-0dd8-44b8-955b-275714b1489b</v>
      </c>
      <c r="X1080" s="2" t="str">
        <f>VLOOKUP(D1080,Entity_types!A:F,6,FALSE)</f>
        <v>0d51a686-652b-478f-9502-50b11abafa54</v>
      </c>
      <c r="Z1080" s="4">
        <f>COUNTIFS(F:F,F1080)</f>
        <v>1</v>
      </c>
      <c r="AA1080" s="4">
        <f>COUNTIFS(B:B,B1080)</f>
        <v>1</v>
      </c>
    </row>
    <row r="1081" spans="1:27" ht="12.75" hidden="1" x14ac:dyDescent="0.2">
      <c r="A1081" s="1">
        <v>44346.879554004627</v>
      </c>
      <c r="B1081" s="2" t="s">
        <v>7773</v>
      </c>
      <c r="D1081" s="2" t="s">
        <v>48</v>
      </c>
      <c r="F1081" s="3" t="s">
        <v>7774</v>
      </c>
      <c r="G1081" s="4" t="s">
        <v>8147</v>
      </c>
      <c r="H1081" s="2" t="s">
        <v>7775</v>
      </c>
      <c r="K1081" s="2" t="s">
        <v>7776</v>
      </c>
      <c r="L1081" s="2">
        <v>13001008743</v>
      </c>
      <c r="N1081" s="2" t="s">
        <v>76</v>
      </c>
      <c r="P1081" s="2" t="s">
        <v>7777</v>
      </c>
      <c r="S1081" s="2">
        <v>1460</v>
      </c>
      <c r="T1081" s="2" t="s">
        <v>7778</v>
      </c>
      <c r="U1081" s="2" t="s">
        <v>7779</v>
      </c>
      <c r="V1081" s="2" t="s">
        <v>56</v>
      </c>
      <c r="W1081" s="2" t="str">
        <f>VLOOKUP(  G1081, Countries!A:H,8,FALSE)</f>
        <v>94279771-0dd8-44b8-955b-275714b1489b</v>
      </c>
      <c r="X1081" s="2" t="str">
        <f>VLOOKUP(D1081,Entity_types!A:F,6,FALSE)</f>
        <v>0d51a686-652b-478f-9502-50b11abafa54</v>
      </c>
      <c r="Z1081" s="4">
        <f>COUNTIFS(F:F,F1081)</f>
        <v>1</v>
      </c>
      <c r="AA1081" s="4">
        <f>COUNTIFS(B:B,B1081)</f>
        <v>1</v>
      </c>
    </row>
    <row r="1082" spans="1:27" ht="12.75" hidden="1" x14ac:dyDescent="0.2">
      <c r="A1082" s="1">
        <v>44346.879583888891</v>
      </c>
      <c r="B1082" s="2" t="s">
        <v>1095</v>
      </c>
      <c r="C1082" s="4" t="s">
        <v>22422</v>
      </c>
      <c r="D1082" s="2" t="s">
        <v>1166</v>
      </c>
      <c r="F1082" s="3" t="s">
        <v>7780</v>
      </c>
      <c r="G1082" s="4" t="s">
        <v>8147</v>
      </c>
      <c r="H1082" s="2" t="s">
        <v>7781</v>
      </c>
      <c r="N1082" s="2" t="s">
        <v>76</v>
      </c>
      <c r="P1082" s="2" t="s">
        <v>7782</v>
      </c>
      <c r="S1082" s="2">
        <v>1438</v>
      </c>
      <c r="T1082" s="2" t="s">
        <v>7783</v>
      </c>
      <c r="U1082" s="2" t="s">
        <v>7784</v>
      </c>
      <c r="V1082" s="2" t="s">
        <v>56</v>
      </c>
      <c r="W1082" s="2" t="str">
        <f>VLOOKUP(  G1082, Countries!A:H,8,FALSE)</f>
        <v>94279771-0dd8-44b8-955b-275714b1489b</v>
      </c>
      <c r="X1082" s="2" t="str">
        <f>VLOOKUP(D1082,Entity_types!A:F,6,FALSE)</f>
        <v>ba538574-e93f-4ce8-a780-667b61fc970a</v>
      </c>
      <c r="Z1082" s="4">
        <f>COUNTIFS(F:F,F1082)</f>
        <v>1</v>
      </c>
      <c r="AA1082" s="4">
        <f>COUNTIFS(B:B,B1082)</f>
        <v>1</v>
      </c>
    </row>
    <row r="1083" spans="1:27" ht="12.75" hidden="1" x14ac:dyDescent="0.2">
      <c r="A1083" s="1">
        <v>44346.87961481481</v>
      </c>
      <c r="B1083" s="2" t="s">
        <v>7785</v>
      </c>
      <c r="C1083" s="4" t="s">
        <v>22422</v>
      </c>
      <c r="D1083" s="2" t="s">
        <v>1166</v>
      </c>
      <c r="F1083" s="3" t="s">
        <v>7786</v>
      </c>
      <c r="G1083" s="4" t="s">
        <v>8147</v>
      </c>
      <c r="H1083" s="2" t="s">
        <v>7787</v>
      </c>
      <c r="N1083" s="2" t="s">
        <v>76</v>
      </c>
      <c r="P1083" s="2" t="s">
        <v>7788</v>
      </c>
      <c r="S1083" s="2">
        <v>1443</v>
      </c>
      <c r="T1083" s="2" t="s">
        <v>7789</v>
      </c>
      <c r="U1083" s="2" t="s">
        <v>7790</v>
      </c>
      <c r="V1083" s="2" t="s">
        <v>56</v>
      </c>
      <c r="W1083" s="2" t="str">
        <f>VLOOKUP(  G1083, Countries!A:H,8,FALSE)</f>
        <v>94279771-0dd8-44b8-955b-275714b1489b</v>
      </c>
      <c r="X1083" s="2" t="str">
        <f>VLOOKUP(D1083,Entity_types!A:F,6,FALSE)</f>
        <v>ba538574-e93f-4ce8-a780-667b61fc970a</v>
      </c>
      <c r="Z1083" s="4">
        <f>COUNTIFS(F:F,F1083)</f>
        <v>1</v>
      </c>
      <c r="AA1083" s="4">
        <f>COUNTIFS(B:B,B1083)</f>
        <v>1</v>
      </c>
    </row>
    <row r="1084" spans="1:27" ht="12.75" hidden="1" x14ac:dyDescent="0.2">
      <c r="A1084" s="1">
        <v>44346.879647326394</v>
      </c>
      <c r="B1084" s="2" t="s">
        <v>7791</v>
      </c>
      <c r="C1084" s="4" t="s">
        <v>22422</v>
      </c>
      <c r="D1084" s="2" t="s">
        <v>89</v>
      </c>
      <c r="E1084" s="4" t="b">
        <v>1</v>
      </c>
      <c r="F1084" s="3" t="s">
        <v>7792</v>
      </c>
      <c r="G1084" s="4" t="s">
        <v>8147</v>
      </c>
      <c r="N1084" s="2" t="s">
        <v>7793</v>
      </c>
      <c r="P1084" s="2" t="s">
        <v>7794</v>
      </c>
      <c r="S1084" s="2">
        <v>1444</v>
      </c>
      <c r="T1084" s="2" t="s">
        <v>7795</v>
      </c>
      <c r="U1084" s="2" t="s">
        <v>7796</v>
      </c>
      <c r="V1084" s="2" t="s">
        <v>56</v>
      </c>
      <c r="W1084" s="2" t="str">
        <f>VLOOKUP(  G1084, Countries!A:H,8,FALSE)</f>
        <v>94279771-0dd8-44b8-955b-275714b1489b</v>
      </c>
      <c r="X1084" s="2" t="str">
        <f>VLOOKUP(D1084,Entity_types!A:F,6,FALSE)</f>
        <v>bf4d83f9-5064-4958-af6e-e4c21b2e4880</v>
      </c>
      <c r="Z1084" s="4">
        <f>COUNTIFS(F:F,F1084)</f>
        <v>1</v>
      </c>
      <c r="AA1084" s="4">
        <f>COUNTIFS(B:B,B1084)</f>
        <v>2</v>
      </c>
    </row>
    <row r="1085" spans="1:27" ht="12.75" hidden="1" x14ac:dyDescent="0.2">
      <c r="A1085" s="1">
        <v>44346.879674594908</v>
      </c>
      <c r="B1085" s="2" t="s">
        <v>7797</v>
      </c>
      <c r="C1085" s="4" t="s">
        <v>22422</v>
      </c>
      <c r="D1085" s="2" t="s">
        <v>89</v>
      </c>
      <c r="E1085" s="4" t="b">
        <v>1</v>
      </c>
      <c r="F1085" s="3" t="s">
        <v>7798</v>
      </c>
      <c r="G1085" s="4" t="s">
        <v>8147</v>
      </c>
      <c r="H1085" s="2" t="s">
        <v>7799</v>
      </c>
      <c r="N1085" s="2" t="s">
        <v>76</v>
      </c>
      <c r="P1085" s="2" t="s">
        <v>7800</v>
      </c>
      <c r="S1085" s="2">
        <v>1452</v>
      </c>
      <c r="T1085" s="2" t="s">
        <v>7801</v>
      </c>
      <c r="U1085" s="2" t="s">
        <v>7802</v>
      </c>
      <c r="V1085" s="2" t="s">
        <v>56</v>
      </c>
      <c r="W1085" s="2" t="str">
        <f>VLOOKUP(  G1085, Countries!A:H,8,FALSE)</f>
        <v>94279771-0dd8-44b8-955b-275714b1489b</v>
      </c>
      <c r="X1085" s="2" t="str">
        <f>VLOOKUP(D1085,Entity_types!A:F,6,FALSE)</f>
        <v>bf4d83f9-5064-4958-af6e-e4c21b2e4880</v>
      </c>
      <c r="Z1085" s="4">
        <f>COUNTIFS(F:F,F1085)</f>
        <v>1</v>
      </c>
      <c r="AA1085" s="4">
        <f>COUNTIFS(B:B,B1085)</f>
        <v>1</v>
      </c>
    </row>
    <row r="1086" spans="1:27" ht="12.75" hidden="1" x14ac:dyDescent="0.2">
      <c r="A1086" s="1">
        <v>44346.879702465274</v>
      </c>
      <c r="B1086" s="2" t="s">
        <v>7803</v>
      </c>
      <c r="D1086" s="2" t="s">
        <v>48</v>
      </c>
      <c r="F1086" s="3" t="s">
        <v>7804</v>
      </c>
      <c r="G1086" s="4" t="s">
        <v>8147</v>
      </c>
      <c r="H1086" s="2" t="s">
        <v>7805</v>
      </c>
      <c r="K1086" s="2" t="s">
        <v>7806</v>
      </c>
      <c r="L1086" s="2">
        <v>1010007398</v>
      </c>
      <c r="N1086" s="2" t="s">
        <v>76</v>
      </c>
      <c r="P1086" s="2" t="s">
        <v>7807</v>
      </c>
      <c r="S1086" s="2">
        <v>1441</v>
      </c>
      <c r="T1086" s="2" t="s">
        <v>7808</v>
      </c>
      <c r="U1086" s="2" t="s">
        <v>7809</v>
      </c>
      <c r="V1086" s="2" t="s">
        <v>56</v>
      </c>
      <c r="W1086" s="2" t="str">
        <f>VLOOKUP(  G1086, Countries!A:H,8,FALSE)</f>
        <v>94279771-0dd8-44b8-955b-275714b1489b</v>
      </c>
      <c r="X1086" s="2" t="str">
        <f>VLOOKUP(D1086,Entity_types!A:F,6,FALSE)</f>
        <v>0d51a686-652b-478f-9502-50b11abafa54</v>
      </c>
      <c r="Z1086" s="4">
        <f>COUNTIFS(F:F,F1086)</f>
        <v>1</v>
      </c>
      <c r="AA1086" s="4">
        <f>COUNTIFS(B:B,B1086)</f>
        <v>1</v>
      </c>
    </row>
    <row r="1087" spans="1:27" ht="12.75" hidden="1" x14ac:dyDescent="0.2">
      <c r="A1087" s="1">
        <v>44346.879735219904</v>
      </c>
      <c r="B1087" s="2" t="s">
        <v>7810</v>
      </c>
      <c r="C1087" s="4" t="s">
        <v>22422</v>
      </c>
      <c r="D1087" s="2" t="s">
        <v>525</v>
      </c>
      <c r="F1087" s="3" t="s">
        <v>7811</v>
      </c>
      <c r="G1087" s="4" t="s">
        <v>8147</v>
      </c>
      <c r="H1087" s="2" t="s">
        <v>7812</v>
      </c>
      <c r="N1087" s="2" t="s">
        <v>76</v>
      </c>
      <c r="P1087" s="2" t="s">
        <v>7813</v>
      </c>
      <c r="S1087" s="2">
        <v>1282</v>
      </c>
      <c r="T1087" s="2" t="s">
        <v>7814</v>
      </c>
      <c r="U1087" s="2" t="s">
        <v>7815</v>
      </c>
      <c r="V1087" s="2" t="s">
        <v>56</v>
      </c>
      <c r="W1087" s="2" t="str">
        <f>VLOOKUP(  G1087, Countries!A:H,8,FALSE)</f>
        <v>94279771-0dd8-44b8-955b-275714b1489b</v>
      </c>
      <c r="X1087" s="2" t="str">
        <f>VLOOKUP(D1087,Entity_types!A:F,6,FALSE)</f>
        <v>470412f4-e2c0-4f9d-91f1-1c0630a02364</v>
      </c>
      <c r="Z1087" s="4">
        <f>COUNTIFS(F:F,F1087)</f>
        <v>1</v>
      </c>
      <c r="AA1087" s="4">
        <f>COUNTIFS(B:B,B1087)</f>
        <v>1</v>
      </c>
    </row>
    <row r="1088" spans="1:27" ht="12.75" hidden="1" x14ac:dyDescent="0.2">
      <c r="A1088" s="1">
        <v>44346.879763449077</v>
      </c>
      <c r="B1088" s="2" t="s">
        <v>7660</v>
      </c>
      <c r="C1088" s="4" t="s">
        <v>22422</v>
      </c>
      <c r="D1088" s="2" t="s">
        <v>89</v>
      </c>
      <c r="E1088" s="4" t="b">
        <v>1</v>
      </c>
      <c r="F1088" s="3" t="s">
        <v>7816</v>
      </c>
      <c r="G1088" s="4" t="s">
        <v>8147</v>
      </c>
      <c r="H1088" s="2" t="s">
        <v>7635</v>
      </c>
      <c r="N1088" s="2" t="s">
        <v>76</v>
      </c>
      <c r="P1088" s="2" t="s">
        <v>7817</v>
      </c>
      <c r="T1088" s="2" t="s">
        <v>7818</v>
      </c>
      <c r="U1088" s="2" t="s">
        <v>7819</v>
      </c>
      <c r="V1088" s="2" t="s">
        <v>56</v>
      </c>
      <c r="W1088" s="2" t="str">
        <f>VLOOKUP(  G1088, Countries!A:H,8,FALSE)</f>
        <v>94279771-0dd8-44b8-955b-275714b1489b</v>
      </c>
      <c r="X1088" s="2" t="str">
        <f>VLOOKUP(D1088,Entity_types!A:F,6,FALSE)</f>
        <v>bf4d83f9-5064-4958-af6e-e4c21b2e4880</v>
      </c>
      <c r="Z1088" s="4">
        <f>COUNTIFS(F:F,F1088)</f>
        <v>1</v>
      </c>
      <c r="AA1088" s="4">
        <f>COUNTIFS(B:B,B1088)</f>
        <v>1</v>
      </c>
    </row>
    <row r="1089" spans="1:27" ht="12.75" hidden="1" x14ac:dyDescent="0.2">
      <c r="A1089" s="1">
        <v>44346.879791064814</v>
      </c>
      <c r="B1089" s="2" t="s">
        <v>7820</v>
      </c>
      <c r="C1089" s="4" t="s">
        <v>22422</v>
      </c>
      <c r="D1089" s="2" t="s">
        <v>1166</v>
      </c>
      <c r="F1089" s="3" t="s">
        <v>7821</v>
      </c>
      <c r="G1089" s="4" t="s">
        <v>8147</v>
      </c>
      <c r="H1089" s="2" t="s">
        <v>7822</v>
      </c>
      <c r="N1089" s="2" t="s">
        <v>76</v>
      </c>
      <c r="P1089" s="2" t="s">
        <v>7823</v>
      </c>
      <c r="S1089" s="2">
        <v>1474</v>
      </c>
      <c r="T1089" s="2" t="s">
        <v>7824</v>
      </c>
      <c r="U1089" s="2" t="s">
        <v>7825</v>
      </c>
      <c r="V1089" s="2" t="s">
        <v>56</v>
      </c>
      <c r="W1089" s="2" t="str">
        <f>VLOOKUP(  G1089, Countries!A:H,8,FALSE)</f>
        <v>94279771-0dd8-44b8-955b-275714b1489b</v>
      </c>
      <c r="X1089" s="2" t="str">
        <f>VLOOKUP(D1089,Entity_types!A:F,6,FALSE)</f>
        <v>ba538574-e93f-4ce8-a780-667b61fc970a</v>
      </c>
      <c r="Z1089" s="4">
        <f>COUNTIFS(F:F,F1089)</f>
        <v>1</v>
      </c>
      <c r="AA1089" s="4">
        <f>COUNTIFS(B:B,B1089)</f>
        <v>1</v>
      </c>
    </row>
    <row r="1090" spans="1:27" ht="12.75" hidden="1" x14ac:dyDescent="0.2">
      <c r="A1090" s="1">
        <v>44346.879819710652</v>
      </c>
      <c r="B1090" s="2" t="s">
        <v>7826</v>
      </c>
      <c r="D1090" s="2" t="s">
        <v>7827</v>
      </c>
      <c r="F1090" s="3" t="s">
        <v>7828</v>
      </c>
      <c r="G1090" s="4" t="s">
        <v>8147</v>
      </c>
      <c r="H1090" s="2" t="s">
        <v>7829</v>
      </c>
      <c r="K1090" s="2" t="s">
        <v>7830</v>
      </c>
      <c r="L1090" s="2">
        <v>23096647255</v>
      </c>
      <c r="N1090" s="2" t="s">
        <v>76</v>
      </c>
      <c r="P1090" s="2" t="s">
        <v>7831</v>
      </c>
      <c r="S1090" s="2">
        <v>1461</v>
      </c>
      <c r="T1090" s="2" t="s">
        <v>7832</v>
      </c>
      <c r="U1090" s="2" t="s">
        <v>7833</v>
      </c>
      <c r="V1090" s="2" t="s">
        <v>56</v>
      </c>
      <c r="W1090" s="2" t="str">
        <f>VLOOKUP(  G1090, Countries!A:H,8,FALSE)</f>
        <v>94279771-0dd8-44b8-955b-275714b1489b</v>
      </c>
      <c r="X1090" s="2" t="str">
        <f>VLOOKUP(D1090,Entity_types!A:F,6,FALSE)</f>
        <v>4cfc8be1-19ee-4685-bfb0-f793bd8db5d3</v>
      </c>
      <c r="Z1090" s="4">
        <f>COUNTIFS(F:F,F1090)</f>
        <v>1</v>
      </c>
      <c r="AA1090" s="4">
        <f>COUNTIFS(B:B,B1090)</f>
        <v>1</v>
      </c>
    </row>
    <row r="1091" spans="1:27" ht="12.75" hidden="1" x14ac:dyDescent="0.2">
      <c r="A1091" s="1">
        <v>44346.879848958335</v>
      </c>
      <c r="B1091" s="2" t="s">
        <v>7834</v>
      </c>
      <c r="D1091" s="2" t="s">
        <v>48</v>
      </c>
      <c r="F1091" s="3" t="s">
        <v>7835</v>
      </c>
      <c r="G1091" s="4" t="s">
        <v>8147</v>
      </c>
      <c r="H1091" s="2" t="s">
        <v>7836</v>
      </c>
      <c r="K1091" s="2" t="s">
        <v>7837</v>
      </c>
      <c r="L1091" s="2">
        <v>1012031544</v>
      </c>
      <c r="N1091" s="2" t="s">
        <v>76</v>
      </c>
      <c r="P1091" s="2" t="s">
        <v>7838</v>
      </c>
      <c r="S1091" s="2">
        <v>1365</v>
      </c>
      <c r="T1091" s="2" t="s">
        <v>7839</v>
      </c>
      <c r="U1091" s="2" t="s">
        <v>7840</v>
      </c>
      <c r="V1091" s="2" t="s">
        <v>56</v>
      </c>
      <c r="W1091" s="2" t="str">
        <f>VLOOKUP(  G1091, Countries!A:H,8,FALSE)</f>
        <v>94279771-0dd8-44b8-955b-275714b1489b</v>
      </c>
      <c r="X1091" s="2" t="str">
        <f>VLOOKUP(D1091,Entity_types!A:F,6,FALSE)</f>
        <v>0d51a686-652b-478f-9502-50b11abafa54</v>
      </c>
      <c r="Z1091" s="4">
        <f>COUNTIFS(F:F,F1091)</f>
        <v>1</v>
      </c>
      <c r="AA1091" s="4">
        <f>COUNTIFS(B:B,B1091)</f>
        <v>2</v>
      </c>
    </row>
    <row r="1092" spans="1:27" ht="12.75" hidden="1" x14ac:dyDescent="0.2">
      <c r="A1092" s="1">
        <v>44346.879878321764</v>
      </c>
      <c r="B1092" s="2" t="s">
        <v>7841</v>
      </c>
      <c r="C1092" s="4" t="s">
        <v>22422</v>
      </c>
      <c r="D1092" s="2" t="s">
        <v>89</v>
      </c>
      <c r="E1092" s="4" t="b">
        <v>1</v>
      </c>
      <c r="F1092" s="3" t="s">
        <v>7842</v>
      </c>
      <c r="G1092" s="4" t="s">
        <v>8147</v>
      </c>
      <c r="H1092" s="2" t="s">
        <v>7843</v>
      </c>
      <c r="N1092" s="2" t="s">
        <v>76</v>
      </c>
      <c r="P1092" s="2" t="s">
        <v>7844</v>
      </c>
      <c r="T1092" s="2" t="s">
        <v>7845</v>
      </c>
      <c r="U1092" s="2" t="s">
        <v>7846</v>
      </c>
      <c r="V1092" s="2" t="s">
        <v>56</v>
      </c>
      <c r="W1092" s="2" t="str">
        <f>VLOOKUP(  G1092, Countries!A:H,8,FALSE)</f>
        <v>94279771-0dd8-44b8-955b-275714b1489b</v>
      </c>
      <c r="X1092" s="2" t="str">
        <f>VLOOKUP(D1092,Entity_types!A:F,6,FALSE)</f>
        <v>bf4d83f9-5064-4958-af6e-e4c21b2e4880</v>
      </c>
      <c r="Z1092" s="4">
        <f>COUNTIFS(F:F,F1092)</f>
        <v>1</v>
      </c>
      <c r="AA1092" s="4">
        <f>COUNTIFS(B:B,B1092)</f>
        <v>1</v>
      </c>
    </row>
    <row r="1093" spans="1:27" ht="12.75" hidden="1" x14ac:dyDescent="0.2">
      <c r="A1093" s="1">
        <v>44346.879906099537</v>
      </c>
      <c r="B1093" s="2" t="s">
        <v>7847</v>
      </c>
      <c r="C1093" s="4" t="s">
        <v>22422</v>
      </c>
      <c r="D1093" s="2" t="s">
        <v>1166</v>
      </c>
      <c r="F1093" s="3" t="s">
        <v>7848</v>
      </c>
      <c r="G1093" s="4" t="s">
        <v>8147</v>
      </c>
      <c r="H1093" s="2" t="s">
        <v>7849</v>
      </c>
      <c r="N1093" s="2" t="s">
        <v>76</v>
      </c>
      <c r="P1093" s="2" t="s">
        <v>7850</v>
      </c>
      <c r="T1093" s="2" t="s">
        <v>7851</v>
      </c>
      <c r="U1093" s="2" t="s">
        <v>7852</v>
      </c>
      <c r="V1093" s="2" t="s">
        <v>56</v>
      </c>
      <c r="W1093" s="2" t="str">
        <f>VLOOKUP(  G1093, Countries!A:H,8,FALSE)</f>
        <v>94279771-0dd8-44b8-955b-275714b1489b</v>
      </c>
      <c r="X1093" s="2" t="str">
        <f>VLOOKUP(D1093,Entity_types!A:F,6,FALSE)</f>
        <v>ba538574-e93f-4ce8-a780-667b61fc970a</v>
      </c>
      <c r="Z1093" s="4">
        <f>COUNTIFS(F:F,F1093)</f>
        <v>1</v>
      </c>
      <c r="AA1093" s="4">
        <f>COUNTIFS(B:B,B1093)</f>
        <v>2</v>
      </c>
    </row>
    <row r="1094" spans="1:27" ht="12.75" hidden="1" x14ac:dyDescent="0.2">
      <c r="A1094" s="1">
        <v>44346.879935289355</v>
      </c>
      <c r="B1094" s="2" t="s">
        <v>7853</v>
      </c>
      <c r="C1094" s="4" t="s">
        <v>22422</v>
      </c>
      <c r="D1094" s="2" t="s">
        <v>89</v>
      </c>
      <c r="E1094" s="4" t="b">
        <v>1</v>
      </c>
      <c r="F1094" s="3" t="s">
        <v>7854</v>
      </c>
      <c r="G1094" s="4" t="s">
        <v>8147</v>
      </c>
      <c r="H1094" s="2" t="s">
        <v>7855</v>
      </c>
      <c r="N1094" s="2" t="s">
        <v>76</v>
      </c>
      <c r="P1094" s="2" t="s">
        <v>7856</v>
      </c>
      <c r="T1094" s="2" t="s">
        <v>7857</v>
      </c>
      <c r="U1094" s="2" t="s">
        <v>7858</v>
      </c>
      <c r="V1094" s="2" t="s">
        <v>56</v>
      </c>
      <c r="W1094" s="2" t="str">
        <f>VLOOKUP(  G1094, Countries!A:H,8,FALSE)</f>
        <v>94279771-0dd8-44b8-955b-275714b1489b</v>
      </c>
      <c r="X1094" s="2" t="str">
        <f>VLOOKUP(D1094,Entity_types!A:F,6,FALSE)</f>
        <v>bf4d83f9-5064-4958-af6e-e4c21b2e4880</v>
      </c>
      <c r="Z1094" s="4">
        <f>COUNTIFS(F:F,F1094)</f>
        <v>1</v>
      </c>
      <c r="AA1094" s="4">
        <f>COUNTIFS(B:B,B1094)</f>
        <v>1</v>
      </c>
    </row>
    <row r="1095" spans="1:27" ht="12.75" hidden="1" x14ac:dyDescent="0.2">
      <c r="A1095" s="1">
        <v>44346.879965659726</v>
      </c>
      <c r="B1095" s="2" t="s">
        <v>7859</v>
      </c>
      <c r="C1095" s="4" t="s">
        <v>22422</v>
      </c>
      <c r="D1095" s="2" t="s">
        <v>89</v>
      </c>
      <c r="E1095" s="4" t="b">
        <v>1</v>
      </c>
      <c r="F1095" s="3" t="s">
        <v>7860</v>
      </c>
      <c r="G1095" s="4" t="s">
        <v>8147</v>
      </c>
      <c r="H1095" s="2" t="s">
        <v>7861</v>
      </c>
      <c r="N1095" s="2" t="s">
        <v>76</v>
      </c>
      <c r="P1095" s="2" t="s">
        <v>7862</v>
      </c>
      <c r="S1095" s="2">
        <v>1058</v>
      </c>
      <c r="T1095" s="2" t="s">
        <v>7863</v>
      </c>
      <c r="U1095" s="2" t="s">
        <v>7864</v>
      </c>
      <c r="V1095" s="2" t="s">
        <v>56</v>
      </c>
      <c r="W1095" s="2" t="str">
        <f>VLOOKUP(  G1095, Countries!A:H,8,FALSE)</f>
        <v>94279771-0dd8-44b8-955b-275714b1489b</v>
      </c>
      <c r="X1095" s="2" t="str">
        <f>VLOOKUP(D1095,Entity_types!A:F,6,FALSE)</f>
        <v>bf4d83f9-5064-4958-af6e-e4c21b2e4880</v>
      </c>
      <c r="Z1095" s="4">
        <f>COUNTIFS(F:F,F1095)</f>
        <v>1</v>
      </c>
      <c r="AA1095" s="4">
        <f>COUNTIFS(B:B,B1095)</f>
        <v>1</v>
      </c>
    </row>
    <row r="1096" spans="1:27" ht="12.75" hidden="1" x14ac:dyDescent="0.2">
      <c r="A1096" s="1">
        <v>44346.879994097224</v>
      </c>
      <c r="B1096" s="2" t="s">
        <v>7865</v>
      </c>
      <c r="C1096" s="4" t="s">
        <v>22422</v>
      </c>
      <c r="D1096" s="2" t="s">
        <v>89</v>
      </c>
      <c r="E1096" s="4" t="b">
        <v>1</v>
      </c>
      <c r="F1096" s="3" t="s">
        <v>7866</v>
      </c>
      <c r="G1096" s="4" t="s">
        <v>8147</v>
      </c>
      <c r="H1096" s="2" t="s">
        <v>7867</v>
      </c>
      <c r="N1096" s="2" t="s">
        <v>76</v>
      </c>
      <c r="P1096" s="2" t="s">
        <v>7868</v>
      </c>
      <c r="T1096" s="2" t="s">
        <v>7869</v>
      </c>
      <c r="U1096" s="2" t="s">
        <v>7870</v>
      </c>
      <c r="V1096" s="2" t="s">
        <v>56</v>
      </c>
      <c r="W1096" s="2" t="str">
        <f>VLOOKUP(  G1096, Countries!A:H,8,FALSE)</f>
        <v>94279771-0dd8-44b8-955b-275714b1489b</v>
      </c>
      <c r="X1096" s="2" t="str">
        <f>VLOOKUP(D1096,Entity_types!A:F,6,FALSE)</f>
        <v>bf4d83f9-5064-4958-af6e-e4c21b2e4880</v>
      </c>
      <c r="Z1096" s="4">
        <f>COUNTIFS(F:F,F1096)</f>
        <v>1</v>
      </c>
      <c r="AA1096" s="4">
        <f>COUNTIFS(B:B,B1096)</f>
        <v>1</v>
      </c>
    </row>
    <row r="1097" spans="1:27" ht="12.75" hidden="1" x14ac:dyDescent="0.2">
      <c r="A1097" s="1">
        <v>44346.880022974539</v>
      </c>
      <c r="B1097" s="2" t="s">
        <v>7871</v>
      </c>
      <c r="C1097" s="4" t="s">
        <v>22422</v>
      </c>
      <c r="D1097" s="2" t="s">
        <v>89</v>
      </c>
      <c r="E1097" s="4" t="b">
        <v>1</v>
      </c>
      <c r="F1097" s="3" t="s">
        <v>7872</v>
      </c>
      <c r="G1097" s="4" t="s">
        <v>8147</v>
      </c>
      <c r="H1097" s="2" t="s">
        <v>7873</v>
      </c>
      <c r="N1097" s="2" t="s">
        <v>76</v>
      </c>
      <c r="P1097" s="2" t="s">
        <v>7874</v>
      </c>
      <c r="T1097" s="2" t="s">
        <v>7875</v>
      </c>
      <c r="U1097" s="2" t="s">
        <v>7876</v>
      </c>
      <c r="V1097" s="2" t="s">
        <v>56</v>
      </c>
      <c r="W1097" s="2" t="str">
        <f>VLOOKUP(  G1097, Countries!A:H,8,FALSE)</f>
        <v>94279771-0dd8-44b8-955b-275714b1489b</v>
      </c>
      <c r="X1097" s="2" t="str">
        <f>VLOOKUP(D1097,Entity_types!A:F,6,FALSE)</f>
        <v>bf4d83f9-5064-4958-af6e-e4c21b2e4880</v>
      </c>
      <c r="Z1097" s="4">
        <f>COUNTIFS(F:F,F1097)</f>
        <v>1</v>
      </c>
      <c r="AA1097" s="4">
        <f>COUNTIFS(B:B,B1097)</f>
        <v>1</v>
      </c>
    </row>
    <row r="1098" spans="1:27" ht="12.75" hidden="1" x14ac:dyDescent="0.2">
      <c r="A1098" s="1">
        <v>44346.880052673616</v>
      </c>
      <c r="B1098" s="2" t="s">
        <v>7877</v>
      </c>
      <c r="C1098" s="4" t="s">
        <v>22422</v>
      </c>
      <c r="D1098" s="2" t="s">
        <v>89</v>
      </c>
      <c r="E1098" s="4" t="b">
        <v>1</v>
      </c>
      <c r="F1098" s="3" t="s">
        <v>7878</v>
      </c>
      <c r="G1098" s="4" t="s">
        <v>8147</v>
      </c>
      <c r="H1098" s="2" t="s">
        <v>7879</v>
      </c>
      <c r="N1098" s="2" t="s">
        <v>76</v>
      </c>
      <c r="P1098" s="2" t="s">
        <v>7880</v>
      </c>
      <c r="T1098" s="2" t="s">
        <v>7881</v>
      </c>
      <c r="U1098" s="2" t="s">
        <v>7882</v>
      </c>
      <c r="V1098" s="2" t="s">
        <v>56</v>
      </c>
      <c r="W1098" s="2" t="str">
        <f>VLOOKUP(  G1098, Countries!A:H,8,FALSE)</f>
        <v>94279771-0dd8-44b8-955b-275714b1489b</v>
      </c>
      <c r="X1098" s="2" t="str">
        <f>VLOOKUP(D1098,Entity_types!A:F,6,FALSE)</f>
        <v>bf4d83f9-5064-4958-af6e-e4c21b2e4880</v>
      </c>
      <c r="Z1098" s="4">
        <f>COUNTIFS(F:F,F1098)</f>
        <v>1</v>
      </c>
      <c r="AA1098" s="4">
        <f>COUNTIFS(B:B,B1098)</f>
        <v>1</v>
      </c>
    </row>
    <row r="1099" spans="1:27" ht="12.75" hidden="1" x14ac:dyDescent="0.2">
      <c r="A1099" s="1">
        <v>44346.880080844909</v>
      </c>
      <c r="B1099" s="2" t="s">
        <v>7883</v>
      </c>
      <c r="C1099" s="4" t="s">
        <v>22422</v>
      </c>
      <c r="D1099" s="2" t="s">
        <v>89</v>
      </c>
      <c r="E1099" s="4" t="b">
        <v>1</v>
      </c>
      <c r="F1099" s="3" t="s">
        <v>7884</v>
      </c>
      <c r="G1099" s="4" t="s">
        <v>8147</v>
      </c>
      <c r="N1099" s="2" t="s">
        <v>76</v>
      </c>
      <c r="P1099" s="2" t="s">
        <v>7885</v>
      </c>
      <c r="T1099" s="2" t="s">
        <v>7886</v>
      </c>
      <c r="U1099" s="2" t="s">
        <v>7887</v>
      </c>
      <c r="V1099" s="2" t="s">
        <v>56</v>
      </c>
      <c r="W1099" s="2" t="str">
        <f>VLOOKUP(  G1099, Countries!A:H,8,FALSE)</f>
        <v>94279771-0dd8-44b8-955b-275714b1489b</v>
      </c>
      <c r="X1099" s="2" t="str">
        <f>VLOOKUP(D1099,Entity_types!A:F,6,FALSE)</f>
        <v>bf4d83f9-5064-4958-af6e-e4c21b2e4880</v>
      </c>
      <c r="Z1099" s="4">
        <f>COUNTIFS(F:F,F1099)</f>
        <v>1</v>
      </c>
      <c r="AA1099" s="4">
        <f>COUNTIFS(B:B,B1099)</f>
        <v>1</v>
      </c>
    </row>
    <row r="1100" spans="1:27" ht="12.75" hidden="1" x14ac:dyDescent="0.2">
      <c r="A1100" s="1">
        <v>44346.880109502315</v>
      </c>
      <c r="B1100" s="2" t="s">
        <v>7888</v>
      </c>
      <c r="C1100" s="4" t="s">
        <v>22422</v>
      </c>
      <c r="D1100" s="2" t="s">
        <v>89</v>
      </c>
      <c r="E1100" s="4" t="b">
        <v>1</v>
      </c>
      <c r="F1100" s="3" t="s">
        <v>7889</v>
      </c>
      <c r="G1100" s="4" t="s">
        <v>8147</v>
      </c>
      <c r="H1100" s="2" t="s">
        <v>7890</v>
      </c>
      <c r="N1100" s="2" t="s">
        <v>76</v>
      </c>
      <c r="P1100" s="2" t="s">
        <v>7891</v>
      </c>
      <c r="T1100" s="2" t="s">
        <v>7892</v>
      </c>
      <c r="U1100" s="2" t="s">
        <v>7893</v>
      </c>
      <c r="V1100" s="2" t="s">
        <v>56</v>
      </c>
      <c r="W1100" s="2" t="str">
        <f>VLOOKUP(  G1100, Countries!A:H,8,FALSE)</f>
        <v>94279771-0dd8-44b8-955b-275714b1489b</v>
      </c>
      <c r="X1100" s="2" t="str">
        <f>VLOOKUP(D1100,Entity_types!A:F,6,FALSE)</f>
        <v>bf4d83f9-5064-4958-af6e-e4c21b2e4880</v>
      </c>
      <c r="Z1100" s="4">
        <f>COUNTIFS(F:F,F1100)</f>
        <v>1</v>
      </c>
      <c r="AA1100" s="4">
        <f>COUNTIFS(B:B,B1100)</f>
        <v>1</v>
      </c>
    </row>
    <row r="1101" spans="1:27" ht="12.75" hidden="1" x14ac:dyDescent="0.2">
      <c r="A1101" s="1">
        <v>44346.880138425928</v>
      </c>
      <c r="B1101" s="2" t="s">
        <v>7894</v>
      </c>
      <c r="C1101" s="4" t="s">
        <v>22422</v>
      </c>
      <c r="D1101" s="2" t="s">
        <v>89</v>
      </c>
      <c r="E1101" s="4" t="b">
        <v>1</v>
      </c>
      <c r="F1101" s="3" t="s">
        <v>7895</v>
      </c>
      <c r="G1101" s="4" t="s">
        <v>8147</v>
      </c>
      <c r="N1101" s="2" t="s">
        <v>76</v>
      </c>
      <c r="P1101" s="2" t="s">
        <v>7896</v>
      </c>
      <c r="S1101" s="2">
        <v>929</v>
      </c>
      <c r="T1101" s="2" t="s">
        <v>7897</v>
      </c>
      <c r="U1101" s="2" t="s">
        <v>7898</v>
      </c>
      <c r="V1101" s="2" t="s">
        <v>56</v>
      </c>
      <c r="W1101" s="2" t="str">
        <f>VLOOKUP(  G1101, Countries!A:H,8,FALSE)</f>
        <v>94279771-0dd8-44b8-955b-275714b1489b</v>
      </c>
      <c r="X1101" s="2" t="str">
        <f>VLOOKUP(D1101,Entity_types!A:F,6,FALSE)</f>
        <v>bf4d83f9-5064-4958-af6e-e4c21b2e4880</v>
      </c>
      <c r="Z1101" s="4">
        <f>COUNTIFS(F:F,F1101)</f>
        <v>1</v>
      </c>
      <c r="AA1101" s="4">
        <f>COUNTIFS(B:B,B1101)</f>
        <v>1</v>
      </c>
    </row>
    <row r="1102" spans="1:27" ht="12.75" hidden="1" x14ac:dyDescent="0.2">
      <c r="A1102" s="1">
        <v>44346.880167546296</v>
      </c>
      <c r="B1102" s="2" t="s">
        <v>7899</v>
      </c>
      <c r="C1102" s="4" t="s">
        <v>22422</v>
      </c>
      <c r="D1102" s="2" t="s">
        <v>89</v>
      </c>
      <c r="E1102" s="4" t="b">
        <v>1</v>
      </c>
      <c r="F1102" s="3" t="s">
        <v>7900</v>
      </c>
      <c r="G1102" s="4" t="s">
        <v>8147</v>
      </c>
      <c r="N1102" s="2" t="s">
        <v>76</v>
      </c>
      <c r="P1102" s="2" t="s">
        <v>7901</v>
      </c>
      <c r="T1102" s="2" t="s">
        <v>7902</v>
      </c>
      <c r="U1102" s="2" t="s">
        <v>7903</v>
      </c>
      <c r="V1102" s="2" t="s">
        <v>56</v>
      </c>
      <c r="W1102" s="2" t="str">
        <f>VLOOKUP(  G1102, Countries!A:H,8,FALSE)</f>
        <v>94279771-0dd8-44b8-955b-275714b1489b</v>
      </c>
      <c r="X1102" s="2" t="str">
        <f>VLOOKUP(D1102,Entity_types!A:F,6,FALSE)</f>
        <v>bf4d83f9-5064-4958-af6e-e4c21b2e4880</v>
      </c>
      <c r="Z1102" s="4">
        <f>COUNTIFS(F:F,F1102)</f>
        <v>1</v>
      </c>
      <c r="AA1102" s="4">
        <f>COUNTIFS(B:B,B1102)</f>
        <v>1</v>
      </c>
    </row>
    <row r="1103" spans="1:27" ht="12.75" hidden="1" x14ac:dyDescent="0.2">
      <c r="A1103" s="1">
        <v>44346.880194814818</v>
      </c>
      <c r="B1103" s="2" t="s">
        <v>7904</v>
      </c>
      <c r="C1103" s="4" t="s">
        <v>22422</v>
      </c>
      <c r="D1103" s="2" t="s">
        <v>89</v>
      </c>
      <c r="E1103" s="4" t="b">
        <v>1</v>
      </c>
      <c r="F1103" s="3" t="s">
        <v>7905</v>
      </c>
      <c r="G1103" s="4" t="s">
        <v>8147</v>
      </c>
      <c r="N1103" s="2" t="s">
        <v>76</v>
      </c>
      <c r="P1103" s="2" t="s">
        <v>7906</v>
      </c>
      <c r="T1103" s="2" t="s">
        <v>7907</v>
      </c>
      <c r="U1103" s="2" t="s">
        <v>7908</v>
      </c>
      <c r="V1103" s="2" t="s">
        <v>56</v>
      </c>
      <c r="W1103" s="2" t="str">
        <f>VLOOKUP(  G1103, Countries!A:H,8,FALSE)</f>
        <v>94279771-0dd8-44b8-955b-275714b1489b</v>
      </c>
      <c r="X1103" s="2" t="str">
        <f>VLOOKUP(D1103,Entity_types!A:F,6,FALSE)</f>
        <v>bf4d83f9-5064-4958-af6e-e4c21b2e4880</v>
      </c>
      <c r="Z1103" s="4">
        <f>COUNTIFS(F:F,F1103)</f>
        <v>1</v>
      </c>
      <c r="AA1103" s="4">
        <f>COUNTIFS(B:B,B1103)</f>
        <v>1</v>
      </c>
    </row>
    <row r="1104" spans="1:27" ht="12.75" hidden="1" x14ac:dyDescent="0.2">
      <c r="A1104" s="1">
        <v>44346.880224525463</v>
      </c>
      <c r="B1104" s="2" t="s">
        <v>7909</v>
      </c>
      <c r="C1104" s="4" t="s">
        <v>22422</v>
      </c>
      <c r="D1104" s="2" t="s">
        <v>89</v>
      </c>
      <c r="E1104" s="4" t="b">
        <v>1</v>
      </c>
      <c r="F1104" s="3" t="s">
        <v>7910</v>
      </c>
      <c r="G1104" s="4" t="s">
        <v>8147</v>
      </c>
      <c r="N1104" s="2" t="s">
        <v>76</v>
      </c>
      <c r="P1104" s="2" t="s">
        <v>7911</v>
      </c>
      <c r="T1104" s="2" t="s">
        <v>7912</v>
      </c>
      <c r="U1104" s="2" t="s">
        <v>7913</v>
      </c>
      <c r="V1104" s="2" t="s">
        <v>56</v>
      </c>
      <c r="W1104" s="2" t="str">
        <f>VLOOKUP(  G1104, Countries!A:H,8,FALSE)</f>
        <v>94279771-0dd8-44b8-955b-275714b1489b</v>
      </c>
      <c r="X1104" s="2" t="str">
        <f>VLOOKUP(D1104,Entity_types!A:F,6,FALSE)</f>
        <v>bf4d83f9-5064-4958-af6e-e4c21b2e4880</v>
      </c>
      <c r="Z1104" s="4">
        <f>COUNTIFS(F:F,F1104)</f>
        <v>1</v>
      </c>
      <c r="AA1104" s="4">
        <f>COUNTIFS(B:B,B1104)</f>
        <v>1</v>
      </c>
    </row>
    <row r="1105" spans="1:27" ht="12.75" hidden="1" x14ac:dyDescent="0.2">
      <c r="A1105" s="1">
        <v>44346.880251770832</v>
      </c>
      <c r="B1105" s="2" t="s">
        <v>7914</v>
      </c>
      <c r="C1105" s="4" t="s">
        <v>22422</v>
      </c>
      <c r="D1105" s="2" t="s">
        <v>89</v>
      </c>
      <c r="E1105" s="4" t="b">
        <v>1</v>
      </c>
      <c r="F1105" s="3" t="s">
        <v>7915</v>
      </c>
      <c r="G1105" s="4" t="s">
        <v>8147</v>
      </c>
      <c r="N1105" s="2" t="s">
        <v>76</v>
      </c>
      <c r="P1105" s="2" t="s">
        <v>7916</v>
      </c>
      <c r="S1105" s="2">
        <v>1985</v>
      </c>
      <c r="T1105" s="2" t="s">
        <v>7917</v>
      </c>
      <c r="U1105" s="2" t="s">
        <v>7918</v>
      </c>
      <c r="V1105" s="2" t="s">
        <v>56</v>
      </c>
      <c r="W1105" s="2" t="str">
        <f>VLOOKUP(  G1105, Countries!A:H,8,FALSE)</f>
        <v>94279771-0dd8-44b8-955b-275714b1489b</v>
      </c>
      <c r="X1105" s="2" t="str">
        <f>VLOOKUP(D1105,Entity_types!A:F,6,FALSE)</f>
        <v>bf4d83f9-5064-4958-af6e-e4c21b2e4880</v>
      </c>
      <c r="Z1105" s="4">
        <f>COUNTIFS(F:F,F1105)</f>
        <v>1</v>
      </c>
      <c r="AA1105" s="4">
        <f>COUNTIFS(B:B,B1105)</f>
        <v>1</v>
      </c>
    </row>
    <row r="1106" spans="1:27" ht="12.75" hidden="1" x14ac:dyDescent="0.2">
      <c r="A1106" s="1">
        <v>44346.880282337966</v>
      </c>
      <c r="B1106" s="2" t="s">
        <v>7919</v>
      </c>
      <c r="C1106" s="4" t="s">
        <v>22422</v>
      </c>
      <c r="D1106" s="2" t="s">
        <v>89</v>
      </c>
      <c r="E1106" s="4" t="b">
        <v>1</v>
      </c>
      <c r="F1106" s="3" t="s">
        <v>7920</v>
      </c>
      <c r="G1106" s="4" t="s">
        <v>8147</v>
      </c>
      <c r="N1106" s="2" t="s">
        <v>76</v>
      </c>
      <c r="P1106" s="2" t="s">
        <v>7921</v>
      </c>
      <c r="T1106" s="2" t="s">
        <v>7922</v>
      </c>
      <c r="U1106" s="2" t="s">
        <v>7923</v>
      </c>
      <c r="V1106" s="2" t="s">
        <v>56</v>
      </c>
      <c r="W1106" s="2" t="str">
        <f>VLOOKUP(  G1106, Countries!A:H,8,FALSE)</f>
        <v>94279771-0dd8-44b8-955b-275714b1489b</v>
      </c>
      <c r="X1106" s="2" t="str">
        <f>VLOOKUP(D1106,Entity_types!A:F,6,FALSE)</f>
        <v>bf4d83f9-5064-4958-af6e-e4c21b2e4880</v>
      </c>
      <c r="Z1106" s="4">
        <f>COUNTIFS(F:F,F1106)</f>
        <v>1</v>
      </c>
      <c r="AA1106" s="4">
        <f>COUNTIFS(B:B,B1106)</f>
        <v>1</v>
      </c>
    </row>
    <row r="1107" spans="1:27" ht="12.75" hidden="1" x14ac:dyDescent="0.2">
      <c r="A1107" s="1">
        <v>44346.880310486114</v>
      </c>
      <c r="B1107" s="2" t="s">
        <v>7924</v>
      </c>
      <c r="C1107" s="4" t="s">
        <v>22422</v>
      </c>
      <c r="D1107" s="2" t="s">
        <v>89</v>
      </c>
      <c r="E1107" s="4" t="b">
        <v>1</v>
      </c>
      <c r="F1107" s="3" t="s">
        <v>7925</v>
      </c>
      <c r="G1107" s="4" t="s">
        <v>8147</v>
      </c>
      <c r="N1107" s="6" t="s">
        <v>7926</v>
      </c>
      <c r="P1107" s="2" t="s">
        <v>7927</v>
      </c>
      <c r="T1107" s="2" t="s">
        <v>7928</v>
      </c>
      <c r="U1107" s="2" t="s">
        <v>7929</v>
      </c>
      <c r="V1107" s="2" t="s">
        <v>56</v>
      </c>
      <c r="W1107" s="2" t="str">
        <f>VLOOKUP(  G1107, Countries!A:H,8,FALSE)</f>
        <v>94279771-0dd8-44b8-955b-275714b1489b</v>
      </c>
      <c r="X1107" s="2" t="str">
        <f>VLOOKUP(D1107,Entity_types!A:F,6,FALSE)</f>
        <v>bf4d83f9-5064-4958-af6e-e4c21b2e4880</v>
      </c>
      <c r="Z1107" s="4">
        <f>COUNTIFS(F:F,F1107)</f>
        <v>1</v>
      </c>
      <c r="AA1107" s="4">
        <f>COUNTIFS(B:B,B1107)</f>
        <v>2</v>
      </c>
    </row>
    <row r="1108" spans="1:27" ht="12.75" hidden="1" x14ac:dyDescent="0.2">
      <c r="A1108" s="1">
        <v>44346.880339710653</v>
      </c>
      <c r="B1108" s="2" t="s">
        <v>7930</v>
      </c>
      <c r="C1108" s="4" t="s">
        <v>22422</v>
      </c>
      <c r="D1108" s="2" t="s">
        <v>89</v>
      </c>
      <c r="E1108" s="4" t="b">
        <v>1</v>
      </c>
      <c r="F1108" s="3" t="s">
        <v>7931</v>
      </c>
      <c r="G1108" s="4" t="s">
        <v>8147</v>
      </c>
      <c r="N1108" s="2" t="s">
        <v>76</v>
      </c>
      <c r="P1108" s="2" t="s">
        <v>7932</v>
      </c>
      <c r="T1108" s="2" t="s">
        <v>7933</v>
      </c>
      <c r="U1108" s="2" t="s">
        <v>7934</v>
      </c>
      <c r="V1108" s="2" t="s">
        <v>56</v>
      </c>
      <c r="W1108" s="2" t="str">
        <f>VLOOKUP(  G1108, Countries!A:H,8,FALSE)</f>
        <v>94279771-0dd8-44b8-955b-275714b1489b</v>
      </c>
      <c r="X1108" s="2" t="str">
        <f>VLOOKUP(D1108,Entity_types!A:F,6,FALSE)</f>
        <v>bf4d83f9-5064-4958-af6e-e4c21b2e4880</v>
      </c>
      <c r="Z1108" s="4">
        <f>COUNTIFS(F:F,F1108)</f>
        <v>1</v>
      </c>
      <c r="AA1108" s="4">
        <f>COUNTIFS(B:B,B1108)</f>
        <v>1</v>
      </c>
    </row>
    <row r="1109" spans="1:27" ht="12.75" hidden="1" x14ac:dyDescent="0.2">
      <c r="A1109" s="1">
        <v>44346.880369479171</v>
      </c>
      <c r="B1109" s="2" t="s">
        <v>7935</v>
      </c>
      <c r="C1109" s="4" t="s">
        <v>22422</v>
      </c>
      <c r="D1109" s="2" t="s">
        <v>89</v>
      </c>
      <c r="E1109" s="4" t="b">
        <v>1</v>
      </c>
      <c r="F1109" s="3" t="s">
        <v>7936</v>
      </c>
      <c r="G1109" s="4" t="s">
        <v>8147</v>
      </c>
      <c r="H1109" s="2" t="s">
        <v>7937</v>
      </c>
      <c r="N1109" s="2" t="s">
        <v>76</v>
      </c>
      <c r="P1109" s="2" t="s">
        <v>7938</v>
      </c>
      <c r="S1109" s="2">
        <v>1472</v>
      </c>
      <c r="T1109" s="2" t="s">
        <v>7939</v>
      </c>
      <c r="U1109" s="2" t="s">
        <v>7940</v>
      </c>
      <c r="V1109" s="2" t="s">
        <v>56</v>
      </c>
      <c r="W1109" s="2" t="str">
        <f>VLOOKUP(  G1109, Countries!A:H,8,FALSE)</f>
        <v>94279771-0dd8-44b8-955b-275714b1489b</v>
      </c>
      <c r="X1109" s="2" t="str">
        <f>VLOOKUP(D1109,Entity_types!A:F,6,FALSE)</f>
        <v>bf4d83f9-5064-4958-af6e-e4c21b2e4880</v>
      </c>
      <c r="Z1109" s="4">
        <f>COUNTIFS(F:F,F1109)</f>
        <v>1</v>
      </c>
      <c r="AA1109" s="4">
        <f>COUNTIFS(B:B,B1109)</f>
        <v>1</v>
      </c>
    </row>
    <row r="1110" spans="1:27" ht="12.75" hidden="1" x14ac:dyDescent="0.2">
      <c r="A1110" s="1">
        <v>44346.880402465278</v>
      </c>
      <c r="B1110" s="2" t="s">
        <v>7941</v>
      </c>
      <c r="D1110" s="2" t="s">
        <v>48</v>
      </c>
      <c r="F1110" s="3" t="s">
        <v>7942</v>
      </c>
      <c r="G1110" s="4" t="s">
        <v>8147</v>
      </c>
      <c r="H1110" s="2" t="s">
        <v>7943</v>
      </c>
      <c r="K1110" s="2" t="s">
        <v>7944</v>
      </c>
      <c r="L1110" s="2">
        <v>1001010601</v>
      </c>
      <c r="N1110" s="2" t="s">
        <v>76</v>
      </c>
      <c r="P1110" s="2" t="s">
        <v>7945</v>
      </c>
      <c r="S1110" s="2">
        <v>1486</v>
      </c>
      <c r="T1110" s="2" t="s">
        <v>7946</v>
      </c>
      <c r="U1110" s="2" t="s">
        <v>7947</v>
      </c>
      <c r="V1110" s="2" t="s">
        <v>56</v>
      </c>
      <c r="W1110" s="2" t="str">
        <f>VLOOKUP(  G1110, Countries!A:H,8,FALSE)</f>
        <v>94279771-0dd8-44b8-955b-275714b1489b</v>
      </c>
      <c r="X1110" s="2" t="str">
        <f>VLOOKUP(D1110,Entity_types!A:F,6,FALSE)</f>
        <v>0d51a686-652b-478f-9502-50b11abafa54</v>
      </c>
      <c r="Z1110" s="4">
        <f>COUNTIFS(F:F,F1110)</f>
        <v>1</v>
      </c>
      <c r="AA1110" s="4">
        <f>COUNTIFS(B:B,B1110)</f>
        <v>1</v>
      </c>
    </row>
    <row r="1111" spans="1:27" ht="12.75" hidden="1" x14ac:dyDescent="0.2">
      <c r="A1111" s="1">
        <v>44346.88043208333</v>
      </c>
      <c r="B1111" s="2" t="s">
        <v>7948</v>
      </c>
      <c r="C1111" s="4" t="s">
        <v>22422</v>
      </c>
      <c r="D1111" s="2" t="s">
        <v>525</v>
      </c>
      <c r="F1111" s="3" t="s">
        <v>7949</v>
      </c>
      <c r="G1111" s="4" t="s">
        <v>8147</v>
      </c>
      <c r="H1111" s="2" t="s">
        <v>7950</v>
      </c>
      <c r="N1111" s="2" t="s">
        <v>7951</v>
      </c>
      <c r="P1111" s="2" t="s">
        <v>7952</v>
      </c>
      <c r="S1111" s="2">
        <v>1489</v>
      </c>
      <c r="T1111" s="2" t="s">
        <v>7953</v>
      </c>
      <c r="U1111" s="2" t="s">
        <v>7954</v>
      </c>
      <c r="V1111" s="2" t="s">
        <v>56</v>
      </c>
      <c r="W1111" s="2" t="str">
        <f>VLOOKUP(  G1111, Countries!A:H,8,FALSE)</f>
        <v>94279771-0dd8-44b8-955b-275714b1489b</v>
      </c>
      <c r="X1111" s="2" t="str">
        <f>VLOOKUP(D1111,Entity_types!A:F,6,FALSE)</f>
        <v>470412f4-e2c0-4f9d-91f1-1c0630a02364</v>
      </c>
      <c r="Z1111" s="4">
        <f>COUNTIFS(F:F,F1111)</f>
        <v>1</v>
      </c>
      <c r="AA1111" s="4">
        <f>COUNTIFS(B:B,B1111)</f>
        <v>1</v>
      </c>
    </row>
    <row r="1112" spans="1:27" ht="12.75" hidden="1" x14ac:dyDescent="0.2">
      <c r="A1112" s="1">
        <v>44346.880462060188</v>
      </c>
      <c r="B1112" s="2" t="s">
        <v>7955</v>
      </c>
      <c r="C1112" s="4" t="s">
        <v>22422</v>
      </c>
      <c r="D1112" s="2" t="s">
        <v>89</v>
      </c>
      <c r="E1112" s="4" t="b">
        <v>1</v>
      </c>
      <c r="F1112" s="3" t="s">
        <v>7956</v>
      </c>
      <c r="G1112" s="4" t="s">
        <v>8147</v>
      </c>
      <c r="H1112" s="2" t="s">
        <v>7635</v>
      </c>
      <c r="N1112" s="2" t="s">
        <v>76</v>
      </c>
      <c r="P1112" s="2" t="s">
        <v>7957</v>
      </c>
      <c r="S1112" s="2">
        <v>1481</v>
      </c>
      <c r="T1112" s="2" t="s">
        <v>7958</v>
      </c>
      <c r="U1112" s="2" t="s">
        <v>7959</v>
      </c>
      <c r="V1112" s="2" t="s">
        <v>56</v>
      </c>
      <c r="W1112" s="2" t="str">
        <f>VLOOKUP(  G1112, Countries!A:H,8,FALSE)</f>
        <v>94279771-0dd8-44b8-955b-275714b1489b</v>
      </c>
      <c r="X1112" s="2" t="str">
        <f>VLOOKUP(D1112,Entity_types!A:F,6,FALSE)</f>
        <v>bf4d83f9-5064-4958-af6e-e4c21b2e4880</v>
      </c>
      <c r="Z1112" s="4">
        <f>COUNTIFS(F:F,F1112)</f>
        <v>1</v>
      </c>
      <c r="AA1112" s="4">
        <f>COUNTIFS(B:B,B1112)</f>
        <v>1</v>
      </c>
    </row>
    <row r="1113" spans="1:27" ht="12.75" hidden="1" x14ac:dyDescent="0.2">
      <c r="A1113" s="1">
        <v>44346.880491076387</v>
      </c>
      <c r="B1113" s="2" t="s">
        <v>7960</v>
      </c>
      <c r="D1113" s="2" t="s">
        <v>48</v>
      </c>
      <c r="F1113" s="3" t="s">
        <v>7961</v>
      </c>
      <c r="G1113" s="4" t="s">
        <v>8147</v>
      </c>
      <c r="H1113" s="2" t="s">
        <v>7962</v>
      </c>
      <c r="K1113" s="2" t="s">
        <v>7963</v>
      </c>
      <c r="L1113" s="2">
        <v>1005008095</v>
      </c>
      <c r="N1113" s="2" t="s">
        <v>76</v>
      </c>
      <c r="P1113" s="2" t="s">
        <v>7964</v>
      </c>
      <c r="S1113" s="2">
        <v>1386</v>
      </c>
      <c r="T1113" s="2" t="s">
        <v>7965</v>
      </c>
      <c r="U1113" s="2" t="s">
        <v>7966</v>
      </c>
      <c r="V1113" s="2" t="s">
        <v>56</v>
      </c>
      <c r="W1113" s="2" t="str">
        <f>VLOOKUP(  G1113, Countries!A:H,8,FALSE)</f>
        <v>94279771-0dd8-44b8-955b-275714b1489b</v>
      </c>
      <c r="X1113" s="2" t="str">
        <f>VLOOKUP(D1113,Entity_types!A:F,6,FALSE)</f>
        <v>0d51a686-652b-478f-9502-50b11abafa54</v>
      </c>
      <c r="Z1113" s="4">
        <f>COUNTIFS(F:F,F1113)</f>
        <v>1</v>
      </c>
      <c r="AA1113" s="4">
        <f>COUNTIFS(B:B,B1113)</f>
        <v>1</v>
      </c>
    </row>
    <row r="1114" spans="1:27" ht="12.75" hidden="1" x14ac:dyDescent="0.2">
      <c r="A1114" s="1">
        <v>44346.880520127314</v>
      </c>
      <c r="B1114" s="2" t="s">
        <v>7967</v>
      </c>
      <c r="D1114" s="2" t="s">
        <v>48</v>
      </c>
      <c r="F1114" s="3" t="s">
        <v>7968</v>
      </c>
      <c r="G1114" s="4" t="s">
        <v>8147</v>
      </c>
      <c r="H1114" s="2" t="s">
        <v>7969</v>
      </c>
      <c r="K1114" s="2" t="s">
        <v>7970</v>
      </c>
      <c r="L1114" s="2">
        <v>1017020783</v>
      </c>
      <c r="N1114" s="2" t="s">
        <v>76</v>
      </c>
      <c r="P1114" s="2" t="s">
        <v>7971</v>
      </c>
      <c r="S1114" s="2">
        <v>1491</v>
      </c>
      <c r="T1114" s="2" t="s">
        <v>7972</v>
      </c>
      <c r="U1114" s="2" t="s">
        <v>7973</v>
      </c>
      <c r="V1114" s="2" t="s">
        <v>56</v>
      </c>
      <c r="W1114" s="2" t="str">
        <f>VLOOKUP(  G1114, Countries!A:H,8,FALSE)</f>
        <v>94279771-0dd8-44b8-955b-275714b1489b</v>
      </c>
      <c r="X1114" s="2" t="str">
        <f>VLOOKUP(D1114,Entity_types!A:F,6,FALSE)</f>
        <v>0d51a686-652b-478f-9502-50b11abafa54</v>
      </c>
      <c r="Z1114" s="4">
        <f>COUNTIFS(F:F,F1114)</f>
        <v>1</v>
      </c>
      <c r="AA1114" s="4">
        <f>COUNTIFS(B:B,B1114)</f>
        <v>1</v>
      </c>
    </row>
    <row r="1115" spans="1:27" ht="12.75" hidden="1" x14ac:dyDescent="0.2">
      <c r="A1115" s="1">
        <v>44346.880547905093</v>
      </c>
      <c r="B1115" s="2" t="s">
        <v>7974</v>
      </c>
      <c r="D1115" s="2" t="s">
        <v>48</v>
      </c>
      <c r="F1115" s="3" t="s">
        <v>7975</v>
      </c>
      <c r="G1115" s="4" t="s">
        <v>8147</v>
      </c>
      <c r="H1115" s="2" t="s">
        <v>7976</v>
      </c>
      <c r="K1115" s="2" t="s">
        <v>7977</v>
      </c>
      <c r="L1115" s="2">
        <v>1025006212</v>
      </c>
      <c r="N1115" s="2" t="s">
        <v>76</v>
      </c>
      <c r="P1115" s="2" t="s">
        <v>7978</v>
      </c>
      <c r="S1115" s="2">
        <v>1497</v>
      </c>
      <c r="T1115" s="2" t="s">
        <v>7979</v>
      </c>
      <c r="U1115" s="2" t="s">
        <v>7980</v>
      </c>
      <c r="V1115" s="2" t="s">
        <v>56</v>
      </c>
      <c r="W1115" s="2" t="str">
        <f>VLOOKUP(  G1115, Countries!A:H,8,FALSE)</f>
        <v>94279771-0dd8-44b8-955b-275714b1489b</v>
      </c>
      <c r="X1115" s="2" t="str">
        <f>VLOOKUP(D1115,Entity_types!A:F,6,FALSE)</f>
        <v>0d51a686-652b-478f-9502-50b11abafa54</v>
      </c>
      <c r="Z1115" s="4">
        <f>COUNTIFS(F:F,F1115)</f>
        <v>1</v>
      </c>
      <c r="AA1115" s="4">
        <f>COUNTIFS(B:B,B1115)</f>
        <v>1</v>
      </c>
    </row>
    <row r="1116" spans="1:27" ht="12.75" hidden="1" x14ac:dyDescent="0.2">
      <c r="A1116" s="1">
        <v>44346.880576087962</v>
      </c>
      <c r="B1116" s="2" t="s">
        <v>7981</v>
      </c>
      <c r="D1116" s="2" t="s">
        <v>48</v>
      </c>
      <c r="F1116" s="3" t="s">
        <v>7982</v>
      </c>
      <c r="G1116" s="4" t="s">
        <v>8147</v>
      </c>
      <c r="H1116" s="2" t="s">
        <v>7983</v>
      </c>
      <c r="K1116" s="2" t="s">
        <v>7984</v>
      </c>
      <c r="L1116" s="2">
        <v>61010000429</v>
      </c>
      <c r="N1116" s="2" t="s">
        <v>76</v>
      </c>
      <c r="P1116" s="2" t="s">
        <v>7985</v>
      </c>
      <c r="S1116" s="2">
        <v>1477</v>
      </c>
      <c r="T1116" s="2" t="s">
        <v>7986</v>
      </c>
      <c r="U1116" s="2" t="s">
        <v>7987</v>
      </c>
      <c r="V1116" s="2" t="s">
        <v>56</v>
      </c>
      <c r="W1116" s="2" t="str">
        <f>VLOOKUP(  G1116, Countries!A:H,8,FALSE)</f>
        <v>94279771-0dd8-44b8-955b-275714b1489b</v>
      </c>
      <c r="X1116" s="2" t="str">
        <f>VLOOKUP(D1116,Entity_types!A:F,6,FALSE)</f>
        <v>0d51a686-652b-478f-9502-50b11abafa54</v>
      </c>
      <c r="Z1116" s="4">
        <f>COUNTIFS(F:F,F1116)</f>
        <v>1</v>
      </c>
      <c r="AA1116" s="4">
        <f>COUNTIFS(B:B,B1116)</f>
        <v>1</v>
      </c>
    </row>
    <row r="1117" spans="1:27" ht="12.75" hidden="1" x14ac:dyDescent="0.2">
      <c r="A1117" s="1">
        <v>44346.88060650463</v>
      </c>
      <c r="B1117" s="2" t="s">
        <v>7988</v>
      </c>
      <c r="D1117" s="2" t="s">
        <v>48</v>
      </c>
      <c r="F1117" s="3" t="s">
        <v>7989</v>
      </c>
      <c r="G1117" s="4" t="s">
        <v>8147</v>
      </c>
      <c r="K1117" s="2" t="s">
        <v>7990</v>
      </c>
      <c r="L1117" s="2">
        <v>1003015757</v>
      </c>
      <c r="N1117" s="2" t="s">
        <v>76</v>
      </c>
      <c r="P1117" s="2" t="s">
        <v>7991</v>
      </c>
      <c r="S1117" s="2">
        <v>1492</v>
      </c>
      <c r="T1117" s="2" t="s">
        <v>7992</v>
      </c>
      <c r="U1117" s="2" t="s">
        <v>7993</v>
      </c>
      <c r="V1117" s="2" t="s">
        <v>56</v>
      </c>
      <c r="W1117" s="2" t="str">
        <f>VLOOKUP(  G1117, Countries!A:H,8,FALSE)</f>
        <v>94279771-0dd8-44b8-955b-275714b1489b</v>
      </c>
      <c r="X1117" s="2" t="str">
        <f>VLOOKUP(D1117,Entity_types!A:F,6,FALSE)</f>
        <v>0d51a686-652b-478f-9502-50b11abafa54</v>
      </c>
      <c r="Z1117" s="4">
        <f>COUNTIFS(F:F,F1117)</f>
        <v>1</v>
      </c>
      <c r="AA1117" s="4">
        <f>COUNTIFS(B:B,B1117)</f>
        <v>1</v>
      </c>
    </row>
    <row r="1118" spans="1:27" ht="12.75" hidden="1" x14ac:dyDescent="0.2">
      <c r="A1118" s="1">
        <v>44346.880634976857</v>
      </c>
      <c r="B1118" s="2" t="s">
        <v>7994</v>
      </c>
      <c r="C1118" s="4" t="s">
        <v>22422</v>
      </c>
      <c r="D1118" s="2" t="s">
        <v>89</v>
      </c>
      <c r="E1118" s="4" t="b">
        <v>1</v>
      </c>
      <c r="F1118" s="3" t="s">
        <v>7995</v>
      </c>
      <c r="G1118" s="4" t="s">
        <v>8147</v>
      </c>
      <c r="H1118" s="2" t="s">
        <v>7635</v>
      </c>
      <c r="N1118" s="2" t="s">
        <v>7996</v>
      </c>
      <c r="P1118" s="2" t="s">
        <v>7997</v>
      </c>
      <c r="T1118" s="2" t="s">
        <v>7998</v>
      </c>
      <c r="U1118" s="2" t="s">
        <v>7999</v>
      </c>
      <c r="V1118" s="2" t="s">
        <v>56</v>
      </c>
      <c r="W1118" s="2" t="str">
        <f>VLOOKUP(  G1118, Countries!A:H,8,FALSE)</f>
        <v>94279771-0dd8-44b8-955b-275714b1489b</v>
      </c>
      <c r="X1118" s="2" t="str">
        <f>VLOOKUP(D1118,Entity_types!A:F,6,FALSE)</f>
        <v>bf4d83f9-5064-4958-af6e-e4c21b2e4880</v>
      </c>
      <c r="Z1118" s="4">
        <f>COUNTIFS(F:F,F1118)</f>
        <v>1</v>
      </c>
      <c r="AA1118" s="4">
        <f>COUNTIFS(B:B,B1118)</f>
        <v>1</v>
      </c>
    </row>
    <row r="1119" spans="1:27" ht="12.75" hidden="1" x14ac:dyDescent="0.2">
      <c r="A1119" s="1">
        <v>44346.880663587959</v>
      </c>
      <c r="B1119" s="2" t="s">
        <v>8000</v>
      </c>
      <c r="C1119" s="4" t="s">
        <v>22422</v>
      </c>
      <c r="D1119" s="2" t="s">
        <v>89</v>
      </c>
      <c r="E1119" s="4" t="b">
        <v>1</v>
      </c>
      <c r="F1119" s="3" t="s">
        <v>8001</v>
      </c>
      <c r="G1119" s="4" t="s">
        <v>8147</v>
      </c>
      <c r="H1119" s="2" t="s">
        <v>3979</v>
      </c>
      <c r="N1119" s="2" t="s">
        <v>8002</v>
      </c>
      <c r="P1119" s="2" t="s">
        <v>8003</v>
      </c>
      <c r="T1119" s="2" t="s">
        <v>8004</v>
      </c>
      <c r="U1119" s="2" t="s">
        <v>8005</v>
      </c>
      <c r="V1119" s="2" t="s">
        <v>56</v>
      </c>
      <c r="W1119" s="2" t="str">
        <f>VLOOKUP(  G1119, Countries!A:H,8,FALSE)</f>
        <v>94279771-0dd8-44b8-955b-275714b1489b</v>
      </c>
      <c r="X1119" s="2" t="str">
        <f>VLOOKUP(D1119,Entity_types!A:F,6,FALSE)</f>
        <v>bf4d83f9-5064-4958-af6e-e4c21b2e4880</v>
      </c>
      <c r="Z1119" s="4">
        <f>COUNTIFS(F:F,F1119)</f>
        <v>1</v>
      </c>
      <c r="AA1119" s="4">
        <f>COUNTIFS(B:B,B1119)</f>
        <v>1</v>
      </c>
    </row>
    <row r="1120" spans="1:27" ht="12.75" hidden="1" x14ac:dyDescent="0.2">
      <c r="A1120" s="1">
        <v>44346.880695868051</v>
      </c>
      <c r="B1120" s="2" t="s">
        <v>8006</v>
      </c>
      <c r="C1120" s="4" t="s">
        <v>22422</v>
      </c>
      <c r="D1120" s="2" t="s">
        <v>89</v>
      </c>
      <c r="E1120" s="4" t="b">
        <v>1</v>
      </c>
      <c r="F1120" s="3" t="s">
        <v>8007</v>
      </c>
      <c r="G1120" s="4" t="s">
        <v>8147</v>
      </c>
      <c r="H1120" s="2" t="s">
        <v>3979</v>
      </c>
      <c r="N1120" s="2" t="s">
        <v>8008</v>
      </c>
      <c r="P1120" s="2" t="s">
        <v>8009</v>
      </c>
      <c r="T1120" s="2" t="s">
        <v>8010</v>
      </c>
      <c r="U1120" s="2" t="s">
        <v>8011</v>
      </c>
      <c r="V1120" s="2" t="s">
        <v>56</v>
      </c>
      <c r="W1120" s="2" t="str">
        <f>VLOOKUP(  G1120, Countries!A:H,8,FALSE)</f>
        <v>94279771-0dd8-44b8-955b-275714b1489b</v>
      </c>
      <c r="X1120" s="2" t="str">
        <f>VLOOKUP(D1120,Entity_types!A:F,6,FALSE)</f>
        <v>bf4d83f9-5064-4958-af6e-e4c21b2e4880</v>
      </c>
      <c r="Z1120" s="4">
        <f>COUNTIFS(F:F,F1120)</f>
        <v>1</v>
      </c>
      <c r="AA1120" s="4">
        <f>COUNTIFS(B:B,B1120)</f>
        <v>2</v>
      </c>
    </row>
    <row r="1121" spans="1:27" ht="12.75" hidden="1" x14ac:dyDescent="0.2">
      <c r="A1121" s="1">
        <v>44346.880725138893</v>
      </c>
      <c r="B1121" s="2" t="s">
        <v>8012</v>
      </c>
      <c r="C1121" s="4" t="s">
        <v>22422</v>
      </c>
      <c r="D1121" s="2" t="s">
        <v>89</v>
      </c>
      <c r="E1121" s="4" t="b">
        <v>1</v>
      </c>
      <c r="F1121" s="3" t="s">
        <v>8013</v>
      </c>
      <c r="G1121" s="4" t="s">
        <v>8147</v>
      </c>
      <c r="H1121" s="2" t="s">
        <v>8014</v>
      </c>
      <c r="N1121" s="2" t="s">
        <v>76</v>
      </c>
      <c r="P1121" s="2" t="s">
        <v>8015</v>
      </c>
      <c r="T1121" s="2" t="s">
        <v>8016</v>
      </c>
      <c r="U1121" s="2" t="s">
        <v>8017</v>
      </c>
      <c r="V1121" s="2" t="s">
        <v>56</v>
      </c>
      <c r="W1121" s="2" t="str">
        <f>VLOOKUP(  G1121, Countries!A:H,8,FALSE)</f>
        <v>94279771-0dd8-44b8-955b-275714b1489b</v>
      </c>
      <c r="X1121" s="2" t="str">
        <f>VLOOKUP(D1121,Entity_types!A:F,6,FALSE)</f>
        <v>bf4d83f9-5064-4958-af6e-e4c21b2e4880</v>
      </c>
      <c r="Z1121" s="4">
        <f>COUNTIFS(F:F,F1121)</f>
        <v>1</v>
      </c>
      <c r="AA1121" s="4">
        <f>COUNTIFS(B:B,B1121)</f>
        <v>1</v>
      </c>
    </row>
    <row r="1122" spans="1:27" ht="12.75" hidden="1" x14ac:dyDescent="0.2">
      <c r="A1122" s="1">
        <v>44346.88075300926</v>
      </c>
      <c r="B1122" s="2" t="s">
        <v>8018</v>
      </c>
      <c r="D1122" s="2" t="s">
        <v>48</v>
      </c>
      <c r="F1122" s="3" t="s">
        <v>8019</v>
      </c>
      <c r="G1122" s="4" t="s">
        <v>8147</v>
      </c>
      <c r="H1122" s="2" t="s">
        <v>8020</v>
      </c>
      <c r="K1122" s="2" t="s">
        <v>8021</v>
      </c>
      <c r="L1122" s="2" t="s">
        <v>8022</v>
      </c>
      <c r="N1122" s="2" t="s">
        <v>76</v>
      </c>
      <c r="P1122" s="2" t="s">
        <v>8023</v>
      </c>
      <c r="S1122" s="2">
        <v>1502</v>
      </c>
      <c r="T1122" s="2" t="s">
        <v>8024</v>
      </c>
      <c r="U1122" s="2" t="s">
        <v>8025</v>
      </c>
      <c r="V1122" s="2" t="s">
        <v>56</v>
      </c>
      <c r="W1122" s="2" t="str">
        <f>VLOOKUP(  G1122, Countries!A:H,8,FALSE)</f>
        <v>94279771-0dd8-44b8-955b-275714b1489b</v>
      </c>
      <c r="X1122" s="2" t="str">
        <f>VLOOKUP(D1122,Entity_types!A:F,6,FALSE)</f>
        <v>0d51a686-652b-478f-9502-50b11abafa54</v>
      </c>
      <c r="Z1122" s="4">
        <f>COUNTIFS(F:F,F1122)</f>
        <v>1</v>
      </c>
      <c r="AA1122" s="4">
        <f>COUNTIFS(B:B,B1122)</f>
        <v>1</v>
      </c>
    </row>
    <row r="1123" spans="1:27" ht="12.75" hidden="1" x14ac:dyDescent="0.2">
      <c r="A1123" s="1">
        <v>44346.880780798616</v>
      </c>
      <c r="B1123" s="2" t="s">
        <v>8026</v>
      </c>
      <c r="D1123" s="2" t="s">
        <v>8027</v>
      </c>
      <c r="F1123" s="3" t="s">
        <v>76</v>
      </c>
      <c r="G1123" s="4" t="s">
        <v>12773</v>
      </c>
      <c r="H1123" s="2" t="s">
        <v>8028</v>
      </c>
      <c r="N1123" s="2" t="s">
        <v>8029</v>
      </c>
      <c r="P1123" s="2" t="s">
        <v>8030</v>
      </c>
      <c r="S1123" s="2">
        <v>1517</v>
      </c>
      <c r="T1123" s="2" t="s">
        <v>8031</v>
      </c>
      <c r="U1123" s="2" t="s">
        <v>8032</v>
      </c>
      <c r="V1123" s="2" t="s">
        <v>56</v>
      </c>
      <c r="W1123" s="2" t="str">
        <f>VLOOKUP(  G1123, Countries!A:H,8,FALSE)</f>
        <v>e76c75b2-af68-49f2-beed-29e42483c818</v>
      </c>
      <c r="X1123" s="2" t="str">
        <f>VLOOKUP(D1123,Entity_types!A:F,6,FALSE)</f>
        <v>7766e9c2-0094-4090-adf4-ef017062457f</v>
      </c>
      <c r="Z1123" s="4">
        <f>COUNTIFS(F:F,F1123)</f>
        <v>1045487</v>
      </c>
      <c r="AA1123" s="4">
        <f>COUNTIFS(B:B,B1123)</f>
        <v>1</v>
      </c>
    </row>
    <row r="1124" spans="1:27" ht="12.75" hidden="1" x14ac:dyDescent="0.2">
      <c r="A1124" s="1">
        <v>44346.880814178236</v>
      </c>
      <c r="B1124" s="2" t="s">
        <v>8033</v>
      </c>
      <c r="D1124" s="2" t="s">
        <v>8027</v>
      </c>
      <c r="F1124" s="3" t="s">
        <v>76</v>
      </c>
      <c r="G1124" s="4" t="s">
        <v>8753</v>
      </c>
      <c r="H1124" s="2" t="s">
        <v>8034</v>
      </c>
      <c r="N1124" s="2" t="s">
        <v>76</v>
      </c>
      <c r="P1124" s="2" t="s">
        <v>8035</v>
      </c>
      <c r="S1124" s="2">
        <v>7</v>
      </c>
      <c r="T1124" s="2" t="s">
        <v>8036</v>
      </c>
      <c r="U1124" s="2" t="s">
        <v>8037</v>
      </c>
      <c r="V1124" s="2" t="s">
        <v>56</v>
      </c>
      <c r="W1124" s="2" t="str">
        <f>VLOOKUP(  G1124, Countries!A:H,8,FALSE)</f>
        <v>354cb19f-17ee-4aeb-bc5a-c46ab02444bb</v>
      </c>
      <c r="X1124" s="2" t="str">
        <f>VLOOKUP(D1124,Entity_types!A:F,6,FALSE)</f>
        <v>7766e9c2-0094-4090-adf4-ef017062457f</v>
      </c>
      <c r="Z1124" s="4">
        <f>COUNTIFS(F:F,F1124)</f>
        <v>1045487</v>
      </c>
      <c r="AA1124" s="4">
        <f>COUNTIFS(B:B,B1124)</f>
        <v>1</v>
      </c>
    </row>
    <row r="1125" spans="1:27" ht="12.75" hidden="1" x14ac:dyDescent="0.2">
      <c r="A1125" s="1">
        <v>44346.880842627317</v>
      </c>
      <c r="B1125" s="2" t="s">
        <v>8038</v>
      </c>
      <c r="D1125" s="2" t="s">
        <v>8027</v>
      </c>
      <c r="F1125" s="3" t="s">
        <v>76</v>
      </c>
      <c r="G1125" s="4" t="s">
        <v>11938</v>
      </c>
      <c r="H1125" s="2" t="s">
        <v>8039</v>
      </c>
      <c r="N1125" s="2" t="s">
        <v>76</v>
      </c>
      <c r="P1125" s="2" t="s">
        <v>8040</v>
      </c>
      <c r="S1125" s="2">
        <v>608</v>
      </c>
      <c r="T1125" s="2" t="s">
        <v>8041</v>
      </c>
      <c r="U1125" s="2" t="s">
        <v>8042</v>
      </c>
      <c r="V1125" s="2" t="s">
        <v>56</v>
      </c>
      <c r="W1125" s="2" t="str">
        <f>VLOOKUP(  G1125, Countries!A:H,8,FALSE)</f>
        <v>a75b26b6-21da-46ea-8d26-00a7900568a0</v>
      </c>
      <c r="X1125" s="2" t="str">
        <f>VLOOKUP(D1125,Entity_types!A:F,6,FALSE)</f>
        <v>7766e9c2-0094-4090-adf4-ef017062457f</v>
      </c>
      <c r="Z1125" s="4">
        <f>COUNTIFS(F:F,F1125)</f>
        <v>1045487</v>
      </c>
      <c r="AA1125" s="4">
        <f>COUNTIFS(B:B,B1125)</f>
        <v>1</v>
      </c>
    </row>
    <row r="1126" spans="1:27" ht="12.75" hidden="1" x14ac:dyDescent="0.2">
      <c r="A1126" s="1">
        <v>44346.880871666668</v>
      </c>
      <c r="B1126" s="2" t="s">
        <v>8043</v>
      </c>
      <c r="C1126" s="4" t="s">
        <v>22422</v>
      </c>
      <c r="D1126" s="2" t="s">
        <v>89</v>
      </c>
      <c r="E1126" s="4" t="b">
        <v>1</v>
      </c>
      <c r="F1126" s="3" t="s">
        <v>8044</v>
      </c>
      <c r="G1126" s="4" t="s">
        <v>8147</v>
      </c>
      <c r="N1126" s="2" t="s">
        <v>76</v>
      </c>
      <c r="P1126" s="2" t="s">
        <v>8045</v>
      </c>
      <c r="S1126" s="2">
        <v>724</v>
      </c>
      <c r="T1126" s="2" t="s">
        <v>8046</v>
      </c>
      <c r="U1126" s="2" t="s">
        <v>8047</v>
      </c>
      <c r="V1126" s="2" t="s">
        <v>56</v>
      </c>
      <c r="W1126" s="2" t="str">
        <f>VLOOKUP(  G1126, Countries!A:H,8,FALSE)</f>
        <v>94279771-0dd8-44b8-955b-275714b1489b</v>
      </c>
      <c r="X1126" s="2" t="str">
        <f>VLOOKUP(D1126,Entity_types!A:F,6,FALSE)</f>
        <v>bf4d83f9-5064-4958-af6e-e4c21b2e4880</v>
      </c>
      <c r="Z1126" s="4">
        <f>COUNTIFS(F:F,F1126)</f>
        <v>1</v>
      </c>
      <c r="AA1126" s="4">
        <f>COUNTIFS(B:B,B1126)</f>
        <v>1</v>
      </c>
    </row>
    <row r="1127" spans="1:27" ht="12.75" hidden="1" x14ac:dyDescent="0.2">
      <c r="A1127" s="1">
        <v>44346.880901296296</v>
      </c>
      <c r="B1127" s="2" t="s">
        <v>8048</v>
      </c>
      <c r="D1127" s="2" t="s">
        <v>8027</v>
      </c>
      <c r="F1127" s="3" t="s">
        <v>76</v>
      </c>
      <c r="G1127" s="4" t="s">
        <v>8736</v>
      </c>
      <c r="H1127" s="2" t="s">
        <v>8049</v>
      </c>
      <c r="N1127" s="2" t="s">
        <v>8050</v>
      </c>
      <c r="P1127" s="2" t="s">
        <v>8051</v>
      </c>
      <c r="S1127" s="2">
        <v>577</v>
      </c>
      <c r="T1127" s="2" t="s">
        <v>8052</v>
      </c>
      <c r="U1127" s="2" t="s">
        <v>8053</v>
      </c>
      <c r="V1127" s="2" t="s">
        <v>56</v>
      </c>
      <c r="W1127" s="2" t="str">
        <f>VLOOKUP(  G1127, Countries!A:H,8,FALSE)</f>
        <v>53cc2ab4-7af4-40a4-8f56-ef11c416822b</v>
      </c>
      <c r="X1127" s="2" t="str">
        <f>VLOOKUP(D1127,Entity_types!A:F,6,FALSE)</f>
        <v>7766e9c2-0094-4090-adf4-ef017062457f</v>
      </c>
      <c r="Z1127" s="4">
        <f>COUNTIFS(F:F,F1127)</f>
        <v>1045487</v>
      </c>
      <c r="AA1127" s="4">
        <f>COUNTIFS(B:B,B1127)</f>
        <v>1</v>
      </c>
    </row>
    <row r="1128" spans="1:27" ht="12.75" hidden="1" x14ac:dyDescent="0.2">
      <c r="A1128" s="1">
        <v>44346.880932754633</v>
      </c>
      <c r="B1128" s="2" t="s">
        <v>8054</v>
      </c>
      <c r="D1128" s="2" t="s">
        <v>8027</v>
      </c>
      <c r="F1128" s="3" t="s">
        <v>76</v>
      </c>
      <c r="G1128" s="4" t="s">
        <v>8736</v>
      </c>
      <c r="H1128" s="2" t="s">
        <v>8055</v>
      </c>
      <c r="N1128" s="2" t="s">
        <v>76</v>
      </c>
      <c r="P1128" s="2" t="s">
        <v>8056</v>
      </c>
      <c r="R1128" s="7"/>
      <c r="S1128" s="7">
        <v>391</v>
      </c>
      <c r="T1128" s="2" t="s">
        <v>8057</v>
      </c>
      <c r="U1128" s="2" t="s">
        <v>8058</v>
      </c>
      <c r="V1128" s="2" t="s">
        <v>56</v>
      </c>
      <c r="W1128" s="2" t="str">
        <f>VLOOKUP(  G1128, Countries!A:H,8,FALSE)</f>
        <v>53cc2ab4-7af4-40a4-8f56-ef11c416822b</v>
      </c>
      <c r="X1128" s="2" t="str">
        <f>VLOOKUP(D1128,Entity_types!A:F,6,FALSE)</f>
        <v>7766e9c2-0094-4090-adf4-ef017062457f</v>
      </c>
      <c r="Z1128" s="4">
        <f>COUNTIFS(F:F,F1128)</f>
        <v>1045487</v>
      </c>
      <c r="AA1128" s="4">
        <f>COUNTIFS(B:B,B1128)</f>
        <v>1</v>
      </c>
    </row>
    <row r="1129" spans="1:27" ht="12.75" hidden="1" x14ac:dyDescent="0.2">
      <c r="A1129" s="1">
        <v>44346.880961423609</v>
      </c>
      <c r="B1129" s="2" t="s">
        <v>8059</v>
      </c>
      <c r="D1129" s="2" t="s">
        <v>8027</v>
      </c>
      <c r="F1129" s="3" t="s">
        <v>76</v>
      </c>
      <c r="G1129" s="4" t="s">
        <v>8736</v>
      </c>
      <c r="H1129" s="2" t="s">
        <v>8060</v>
      </c>
      <c r="N1129" s="2" t="s">
        <v>76</v>
      </c>
      <c r="P1129" s="2" t="s">
        <v>8061</v>
      </c>
      <c r="S1129" s="2">
        <v>1430</v>
      </c>
      <c r="T1129" s="2" t="s">
        <v>8062</v>
      </c>
      <c r="U1129" s="2" t="s">
        <v>8063</v>
      </c>
      <c r="V1129" s="2" t="s">
        <v>56</v>
      </c>
      <c r="W1129" s="2" t="str">
        <f>VLOOKUP(  G1129, Countries!A:H,8,FALSE)</f>
        <v>53cc2ab4-7af4-40a4-8f56-ef11c416822b</v>
      </c>
      <c r="X1129" s="2" t="str">
        <f>VLOOKUP(D1129,Entity_types!A:F,6,FALSE)</f>
        <v>7766e9c2-0094-4090-adf4-ef017062457f</v>
      </c>
      <c r="Z1129" s="4">
        <f>COUNTIFS(F:F,F1129)</f>
        <v>1045487</v>
      </c>
      <c r="AA1129" s="4">
        <f>COUNTIFS(B:B,B1129)</f>
        <v>1</v>
      </c>
    </row>
    <row r="1130" spans="1:27" ht="12.75" hidden="1" x14ac:dyDescent="0.2">
      <c r="A1130" s="1">
        <v>44346.880992905091</v>
      </c>
      <c r="B1130" s="2" t="s">
        <v>8064</v>
      </c>
      <c r="D1130" s="2" t="s">
        <v>8027</v>
      </c>
      <c r="F1130" s="3" t="s">
        <v>76</v>
      </c>
      <c r="G1130" s="4" t="s">
        <v>8736</v>
      </c>
      <c r="H1130" s="2" t="s">
        <v>8065</v>
      </c>
      <c r="N1130" s="2" t="s">
        <v>76</v>
      </c>
      <c r="P1130" s="2" t="s">
        <v>8066</v>
      </c>
      <c r="S1130" s="2">
        <v>632</v>
      </c>
      <c r="T1130" s="2" t="s">
        <v>8067</v>
      </c>
      <c r="U1130" s="2" t="s">
        <v>8068</v>
      </c>
      <c r="V1130" s="2" t="s">
        <v>56</v>
      </c>
      <c r="W1130" s="2" t="str">
        <f>VLOOKUP(  G1130, Countries!A:H,8,FALSE)</f>
        <v>53cc2ab4-7af4-40a4-8f56-ef11c416822b</v>
      </c>
      <c r="X1130" s="2" t="str">
        <f>VLOOKUP(D1130,Entity_types!A:F,6,FALSE)</f>
        <v>7766e9c2-0094-4090-adf4-ef017062457f</v>
      </c>
      <c r="Z1130" s="4">
        <f>COUNTIFS(F:F,F1130)</f>
        <v>1045487</v>
      </c>
      <c r="AA1130" s="4">
        <f>COUNTIFS(B:B,B1130)</f>
        <v>1</v>
      </c>
    </row>
    <row r="1131" spans="1:27" ht="12.75" hidden="1" x14ac:dyDescent="0.2">
      <c r="A1131" s="1">
        <v>44346.881023541668</v>
      </c>
      <c r="B1131" s="2" t="s">
        <v>8069</v>
      </c>
      <c r="D1131" s="2" t="s">
        <v>8027</v>
      </c>
      <c r="F1131" s="3" t="s">
        <v>76</v>
      </c>
      <c r="G1131" s="4" t="s">
        <v>11938</v>
      </c>
      <c r="H1131" s="2" t="s">
        <v>8070</v>
      </c>
      <c r="N1131" s="2" t="s">
        <v>76</v>
      </c>
      <c r="P1131" s="2" t="s">
        <v>8071</v>
      </c>
      <c r="S1131" s="2">
        <v>420</v>
      </c>
      <c r="T1131" s="2" t="s">
        <v>8072</v>
      </c>
      <c r="U1131" s="2" t="s">
        <v>8073</v>
      </c>
      <c r="V1131" s="2" t="s">
        <v>56</v>
      </c>
      <c r="W1131" s="2" t="str">
        <f>VLOOKUP(  G1131, Countries!A:H,8,FALSE)</f>
        <v>a75b26b6-21da-46ea-8d26-00a7900568a0</v>
      </c>
      <c r="X1131" s="2" t="str">
        <f>VLOOKUP(D1131,Entity_types!A:F,6,FALSE)</f>
        <v>7766e9c2-0094-4090-adf4-ef017062457f</v>
      </c>
      <c r="Z1131" s="4">
        <f>COUNTIFS(F:F,F1131)</f>
        <v>1045487</v>
      </c>
      <c r="AA1131" s="4">
        <f>COUNTIFS(B:B,B1131)</f>
        <v>1</v>
      </c>
    </row>
    <row r="1132" spans="1:27" ht="12.75" hidden="1" x14ac:dyDescent="0.2">
      <c r="A1132" s="1">
        <v>44346.881051840275</v>
      </c>
      <c r="B1132" s="2" t="s">
        <v>8074</v>
      </c>
      <c r="D1132" s="2" t="s">
        <v>48</v>
      </c>
      <c r="F1132" s="3" t="s">
        <v>8075</v>
      </c>
      <c r="G1132" s="4" t="s">
        <v>8147</v>
      </c>
      <c r="H1132" s="2" t="s">
        <v>8076</v>
      </c>
      <c r="K1132" s="2" t="s">
        <v>4674</v>
      </c>
      <c r="L1132" s="2">
        <v>59004004932</v>
      </c>
      <c r="N1132" s="2" t="s">
        <v>76</v>
      </c>
      <c r="P1132" s="2" t="s">
        <v>8077</v>
      </c>
      <c r="S1132" s="2">
        <v>1509</v>
      </c>
      <c r="T1132" s="2" t="s">
        <v>8078</v>
      </c>
      <c r="U1132" s="2" t="s">
        <v>8079</v>
      </c>
      <c r="V1132" s="2" t="s">
        <v>56</v>
      </c>
      <c r="W1132" s="2" t="str">
        <f>VLOOKUP(  G1132, Countries!A:H,8,FALSE)</f>
        <v>94279771-0dd8-44b8-955b-275714b1489b</v>
      </c>
      <c r="X1132" s="2" t="str">
        <f>VLOOKUP(D1132,Entity_types!A:F,6,FALSE)</f>
        <v>0d51a686-652b-478f-9502-50b11abafa54</v>
      </c>
      <c r="Z1132" s="4">
        <f>COUNTIFS(F:F,F1132)</f>
        <v>1</v>
      </c>
      <c r="AA1132" s="4">
        <f>COUNTIFS(B:B,B1132)</f>
        <v>1</v>
      </c>
    </row>
    <row r="1133" spans="1:27" ht="12.75" hidden="1" x14ac:dyDescent="0.2">
      <c r="A1133" s="1">
        <v>44346.881080219908</v>
      </c>
      <c r="B1133" s="2" t="s">
        <v>8080</v>
      </c>
      <c r="C1133" s="4" t="s">
        <v>22422</v>
      </c>
      <c r="D1133" s="2" t="s">
        <v>89</v>
      </c>
      <c r="E1133" s="4" t="b">
        <v>1</v>
      </c>
      <c r="F1133" s="3" t="s">
        <v>8081</v>
      </c>
      <c r="G1133" s="4" t="s">
        <v>8147</v>
      </c>
      <c r="N1133" s="2" t="s">
        <v>76</v>
      </c>
      <c r="P1133" s="2" t="s">
        <v>8082</v>
      </c>
      <c r="S1133" s="2">
        <v>1511</v>
      </c>
      <c r="T1133" s="2" t="s">
        <v>8083</v>
      </c>
      <c r="U1133" s="2" t="s">
        <v>8084</v>
      </c>
      <c r="V1133" s="2" t="s">
        <v>56</v>
      </c>
      <c r="W1133" s="2" t="str">
        <f>VLOOKUP(  G1133, Countries!A:H,8,FALSE)</f>
        <v>94279771-0dd8-44b8-955b-275714b1489b</v>
      </c>
      <c r="X1133" s="2" t="str">
        <f>VLOOKUP(D1133,Entity_types!A:F,6,FALSE)</f>
        <v>bf4d83f9-5064-4958-af6e-e4c21b2e4880</v>
      </c>
      <c r="Z1133" s="4">
        <f>COUNTIFS(F:F,F1133)</f>
        <v>1</v>
      </c>
      <c r="AA1133" s="4">
        <f>COUNTIFS(B:B,B1133)</f>
        <v>1</v>
      </c>
    </row>
    <row r="1134" spans="1:27" ht="12.75" hidden="1" x14ac:dyDescent="0.2">
      <c r="A1134" s="1">
        <v>44346.881108043977</v>
      </c>
      <c r="B1134" s="2" t="s">
        <v>8085</v>
      </c>
      <c r="C1134" s="4" t="s">
        <v>22422</v>
      </c>
      <c r="D1134" s="2" t="s">
        <v>89</v>
      </c>
      <c r="E1134" s="4" t="b">
        <v>1</v>
      </c>
      <c r="F1134" s="3" t="s">
        <v>8086</v>
      </c>
      <c r="G1134" s="4" t="s">
        <v>8147</v>
      </c>
      <c r="H1134" s="2" t="s">
        <v>8087</v>
      </c>
      <c r="N1134" s="2" t="s">
        <v>76</v>
      </c>
      <c r="P1134" s="2" t="s">
        <v>8088</v>
      </c>
      <c r="T1134" s="2" t="s">
        <v>8089</v>
      </c>
      <c r="U1134" s="2" t="s">
        <v>8090</v>
      </c>
      <c r="V1134" s="2" t="s">
        <v>56</v>
      </c>
      <c r="W1134" s="2" t="str">
        <f>VLOOKUP(  G1134, Countries!A:H,8,FALSE)</f>
        <v>94279771-0dd8-44b8-955b-275714b1489b</v>
      </c>
      <c r="X1134" s="2" t="str">
        <f>VLOOKUP(D1134,Entity_types!A:F,6,FALSE)</f>
        <v>bf4d83f9-5064-4958-af6e-e4c21b2e4880</v>
      </c>
      <c r="Z1134" s="4">
        <f>COUNTIFS(F:F,F1134)</f>
        <v>1</v>
      </c>
      <c r="AA1134" s="4">
        <f>COUNTIFS(B:B,B1134)</f>
        <v>1</v>
      </c>
    </row>
    <row r="1135" spans="1:27" ht="12.75" hidden="1" x14ac:dyDescent="0.2">
      <c r="A1135" s="1">
        <v>44346.88114193287</v>
      </c>
      <c r="B1135" s="2" t="s">
        <v>8091</v>
      </c>
      <c r="C1135" s="4" t="s">
        <v>22422</v>
      </c>
      <c r="D1135" s="2" t="s">
        <v>89</v>
      </c>
      <c r="E1135" s="4" t="b">
        <v>1</v>
      </c>
      <c r="F1135" s="3" t="s">
        <v>8092</v>
      </c>
      <c r="G1135" s="4" t="s">
        <v>8147</v>
      </c>
      <c r="H1135" s="2" t="s">
        <v>3979</v>
      </c>
      <c r="N1135" s="2" t="s">
        <v>76</v>
      </c>
      <c r="P1135" s="2" t="s">
        <v>8093</v>
      </c>
      <c r="T1135" s="2" t="s">
        <v>8094</v>
      </c>
      <c r="U1135" s="2" t="s">
        <v>8095</v>
      </c>
      <c r="V1135" s="2" t="s">
        <v>56</v>
      </c>
      <c r="W1135" s="2" t="str">
        <f>VLOOKUP(  G1135, Countries!A:H,8,FALSE)</f>
        <v>94279771-0dd8-44b8-955b-275714b1489b</v>
      </c>
      <c r="X1135" s="2" t="str">
        <f>VLOOKUP(D1135,Entity_types!A:F,6,FALSE)</f>
        <v>bf4d83f9-5064-4958-af6e-e4c21b2e4880</v>
      </c>
      <c r="Z1135" s="4">
        <f>COUNTIFS(F:F,F1135)</f>
        <v>1</v>
      </c>
      <c r="AA1135" s="4">
        <f>COUNTIFS(B:B,B1135)</f>
        <v>1</v>
      </c>
    </row>
    <row r="1136" spans="1:27" ht="12.75" hidden="1" x14ac:dyDescent="0.2">
      <c r="A1136" s="1">
        <v>44346.881170023145</v>
      </c>
      <c r="B1136" s="2" t="s">
        <v>8096</v>
      </c>
      <c r="C1136" s="4" t="s">
        <v>22422</v>
      </c>
      <c r="D1136" s="2" t="s">
        <v>89</v>
      </c>
      <c r="E1136" s="4" t="b">
        <v>1</v>
      </c>
      <c r="F1136" s="3" t="s">
        <v>8097</v>
      </c>
      <c r="G1136" s="4" t="s">
        <v>8147</v>
      </c>
      <c r="H1136" s="2" t="s">
        <v>3979</v>
      </c>
      <c r="N1136" s="2" t="s">
        <v>76</v>
      </c>
      <c r="P1136" s="2" t="s">
        <v>8098</v>
      </c>
      <c r="T1136" s="2" t="s">
        <v>8099</v>
      </c>
      <c r="U1136" s="2" t="s">
        <v>8100</v>
      </c>
      <c r="V1136" s="2" t="s">
        <v>56</v>
      </c>
      <c r="W1136" s="2" t="str">
        <f>VLOOKUP(  G1136, Countries!A:H,8,FALSE)</f>
        <v>94279771-0dd8-44b8-955b-275714b1489b</v>
      </c>
      <c r="X1136" s="2" t="str">
        <f>VLOOKUP(D1136,Entity_types!A:F,6,FALSE)</f>
        <v>bf4d83f9-5064-4958-af6e-e4c21b2e4880</v>
      </c>
      <c r="Z1136" s="4">
        <f>COUNTIFS(F:F,F1136)</f>
        <v>1</v>
      </c>
      <c r="AA1136" s="4">
        <f>COUNTIFS(B:B,B1136)</f>
        <v>1</v>
      </c>
    </row>
    <row r="1137" spans="1:27" ht="12.75" hidden="1" x14ac:dyDescent="0.2">
      <c r="A1137" s="1">
        <v>44346.881199050928</v>
      </c>
      <c r="B1137" s="2" t="s">
        <v>8101</v>
      </c>
      <c r="C1137" s="4" t="s">
        <v>22422</v>
      </c>
      <c r="D1137" s="2" t="s">
        <v>89</v>
      </c>
      <c r="E1137" s="4" t="b">
        <v>1</v>
      </c>
      <c r="F1137" s="3" t="s">
        <v>8102</v>
      </c>
      <c r="G1137" s="4" t="s">
        <v>8147</v>
      </c>
      <c r="H1137" s="2" t="s">
        <v>3979</v>
      </c>
      <c r="N1137" s="2" t="s">
        <v>76</v>
      </c>
      <c r="P1137" s="2" t="s">
        <v>8103</v>
      </c>
      <c r="T1137" s="2" t="s">
        <v>8104</v>
      </c>
      <c r="U1137" s="2" t="s">
        <v>8105</v>
      </c>
      <c r="V1137" s="2" t="s">
        <v>56</v>
      </c>
      <c r="W1137" s="2" t="str">
        <f>VLOOKUP(  G1137, Countries!A:H,8,FALSE)</f>
        <v>94279771-0dd8-44b8-955b-275714b1489b</v>
      </c>
      <c r="X1137" s="2" t="str">
        <f>VLOOKUP(D1137,Entity_types!A:F,6,FALSE)</f>
        <v>bf4d83f9-5064-4958-af6e-e4c21b2e4880</v>
      </c>
      <c r="Z1137" s="4">
        <f>COUNTIFS(F:F,F1137)</f>
        <v>1</v>
      </c>
      <c r="AA1137" s="4">
        <f>COUNTIFS(B:B,B1137)</f>
        <v>1</v>
      </c>
    </row>
    <row r="1138" spans="1:27" ht="12.75" hidden="1" x14ac:dyDescent="0.2">
      <c r="A1138" s="1">
        <v>44346.881229618055</v>
      </c>
      <c r="B1138" s="2" t="s">
        <v>8106</v>
      </c>
      <c r="D1138" s="2" t="s">
        <v>48</v>
      </c>
      <c r="F1138" s="3" t="s">
        <v>8107</v>
      </c>
      <c r="G1138" s="4" t="s">
        <v>8147</v>
      </c>
      <c r="H1138" s="2" t="s">
        <v>8108</v>
      </c>
      <c r="K1138" s="2" t="s">
        <v>8109</v>
      </c>
      <c r="L1138" s="2">
        <v>1009018357</v>
      </c>
      <c r="N1138" s="2" t="s">
        <v>8110</v>
      </c>
      <c r="P1138" s="2" t="s">
        <v>8111</v>
      </c>
      <c r="S1138" s="2">
        <v>1514</v>
      </c>
      <c r="T1138" s="2" t="s">
        <v>8112</v>
      </c>
      <c r="U1138" s="2" t="s">
        <v>8113</v>
      </c>
      <c r="V1138" s="2" t="s">
        <v>56</v>
      </c>
      <c r="W1138" s="2" t="str">
        <f>VLOOKUP(  G1138, Countries!A:H,8,FALSE)</f>
        <v>94279771-0dd8-44b8-955b-275714b1489b</v>
      </c>
      <c r="X1138" s="2" t="str">
        <f>VLOOKUP(D1138,Entity_types!A:F,6,FALSE)</f>
        <v>0d51a686-652b-478f-9502-50b11abafa54</v>
      </c>
      <c r="Z1138" s="4">
        <f>COUNTIFS(F:F,F1138)</f>
        <v>1</v>
      </c>
      <c r="AA1138" s="4">
        <f>COUNTIFS(B:B,B1138)</f>
        <v>1</v>
      </c>
    </row>
    <row r="1139" spans="1:27" ht="12.75" hidden="1" x14ac:dyDescent="0.2">
      <c r="A1139" s="1">
        <v>44346.881258506939</v>
      </c>
      <c r="B1139" s="2" t="s">
        <v>8114</v>
      </c>
      <c r="D1139" s="2" t="s">
        <v>48</v>
      </c>
      <c r="F1139" s="3" t="s">
        <v>8115</v>
      </c>
      <c r="G1139" s="4" t="s">
        <v>8147</v>
      </c>
      <c r="H1139" s="2" t="s">
        <v>8116</v>
      </c>
      <c r="K1139" s="2" t="s">
        <v>8117</v>
      </c>
      <c r="L1139" s="2">
        <v>1026004588</v>
      </c>
      <c r="N1139" s="2" t="s">
        <v>8118</v>
      </c>
      <c r="P1139" s="2" t="s">
        <v>8119</v>
      </c>
      <c r="S1139" s="2">
        <v>1516</v>
      </c>
      <c r="T1139" s="2" t="s">
        <v>8120</v>
      </c>
      <c r="U1139" s="2" t="s">
        <v>8121</v>
      </c>
      <c r="V1139" s="2" t="s">
        <v>56</v>
      </c>
      <c r="W1139" s="2" t="str">
        <f>VLOOKUP(  G1139, Countries!A:H,8,FALSE)</f>
        <v>94279771-0dd8-44b8-955b-275714b1489b</v>
      </c>
      <c r="X1139" s="2" t="str">
        <f>VLOOKUP(D1139,Entity_types!A:F,6,FALSE)</f>
        <v>0d51a686-652b-478f-9502-50b11abafa54</v>
      </c>
      <c r="Z1139" s="4">
        <f>COUNTIFS(F:F,F1139)</f>
        <v>1</v>
      </c>
      <c r="AA1139" s="4">
        <f>COUNTIFS(B:B,B1139)</f>
        <v>1</v>
      </c>
    </row>
    <row r="1140" spans="1:27" ht="12.75" hidden="1" x14ac:dyDescent="0.2">
      <c r="A1140" s="1">
        <v>44346.881286944445</v>
      </c>
      <c r="B1140" s="2" t="s">
        <v>8122</v>
      </c>
      <c r="D1140" s="2" t="s">
        <v>48</v>
      </c>
      <c r="F1140" s="3" t="s">
        <v>8123</v>
      </c>
      <c r="G1140" s="4" t="s">
        <v>8147</v>
      </c>
      <c r="H1140" s="2" t="s">
        <v>8124</v>
      </c>
      <c r="K1140" s="2" t="s">
        <v>8125</v>
      </c>
      <c r="L1140" s="2">
        <v>1024001959</v>
      </c>
      <c r="N1140" s="2" t="s">
        <v>8126</v>
      </c>
      <c r="P1140" s="2" t="s">
        <v>8127</v>
      </c>
      <c r="S1140" s="2">
        <v>1518</v>
      </c>
      <c r="T1140" s="2" t="s">
        <v>8128</v>
      </c>
      <c r="U1140" s="2" t="s">
        <v>8129</v>
      </c>
      <c r="V1140" s="2" t="s">
        <v>56</v>
      </c>
      <c r="W1140" s="2" t="str">
        <f>VLOOKUP(  G1140, Countries!A:H,8,FALSE)</f>
        <v>94279771-0dd8-44b8-955b-275714b1489b</v>
      </c>
      <c r="X1140" s="2" t="str">
        <f>VLOOKUP(D1140,Entity_types!A:F,6,FALSE)</f>
        <v>0d51a686-652b-478f-9502-50b11abafa54</v>
      </c>
      <c r="Z1140" s="4">
        <f>COUNTIFS(F:F,F1140)</f>
        <v>1</v>
      </c>
      <c r="AA1140" s="4">
        <f>COUNTIFS(B:B,B1140)</f>
        <v>1</v>
      </c>
    </row>
    <row r="1141" spans="1:27" ht="12.75" hidden="1" x14ac:dyDescent="0.2">
      <c r="A1141" s="1">
        <v>44346.881314768514</v>
      </c>
      <c r="B1141" s="2" t="s">
        <v>8130</v>
      </c>
      <c r="C1141" s="4" t="s">
        <v>22422</v>
      </c>
      <c r="D1141" s="2" t="s">
        <v>89</v>
      </c>
      <c r="E1141" s="4" t="b">
        <v>1</v>
      </c>
      <c r="F1141" s="3" t="s">
        <v>8131</v>
      </c>
      <c r="G1141" s="4" t="s">
        <v>8147</v>
      </c>
      <c r="H1141" s="2" t="s">
        <v>3979</v>
      </c>
      <c r="N1141" s="2" t="s">
        <v>76</v>
      </c>
      <c r="P1141" s="2" t="s">
        <v>8132</v>
      </c>
      <c r="T1141" s="2" t="s">
        <v>8133</v>
      </c>
      <c r="U1141" s="2" t="s">
        <v>8134</v>
      </c>
      <c r="V1141" s="2" t="s">
        <v>56</v>
      </c>
      <c r="W1141" s="2" t="str">
        <f>VLOOKUP(  G1141, Countries!A:H,8,FALSE)</f>
        <v>94279771-0dd8-44b8-955b-275714b1489b</v>
      </c>
      <c r="X1141" s="2" t="str">
        <f>VLOOKUP(D1141,Entity_types!A:F,6,FALSE)</f>
        <v>bf4d83f9-5064-4958-af6e-e4c21b2e4880</v>
      </c>
      <c r="Z1141" s="4">
        <f>COUNTIFS(F:F,F1141)</f>
        <v>1</v>
      </c>
      <c r="AA1141" s="4">
        <f>COUNTIFS(B:B,B1141)</f>
        <v>1</v>
      </c>
    </row>
    <row r="1142" spans="1:27" ht="12.75" hidden="1" x14ac:dyDescent="0.2">
      <c r="A1142" s="1">
        <v>44346.881347002316</v>
      </c>
      <c r="B1142" s="2" t="s">
        <v>8135</v>
      </c>
      <c r="C1142" s="4" t="s">
        <v>22422</v>
      </c>
      <c r="D1142" s="2" t="s">
        <v>89</v>
      </c>
      <c r="E1142" s="4" t="b">
        <v>1</v>
      </c>
      <c r="F1142" s="3" t="s">
        <v>8136</v>
      </c>
      <c r="G1142" s="4" t="s">
        <v>8147</v>
      </c>
      <c r="H1142" s="2" t="s">
        <v>3979</v>
      </c>
      <c r="N1142" s="2" t="s">
        <v>76</v>
      </c>
      <c r="P1142" s="2" t="s">
        <v>8137</v>
      </c>
      <c r="T1142" s="2" t="s">
        <v>8138</v>
      </c>
      <c r="U1142" s="2" t="s">
        <v>8139</v>
      </c>
      <c r="V1142" s="2" t="s">
        <v>56</v>
      </c>
      <c r="W1142" s="2" t="str">
        <f>VLOOKUP(  G1142, Countries!A:H,8,FALSE)</f>
        <v>94279771-0dd8-44b8-955b-275714b1489b</v>
      </c>
      <c r="X1142" s="2" t="str">
        <f>VLOOKUP(D1142,Entity_types!A:F,6,FALSE)</f>
        <v>bf4d83f9-5064-4958-af6e-e4c21b2e4880</v>
      </c>
      <c r="Z1142" s="4">
        <f>COUNTIFS(F:F,F1142)</f>
        <v>1</v>
      </c>
      <c r="AA1142" s="4">
        <f>COUNTIFS(B:B,B1142)</f>
        <v>1</v>
      </c>
    </row>
    <row r="1143" spans="1:27" ht="12.75" hidden="1" x14ac:dyDescent="0.2">
      <c r="A1143" s="1">
        <v>44346.881376215279</v>
      </c>
      <c r="B1143" s="2" t="s">
        <v>8140</v>
      </c>
      <c r="C1143" s="4" t="s">
        <v>22422</v>
      </c>
      <c r="D1143" s="2" t="s">
        <v>89</v>
      </c>
      <c r="E1143" s="4" t="b">
        <v>1</v>
      </c>
      <c r="F1143" s="3" t="s">
        <v>8141</v>
      </c>
      <c r="G1143" s="4" t="s">
        <v>8147</v>
      </c>
      <c r="H1143" s="2" t="s">
        <v>3979</v>
      </c>
      <c r="N1143" s="2" t="s">
        <v>76</v>
      </c>
      <c r="P1143" s="2" t="s">
        <v>8142</v>
      </c>
      <c r="T1143" s="2" t="s">
        <v>8143</v>
      </c>
      <c r="U1143" s="2" t="s">
        <v>8144</v>
      </c>
      <c r="V1143" s="2" t="s">
        <v>56</v>
      </c>
      <c r="W1143" s="2" t="str">
        <f>VLOOKUP(  G1143, Countries!A:H,8,FALSE)</f>
        <v>94279771-0dd8-44b8-955b-275714b1489b</v>
      </c>
      <c r="X1143" s="2" t="str">
        <f>VLOOKUP(D1143,Entity_types!A:F,6,FALSE)</f>
        <v>bf4d83f9-5064-4958-af6e-e4c21b2e4880</v>
      </c>
      <c r="Z1143" s="4">
        <f>COUNTIFS(F:F,F1143)</f>
        <v>1</v>
      </c>
      <c r="AA1143" s="4">
        <f>COUNTIFS(B:B,B1143)</f>
        <v>1</v>
      </c>
    </row>
    <row r="1144" spans="1:27" ht="12.75" hidden="1" x14ac:dyDescent="0.2">
      <c r="A1144" s="1">
        <v>44346.88140622685</v>
      </c>
      <c r="B1144" s="2" t="s">
        <v>7791</v>
      </c>
      <c r="C1144" s="4" t="s">
        <v>22422</v>
      </c>
      <c r="D1144" s="2" t="s">
        <v>89</v>
      </c>
      <c r="E1144" s="2" t="b">
        <v>1</v>
      </c>
      <c r="F1144" s="3" t="s">
        <v>8146</v>
      </c>
      <c r="G1144" s="2" t="s">
        <v>8147</v>
      </c>
      <c r="H1144" s="2" t="s">
        <v>8148</v>
      </c>
      <c r="N1144" s="2" t="s">
        <v>8149</v>
      </c>
      <c r="O1144" s="2">
        <v>599207011</v>
      </c>
      <c r="P1144" s="2" t="s">
        <v>8150</v>
      </c>
      <c r="T1144" s="2" t="s">
        <v>8151</v>
      </c>
      <c r="U1144" s="2" t="s">
        <v>8152</v>
      </c>
      <c r="V1144" s="2" t="s">
        <v>56</v>
      </c>
      <c r="W1144" s="2" t="str">
        <f>VLOOKUP(  G1144, Countries!A:H,8,FALSE)</f>
        <v>94279771-0dd8-44b8-955b-275714b1489b</v>
      </c>
      <c r="X1144" s="2" t="str">
        <f>VLOOKUP(D1144,Entity_types!A:F,6,FALSE)</f>
        <v>bf4d83f9-5064-4958-af6e-e4c21b2e4880</v>
      </c>
      <c r="Z1144" s="4">
        <f>COUNTIFS(F:F,F1144)</f>
        <v>1</v>
      </c>
      <c r="AA1144" s="4">
        <f>COUNTIFS(B:B,B1144)</f>
        <v>2</v>
      </c>
    </row>
    <row r="1145" spans="1:27" ht="12.75" hidden="1" x14ac:dyDescent="0.2">
      <c r="A1145" s="1">
        <v>44346.88143775463</v>
      </c>
      <c r="B1145" s="2" t="s">
        <v>8153</v>
      </c>
      <c r="C1145" s="4" t="s">
        <v>22422</v>
      </c>
      <c r="D1145" s="2" t="s">
        <v>89</v>
      </c>
      <c r="E1145" s="2" t="b">
        <v>1</v>
      </c>
      <c r="F1145" s="3" t="s">
        <v>8154</v>
      </c>
      <c r="G1145" s="2" t="s">
        <v>8147</v>
      </c>
      <c r="H1145" s="2" t="s">
        <v>8156</v>
      </c>
      <c r="N1145" s="2" t="s">
        <v>8157</v>
      </c>
      <c r="P1145" s="2" t="s">
        <v>8158</v>
      </c>
      <c r="T1145" s="2" t="s">
        <v>8159</v>
      </c>
      <c r="U1145" s="2" t="s">
        <v>8160</v>
      </c>
      <c r="V1145" s="2" t="s">
        <v>56</v>
      </c>
      <c r="W1145" s="2" t="str">
        <f>VLOOKUP(  G1145, Countries!A:H,8,FALSE)</f>
        <v>94279771-0dd8-44b8-955b-275714b1489b</v>
      </c>
      <c r="X1145" s="2" t="str">
        <f>VLOOKUP(D1145,Entity_types!A:F,6,FALSE)</f>
        <v>bf4d83f9-5064-4958-af6e-e4c21b2e4880</v>
      </c>
      <c r="Z1145" s="4">
        <f>COUNTIFS(F:F,F1145)</f>
        <v>1</v>
      </c>
      <c r="AA1145" s="4">
        <f>COUNTIFS(B:B,B1145)</f>
        <v>1</v>
      </c>
    </row>
    <row r="1146" spans="1:27" ht="12.75" hidden="1" x14ac:dyDescent="0.2">
      <c r="A1146" s="1">
        <v>44346.881467800922</v>
      </c>
      <c r="B1146" s="2" t="s">
        <v>8161</v>
      </c>
      <c r="C1146" s="4" t="s">
        <v>22422</v>
      </c>
      <c r="D1146" s="2" t="s">
        <v>89</v>
      </c>
      <c r="E1146" s="2" t="b">
        <v>0</v>
      </c>
      <c r="F1146" s="3" t="s">
        <v>8162</v>
      </c>
      <c r="G1146" s="2" t="s">
        <v>8147</v>
      </c>
      <c r="H1146" s="2" t="s">
        <v>8163</v>
      </c>
      <c r="N1146" s="2" t="s">
        <v>8164</v>
      </c>
      <c r="P1146" s="2" t="s">
        <v>8165</v>
      </c>
      <c r="T1146" s="2" t="s">
        <v>8166</v>
      </c>
      <c r="U1146" s="2" t="s">
        <v>8167</v>
      </c>
      <c r="V1146" s="2" t="s">
        <v>56</v>
      </c>
      <c r="W1146" s="2" t="str">
        <f>VLOOKUP(  G1146, Countries!A:H,8,FALSE)</f>
        <v>94279771-0dd8-44b8-955b-275714b1489b</v>
      </c>
      <c r="X1146" s="2" t="str">
        <f>VLOOKUP(D1146,Entity_types!A:F,6,FALSE)</f>
        <v>bf4d83f9-5064-4958-af6e-e4c21b2e4880</v>
      </c>
      <c r="Z1146" s="4">
        <f>COUNTIFS(F:F,F1146)</f>
        <v>1</v>
      </c>
      <c r="AA1146" s="4">
        <f>COUNTIFS(B:B,B1146)</f>
        <v>1</v>
      </c>
    </row>
    <row r="1147" spans="1:27" ht="12.75" hidden="1" x14ac:dyDescent="0.2">
      <c r="A1147" s="1">
        <v>44346.881496828704</v>
      </c>
      <c r="B1147" s="2" t="s">
        <v>8168</v>
      </c>
      <c r="C1147" s="4" t="s">
        <v>22422</v>
      </c>
      <c r="D1147" s="2" t="s">
        <v>89</v>
      </c>
      <c r="E1147" s="2" t="b">
        <v>0</v>
      </c>
      <c r="F1147" s="3" t="s">
        <v>8169</v>
      </c>
      <c r="G1147" s="2" t="s">
        <v>8147</v>
      </c>
      <c r="H1147" s="2" t="s">
        <v>8163</v>
      </c>
      <c r="N1147" s="2" t="s">
        <v>8170</v>
      </c>
      <c r="P1147" s="2" t="s">
        <v>8171</v>
      </c>
      <c r="T1147" s="2" t="s">
        <v>8172</v>
      </c>
      <c r="U1147" s="2" t="s">
        <v>8173</v>
      </c>
      <c r="V1147" s="2" t="s">
        <v>56</v>
      </c>
      <c r="W1147" s="2" t="str">
        <f>VLOOKUP(  G1147, Countries!A:H,8,FALSE)</f>
        <v>94279771-0dd8-44b8-955b-275714b1489b</v>
      </c>
      <c r="X1147" s="2" t="str">
        <f>VLOOKUP(D1147,Entity_types!A:F,6,FALSE)</f>
        <v>bf4d83f9-5064-4958-af6e-e4c21b2e4880</v>
      </c>
      <c r="Z1147" s="4">
        <f>COUNTIFS(F:F,F1147)</f>
        <v>1</v>
      </c>
      <c r="AA1147" s="4">
        <f>COUNTIFS(B:B,B1147)</f>
        <v>1</v>
      </c>
    </row>
    <row r="1148" spans="1:27" ht="12.75" hidden="1" x14ac:dyDescent="0.2">
      <c r="A1148" s="1">
        <v>44346.881526203702</v>
      </c>
      <c r="B1148" s="2" t="s">
        <v>8174</v>
      </c>
      <c r="C1148" s="4" t="s">
        <v>22422</v>
      </c>
      <c r="D1148" s="2" t="s">
        <v>89</v>
      </c>
      <c r="E1148" s="2" t="b">
        <v>0</v>
      </c>
      <c r="F1148" s="3" t="s">
        <v>8175</v>
      </c>
      <c r="G1148" s="2" t="s">
        <v>8147</v>
      </c>
      <c r="H1148" s="2" t="s">
        <v>8163</v>
      </c>
      <c r="N1148" s="2" t="s">
        <v>8176</v>
      </c>
      <c r="P1148" s="2" t="s">
        <v>8177</v>
      </c>
      <c r="T1148" s="2" t="s">
        <v>8178</v>
      </c>
      <c r="U1148" s="2" t="s">
        <v>8179</v>
      </c>
      <c r="V1148" s="2" t="s">
        <v>56</v>
      </c>
      <c r="W1148" s="2" t="str">
        <f>VLOOKUP(  G1148, Countries!A:H,8,FALSE)</f>
        <v>94279771-0dd8-44b8-955b-275714b1489b</v>
      </c>
      <c r="X1148" s="2" t="str">
        <f>VLOOKUP(D1148,Entity_types!A:F,6,FALSE)</f>
        <v>bf4d83f9-5064-4958-af6e-e4c21b2e4880</v>
      </c>
      <c r="Z1148" s="4">
        <f>COUNTIFS(F:F,F1148)</f>
        <v>1</v>
      </c>
      <c r="AA1148" s="4">
        <f>COUNTIFS(B:B,B1148)</f>
        <v>1</v>
      </c>
    </row>
    <row r="1149" spans="1:27" ht="12.75" hidden="1" x14ac:dyDescent="0.2">
      <c r="A1149" s="1">
        <v>44346.881554432868</v>
      </c>
      <c r="B1149" s="2" t="s">
        <v>8180</v>
      </c>
      <c r="C1149" s="4" t="s">
        <v>22422</v>
      </c>
      <c r="D1149" s="2" t="s">
        <v>89</v>
      </c>
      <c r="E1149" s="2" t="b">
        <v>0</v>
      </c>
      <c r="F1149" s="3" t="s">
        <v>8181</v>
      </c>
      <c r="G1149" s="2" t="s">
        <v>8147</v>
      </c>
      <c r="H1149" s="2" t="s">
        <v>8163</v>
      </c>
      <c r="N1149" s="2" t="s">
        <v>8182</v>
      </c>
      <c r="P1149" s="2" t="s">
        <v>8183</v>
      </c>
      <c r="T1149" s="2" t="s">
        <v>8184</v>
      </c>
      <c r="U1149" s="2" t="s">
        <v>8185</v>
      </c>
      <c r="V1149" s="2" t="s">
        <v>56</v>
      </c>
      <c r="W1149" s="2" t="str">
        <f>VLOOKUP(  G1149, Countries!A:H,8,FALSE)</f>
        <v>94279771-0dd8-44b8-955b-275714b1489b</v>
      </c>
      <c r="X1149" s="2" t="str">
        <f>VLOOKUP(D1149,Entity_types!A:F,6,FALSE)</f>
        <v>bf4d83f9-5064-4958-af6e-e4c21b2e4880</v>
      </c>
      <c r="Z1149" s="4">
        <f>COUNTIFS(F:F,F1149)</f>
        <v>1</v>
      </c>
      <c r="AA1149" s="4">
        <f>COUNTIFS(B:B,B1149)</f>
        <v>1</v>
      </c>
    </row>
    <row r="1150" spans="1:27" ht="12.75" hidden="1" x14ac:dyDescent="0.2">
      <c r="A1150" s="1">
        <v>44346.881585196759</v>
      </c>
      <c r="B1150" s="2" t="s">
        <v>8186</v>
      </c>
      <c r="C1150" s="4" t="s">
        <v>22422</v>
      </c>
      <c r="D1150" s="2" t="s">
        <v>89</v>
      </c>
      <c r="E1150" s="2" t="b">
        <v>0</v>
      </c>
      <c r="F1150" s="3" t="s">
        <v>8187</v>
      </c>
      <c r="G1150" s="2" t="s">
        <v>8147</v>
      </c>
      <c r="H1150" s="2" t="s">
        <v>8188</v>
      </c>
      <c r="N1150" s="2" t="s">
        <v>8189</v>
      </c>
      <c r="P1150" s="2" t="s">
        <v>8190</v>
      </c>
      <c r="S1150" s="2">
        <v>507</v>
      </c>
      <c r="T1150" s="2" t="s">
        <v>8191</v>
      </c>
      <c r="U1150" s="2" t="s">
        <v>8192</v>
      </c>
      <c r="V1150" s="2" t="s">
        <v>56</v>
      </c>
      <c r="W1150" s="2" t="str">
        <f>VLOOKUP(  G1150, Countries!A:H,8,FALSE)</f>
        <v>94279771-0dd8-44b8-955b-275714b1489b</v>
      </c>
      <c r="X1150" s="2" t="str">
        <f>VLOOKUP(D1150,Entity_types!A:F,6,FALSE)</f>
        <v>bf4d83f9-5064-4958-af6e-e4c21b2e4880</v>
      </c>
      <c r="Z1150" s="4">
        <f>COUNTIFS(F:F,F1150)</f>
        <v>1</v>
      </c>
      <c r="AA1150" s="4">
        <f>COUNTIFS(B:B,B1150)</f>
        <v>1</v>
      </c>
    </row>
    <row r="1151" spans="1:27" ht="12.75" hidden="1" x14ac:dyDescent="0.2">
      <c r="A1151" s="1">
        <v>44346.881613240737</v>
      </c>
      <c r="B1151" s="2" t="s">
        <v>8193</v>
      </c>
      <c r="C1151" s="4" t="s">
        <v>22422</v>
      </c>
      <c r="D1151" s="2" t="s">
        <v>89</v>
      </c>
      <c r="E1151" s="2" t="b">
        <v>1</v>
      </c>
      <c r="F1151" s="3" t="s">
        <v>8194</v>
      </c>
      <c r="G1151" s="2" t="s">
        <v>8147</v>
      </c>
      <c r="H1151" s="2" t="s">
        <v>8195</v>
      </c>
      <c r="N1151" s="2" t="s">
        <v>8196</v>
      </c>
      <c r="P1151" s="2" t="s">
        <v>8197</v>
      </c>
      <c r="T1151" s="2" t="s">
        <v>8198</v>
      </c>
      <c r="U1151" s="2" t="s">
        <v>8199</v>
      </c>
      <c r="V1151" s="2" t="s">
        <v>56</v>
      </c>
      <c r="W1151" s="2" t="str">
        <f>VLOOKUP(  G1151, Countries!A:H,8,FALSE)</f>
        <v>94279771-0dd8-44b8-955b-275714b1489b</v>
      </c>
      <c r="X1151" s="2" t="str">
        <f>VLOOKUP(D1151,Entity_types!A:F,6,FALSE)</f>
        <v>bf4d83f9-5064-4958-af6e-e4c21b2e4880</v>
      </c>
      <c r="Z1151" s="4">
        <f>COUNTIFS(F:F,F1151)</f>
        <v>1</v>
      </c>
      <c r="AA1151" s="4">
        <f>COUNTIFS(B:B,B1151)</f>
        <v>1</v>
      </c>
    </row>
    <row r="1152" spans="1:27" ht="12.75" hidden="1" x14ac:dyDescent="0.2">
      <c r="A1152" s="1">
        <v>44346.881645092595</v>
      </c>
      <c r="B1152" s="2" t="s">
        <v>675</v>
      </c>
      <c r="C1152" s="4" t="s">
        <v>22422</v>
      </c>
      <c r="D1152" s="2" t="s">
        <v>89</v>
      </c>
      <c r="E1152" s="2" t="b">
        <v>1</v>
      </c>
      <c r="F1152" s="3" t="s">
        <v>8200</v>
      </c>
      <c r="G1152" s="2" t="s">
        <v>8147</v>
      </c>
      <c r="H1152" s="2" t="s">
        <v>8201</v>
      </c>
      <c r="N1152" s="2" t="s">
        <v>8202</v>
      </c>
      <c r="P1152" s="2" t="s">
        <v>8203</v>
      </c>
      <c r="S1152" s="2">
        <v>2400</v>
      </c>
      <c r="T1152" s="2" t="s">
        <v>8204</v>
      </c>
      <c r="U1152" s="2" t="s">
        <v>8205</v>
      </c>
      <c r="V1152" s="2" t="s">
        <v>56</v>
      </c>
      <c r="W1152" s="2" t="str">
        <f>VLOOKUP(  G1152, Countries!A:H,8,FALSE)</f>
        <v>94279771-0dd8-44b8-955b-275714b1489b</v>
      </c>
      <c r="X1152" s="2" t="str">
        <f>VLOOKUP(D1152,Entity_types!A:F,6,FALSE)</f>
        <v>bf4d83f9-5064-4958-af6e-e4c21b2e4880</v>
      </c>
      <c r="Z1152" s="4">
        <f>COUNTIFS(F:F,F1152)</f>
        <v>1</v>
      </c>
      <c r="AA1152" s="4">
        <f>COUNTIFS(B:B,B1152)</f>
        <v>1</v>
      </c>
    </row>
    <row r="1153" spans="1:27" ht="12.75" hidden="1" x14ac:dyDescent="0.2">
      <c r="A1153" s="1">
        <v>44346.881675034718</v>
      </c>
      <c r="B1153" s="2" t="s">
        <v>3623</v>
      </c>
      <c r="C1153" s="4" t="s">
        <v>22422</v>
      </c>
      <c r="D1153" s="2" t="s">
        <v>89</v>
      </c>
      <c r="E1153" s="2" t="b">
        <v>1</v>
      </c>
      <c r="F1153" s="3" t="s">
        <v>8206</v>
      </c>
      <c r="G1153" s="2" t="s">
        <v>8147</v>
      </c>
      <c r="H1153" s="2" t="s">
        <v>8207</v>
      </c>
      <c r="N1153" s="2" t="s">
        <v>8208</v>
      </c>
      <c r="P1153" s="2" t="s">
        <v>8209</v>
      </c>
      <c r="S1153" s="2">
        <v>2234</v>
      </c>
      <c r="T1153" s="2" t="s">
        <v>8210</v>
      </c>
      <c r="U1153" s="2" t="s">
        <v>8211</v>
      </c>
      <c r="V1153" s="2" t="s">
        <v>56</v>
      </c>
      <c r="W1153" s="2" t="str">
        <f>VLOOKUP(  G1153, Countries!A:H,8,FALSE)</f>
        <v>94279771-0dd8-44b8-955b-275714b1489b</v>
      </c>
      <c r="X1153" s="2" t="str">
        <f>VLOOKUP(D1153,Entity_types!A:F,6,FALSE)</f>
        <v>bf4d83f9-5064-4958-af6e-e4c21b2e4880</v>
      </c>
      <c r="Z1153" s="4">
        <f>COUNTIFS(F:F,F1153)</f>
        <v>1</v>
      </c>
      <c r="AA1153" s="4">
        <f>COUNTIFS(B:B,B1153)</f>
        <v>2</v>
      </c>
    </row>
    <row r="1154" spans="1:27" ht="12.75" hidden="1" x14ac:dyDescent="0.2">
      <c r="A1154" s="1">
        <v>44346.88170456019</v>
      </c>
      <c r="B1154" s="2" t="s">
        <v>8212</v>
      </c>
      <c r="C1154" s="4" t="s">
        <v>22422</v>
      </c>
      <c r="D1154" s="2" t="s">
        <v>89</v>
      </c>
      <c r="E1154" s="2" t="b">
        <v>0</v>
      </c>
      <c r="F1154" s="3" t="s">
        <v>8213</v>
      </c>
      <c r="G1154" s="2" t="s">
        <v>8147</v>
      </c>
      <c r="H1154" s="2" t="s">
        <v>8163</v>
      </c>
      <c r="N1154" s="2" t="s">
        <v>8214</v>
      </c>
      <c r="P1154" s="2" t="s">
        <v>8215</v>
      </c>
      <c r="T1154" s="2" t="s">
        <v>8216</v>
      </c>
      <c r="U1154" s="2" t="s">
        <v>8217</v>
      </c>
      <c r="V1154" s="2" t="s">
        <v>56</v>
      </c>
      <c r="W1154" s="2" t="str">
        <f>VLOOKUP(  G1154, Countries!A:H,8,FALSE)</f>
        <v>94279771-0dd8-44b8-955b-275714b1489b</v>
      </c>
      <c r="X1154" s="2" t="str">
        <f>VLOOKUP(D1154,Entity_types!A:F,6,FALSE)</f>
        <v>bf4d83f9-5064-4958-af6e-e4c21b2e4880</v>
      </c>
      <c r="Z1154" s="4">
        <f>COUNTIFS(F:F,F1154)</f>
        <v>1</v>
      </c>
      <c r="AA1154" s="4">
        <f>COUNTIFS(B:B,B1154)</f>
        <v>1</v>
      </c>
    </row>
    <row r="1155" spans="1:27" ht="12.75" hidden="1" x14ac:dyDescent="0.2">
      <c r="A1155" s="1">
        <v>44346.881734467592</v>
      </c>
      <c r="B1155" s="2" t="s">
        <v>8218</v>
      </c>
      <c r="C1155" s="4" t="s">
        <v>22423</v>
      </c>
      <c r="D1155" s="2" t="s">
        <v>89</v>
      </c>
      <c r="E1155" s="2" t="b">
        <v>0</v>
      </c>
      <c r="F1155" s="3" t="s">
        <v>8219</v>
      </c>
      <c r="G1155" s="2" t="s">
        <v>8147</v>
      </c>
      <c r="H1155" s="2" t="s">
        <v>8220</v>
      </c>
      <c r="N1155" s="2" t="s">
        <v>8221</v>
      </c>
      <c r="O1155" s="2">
        <v>597765050</v>
      </c>
      <c r="P1155" s="2" t="s">
        <v>8222</v>
      </c>
      <c r="S1155" s="2">
        <v>395</v>
      </c>
      <c r="T1155" s="2" t="s">
        <v>8223</v>
      </c>
      <c r="U1155" s="2" t="s">
        <v>8224</v>
      </c>
      <c r="V1155" s="2" t="s">
        <v>56</v>
      </c>
      <c r="W1155" s="2" t="str">
        <f>VLOOKUP(  G1155, Countries!A:H,8,FALSE)</f>
        <v>94279771-0dd8-44b8-955b-275714b1489b</v>
      </c>
      <c r="X1155" s="2" t="str">
        <f>VLOOKUP(D1155,Entity_types!A:F,6,FALSE)</f>
        <v>bf4d83f9-5064-4958-af6e-e4c21b2e4880</v>
      </c>
      <c r="Z1155" s="4">
        <f>COUNTIFS(F:F,F1155)</f>
        <v>1</v>
      </c>
      <c r="AA1155" s="4">
        <f>COUNTIFS(B:B,B1155)</f>
        <v>1</v>
      </c>
    </row>
    <row r="1156" spans="1:27" ht="12.75" hidden="1" x14ac:dyDescent="0.2">
      <c r="A1156" s="1">
        <v>44346.881763668978</v>
      </c>
      <c r="B1156" s="2" t="s">
        <v>8225</v>
      </c>
      <c r="C1156" s="4" t="s">
        <v>22423</v>
      </c>
      <c r="D1156" s="2" t="s">
        <v>89</v>
      </c>
      <c r="E1156" s="2" t="b">
        <v>1</v>
      </c>
      <c r="F1156" s="3" t="s">
        <v>8226</v>
      </c>
      <c r="G1156" s="2" t="s">
        <v>8147</v>
      </c>
      <c r="H1156" s="2" t="s">
        <v>8227</v>
      </c>
      <c r="N1156" s="2" t="s">
        <v>8228</v>
      </c>
      <c r="O1156" s="2">
        <v>598884244</v>
      </c>
      <c r="P1156" s="2" t="s">
        <v>8229</v>
      </c>
      <c r="S1156" s="2">
        <v>503</v>
      </c>
      <c r="T1156" s="2" t="s">
        <v>8230</v>
      </c>
      <c r="U1156" s="2" t="s">
        <v>8231</v>
      </c>
      <c r="V1156" s="2" t="s">
        <v>56</v>
      </c>
      <c r="W1156" s="2" t="str">
        <f>VLOOKUP(  G1156, Countries!A:H,8,FALSE)</f>
        <v>94279771-0dd8-44b8-955b-275714b1489b</v>
      </c>
      <c r="X1156" s="2" t="str">
        <f>VLOOKUP(D1156,Entity_types!A:F,6,FALSE)</f>
        <v>bf4d83f9-5064-4958-af6e-e4c21b2e4880</v>
      </c>
      <c r="Z1156" s="4">
        <f>COUNTIFS(F:F,F1156)</f>
        <v>1</v>
      </c>
      <c r="AA1156" s="4">
        <f>COUNTIFS(B:B,B1156)</f>
        <v>1</v>
      </c>
    </row>
    <row r="1157" spans="1:27" ht="12.75" hidden="1" x14ac:dyDescent="0.2">
      <c r="A1157" s="1">
        <v>44346.881793148146</v>
      </c>
      <c r="B1157" s="2" t="s">
        <v>8232</v>
      </c>
      <c r="C1157" s="4" t="s">
        <v>22423</v>
      </c>
      <c r="D1157" s="2" t="s">
        <v>89</v>
      </c>
      <c r="E1157" s="2" t="b">
        <v>1</v>
      </c>
      <c r="F1157" s="3" t="s">
        <v>8233</v>
      </c>
      <c r="G1157" s="2" t="s">
        <v>8147</v>
      </c>
      <c r="H1157" s="2" t="s">
        <v>8234</v>
      </c>
      <c r="N1157" s="2" t="s">
        <v>8235</v>
      </c>
      <c r="O1157" s="2">
        <v>599385053</v>
      </c>
      <c r="P1157" s="2" t="s">
        <v>8236</v>
      </c>
      <c r="T1157" s="2" t="s">
        <v>8237</v>
      </c>
      <c r="U1157" s="2" t="s">
        <v>8238</v>
      </c>
      <c r="V1157" s="2" t="s">
        <v>56</v>
      </c>
      <c r="W1157" s="2" t="str">
        <f>VLOOKUP(  G1157, Countries!A:H,8,FALSE)</f>
        <v>94279771-0dd8-44b8-955b-275714b1489b</v>
      </c>
      <c r="X1157" s="2" t="str">
        <f>VLOOKUP(D1157,Entity_types!A:F,6,FALSE)</f>
        <v>bf4d83f9-5064-4958-af6e-e4c21b2e4880</v>
      </c>
      <c r="Z1157" s="4">
        <f>COUNTIFS(F:F,F1157)</f>
        <v>1</v>
      </c>
      <c r="AA1157" s="4">
        <f>COUNTIFS(B:B,B1157)</f>
        <v>1</v>
      </c>
    </row>
    <row r="1158" spans="1:27" ht="12.75" hidden="1" x14ac:dyDescent="0.2">
      <c r="A1158" s="1">
        <v>44346.881823252319</v>
      </c>
      <c r="B1158" s="2" t="s">
        <v>881</v>
      </c>
      <c r="C1158" s="4" t="s">
        <v>22423</v>
      </c>
      <c r="D1158" s="2" t="s">
        <v>89</v>
      </c>
      <c r="E1158" s="2" t="b">
        <v>1</v>
      </c>
      <c r="F1158" s="3" t="s">
        <v>8239</v>
      </c>
      <c r="G1158" s="2" t="s">
        <v>8147</v>
      </c>
      <c r="H1158" s="2" t="s">
        <v>8240</v>
      </c>
      <c r="N1158" s="2" t="s">
        <v>8241</v>
      </c>
      <c r="O1158" s="2">
        <v>574404060</v>
      </c>
      <c r="P1158" s="2" t="s">
        <v>8242</v>
      </c>
      <c r="T1158" s="2" t="s">
        <v>8243</v>
      </c>
      <c r="U1158" s="2" t="s">
        <v>8244</v>
      </c>
      <c r="V1158" s="2" t="s">
        <v>56</v>
      </c>
      <c r="W1158" s="2" t="str">
        <f>VLOOKUP(  G1158, Countries!A:H,8,FALSE)</f>
        <v>94279771-0dd8-44b8-955b-275714b1489b</v>
      </c>
      <c r="X1158" s="2" t="str">
        <f>VLOOKUP(D1158,Entity_types!A:F,6,FALSE)</f>
        <v>bf4d83f9-5064-4958-af6e-e4c21b2e4880</v>
      </c>
      <c r="Z1158" s="4">
        <f>COUNTIFS(F:F,F1158)</f>
        <v>1</v>
      </c>
      <c r="AA1158" s="4">
        <f>COUNTIFS(B:B,B1158)</f>
        <v>1</v>
      </c>
    </row>
    <row r="1159" spans="1:27" ht="12.75" hidden="1" x14ac:dyDescent="0.2">
      <c r="A1159" s="1">
        <v>44346.881857858796</v>
      </c>
      <c r="B1159" s="2" t="s">
        <v>8245</v>
      </c>
      <c r="C1159" s="4" t="s">
        <v>22422</v>
      </c>
      <c r="D1159" s="2" t="s">
        <v>89</v>
      </c>
      <c r="E1159" s="2" t="b">
        <v>1</v>
      </c>
      <c r="F1159" s="3" t="s">
        <v>8246</v>
      </c>
      <c r="G1159" s="2" t="s">
        <v>8147</v>
      </c>
      <c r="H1159" s="2" t="s">
        <v>8247</v>
      </c>
      <c r="N1159" s="2" t="s">
        <v>8248</v>
      </c>
      <c r="O1159" s="2">
        <v>598001153</v>
      </c>
      <c r="P1159" s="2" t="s">
        <v>8249</v>
      </c>
      <c r="T1159" s="2" t="s">
        <v>8250</v>
      </c>
      <c r="U1159" s="2" t="s">
        <v>8251</v>
      </c>
      <c r="V1159" s="2" t="s">
        <v>56</v>
      </c>
      <c r="W1159" s="2" t="str">
        <f>VLOOKUP(  G1159, Countries!A:H,8,FALSE)</f>
        <v>94279771-0dd8-44b8-955b-275714b1489b</v>
      </c>
      <c r="X1159" s="2" t="str">
        <f>VLOOKUP(D1159,Entity_types!A:F,6,FALSE)</f>
        <v>bf4d83f9-5064-4958-af6e-e4c21b2e4880</v>
      </c>
      <c r="Z1159" s="4">
        <f>COUNTIFS(F:F,F1159)</f>
        <v>1</v>
      </c>
      <c r="AA1159" s="4">
        <f>COUNTIFS(B:B,B1159)</f>
        <v>2</v>
      </c>
    </row>
    <row r="1160" spans="1:27" ht="12.75" hidden="1" x14ac:dyDescent="0.2">
      <c r="A1160" s="1">
        <v>44346.881888715274</v>
      </c>
      <c r="B1160" s="2" t="s">
        <v>8252</v>
      </c>
      <c r="C1160" s="4" t="s">
        <v>22422</v>
      </c>
      <c r="D1160" s="2" t="s">
        <v>89</v>
      </c>
      <c r="E1160" s="2" t="b">
        <v>1</v>
      </c>
      <c r="F1160" s="3" t="s">
        <v>8253</v>
      </c>
      <c r="G1160" s="2" t="s">
        <v>8147</v>
      </c>
      <c r="H1160" s="2" t="s">
        <v>8254</v>
      </c>
      <c r="N1160" s="2" t="s">
        <v>8255</v>
      </c>
      <c r="P1160" s="2" t="s">
        <v>8256</v>
      </c>
      <c r="T1160" s="2" t="s">
        <v>8257</v>
      </c>
      <c r="U1160" s="2" t="s">
        <v>8258</v>
      </c>
      <c r="V1160" s="2" t="s">
        <v>56</v>
      </c>
      <c r="W1160" s="2" t="str">
        <f>VLOOKUP(  G1160, Countries!A:H,8,FALSE)</f>
        <v>94279771-0dd8-44b8-955b-275714b1489b</v>
      </c>
      <c r="X1160" s="2" t="str">
        <f>VLOOKUP(D1160,Entity_types!A:F,6,FALSE)</f>
        <v>bf4d83f9-5064-4958-af6e-e4c21b2e4880</v>
      </c>
      <c r="Z1160" s="4">
        <f>COUNTIFS(F:F,F1160)</f>
        <v>1</v>
      </c>
      <c r="AA1160" s="4">
        <f>COUNTIFS(B:B,B1160)</f>
        <v>1</v>
      </c>
    </row>
    <row r="1161" spans="1:27" ht="12.75" hidden="1" x14ac:dyDescent="0.2">
      <c r="A1161" s="1">
        <v>44346.881918136569</v>
      </c>
      <c r="B1161" s="2" t="s">
        <v>8259</v>
      </c>
      <c r="C1161" s="4" t="s">
        <v>22422</v>
      </c>
      <c r="D1161" s="2" t="s">
        <v>89</v>
      </c>
      <c r="E1161" s="2" t="b">
        <v>0</v>
      </c>
      <c r="F1161" s="3" t="s">
        <v>8260</v>
      </c>
      <c r="G1161" s="2" t="s">
        <v>8147</v>
      </c>
      <c r="H1161" s="2" t="s">
        <v>8261</v>
      </c>
      <c r="N1161" s="2" t="s">
        <v>8262</v>
      </c>
      <c r="P1161" s="2" t="s">
        <v>8263</v>
      </c>
      <c r="S1161" s="2">
        <v>950</v>
      </c>
      <c r="T1161" s="2" t="s">
        <v>8264</v>
      </c>
      <c r="U1161" s="2" t="s">
        <v>8265</v>
      </c>
      <c r="V1161" s="2" t="s">
        <v>56</v>
      </c>
      <c r="W1161" s="2" t="str">
        <f>VLOOKUP(  G1161, Countries!A:H,8,FALSE)</f>
        <v>94279771-0dd8-44b8-955b-275714b1489b</v>
      </c>
      <c r="X1161" s="2" t="str">
        <f>VLOOKUP(D1161,Entity_types!A:F,6,FALSE)</f>
        <v>bf4d83f9-5064-4958-af6e-e4c21b2e4880</v>
      </c>
      <c r="Z1161" s="4">
        <f>COUNTIFS(F:F,F1161)</f>
        <v>1</v>
      </c>
      <c r="AA1161" s="4">
        <f>COUNTIFS(B:B,B1161)</f>
        <v>1</v>
      </c>
    </row>
    <row r="1162" spans="1:27" ht="12.75" hidden="1" x14ac:dyDescent="0.2">
      <c r="A1162" s="1">
        <v>44346.881947326387</v>
      </c>
      <c r="B1162" s="2" t="s">
        <v>8266</v>
      </c>
      <c r="C1162" s="4" t="s">
        <v>22422</v>
      </c>
      <c r="D1162" s="2" t="s">
        <v>89</v>
      </c>
      <c r="E1162" s="2" t="b">
        <v>1</v>
      </c>
      <c r="F1162" s="3" t="s">
        <v>8267</v>
      </c>
      <c r="G1162" s="2" t="s">
        <v>8147</v>
      </c>
      <c r="H1162" s="2" t="s">
        <v>8268</v>
      </c>
      <c r="N1162" s="2" t="s">
        <v>8269</v>
      </c>
      <c r="P1162" s="2" t="s">
        <v>8270</v>
      </c>
      <c r="T1162" s="2" t="s">
        <v>8271</v>
      </c>
      <c r="U1162" s="2" t="s">
        <v>8272</v>
      </c>
      <c r="V1162" s="2" t="s">
        <v>56</v>
      </c>
      <c r="W1162" s="2" t="str">
        <f>VLOOKUP(  G1162, Countries!A:H,8,FALSE)</f>
        <v>94279771-0dd8-44b8-955b-275714b1489b</v>
      </c>
      <c r="X1162" s="2" t="str">
        <f>VLOOKUP(D1162,Entity_types!A:F,6,FALSE)</f>
        <v>bf4d83f9-5064-4958-af6e-e4c21b2e4880</v>
      </c>
      <c r="Z1162" s="4">
        <f>COUNTIFS(F:F,F1162)</f>
        <v>1</v>
      </c>
      <c r="AA1162" s="4">
        <f>COUNTIFS(B:B,B1162)</f>
        <v>1</v>
      </c>
    </row>
    <row r="1163" spans="1:27" ht="12.75" hidden="1" x14ac:dyDescent="0.2">
      <c r="A1163" s="1">
        <v>44346.881975428245</v>
      </c>
      <c r="B1163" s="2" t="s">
        <v>8273</v>
      </c>
      <c r="C1163" s="4" t="s">
        <v>22422</v>
      </c>
      <c r="D1163" s="2" t="s">
        <v>89</v>
      </c>
      <c r="E1163" s="2" t="b">
        <v>1</v>
      </c>
      <c r="F1163" s="3" t="s">
        <v>8274</v>
      </c>
      <c r="G1163" s="2" t="s">
        <v>8147</v>
      </c>
      <c r="H1163" s="2" t="s">
        <v>8275</v>
      </c>
      <c r="N1163" s="2" t="s">
        <v>8276</v>
      </c>
      <c r="P1163" s="2" t="s">
        <v>8277</v>
      </c>
      <c r="S1163" s="2">
        <v>1908</v>
      </c>
      <c r="T1163" s="2" t="s">
        <v>8278</v>
      </c>
      <c r="U1163" s="2" t="s">
        <v>8279</v>
      </c>
      <c r="V1163" s="2" t="s">
        <v>56</v>
      </c>
      <c r="W1163" s="2" t="str">
        <f>VLOOKUP(  G1163, Countries!A:H,8,FALSE)</f>
        <v>94279771-0dd8-44b8-955b-275714b1489b</v>
      </c>
      <c r="X1163" s="2" t="str">
        <f>VLOOKUP(D1163,Entity_types!A:F,6,FALSE)</f>
        <v>bf4d83f9-5064-4958-af6e-e4c21b2e4880</v>
      </c>
      <c r="Z1163" s="4">
        <f>COUNTIFS(F:F,F1163)</f>
        <v>1</v>
      </c>
      <c r="AA1163" s="4">
        <f>COUNTIFS(B:B,B1163)</f>
        <v>1</v>
      </c>
    </row>
    <row r="1164" spans="1:27" ht="12.75" hidden="1" x14ac:dyDescent="0.2">
      <c r="A1164" s="1">
        <v>44346.882007025459</v>
      </c>
      <c r="B1164" s="2" t="s">
        <v>8280</v>
      </c>
      <c r="C1164" s="4" t="s">
        <v>22423</v>
      </c>
      <c r="D1164" s="2" t="s">
        <v>89</v>
      </c>
      <c r="E1164" s="2" t="b">
        <v>1</v>
      </c>
      <c r="F1164" s="3" t="s">
        <v>8281</v>
      </c>
      <c r="G1164" s="2" t="s">
        <v>8147</v>
      </c>
      <c r="H1164" s="2" t="s">
        <v>8282</v>
      </c>
      <c r="N1164" s="2" t="s">
        <v>8283</v>
      </c>
      <c r="P1164" s="2" t="s">
        <v>8284</v>
      </c>
      <c r="S1164" s="2">
        <v>1735</v>
      </c>
      <c r="T1164" s="2" t="s">
        <v>8285</v>
      </c>
      <c r="U1164" s="2" t="s">
        <v>8286</v>
      </c>
      <c r="V1164" s="2" t="s">
        <v>56</v>
      </c>
      <c r="W1164" s="2" t="str">
        <f>VLOOKUP(  G1164, Countries!A:H,8,FALSE)</f>
        <v>94279771-0dd8-44b8-955b-275714b1489b</v>
      </c>
      <c r="X1164" s="2" t="str">
        <f>VLOOKUP(D1164,Entity_types!A:F,6,FALSE)</f>
        <v>bf4d83f9-5064-4958-af6e-e4c21b2e4880</v>
      </c>
      <c r="Z1164" s="4">
        <f>COUNTIFS(F:F,F1164)</f>
        <v>1</v>
      </c>
      <c r="AA1164" s="4">
        <f>COUNTIFS(B:B,B1164)</f>
        <v>1</v>
      </c>
    </row>
    <row r="1165" spans="1:27" ht="12.75" hidden="1" x14ac:dyDescent="0.2">
      <c r="A1165" s="1">
        <v>44346.88203724537</v>
      </c>
      <c r="B1165" s="2" t="s">
        <v>8287</v>
      </c>
      <c r="C1165" s="4" t="s">
        <v>22422</v>
      </c>
      <c r="D1165" s="2" t="s">
        <v>89</v>
      </c>
      <c r="E1165" s="2" t="b">
        <v>0</v>
      </c>
      <c r="F1165" s="3" t="s">
        <v>8288</v>
      </c>
      <c r="G1165" s="2" t="s">
        <v>8147</v>
      </c>
      <c r="H1165" s="2" t="s">
        <v>8289</v>
      </c>
      <c r="N1165" s="2" t="s">
        <v>8290</v>
      </c>
      <c r="P1165" s="2" t="s">
        <v>8291</v>
      </c>
      <c r="S1165" s="2">
        <v>42</v>
      </c>
      <c r="T1165" s="2" t="s">
        <v>8292</v>
      </c>
      <c r="U1165" s="2" t="s">
        <v>8293</v>
      </c>
      <c r="V1165" s="2" t="s">
        <v>56</v>
      </c>
      <c r="W1165" s="2" t="str">
        <f>VLOOKUP(  G1165, Countries!A:H,8,FALSE)</f>
        <v>94279771-0dd8-44b8-955b-275714b1489b</v>
      </c>
      <c r="X1165" s="2" t="str">
        <f>VLOOKUP(D1165,Entity_types!A:F,6,FALSE)</f>
        <v>bf4d83f9-5064-4958-af6e-e4c21b2e4880</v>
      </c>
      <c r="Z1165" s="4">
        <f>COUNTIFS(F:F,F1165)</f>
        <v>1</v>
      </c>
      <c r="AA1165" s="4">
        <f>COUNTIFS(B:B,B1165)</f>
        <v>1</v>
      </c>
    </row>
    <row r="1166" spans="1:27" ht="12.75" hidden="1" x14ac:dyDescent="0.2">
      <c r="A1166" s="1">
        <v>44346.88206758102</v>
      </c>
      <c r="B1166" s="2" t="s">
        <v>8294</v>
      </c>
      <c r="C1166" s="4" t="s">
        <v>22422</v>
      </c>
      <c r="D1166" s="2" t="s">
        <v>89</v>
      </c>
      <c r="E1166" s="2" t="b">
        <v>1</v>
      </c>
      <c r="F1166" s="3" t="s">
        <v>8295</v>
      </c>
      <c r="G1166" s="2" t="s">
        <v>8147</v>
      </c>
      <c r="H1166" s="2" t="s">
        <v>8296</v>
      </c>
      <c r="N1166" s="2" t="s">
        <v>8297</v>
      </c>
      <c r="P1166" s="2" t="s">
        <v>8298</v>
      </c>
      <c r="T1166" s="2" t="s">
        <v>8299</v>
      </c>
      <c r="U1166" s="2" t="s">
        <v>8300</v>
      </c>
      <c r="V1166" s="2" t="s">
        <v>56</v>
      </c>
      <c r="W1166" s="2" t="str">
        <f>VLOOKUP(  G1166, Countries!A:H,8,FALSE)</f>
        <v>94279771-0dd8-44b8-955b-275714b1489b</v>
      </c>
      <c r="X1166" s="2" t="str">
        <f>VLOOKUP(D1166,Entity_types!A:F,6,FALSE)</f>
        <v>bf4d83f9-5064-4958-af6e-e4c21b2e4880</v>
      </c>
      <c r="Z1166" s="4">
        <f>COUNTIFS(F:F,F1166)</f>
        <v>1</v>
      </c>
      <c r="AA1166" s="4">
        <f>COUNTIFS(B:B,B1166)</f>
        <v>1</v>
      </c>
    </row>
    <row r="1167" spans="1:27" ht="12.75" hidden="1" x14ac:dyDescent="0.2">
      <c r="A1167" s="1">
        <v>44346.882097615744</v>
      </c>
      <c r="B1167" s="2" t="s">
        <v>8301</v>
      </c>
      <c r="C1167" s="4" t="s">
        <v>22422</v>
      </c>
      <c r="D1167" s="2" t="s">
        <v>89</v>
      </c>
      <c r="E1167" s="2" t="b">
        <v>1</v>
      </c>
      <c r="F1167" s="3" t="s">
        <v>8302</v>
      </c>
      <c r="G1167" s="2" t="s">
        <v>8147</v>
      </c>
      <c r="H1167" s="2" t="s">
        <v>8303</v>
      </c>
      <c r="N1167" s="2" t="s">
        <v>8304</v>
      </c>
      <c r="P1167" s="2" t="s">
        <v>8305</v>
      </c>
      <c r="T1167" s="2" t="s">
        <v>8306</v>
      </c>
      <c r="U1167" s="2" t="s">
        <v>8307</v>
      </c>
      <c r="V1167" s="2" t="s">
        <v>56</v>
      </c>
      <c r="W1167" s="2" t="str">
        <f>VLOOKUP(  G1167, Countries!A:H,8,FALSE)</f>
        <v>94279771-0dd8-44b8-955b-275714b1489b</v>
      </c>
      <c r="X1167" s="2" t="str">
        <f>VLOOKUP(D1167,Entity_types!A:F,6,FALSE)</f>
        <v>bf4d83f9-5064-4958-af6e-e4c21b2e4880</v>
      </c>
      <c r="Z1167" s="4">
        <f>COUNTIFS(F:F,F1167)</f>
        <v>1</v>
      </c>
      <c r="AA1167" s="4">
        <f>COUNTIFS(B:B,B1167)</f>
        <v>1</v>
      </c>
    </row>
    <row r="1168" spans="1:27" ht="12.75" hidden="1" x14ac:dyDescent="0.2">
      <c r="A1168" s="1">
        <v>44346.882127673613</v>
      </c>
      <c r="B1168" s="2" t="s">
        <v>8308</v>
      </c>
      <c r="C1168" s="4" t="s">
        <v>22422</v>
      </c>
      <c r="D1168" s="2" t="s">
        <v>89</v>
      </c>
      <c r="E1168" s="2" t="b">
        <v>1</v>
      </c>
      <c r="F1168" s="3" t="s">
        <v>8309</v>
      </c>
      <c r="G1168" s="2" t="s">
        <v>8147</v>
      </c>
      <c r="H1168" s="2" t="s">
        <v>8240</v>
      </c>
      <c r="N1168" s="2" t="s">
        <v>8310</v>
      </c>
      <c r="P1168" s="2" t="s">
        <v>8311</v>
      </c>
      <c r="S1168" s="2">
        <v>132</v>
      </c>
      <c r="T1168" s="2" t="s">
        <v>8312</v>
      </c>
      <c r="U1168" s="2" t="s">
        <v>8313</v>
      </c>
      <c r="V1168" s="2" t="s">
        <v>56</v>
      </c>
      <c r="W1168" s="2" t="str">
        <f>VLOOKUP(  G1168, Countries!A:H,8,FALSE)</f>
        <v>94279771-0dd8-44b8-955b-275714b1489b</v>
      </c>
      <c r="X1168" s="2" t="str">
        <f>VLOOKUP(D1168,Entity_types!A:F,6,FALSE)</f>
        <v>bf4d83f9-5064-4958-af6e-e4c21b2e4880</v>
      </c>
      <c r="Z1168" s="4">
        <f>COUNTIFS(F:F,F1168)</f>
        <v>1</v>
      </c>
      <c r="AA1168" s="4">
        <f>COUNTIFS(B:B,B1168)</f>
        <v>1</v>
      </c>
    </row>
    <row r="1169" spans="1:27" ht="12.75" hidden="1" x14ac:dyDescent="0.2">
      <c r="A1169" s="1">
        <v>44346.882156979162</v>
      </c>
      <c r="B1169" s="2" t="s">
        <v>8314</v>
      </c>
      <c r="C1169" s="4" t="s">
        <v>22422</v>
      </c>
      <c r="D1169" s="2" t="s">
        <v>89</v>
      </c>
      <c r="E1169" s="2" t="b">
        <v>1</v>
      </c>
      <c r="F1169" s="3" t="s">
        <v>8315</v>
      </c>
      <c r="G1169" s="2" t="s">
        <v>8147</v>
      </c>
      <c r="H1169" s="2" t="s">
        <v>8268</v>
      </c>
      <c r="N1169" s="2" t="s">
        <v>8316</v>
      </c>
      <c r="P1169" s="2" t="s">
        <v>8317</v>
      </c>
      <c r="T1169" s="2" t="s">
        <v>8318</v>
      </c>
      <c r="U1169" s="2" t="s">
        <v>8319</v>
      </c>
      <c r="V1169" s="2" t="s">
        <v>56</v>
      </c>
      <c r="W1169" s="2" t="str">
        <f>VLOOKUP(  G1169, Countries!A:H,8,FALSE)</f>
        <v>94279771-0dd8-44b8-955b-275714b1489b</v>
      </c>
      <c r="X1169" s="2" t="str">
        <f>VLOOKUP(D1169,Entity_types!A:F,6,FALSE)</f>
        <v>bf4d83f9-5064-4958-af6e-e4c21b2e4880</v>
      </c>
      <c r="Z1169" s="4">
        <f>COUNTIFS(F:F,F1169)</f>
        <v>1</v>
      </c>
      <c r="AA1169" s="4">
        <f>COUNTIFS(B:B,B1169)</f>
        <v>1</v>
      </c>
    </row>
    <row r="1170" spans="1:27" ht="12.75" hidden="1" x14ac:dyDescent="0.2">
      <c r="A1170" s="1">
        <v>44346.882185960647</v>
      </c>
      <c r="B1170" s="2" t="s">
        <v>8320</v>
      </c>
      <c r="C1170" s="4" t="s">
        <v>22423</v>
      </c>
      <c r="D1170" s="2" t="s">
        <v>89</v>
      </c>
      <c r="E1170" s="2" t="b">
        <v>1</v>
      </c>
      <c r="F1170" s="3" t="s">
        <v>8321</v>
      </c>
      <c r="G1170" s="2" t="s">
        <v>8147</v>
      </c>
      <c r="H1170" s="2" t="s">
        <v>8322</v>
      </c>
      <c r="N1170" s="2" t="s">
        <v>8323</v>
      </c>
      <c r="P1170" s="2" t="s">
        <v>8324</v>
      </c>
      <c r="T1170" s="2" t="s">
        <v>8325</v>
      </c>
      <c r="U1170" s="2" t="s">
        <v>8326</v>
      </c>
      <c r="V1170" s="2" t="s">
        <v>56</v>
      </c>
      <c r="W1170" s="2" t="str">
        <f>VLOOKUP(  G1170, Countries!A:H,8,FALSE)</f>
        <v>94279771-0dd8-44b8-955b-275714b1489b</v>
      </c>
      <c r="X1170" s="2" t="str">
        <f>VLOOKUP(D1170,Entity_types!A:F,6,FALSE)</f>
        <v>bf4d83f9-5064-4958-af6e-e4c21b2e4880</v>
      </c>
      <c r="Z1170" s="4">
        <f>COUNTIFS(F:F,F1170)</f>
        <v>1</v>
      </c>
      <c r="AA1170" s="4">
        <f>COUNTIFS(B:B,B1170)</f>
        <v>1</v>
      </c>
    </row>
    <row r="1171" spans="1:27" ht="12.75" hidden="1" x14ac:dyDescent="0.2">
      <c r="A1171" s="1">
        <v>44346.882217534723</v>
      </c>
      <c r="B1171" s="2" t="s">
        <v>8327</v>
      </c>
      <c r="C1171" s="4" t="s">
        <v>22422</v>
      </c>
      <c r="D1171" s="2" t="s">
        <v>89</v>
      </c>
      <c r="E1171" s="2" t="b">
        <v>0</v>
      </c>
      <c r="F1171" s="3" t="s">
        <v>8328</v>
      </c>
      <c r="G1171" s="2" t="s">
        <v>8147</v>
      </c>
      <c r="H1171" s="2" t="s">
        <v>8329</v>
      </c>
      <c r="N1171" s="2" t="s">
        <v>8330</v>
      </c>
      <c r="P1171" s="2" t="s">
        <v>8331</v>
      </c>
      <c r="T1171" s="2" t="s">
        <v>8332</v>
      </c>
      <c r="U1171" s="2" t="s">
        <v>8333</v>
      </c>
      <c r="V1171" s="2" t="s">
        <v>56</v>
      </c>
      <c r="W1171" s="2" t="str">
        <f>VLOOKUP(  G1171, Countries!A:H,8,FALSE)</f>
        <v>94279771-0dd8-44b8-955b-275714b1489b</v>
      </c>
      <c r="X1171" s="2" t="str">
        <f>VLOOKUP(D1171,Entity_types!A:F,6,FALSE)</f>
        <v>bf4d83f9-5064-4958-af6e-e4c21b2e4880</v>
      </c>
      <c r="Z1171" s="4">
        <f>COUNTIFS(F:F,F1171)</f>
        <v>1</v>
      </c>
      <c r="AA1171" s="4">
        <f>COUNTIFS(B:B,B1171)</f>
        <v>1</v>
      </c>
    </row>
    <row r="1172" spans="1:27" ht="12.75" hidden="1" x14ac:dyDescent="0.2">
      <c r="A1172" s="1">
        <v>44346.882248078706</v>
      </c>
      <c r="B1172" s="2" t="s">
        <v>8334</v>
      </c>
      <c r="C1172" s="4" t="s">
        <v>22422</v>
      </c>
      <c r="D1172" s="2" t="s">
        <v>89</v>
      </c>
      <c r="E1172" s="2" t="b">
        <v>1</v>
      </c>
      <c r="F1172" s="3" t="s">
        <v>8335</v>
      </c>
      <c r="G1172" s="2" t="s">
        <v>8147</v>
      </c>
      <c r="H1172" s="2" t="s">
        <v>8336</v>
      </c>
      <c r="N1172" s="2" t="s">
        <v>8337</v>
      </c>
      <c r="P1172" s="2" t="s">
        <v>8338</v>
      </c>
      <c r="T1172" s="2" t="s">
        <v>8339</v>
      </c>
      <c r="U1172" s="2" t="s">
        <v>8340</v>
      </c>
      <c r="V1172" s="2" t="s">
        <v>56</v>
      </c>
      <c r="W1172" s="2" t="str">
        <f>VLOOKUP(  G1172, Countries!A:H,8,FALSE)</f>
        <v>94279771-0dd8-44b8-955b-275714b1489b</v>
      </c>
      <c r="X1172" s="2" t="str">
        <f>VLOOKUP(D1172,Entity_types!A:F,6,FALSE)</f>
        <v>bf4d83f9-5064-4958-af6e-e4c21b2e4880</v>
      </c>
      <c r="Z1172" s="4">
        <f>COUNTIFS(F:F,F1172)</f>
        <v>1</v>
      </c>
      <c r="AA1172" s="4">
        <f>COUNTIFS(B:B,B1172)</f>
        <v>1</v>
      </c>
    </row>
    <row r="1173" spans="1:27" ht="12.75" hidden="1" x14ac:dyDescent="0.2">
      <c r="A1173" s="1">
        <v>44346.882278275458</v>
      </c>
      <c r="B1173" s="2" t="s">
        <v>8341</v>
      </c>
      <c r="C1173" s="4" t="s">
        <v>22423</v>
      </c>
      <c r="D1173" s="2" t="s">
        <v>89</v>
      </c>
      <c r="E1173" s="2" t="b">
        <v>1</v>
      </c>
      <c r="F1173" s="3" t="s">
        <v>8342</v>
      </c>
      <c r="G1173" s="2" t="s">
        <v>8147</v>
      </c>
      <c r="H1173" s="2" t="s">
        <v>8220</v>
      </c>
      <c r="N1173" s="2" t="s">
        <v>8343</v>
      </c>
      <c r="P1173" s="2" t="s">
        <v>8344</v>
      </c>
      <c r="T1173" s="2" t="s">
        <v>8345</v>
      </c>
      <c r="U1173" s="2" t="s">
        <v>8346</v>
      </c>
      <c r="V1173" s="2" t="s">
        <v>56</v>
      </c>
      <c r="W1173" s="2" t="str">
        <f>VLOOKUP(  G1173, Countries!A:H,8,FALSE)</f>
        <v>94279771-0dd8-44b8-955b-275714b1489b</v>
      </c>
      <c r="X1173" s="2" t="str">
        <f>VLOOKUP(D1173,Entity_types!A:F,6,FALSE)</f>
        <v>bf4d83f9-5064-4958-af6e-e4c21b2e4880</v>
      </c>
      <c r="Z1173" s="4">
        <f>COUNTIFS(F:F,F1173)</f>
        <v>1</v>
      </c>
      <c r="AA1173" s="4">
        <f>COUNTIFS(B:B,B1173)</f>
        <v>1</v>
      </c>
    </row>
    <row r="1174" spans="1:27" ht="12.75" hidden="1" x14ac:dyDescent="0.2">
      <c r="A1174" s="1">
        <v>44346.882307071763</v>
      </c>
      <c r="B1174" s="2" t="s">
        <v>8347</v>
      </c>
      <c r="C1174" s="4" t="s">
        <v>22422</v>
      </c>
      <c r="D1174" s="2" t="s">
        <v>89</v>
      </c>
      <c r="E1174" s="2" t="b">
        <v>1</v>
      </c>
      <c r="F1174" s="3" t="s">
        <v>8348</v>
      </c>
      <c r="G1174" s="2" t="s">
        <v>8147</v>
      </c>
      <c r="H1174" s="2" t="s">
        <v>8349</v>
      </c>
      <c r="N1174" s="2" t="s">
        <v>8350</v>
      </c>
      <c r="P1174" s="2" t="s">
        <v>8351</v>
      </c>
      <c r="S1174" s="2">
        <v>2789</v>
      </c>
      <c r="T1174" s="2" t="s">
        <v>8352</v>
      </c>
      <c r="U1174" s="2" t="s">
        <v>8353</v>
      </c>
      <c r="V1174" s="2" t="s">
        <v>56</v>
      </c>
      <c r="W1174" s="2" t="str">
        <f>VLOOKUP(  G1174, Countries!A:H,8,FALSE)</f>
        <v>94279771-0dd8-44b8-955b-275714b1489b</v>
      </c>
      <c r="X1174" s="2" t="str">
        <f>VLOOKUP(D1174,Entity_types!A:F,6,FALSE)</f>
        <v>bf4d83f9-5064-4958-af6e-e4c21b2e4880</v>
      </c>
      <c r="Z1174" s="4">
        <f>COUNTIFS(F:F,F1174)</f>
        <v>1</v>
      </c>
      <c r="AA1174" s="4">
        <f>COUNTIFS(B:B,B1174)</f>
        <v>1</v>
      </c>
    </row>
    <row r="1175" spans="1:27" ht="12.75" hidden="1" x14ac:dyDescent="0.2">
      <c r="A1175" s="1">
        <v>44346.882335787042</v>
      </c>
      <c r="B1175" s="2" t="s">
        <v>8354</v>
      </c>
      <c r="C1175" s="4" t="s">
        <v>22422</v>
      </c>
      <c r="D1175" s="2" t="s">
        <v>89</v>
      </c>
      <c r="E1175" s="2" t="b">
        <v>1</v>
      </c>
      <c r="F1175" s="3" t="s">
        <v>8355</v>
      </c>
      <c r="G1175" s="2" t="s">
        <v>8147</v>
      </c>
      <c r="H1175" s="2" t="s">
        <v>8356</v>
      </c>
      <c r="N1175" s="2" t="s">
        <v>8357</v>
      </c>
      <c r="P1175" s="2" t="s">
        <v>8358</v>
      </c>
      <c r="T1175" s="2" t="s">
        <v>8359</v>
      </c>
      <c r="U1175" s="2" t="s">
        <v>8360</v>
      </c>
      <c r="V1175" s="2" t="s">
        <v>56</v>
      </c>
      <c r="W1175" s="2" t="str">
        <f>VLOOKUP(  G1175, Countries!A:H,8,FALSE)</f>
        <v>94279771-0dd8-44b8-955b-275714b1489b</v>
      </c>
      <c r="X1175" s="2" t="str">
        <f>VLOOKUP(D1175,Entity_types!A:F,6,FALSE)</f>
        <v>bf4d83f9-5064-4958-af6e-e4c21b2e4880</v>
      </c>
      <c r="Z1175" s="4">
        <f>COUNTIFS(F:F,F1175)</f>
        <v>1</v>
      </c>
      <c r="AA1175" s="4">
        <f>COUNTIFS(B:B,B1175)</f>
        <v>1</v>
      </c>
    </row>
    <row r="1176" spans="1:27" ht="12.75" hidden="1" x14ac:dyDescent="0.2">
      <c r="A1176" s="1">
        <v>44346.882365034719</v>
      </c>
      <c r="B1176" s="2" t="s">
        <v>8361</v>
      </c>
      <c r="C1176" s="4" t="s">
        <v>22423</v>
      </c>
      <c r="D1176" s="2" t="s">
        <v>89</v>
      </c>
      <c r="E1176" s="2" t="b">
        <v>1</v>
      </c>
      <c r="F1176" s="3" t="s">
        <v>8362</v>
      </c>
      <c r="G1176" s="2" t="s">
        <v>8147</v>
      </c>
      <c r="H1176" s="2" t="s">
        <v>8363</v>
      </c>
      <c r="N1176" s="2" t="s">
        <v>8364</v>
      </c>
      <c r="O1176" s="2">
        <v>593949301</v>
      </c>
      <c r="P1176" s="2" t="s">
        <v>8365</v>
      </c>
      <c r="T1176" s="2" t="s">
        <v>8366</v>
      </c>
      <c r="U1176" s="2" t="s">
        <v>8367</v>
      </c>
      <c r="V1176" s="2" t="s">
        <v>56</v>
      </c>
      <c r="W1176" s="2" t="str">
        <f>VLOOKUP(  G1176, Countries!A:H,8,FALSE)</f>
        <v>94279771-0dd8-44b8-955b-275714b1489b</v>
      </c>
      <c r="X1176" s="2" t="str">
        <f>VLOOKUP(D1176,Entity_types!A:F,6,FALSE)</f>
        <v>bf4d83f9-5064-4958-af6e-e4c21b2e4880</v>
      </c>
      <c r="Z1176" s="4">
        <f>COUNTIFS(F:F,F1176)</f>
        <v>1</v>
      </c>
      <c r="AA1176" s="4">
        <f>COUNTIFS(B:B,B1176)</f>
        <v>1</v>
      </c>
    </row>
    <row r="1177" spans="1:27" ht="12.75" hidden="1" x14ac:dyDescent="0.2">
      <c r="A1177" s="1">
        <v>44346.882395034721</v>
      </c>
      <c r="B1177" s="2" t="s">
        <v>8368</v>
      </c>
      <c r="C1177" s="4" t="s">
        <v>22422</v>
      </c>
      <c r="D1177" s="2" t="s">
        <v>89</v>
      </c>
      <c r="E1177" s="2" t="b">
        <v>1</v>
      </c>
      <c r="F1177" s="3" t="s">
        <v>8369</v>
      </c>
      <c r="G1177" s="2" t="s">
        <v>8147</v>
      </c>
      <c r="H1177" s="2" t="s">
        <v>8370</v>
      </c>
      <c r="N1177" s="2" t="s">
        <v>8371</v>
      </c>
      <c r="P1177" s="2" t="s">
        <v>8372</v>
      </c>
      <c r="T1177" s="2" t="s">
        <v>8373</v>
      </c>
      <c r="U1177" s="2" t="s">
        <v>8374</v>
      </c>
      <c r="V1177" s="2" t="s">
        <v>56</v>
      </c>
      <c r="W1177" s="2" t="str">
        <f>VLOOKUP(  G1177, Countries!A:H,8,FALSE)</f>
        <v>94279771-0dd8-44b8-955b-275714b1489b</v>
      </c>
      <c r="X1177" s="2" t="str">
        <f>VLOOKUP(D1177,Entity_types!A:F,6,FALSE)</f>
        <v>bf4d83f9-5064-4958-af6e-e4c21b2e4880</v>
      </c>
      <c r="Z1177" s="4">
        <f>COUNTIFS(F:F,F1177)</f>
        <v>1</v>
      </c>
      <c r="AA1177" s="4">
        <f>COUNTIFS(B:B,B1177)</f>
        <v>1</v>
      </c>
    </row>
    <row r="1178" spans="1:27" ht="12.75" hidden="1" x14ac:dyDescent="0.2">
      <c r="A1178" s="1">
        <v>44346.882424224532</v>
      </c>
      <c r="B1178" s="2" t="s">
        <v>8375</v>
      </c>
      <c r="C1178" s="4" t="s">
        <v>22422</v>
      </c>
      <c r="D1178" s="2" t="s">
        <v>89</v>
      </c>
      <c r="E1178" s="2" t="b">
        <v>1</v>
      </c>
      <c r="F1178" s="3" t="s">
        <v>8376</v>
      </c>
      <c r="G1178" s="2" t="s">
        <v>8147</v>
      </c>
      <c r="H1178" s="2" t="s">
        <v>8377</v>
      </c>
      <c r="N1178" s="2" t="s">
        <v>8378</v>
      </c>
      <c r="P1178" s="2" t="s">
        <v>8379</v>
      </c>
      <c r="T1178" s="2" t="s">
        <v>8380</v>
      </c>
      <c r="U1178" s="2" t="s">
        <v>8381</v>
      </c>
      <c r="V1178" s="2" t="s">
        <v>56</v>
      </c>
      <c r="W1178" s="2" t="str">
        <f>VLOOKUP(  G1178, Countries!A:H,8,FALSE)</f>
        <v>94279771-0dd8-44b8-955b-275714b1489b</v>
      </c>
      <c r="X1178" s="2" t="str">
        <f>VLOOKUP(D1178,Entity_types!A:F,6,FALSE)</f>
        <v>bf4d83f9-5064-4958-af6e-e4c21b2e4880</v>
      </c>
      <c r="Z1178" s="4">
        <f>COUNTIFS(F:F,F1178)</f>
        <v>1</v>
      </c>
      <c r="AA1178" s="4">
        <f>COUNTIFS(B:B,B1178)</f>
        <v>1</v>
      </c>
    </row>
    <row r="1179" spans="1:27" ht="12.75" hidden="1" x14ac:dyDescent="0.2">
      <c r="A1179" s="1">
        <v>44346.882452604172</v>
      </c>
      <c r="B1179" s="2" t="s">
        <v>8382</v>
      </c>
      <c r="C1179" s="4" t="s">
        <v>22422</v>
      </c>
      <c r="D1179" s="2" t="s">
        <v>89</v>
      </c>
      <c r="E1179" s="2" t="b">
        <v>1</v>
      </c>
      <c r="F1179" s="3" t="s">
        <v>8383</v>
      </c>
      <c r="G1179" s="2" t="s">
        <v>8147</v>
      </c>
      <c r="H1179" s="2" t="s">
        <v>8384</v>
      </c>
      <c r="N1179" s="2" t="s">
        <v>8385</v>
      </c>
      <c r="P1179" s="2" t="s">
        <v>8386</v>
      </c>
      <c r="T1179" s="2" t="s">
        <v>8387</v>
      </c>
      <c r="U1179" s="2" t="s">
        <v>8388</v>
      </c>
      <c r="V1179" s="2" t="s">
        <v>56</v>
      </c>
      <c r="W1179" s="2" t="str">
        <f>VLOOKUP(  G1179, Countries!A:H,8,FALSE)</f>
        <v>94279771-0dd8-44b8-955b-275714b1489b</v>
      </c>
      <c r="X1179" s="2" t="str">
        <f>VLOOKUP(D1179,Entity_types!A:F,6,FALSE)</f>
        <v>bf4d83f9-5064-4958-af6e-e4c21b2e4880</v>
      </c>
      <c r="Z1179" s="4">
        <f>COUNTIFS(F:F,F1179)</f>
        <v>1</v>
      </c>
      <c r="AA1179" s="4">
        <f>COUNTIFS(B:B,B1179)</f>
        <v>1</v>
      </c>
    </row>
    <row r="1180" spans="1:27" ht="12.75" hidden="1" x14ac:dyDescent="0.2">
      <c r="A1180" s="1">
        <v>44346.882481446759</v>
      </c>
      <c r="B1180" s="2" t="s">
        <v>3299</v>
      </c>
      <c r="C1180" s="4" t="s">
        <v>22422</v>
      </c>
      <c r="D1180" s="2" t="s">
        <v>89</v>
      </c>
      <c r="E1180" s="2" t="b">
        <v>1</v>
      </c>
      <c r="F1180" s="3" t="s">
        <v>8389</v>
      </c>
      <c r="G1180" s="2" t="s">
        <v>8147</v>
      </c>
      <c r="H1180" s="2" t="s">
        <v>8390</v>
      </c>
      <c r="N1180" s="2" t="s">
        <v>8391</v>
      </c>
      <c r="P1180" s="2" t="s">
        <v>8392</v>
      </c>
      <c r="T1180" s="2" t="s">
        <v>8393</v>
      </c>
      <c r="U1180" s="2" t="s">
        <v>8394</v>
      </c>
      <c r="V1180" s="2" t="s">
        <v>56</v>
      </c>
      <c r="W1180" s="2" t="str">
        <f>VLOOKUP(  G1180, Countries!A:H,8,FALSE)</f>
        <v>94279771-0dd8-44b8-955b-275714b1489b</v>
      </c>
      <c r="X1180" s="2" t="str">
        <f>VLOOKUP(D1180,Entity_types!A:F,6,FALSE)</f>
        <v>bf4d83f9-5064-4958-af6e-e4c21b2e4880</v>
      </c>
      <c r="Z1180" s="4">
        <f>COUNTIFS(F:F,F1180)</f>
        <v>1</v>
      </c>
      <c r="AA1180" s="4">
        <f>COUNTIFS(B:B,B1180)</f>
        <v>2</v>
      </c>
    </row>
    <row r="1181" spans="1:27" ht="12.75" hidden="1" x14ac:dyDescent="0.2">
      <c r="A1181" s="1">
        <v>44346.882511620366</v>
      </c>
      <c r="B1181" s="2" t="s">
        <v>8395</v>
      </c>
      <c r="C1181" s="4" t="s">
        <v>22422</v>
      </c>
      <c r="D1181" s="2" t="s">
        <v>89</v>
      </c>
      <c r="E1181" s="2" t="b">
        <v>1</v>
      </c>
      <c r="F1181" s="3" t="s">
        <v>8396</v>
      </c>
      <c r="G1181" s="2" t="s">
        <v>8147</v>
      </c>
      <c r="H1181" s="2" t="s">
        <v>8397</v>
      </c>
      <c r="N1181" s="2" t="s">
        <v>8398</v>
      </c>
      <c r="P1181" s="2" t="s">
        <v>8399</v>
      </c>
      <c r="T1181" s="2" t="s">
        <v>8400</v>
      </c>
      <c r="U1181" s="2" t="s">
        <v>8401</v>
      </c>
      <c r="V1181" s="2" t="s">
        <v>56</v>
      </c>
      <c r="W1181" s="2" t="str">
        <f>VLOOKUP(  G1181, Countries!A:H,8,FALSE)</f>
        <v>94279771-0dd8-44b8-955b-275714b1489b</v>
      </c>
      <c r="X1181" s="2" t="str">
        <f>VLOOKUP(D1181,Entity_types!A:F,6,FALSE)</f>
        <v>bf4d83f9-5064-4958-af6e-e4c21b2e4880</v>
      </c>
      <c r="Z1181" s="4">
        <f>COUNTIFS(F:F,F1181)</f>
        <v>1</v>
      </c>
      <c r="AA1181" s="4">
        <f>COUNTIFS(B:B,B1181)</f>
        <v>1</v>
      </c>
    </row>
    <row r="1182" spans="1:27" ht="12.75" hidden="1" x14ac:dyDescent="0.2">
      <c r="A1182" s="1">
        <v>44346.882539872684</v>
      </c>
      <c r="B1182" s="2" t="s">
        <v>8402</v>
      </c>
      <c r="C1182" s="4" t="s">
        <v>22423</v>
      </c>
      <c r="D1182" s="2" t="s">
        <v>89</v>
      </c>
      <c r="E1182" s="2" t="b">
        <v>0</v>
      </c>
      <c r="F1182" s="3" t="s">
        <v>8403</v>
      </c>
      <c r="G1182" s="2" t="s">
        <v>8147</v>
      </c>
      <c r="H1182" s="2" t="s">
        <v>8404</v>
      </c>
      <c r="N1182" s="2" t="s">
        <v>8405</v>
      </c>
      <c r="P1182" s="2" t="s">
        <v>8406</v>
      </c>
      <c r="T1182" s="2" t="s">
        <v>8407</v>
      </c>
      <c r="U1182" s="2" t="s">
        <v>8408</v>
      </c>
      <c r="V1182" s="2" t="s">
        <v>56</v>
      </c>
      <c r="W1182" s="2" t="str">
        <f>VLOOKUP(  G1182, Countries!A:H,8,FALSE)</f>
        <v>94279771-0dd8-44b8-955b-275714b1489b</v>
      </c>
      <c r="X1182" s="2" t="str">
        <f>VLOOKUP(D1182,Entity_types!A:F,6,FALSE)</f>
        <v>bf4d83f9-5064-4958-af6e-e4c21b2e4880</v>
      </c>
      <c r="Z1182" s="4">
        <f>COUNTIFS(F:F,F1182)</f>
        <v>1</v>
      </c>
      <c r="AA1182" s="4">
        <f>COUNTIFS(B:B,B1182)</f>
        <v>1</v>
      </c>
    </row>
    <row r="1183" spans="1:27" ht="12.75" hidden="1" x14ac:dyDescent="0.2">
      <c r="A1183" s="1">
        <v>44346.882571770839</v>
      </c>
      <c r="B1183" s="2" t="s">
        <v>8409</v>
      </c>
      <c r="C1183" s="4" t="s">
        <v>22423</v>
      </c>
      <c r="D1183" s="2" t="s">
        <v>89</v>
      </c>
      <c r="E1183" s="2" t="b">
        <v>1</v>
      </c>
      <c r="F1183" s="3" t="s">
        <v>8410</v>
      </c>
      <c r="G1183" s="2" t="s">
        <v>8147</v>
      </c>
      <c r="H1183" s="2" t="s">
        <v>8411</v>
      </c>
      <c r="N1183" s="2" t="s">
        <v>8412</v>
      </c>
      <c r="P1183" s="2" t="s">
        <v>8413</v>
      </c>
      <c r="T1183" s="2" t="s">
        <v>8414</v>
      </c>
      <c r="U1183" s="2" t="s">
        <v>8415</v>
      </c>
      <c r="V1183" s="2" t="s">
        <v>56</v>
      </c>
      <c r="W1183" s="2" t="str">
        <f>VLOOKUP(  G1183, Countries!A:H,8,FALSE)</f>
        <v>94279771-0dd8-44b8-955b-275714b1489b</v>
      </c>
      <c r="X1183" s="2" t="str">
        <f>VLOOKUP(D1183,Entity_types!A:F,6,FALSE)</f>
        <v>bf4d83f9-5064-4958-af6e-e4c21b2e4880</v>
      </c>
      <c r="Z1183" s="4">
        <f>COUNTIFS(F:F,F1183)</f>
        <v>1</v>
      </c>
      <c r="AA1183" s="4">
        <f>COUNTIFS(B:B,B1183)</f>
        <v>1</v>
      </c>
    </row>
    <row r="1184" spans="1:27" ht="12.75" hidden="1" x14ac:dyDescent="0.2">
      <c r="A1184" s="1">
        <v>44346.882601967591</v>
      </c>
      <c r="B1184" s="2" t="s">
        <v>8416</v>
      </c>
      <c r="C1184" s="4" t="s">
        <v>22422</v>
      </c>
      <c r="D1184" s="2" t="s">
        <v>89</v>
      </c>
      <c r="E1184" s="2" t="b">
        <v>1</v>
      </c>
      <c r="F1184" s="3" t="s">
        <v>8417</v>
      </c>
      <c r="G1184" s="2" t="s">
        <v>8147</v>
      </c>
      <c r="H1184" s="2" t="s">
        <v>8418</v>
      </c>
      <c r="N1184" s="2" t="s">
        <v>8419</v>
      </c>
      <c r="P1184" s="2" t="s">
        <v>8420</v>
      </c>
      <c r="T1184" s="2" t="s">
        <v>8421</v>
      </c>
      <c r="U1184" s="2" t="s">
        <v>8422</v>
      </c>
      <c r="V1184" s="2" t="s">
        <v>56</v>
      </c>
      <c r="W1184" s="2" t="str">
        <f>VLOOKUP(  G1184, Countries!A:H,8,FALSE)</f>
        <v>94279771-0dd8-44b8-955b-275714b1489b</v>
      </c>
      <c r="X1184" s="2" t="str">
        <f>VLOOKUP(D1184,Entity_types!A:F,6,FALSE)</f>
        <v>bf4d83f9-5064-4958-af6e-e4c21b2e4880</v>
      </c>
      <c r="Z1184" s="4">
        <f>COUNTIFS(F:F,F1184)</f>
        <v>1</v>
      </c>
      <c r="AA1184" s="4">
        <f>COUNTIFS(B:B,B1184)</f>
        <v>1</v>
      </c>
    </row>
    <row r="1185" spans="1:27" ht="12.75" hidden="1" x14ac:dyDescent="0.2">
      <c r="A1185" s="1">
        <v>44346.882630613429</v>
      </c>
      <c r="B1185" s="2" t="s">
        <v>8423</v>
      </c>
      <c r="C1185" s="4" t="s">
        <v>22422</v>
      </c>
      <c r="D1185" s="2" t="s">
        <v>89</v>
      </c>
      <c r="E1185" s="2" t="b">
        <v>1</v>
      </c>
      <c r="F1185" s="3" t="s">
        <v>8424</v>
      </c>
      <c r="G1185" s="2" t="s">
        <v>8147</v>
      </c>
      <c r="H1185" s="2" t="s">
        <v>8425</v>
      </c>
      <c r="N1185" s="2" t="s">
        <v>8426</v>
      </c>
      <c r="P1185" s="2" t="s">
        <v>8427</v>
      </c>
      <c r="T1185" s="2" t="s">
        <v>8428</v>
      </c>
      <c r="U1185" s="2" t="s">
        <v>8429</v>
      </c>
      <c r="V1185" s="2" t="s">
        <v>56</v>
      </c>
      <c r="W1185" s="2" t="str">
        <f>VLOOKUP(  G1185, Countries!A:H,8,FALSE)</f>
        <v>94279771-0dd8-44b8-955b-275714b1489b</v>
      </c>
      <c r="X1185" s="2" t="str">
        <f>VLOOKUP(D1185,Entity_types!A:F,6,FALSE)</f>
        <v>bf4d83f9-5064-4958-af6e-e4c21b2e4880</v>
      </c>
      <c r="Z1185" s="4">
        <f>COUNTIFS(F:F,F1185)</f>
        <v>1</v>
      </c>
      <c r="AA1185" s="4">
        <f>COUNTIFS(B:B,B1185)</f>
        <v>1</v>
      </c>
    </row>
    <row r="1186" spans="1:27" ht="12.75" hidden="1" x14ac:dyDescent="0.2">
      <c r="A1186" s="1">
        <v>44346.882660081013</v>
      </c>
      <c r="B1186" s="2" t="s">
        <v>8430</v>
      </c>
      <c r="C1186" s="4" t="s">
        <v>22422</v>
      </c>
      <c r="D1186" s="2" t="s">
        <v>89</v>
      </c>
      <c r="E1186" s="2" t="b">
        <v>1</v>
      </c>
      <c r="F1186" s="3" t="s">
        <v>8431</v>
      </c>
      <c r="G1186" s="2" t="s">
        <v>8147</v>
      </c>
      <c r="H1186" s="2" t="s">
        <v>8432</v>
      </c>
      <c r="N1186" s="2" t="s">
        <v>8433</v>
      </c>
      <c r="P1186" s="2" t="s">
        <v>8434</v>
      </c>
      <c r="T1186" s="2" t="s">
        <v>8435</v>
      </c>
      <c r="U1186" s="2" t="s">
        <v>8436</v>
      </c>
      <c r="V1186" s="2" t="s">
        <v>56</v>
      </c>
      <c r="W1186" s="2" t="str">
        <f>VLOOKUP(  G1186, Countries!A:H,8,FALSE)</f>
        <v>94279771-0dd8-44b8-955b-275714b1489b</v>
      </c>
      <c r="X1186" s="2" t="str">
        <f>VLOOKUP(D1186,Entity_types!A:F,6,FALSE)</f>
        <v>bf4d83f9-5064-4958-af6e-e4c21b2e4880</v>
      </c>
      <c r="Z1186" s="4">
        <f>COUNTIFS(F:F,F1186)</f>
        <v>1</v>
      </c>
      <c r="AA1186" s="4">
        <f>COUNTIFS(B:B,B1186)</f>
        <v>1</v>
      </c>
    </row>
    <row r="1187" spans="1:27" ht="12.75" hidden="1" x14ac:dyDescent="0.2">
      <c r="A1187" s="1">
        <v>44346.882690405095</v>
      </c>
      <c r="B1187" s="2" t="s">
        <v>8437</v>
      </c>
      <c r="C1187" s="4" t="s">
        <v>22422</v>
      </c>
      <c r="D1187" s="2" t="s">
        <v>89</v>
      </c>
      <c r="E1187" s="2" t="b">
        <v>1</v>
      </c>
      <c r="F1187" s="3" t="s">
        <v>8438</v>
      </c>
      <c r="G1187" s="2" t="s">
        <v>8147</v>
      </c>
      <c r="H1187" s="2" t="s">
        <v>8148</v>
      </c>
      <c r="N1187" s="2" t="s">
        <v>8439</v>
      </c>
      <c r="P1187" s="2" t="s">
        <v>8440</v>
      </c>
      <c r="T1187" s="2" t="s">
        <v>8441</v>
      </c>
      <c r="U1187" s="2" t="s">
        <v>8442</v>
      </c>
      <c r="V1187" s="2" t="s">
        <v>56</v>
      </c>
      <c r="W1187" s="2" t="str">
        <f>VLOOKUP(  G1187, Countries!A:H,8,FALSE)</f>
        <v>94279771-0dd8-44b8-955b-275714b1489b</v>
      </c>
      <c r="X1187" s="2" t="str">
        <f>VLOOKUP(D1187,Entity_types!A:F,6,FALSE)</f>
        <v>bf4d83f9-5064-4958-af6e-e4c21b2e4880</v>
      </c>
      <c r="Z1187" s="4">
        <f>COUNTIFS(F:F,F1187)</f>
        <v>1</v>
      </c>
      <c r="AA1187" s="4">
        <f>COUNTIFS(B:B,B1187)</f>
        <v>1</v>
      </c>
    </row>
    <row r="1188" spans="1:27" ht="12.75" hidden="1" x14ac:dyDescent="0.2">
      <c r="A1188" s="1">
        <v>44346.882718449073</v>
      </c>
      <c r="B1188" s="2" t="s">
        <v>8443</v>
      </c>
      <c r="C1188" s="4" t="s">
        <v>22422</v>
      </c>
      <c r="D1188" s="2" t="s">
        <v>89</v>
      </c>
      <c r="E1188" s="2" t="b">
        <v>1</v>
      </c>
      <c r="F1188" s="3" t="s">
        <v>8444</v>
      </c>
      <c r="G1188" s="2" t="s">
        <v>8147</v>
      </c>
      <c r="H1188" s="2" t="s">
        <v>8148</v>
      </c>
      <c r="N1188" s="2" t="s">
        <v>8445</v>
      </c>
      <c r="P1188" s="2" t="s">
        <v>8446</v>
      </c>
      <c r="T1188" s="2" t="s">
        <v>8447</v>
      </c>
      <c r="U1188" s="2" t="s">
        <v>8448</v>
      </c>
      <c r="V1188" s="2" t="s">
        <v>56</v>
      </c>
      <c r="W1188" s="2" t="str">
        <f>VLOOKUP(  G1188, Countries!A:H,8,FALSE)</f>
        <v>94279771-0dd8-44b8-955b-275714b1489b</v>
      </c>
      <c r="X1188" s="2" t="str">
        <f>VLOOKUP(D1188,Entity_types!A:F,6,FALSE)</f>
        <v>bf4d83f9-5064-4958-af6e-e4c21b2e4880</v>
      </c>
      <c r="Z1188" s="4">
        <f>COUNTIFS(F:F,F1188)</f>
        <v>1</v>
      </c>
      <c r="AA1188" s="4">
        <f>COUNTIFS(B:B,B1188)</f>
        <v>1</v>
      </c>
    </row>
    <row r="1189" spans="1:27" ht="12.75" hidden="1" x14ac:dyDescent="0.2">
      <c r="A1189" s="1">
        <v>44346.882746504634</v>
      </c>
      <c r="B1189" s="2" t="s">
        <v>8449</v>
      </c>
      <c r="C1189" s="4" t="s">
        <v>22423</v>
      </c>
      <c r="D1189" s="2" t="s">
        <v>89</v>
      </c>
      <c r="E1189" s="2" t="b">
        <v>1</v>
      </c>
      <c r="F1189" s="3" t="s">
        <v>8450</v>
      </c>
      <c r="G1189" s="2" t="s">
        <v>8147</v>
      </c>
      <c r="H1189" s="2" t="s">
        <v>8148</v>
      </c>
      <c r="N1189" s="2" t="s">
        <v>8451</v>
      </c>
      <c r="O1189" s="2">
        <v>577771611</v>
      </c>
      <c r="P1189" s="2" t="s">
        <v>8452</v>
      </c>
      <c r="T1189" s="2" t="s">
        <v>8453</v>
      </c>
      <c r="U1189" s="2" t="s">
        <v>8454</v>
      </c>
      <c r="V1189" s="2" t="s">
        <v>56</v>
      </c>
      <c r="W1189" s="2" t="str">
        <f>VLOOKUP(  G1189, Countries!A:H,8,FALSE)</f>
        <v>94279771-0dd8-44b8-955b-275714b1489b</v>
      </c>
      <c r="X1189" s="2" t="str">
        <f>VLOOKUP(D1189,Entity_types!A:F,6,FALSE)</f>
        <v>bf4d83f9-5064-4958-af6e-e4c21b2e4880</v>
      </c>
      <c r="Z1189" s="4">
        <f>COUNTIFS(F:F,F1189)</f>
        <v>1</v>
      </c>
      <c r="AA1189" s="4">
        <f>COUNTIFS(B:B,B1189)</f>
        <v>1</v>
      </c>
    </row>
    <row r="1190" spans="1:27" ht="12.75" hidden="1" x14ac:dyDescent="0.2">
      <c r="A1190" s="1">
        <v>44346.885601145834</v>
      </c>
      <c r="B1190" s="2" t="s">
        <v>8455</v>
      </c>
      <c r="C1190" s="4" t="s">
        <v>22422</v>
      </c>
      <c r="D1190" s="2" t="s">
        <v>89</v>
      </c>
      <c r="E1190" s="2" t="b">
        <v>1</v>
      </c>
      <c r="F1190" s="3" t="s">
        <v>8456</v>
      </c>
      <c r="G1190" s="2" t="s">
        <v>8147</v>
      </c>
      <c r="H1190" s="2" t="s">
        <v>8457</v>
      </c>
      <c r="N1190" s="2" t="s">
        <v>8458</v>
      </c>
      <c r="O1190" s="2">
        <v>591222276</v>
      </c>
      <c r="P1190" s="2" t="s">
        <v>8459</v>
      </c>
      <c r="T1190" s="2" t="s">
        <v>8460</v>
      </c>
      <c r="U1190" s="2" t="s">
        <v>8461</v>
      </c>
      <c r="V1190" s="2" t="s">
        <v>56</v>
      </c>
      <c r="W1190" s="2" t="str">
        <f>VLOOKUP(  G1190, Countries!A:H,8,FALSE)</f>
        <v>94279771-0dd8-44b8-955b-275714b1489b</v>
      </c>
      <c r="X1190" s="2" t="str">
        <f>VLOOKUP(D1190,Entity_types!A:F,6,FALSE)</f>
        <v>bf4d83f9-5064-4958-af6e-e4c21b2e4880</v>
      </c>
      <c r="Z1190" s="4">
        <f>COUNTIFS(F:F,F1190)</f>
        <v>1</v>
      </c>
      <c r="AA1190" s="4">
        <f>COUNTIFS(B:B,B1190)</f>
        <v>1</v>
      </c>
    </row>
    <row r="1191" spans="1:27" ht="12.75" hidden="1" x14ac:dyDescent="0.2">
      <c r="A1191" s="1">
        <v>44346.885626828705</v>
      </c>
      <c r="B1191" s="2" t="s">
        <v>8462</v>
      </c>
      <c r="C1191" s="4" t="s">
        <v>22422</v>
      </c>
      <c r="D1191" s="2" t="s">
        <v>89</v>
      </c>
      <c r="E1191" s="2" t="b">
        <v>1</v>
      </c>
      <c r="F1191" s="3" t="s">
        <v>8463</v>
      </c>
      <c r="G1191" s="2" t="s">
        <v>8147</v>
      </c>
      <c r="H1191" s="2" t="s">
        <v>8188</v>
      </c>
      <c r="N1191" s="2" t="s">
        <v>8464</v>
      </c>
      <c r="P1191" s="2" t="s">
        <v>8465</v>
      </c>
      <c r="T1191" s="2" t="s">
        <v>8466</v>
      </c>
      <c r="U1191" s="2" t="s">
        <v>8467</v>
      </c>
      <c r="V1191" s="2" t="s">
        <v>56</v>
      </c>
      <c r="W1191" s="2" t="str">
        <f>VLOOKUP(  G1191, Countries!A:H,8,FALSE)</f>
        <v>94279771-0dd8-44b8-955b-275714b1489b</v>
      </c>
      <c r="X1191" s="2" t="str">
        <f>VLOOKUP(D1191,Entity_types!A:F,6,FALSE)</f>
        <v>bf4d83f9-5064-4958-af6e-e4c21b2e4880</v>
      </c>
      <c r="Z1191" s="4">
        <f>COUNTIFS(F:F,F1191)</f>
        <v>1</v>
      </c>
      <c r="AA1191" s="4">
        <f>COUNTIFS(B:B,B1191)</f>
        <v>1</v>
      </c>
    </row>
    <row r="1192" spans="1:27" ht="12.75" hidden="1" x14ac:dyDescent="0.2">
      <c r="A1192" s="1">
        <v>44346.885651631943</v>
      </c>
      <c r="B1192" s="2" t="s">
        <v>8468</v>
      </c>
      <c r="C1192" s="4" t="s">
        <v>22422</v>
      </c>
      <c r="D1192" s="2" t="s">
        <v>89</v>
      </c>
      <c r="E1192" s="2" t="b">
        <v>1</v>
      </c>
      <c r="F1192" s="3" t="s">
        <v>8469</v>
      </c>
      <c r="G1192" s="2" t="s">
        <v>8147</v>
      </c>
      <c r="H1192" s="2" t="s">
        <v>8470</v>
      </c>
      <c r="N1192" s="2" t="s">
        <v>76</v>
      </c>
      <c r="P1192" s="2" t="s">
        <v>8471</v>
      </c>
      <c r="T1192" s="2" t="s">
        <v>8472</v>
      </c>
      <c r="U1192" s="2" t="s">
        <v>8473</v>
      </c>
      <c r="V1192" s="2" t="s">
        <v>56</v>
      </c>
      <c r="W1192" s="2" t="str">
        <f>VLOOKUP(  G1192, Countries!A:H,8,FALSE)</f>
        <v>94279771-0dd8-44b8-955b-275714b1489b</v>
      </c>
      <c r="X1192" s="2" t="str">
        <f>VLOOKUP(D1192,Entity_types!A:F,6,FALSE)</f>
        <v>bf4d83f9-5064-4958-af6e-e4c21b2e4880</v>
      </c>
      <c r="Z1192" s="4">
        <f>COUNTIFS(F:F,F1192)</f>
        <v>1</v>
      </c>
      <c r="AA1192" s="4">
        <f>COUNTIFS(B:B,B1192)</f>
        <v>1</v>
      </c>
    </row>
    <row r="1193" spans="1:27" ht="12.75" hidden="1" x14ac:dyDescent="0.2">
      <c r="A1193" s="1">
        <v>44346.885676331018</v>
      </c>
      <c r="B1193" s="2" t="s">
        <v>8474</v>
      </c>
      <c r="C1193" s="4" t="s">
        <v>22423</v>
      </c>
      <c r="D1193" s="2" t="s">
        <v>89</v>
      </c>
      <c r="E1193" s="2" t="b">
        <v>0</v>
      </c>
      <c r="F1193" s="3" t="s">
        <v>8475</v>
      </c>
      <c r="G1193" s="2" t="s">
        <v>8147</v>
      </c>
      <c r="H1193" s="2" t="s">
        <v>8418</v>
      </c>
      <c r="N1193" s="2" t="s">
        <v>8476</v>
      </c>
      <c r="O1193" s="2">
        <v>558132887</v>
      </c>
      <c r="P1193" s="2" t="s">
        <v>8477</v>
      </c>
      <c r="T1193" s="2" t="s">
        <v>8478</v>
      </c>
      <c r="U1193" s="2" t="s">
        <v>8479</v>
      </c>
      <c r="V1193" s="2" t="s">
        <v>56</v>
      </c>
      <c r="W1193" s="2" t="str">
        <f>VLOOKUP(  G1193, Countries!A:H,8,FALSE)</f>
        <v>94279771-0dd8-44b8-955b-275714b1489b</v>
      </c>
      <c r="X1193" s="2" t="str">
        <f>VLOOKUP(D1193,Entity_types!A:F,6,FALSE)</f>
        <v>bf4d83f9-5064-4958-af6e-e4c21b2e4880</v>
      </c>
      <c r="Z1193" s="4">
        <f>COUNTIFS(F:F,F1193)</f>
        <v>1</v>
      </c>
      <c r="AA1193" s="4">
        <f>COUNTIFS(B:B,B1193)</f>
        <v>1</v>
      </c>
    </row>
    <row r="1194" spans="1:27" ht="12.75" hidden="1" x14ac:dyDescent="0.2">
      <c r="A1194" s="1">
        <v>44346.88570107639</v>
      </c>
      <c r="B1194" s="2" t="s">
        <v>8480</v>
      </c>
      <c r="C1194" s="4" t="s">
        <v>22422</v>
      </c>
      <c r="D1194" s="2" t="s">
        <v>89</v>
      </c>
      <c r="E1194" s="2" t="b">
        <v>1</v>
      </c>
      <c r="F1194" s="3" t="s">
        <v>8481</v>
      </c>
      <c r="G1194" s="2" t="s">
        <v>8147</v>
      </c>
      <c r="H1194" s="2" t="s">
        <v>8482</v>
      </c>
      <c r="N1194" s="2" t="s">
        <v>8483</v>
      </c>
      <c r="O1194" s="2">
        <v>5</v>
      </c>
      <c r="P1194" s="2" t="s">
        <v>8484</v>
      </c>
      <c r="T1194" s="2" t="s">
        <v>8485</v>
      </c>
      <c r="U1194" s="2" t="s">
        <v>8486</v>
      </c>
      <c r="V1194" s="2" t="s">
        <v>56</v>
      </c>
      <c r="W1194" s="2" t="str">
        <f>VLOOKUP(  G1194, Countries!A:H,8,FALSE)</f>
        <v>94279771-0dd8-44b8-955b-275714b1489b</v>
      </c>
      <c r="X1194" s="2" t="str">
        <f>VLOOKUP(D1194,Entity_types!A:F,6,FALSE)</f>
        <v>bf4d83f9-5064-4958-af6e-e4c21b2e4880</v>
      </c>
      <c r="Z1194" s="4">
        <f>COUNTIFS(F:F,F1194)</f>
        <v>1</v>
      </c>
      <c r="AA1194" s="4">
        <f>COUNTIFS(B:B,B1194)</f>
        <v>1</v>
      </c>
    </row>
    <row r="1195" spans="1:27" ht="12.75" hidden="1" x14ac:dyDescent="0.2">
      <c r="A1195" s="1">
        <v>44346.885727569446</v>
      </c>
      <c r="B1195" s="2" t="s">
        <v>630</v>
      </c>
      <c r="C1195" s="4" t="s">
        <v>22422</v>
      </c>
      <c r="D1195" s="2" t="s">
        <v>89</v>
      </c>
      <c r="E1195" s="2" t="b">
        <v>1</v>
      </c>
      <c r="F1195" s="3" t="s">
        <v>8487</v>
      </c>
      <c r="G1195" s="2" t="s">
        <v>8147</v>
      </c>
      <c r="H1195" s="2" t="s">
        <v>8488</v>
      </c>
      <c r="N1195" s="2" t="s">
        <v>8489</v>
      </c>
      <c r="O1195" s="2">
        <v>5</v>
      </c>
      <c r="P1195" s="2" t="s">
        <v>8490</v>
      </c>
      <c r="S1195" s="2">
        <v>1837</v>
      </c>
      <c r="T1195" s="2" t="s">
        <v>8491</v>
      </c>
      <c r="U1195" s="2" t="s">
        <v>8492</v>
      </c>
      <c r="V1195" s="2" t="s">
        <v>56</v>
      </c>
      <c r="W1195" s="2" t="str">
        <f>VLOOKUP(  G1195, Countries!A:H,8,FALSE)</f>
        <v>94279771-0dd8-44b8-955b-275714b1489b</v>
      </c>
      <c r="X1195" s="2" t="str">
        <f>VLOOKUP(D1195,Entity_types!A:F,6,FALSE)</f>
        <v>bf4d83f9-5064-4958-af6e-e4c21b2e4880</v>
      </c>
      <c r="Z1195" s="4">
        <f>COUNTIFS(F:F,F1195)</f>
        <v>1</v>
      </c>
      <c r="AA1195" s="4">
        <f>COUNTIFS(B:B,B1195)</f>
        <v>2</v>
      </c>
    </row>
    <row r="1196" spans="1:27" ht="12.75" hidden="1" x14ac:dyDescent="0.2">
      <c r="A1196" s="1">
        <v>44346.885752025468</v>
      </c>
      <c r="B1196" s="2" t="s">
        <v>8493</v>
      </c>
      <c r="C1196" s="4" t="s">
        <v>22422</v>
      </c>
      <c r="D1196" s="2" t="s">
        <v>89</v>
      </c>
      <c r="E1196" s="2" t="b">
        <v>1</v>
      </c>
      <c r="F1196" s="3" t="s">
        <v>8494</v>
      </c>
      <c r="G1196" s="2" t="s">
        <v>8147</v>
      </c>
      <c r="H1196" s="2" t="s">
        <v>3979</v>
      </c>
      <c r="N1196" s="2" t="s">
        <v>8495</v>
      </c>
      <c r="P1196" s="2" t="s">
        <v>8496</v>
      </c>
      <c r="T1196" s="2" t="s">
        <v>8497</v>
      </c>
      <c r="U1196" s="2" t="s">
        <v>8498</v>
      </c>
      <c r="V1196" s="2" t="s">
        <v>56</v>
      </c>
      <c r="W1196" s="2" t="str">
        <f>VLOOKUP(  G1196, Countries!A:H,8,FALSE)</f>
        <v>94279771-0dd8-44b8-955b-275714b1489b</v>
      </c>
      <c r="X1196" s="2" t="str">
        <f>VLOOKUP(D1196,Entity_types!A:F,6,FALSE)</f>
        <v>bf4d83f9-5064-4958-af6e-e4c21b2e4880</v>
      </c>
      <c r="Z1196" s="4">
        <f>COUNTIFS(F:F,F1196)</f>
        <v>1</v>
      </c>
      <c r="AA1196" s="4">
        <f>COUNTIFS(B:B,B1196)</f>
        <v>1</v>
      </c>
    </row>
    <row r="1197" spans="1:27" ht="12.75" hidden="1" x14ac:dyDescent="0.2">
      <c r="A1197" s="1">
        <v>44346.885776516203</v>
      </c>
      <c r="B1197" s="2" t="s">
        <v>8499</v>
      </c>
      <c r="C1197" s="4" t="s">
        <v>22422</v>
      </c>
      <c r="D1197" s="2" t="s">
        <v>89</v>
      </c>
      <c r="E1197" s="2" t="b">
        <v>1</v>
      </c>
      <c r="F1197" s="3" t="s">
        <v>8500</v>
      </c>
      <c r="G1197" s="2" t="s">
        <v>8147</v>
      </c>
      <c r="H1197" s="2" t="s">
        <v>8501</v>
      </c>
      <c r="N1197" s="2" t="s">
        <v>8502</v>
      </c>
      <c r="O1197" s="2">
        <v>557602672</v>
      </c>
      <c r="P1197" s="2" t="s">
        <v>8503</v>
      </c>
      <c r="T1197" s="2" t="s">
        <v>8504</v>
      </c>
      <c r="U1197" s="2" t="s">
        <v>8505</v>
      </c>
      <c r="V1197" s="2" t="s">
        <v>56</v>
      </c>
      <c r="W1197" s="2" t="str">
        <f>VLOOKUP(  G1197, Countries!A:H,8,FALSE)</f>
        <v>94279771-0dd8-44b8-955b-275714b1489b</v>
      </c>
      <c r="X1197" s="2" t="str">
        <f>VLOOKUP(D1197,Entity_types!A:F,6,FALSE)</f>
        <v>bf4d83f9-5064-4958-af6e-e4c21b2e4880</v>
      </c>
      <c r="Z1197" s="4">
        <f>COUNTIFS(F:F,F1197)</f>
        <v>1</v>
      </c>
      <c r="AA1197" s="4">
        <f>COUNTIFS(B:B,B1197)</f>
        <v>1</v>
      </c>
    </row>
    <row r="1198" spans="1:27" ht="12.75" hidden="1" x14ac:dyDescent="0.2">
      <c r="A1198" s="1">
        <v>44346.885800509262</v>
      </c>
      <c r="B1198" s="2" t="s">
        <v>8506</v>
      </c>
      <c r="C1198" s="4" t="s">
        <v>22423</v>
      </c>
      <c r="D1198" s="2" t="s">
        <v>89</v>
      </c>
      <c r="E1198" s="2" t="b">
        <v>1</v>
      </c>
      <c r="F1198" s="3" t="s">
        <v>8507</v>
      </c>
      <c r="G1198" s="2" t="s">
        <v>8147</v>
      </c>
      <c r="H1198" s="2" t="s">
        <v>8508</v>
      </c>
      <c r="N1198" s="2" t="s">
        <v>8509</v>
      </c>
      <c r="O1198" s="2">
        <v>558377414</v>
      </c>
      <c r="P1198" s="2" t="s">
        <v>8510</v>
      </c>
      <c r="T1198" s="2" t="s">
        <v>8511</v>
      </c>
      <c r="U1198" s="2" t="s">
        <v>8512</v>
      </c>
      <c r="V1198" s="2" t="s">
        <v>56</v>
      </c>
      <c r="W1198" s="2" t="str">
        <f>VLOOKUP(  G1198, Countries!A:H,8,FALSE)</f>
        <v>94279771-0dd8-44b8-955b-275714b1489b</v>
      </c>
      <c r="X1198" s="2" t="str">
        <f>VLOOKUP(D1198,Entity_types!A:F,6,FALSE)</f>
        <v>bf4d83f9-5064-4958-af6e-e4c21b2e4880</v>
      </c>
      <c r="Z1198" s="4">
        <f>COUNTIFS(F:F,F1198)</f>
        <v>1</v>
      </c>
      <c r="AA1198" s="4">
        <f>COUNTIFS(B:B,B1198)</f>
        <v>1</v>
      </c>
    </row>
    <row r="1199" spans="1:27" ht="12.75" hidden="1" x14ac:dyDescent="0.2">
      <c r="A1199" s="1">
        <v>44346.88582541667</v>
      </c>
      <c r="B1199" s="2" t="s">
        <v>8513</v>
      </c>
      <c r="C1199" s="4" t="s">
        <v>22422</v>
      </c>
      <c r="D1199" s="2" t="s">
        <v>89</v>
      </c>
      <c r="E1199" s="2" t="b">
        <v>1</v>
      </c>
      <c r="F1199" s="3" t="s">
        <v>8514</v>
      </c>
      <c r="G1199" s="2" t="s">
        <v>8147</v>
      </c>
      <c r="H1199" s="2" t="s">
        <v>8515</v>
      </c>
      <c r="N1199" s="2" t="s">
        <v>8516</v>
      </c>
      <c r="O1199" s="2">
        <v>5</v>
      </c>
      <c r="P1199" s="2" t="s">
        <v>8517</v>
      </c>
      <c r="T1199" s="2" t="s">
        <v>8518</v>
      </c>
      <c r="U1199" s="2" t="s">
        <v>8519</v>
      </c>
      <c r="V1199" s="2" t="s">
        <v>56</v>
      </c>
      <c r="W1199" s="2" t="str">
        <f>VLOOKUP(  G1199, Countries!A:H,8,FALSE)</f>
        <v>94279771-0dd8-44b8-955b-275714b1489b</v>
      </c>
      <c r="X1199" s="2" t="str">
        <f>VLOOKUP(D1199,Entity_types!A:F,6,FALSE)</f>
        <v>bf4d83f9-5064-4958-af6e-e4c21b2e4880</v>
      </c>
      <c r="Z1199" s="4">
        <f>COUNTIFS(F:F,F1199)</f>
        <v>1</v>
      </c>
      <c r="AA1199" s="4">
        <f>COUNTIFS(B:B,B1199)</f>
        <v>1</v>
      </c>
    </row>
    <row r="1200" spans="1:27" ht="12.75" hidden="1" x14ac:dyDescent="0.2">
      <c r="A1200" s="1">
        <v>44346.88585100694</v>
      </c>
      <c r="B1200" s="2" t="s">
        <v>8520</v>
      </c>
      <c r="C1200" s="4" t="s">
        <v>22422</v>
      </c>
      <c r="D1200" s="2" t="s">
        <v>89</v>
      </c>
      <c r="E1200" s="4" t="b">
        <v>1</v>
      </c>
      <c r="F1200" s="3" t="s">
        <v>8521</v>
      </c>
      <c r="G1200" s="2" t="s">
        <v>8147</v>
      </c>
      <c r="H1200" s="2" t="s">
        <v>8522</v>
      </c>
      <c r="N1200" s="2" t="s">
        <v>76</v>
      </c>
      <c r="P1200" s="2" t="s">
        <v>8523</v>
      </c>
      <c r="T1200" s="2" t="s">
        <v>8524</v>
      </c>
      <c r="U1200" s="2" t="s">
        <v>8525</v>
      </c>
      <c r="V1200" s="2" t="s">
        <v>56</v>
      </c>
      <c r="W1200" s="2" t="str">
        <f>VLOOKUP(  G1200, Countries!A:H,8,FALSE)</f>
        <v>94279771-0dd8-44b8-955b-275714b1489b</v>
      </c>
      <c r="X1200" s="2" t="str">
        <f>VLOOKUP(D1200,Entity_types!A:F,6,FALSE)</f>
        <v>bf4d83f9-5064-4958-af6e-e4c21b2e4880</v>
      </c>
      <c r="Z1200" s="4">
        <f>COUNTIFS(F:F,F1200)</f>
        <v>1</v>
      </c>
      <c r="AA1200" s="4">
        <f>COUNTIFS(B:B,B1200)</f>
        <v>1</v>
      </c>
    </row>
    <row r="1201" spans="1:27" ht="12.75" hidden="1" x14ac:dyDescent="0.2">
      <c r="A1201" s="1">
        <v>44346.885876284723</v>
      </c>
      <c r="B1201" s="2" t="s">
        <v>8526</v>
      </c>
      <c r="C1201" s="4" t="s">
        <v>22422</v>
      </c>
      <c r="D1201" s="2" t="s">
        <v>89</v>
      </c>
      <c r="E1201" s="4" t="b">
        <v>1</v>
      </c>
      <c r="F1201" s="3" t="s">
        <v>8527</v>
      </c>
      <c r="G1201" s="2" t="s">
        <v>8147</v>
      </c>
      <c r="H1201" s="2" t="s">
        <v>8528</v>
      </c>
      <c r="N1201" s="2" t="s">
        <v>76</v>
      </c>
      <c r="P1201" s="2" t="s">
        <v>8529</v>
      </c>
      <c r="T1201" s="2" t="s">
        <v>8530</v>
      </c>
      <c r="U1201" s="2" t="s">
        <v>8531</v>
      </c>
      <c r="V1201" s="2" t="s">
        <v>56</v>
      </c>
      <c r="W1201" s="2" t="str">
        <f>VLOOKUP(  G1201, Countries!A:H,8,FALSE)</f>
        <v>94279771-0dd8-44b8-955b-275714b1489b</v>
      </c>
      <c r="X1201" s="2" t="str">
        <f>VLOOKUP(D1201,Entity_types!A:F,6,FALSE)</f>
        <v>bf4d83f9-5064-4958-af6e-e4c21b2e4880</v>
      </c>
      <c r="Z1201" s="4">
        <f>COUNTIFS(F:F,F1201)</f>
        <v>1</v>
      </c>
      <c r="AA1201" s="4">
        <f>COUNTIFS(B:B,B1201)</f>
        <v>1</v>
      </c>
    </row>
    <row r="1202" spans="1:27" ht="12.75" hidden="1" x14ac:dyDescent="0.2">
      <c r="A1202" s="1">
        <v>44346.885903194445</v>
      </c>
      <c r="B1202" s="2" t="s">
        <v>8532</v>
      </c>
      <c r="C1202" s="4" t="s">
        <v>22423</v>
      </c>
      <c r="D1202" s="2" t="s">
        <v>89</v>
      </c>
      <c r="E1202" s="4" t="b">
        <v>1</v>
      </c>
      <c r="F1202" s="3" t="s">
        <v>8533</v>
      </c>
      <c r="G1202" s="2" t="s">
        <v>8147</v>
      </c>
      <c r="H1202" s="2" t="s">
        <v>8534</v>
      </c>
      <c r="N1202" s="2" t="s">
        <v>76</v>
      </c>
      <c r="P1202" s="2" t="s">
        <v>8535</v>
      </c>
      <c r="T1202" s="2" t="s">
        <v>8536</v>
      </c>
      <c r="U1202" s="2" t="s">
        <v>8537</v>
      </c>
      <c r="V1202" s="2" t="s">
        <v>56</v>
      </c>
      <c r="W1202" s="2" t="str">
        <f>VLOOKUP(  G1202, Countries!A:H,8,FALSE)</f>
        <v>94279771-0dd8-44b8-955b-275714b1489b</v>
      </c>
      <c r="X1202" s="2" t="str">
        <f>VLOOKUP(D1202,Entity_types!A:F,6,FALSE)</f>
        <v>bf4d83f9-5064-4958-af6e-e4c21b2e4880</v>
      </c>
      <c r="Z1202" s="4">
        <f>COUNTIFS(F:F,F1202)</f>
        <v>1</v>
      </c>
      <c r="AA1202" s="4">
        <f>COUNTIFS(B:B,B1202)</f>
        <v>1</v>
      </c>
    </row>
    <row r="1203" spans="1:27" ht="12.75" hidden="1" x14ac:dyDescent="0.2">
      <c r="A1203" s="1">
        <v>44346.885928391202</v>
      </c>
      <c r="B1203" s="2" t="s">
        <v>8538</v>
      </c>
      <c r="C1203" s="4" t="s">
        <v>22422</v>
      </c>
      <c r="D1203" s="2" t="s">
        <v>89</v>
      </c>
      <c r="E1203" s="4" t="b">
        <v>1</v>
      </c>
      <c r="F1203" s="3" t="s">
        <v>8539</v>
      </c>
      <c r="G1203" s="2" t="s">
        <v>8147</v>
      </c>
      <c r="H1203" s="2" t="s">
        <v>8540</v>
      </c>
      <c r="N1203" s="2" t="s">
        <v>76</v>
      </c>
      <c r="P1203" s="2" t="s">
        <v>8541</v>
      </c>
      <c r="S1203" s="2">
        <v>1109</v>
      </c>
      <c r="T1203" s="2" t="s">
        <v>8542</v>
      </c>
      <c r="U1203" s="2" t="s">
        <v>8543</v>
      </c>
      <c r="V1203" s="2" t="s">
        <v>56</v>
      </c>
      <c r="W1203" s="2" t="str">
        <f>VLOOKUP(  G1203, Countries!A:H,8,FALSE)</f>
        <v>94279771-0dd8-44b8-955b-275714b1489b</v>
      </c>
      <c r="X1203" s="2" t="str">
        <f>VLOOKUP(D1203,Entity_types!A:F,6,FALSE)</f>
        <v>bf4d83f9-5064-4958-af6e-e4c21b2e4880</v>
      </c>
      <c r="Z1203" s="4">
        <f>COUNTIFS(F:F,F1203)</f>
        <v>1</v>
      </c>
      <c r="AA1203" s="4">
        <f>COUNTIFS(B:B,B1203)</f>
        <v>1</v>
      </c>
    </row>
    <row r="1204" spans="1:27" ht="12.75" hidden="1" x14ac:dyDescent="0.2">
      <c r="A1204" s="1">
        <v>44346.885953969904</v>
      </c>
      <c r="B1204" s="2" t="s">
        <v>8544</v>
      </c>
      <c r="C1204" s="4" t="s">
        <v>22423</v>
      </c>
      <c r="D1204" s="2" t="s">
        <v>89</v>
      </c>
      <c r="E1204" s="4" t="b">
        <v>1</v>
      </c>
      <c r="F1204" s="3" t="s">
        <v>8545</v>
      </c>
      <c r="G1204" s="2" t="s">
        <v>8147</v>
      </c>
      <c r="H1204" s="2" t="s">
        <v>8546</v>
      </c>
      <c r="N1204" s="2" t="s">
        <v>76</v>
      </c>
      <c r="P1204" s="2" t="s">
        <v>8547</v>
      </c>
      <c r="T1204" s="2" t="s">
        <v>8548</v>
      </c>
      <c r="U1204" s="2" t="s">
        <v>8549</v>
      </c>
      <c r="V1204" s="2" t="s">
        <v>56</v>
      </c>
      <c r="W1204" s="2" t="str">
        <f>VLOOKUP(  G1204, Countries!A:H,8,FALSE)</f>
        <v>94279771-0dd8-44b8-955b-275714b1489b</v>
      </c>
      <c r="X1204" s="2" t="str">
        <f>VLOOKUP(D1204,Entity_types!A:F,6,FALSE)</f>
        <v>bf4d83f9-5064-4958-af6e-e4c21b2e4880</v>
      </c>
      <c r="Z1204" s="4">
        <f>COUNTIFS(F:F,F1204)</f>
        <v>1</v>
      </c>
      <c r="AA1204" s="4">
        <f>COUNTIFS(B:B,B1204)</f>
        <v>1</v>
      </c>
    </row>
    <row r="1205" spans="1:27" ht="12.75" hidden="1" x14ac:dyDescent="0.2">
      <c r="A1205" s="1">
        <v>44346.885979155093</v>
      </c>
      <c r="B1205" s="2" t="s">
        <v>8245</v>
      </c>
      <c r="C1205" s="4" t="s">
        <v>22422</v>
      </c>
      <c r="D1205" s="2" t="s">
        <v>89</v>
      </c>
      <c r="E1205" s="4" t="b">
        <v>1</v>
      </c>
      <c r="F1205" s="3" t="s">
        <v>8550</v>
      </c>
      <c r="G1205" s="2" t="s">
        <v>8147</v>
      </c>
      <c r="H1205" s="2" t="s">
        <v>8551</v>
      </c>
      <c r="N1205" s="2" t="s">
        <v>76</v>
      </c>
      <c r="P1205" s="2" t="s">
        <v>8552</v>
      </c>
      <c r="T1205" s="2" t="s">
        <v>8553</v>
      </c>
      <c r="U1205" s="2" t="s">
        <v>8554</v>
      </c>
      <c r="V1205" s="2" t="s">
        <v>56</v>
      </c>
      <c r="W1205" s="2" t="str">
        <f>VLOOKUP(  G1205, Countries!A:H,8,FALSE)</f>
        <v>94279771-0dd8-44b8-955b-275714b1489b</v>
      </c>
      <c r="X1205" s="2" t="str">
        <f>VLOOKUP(D1205,Entity_types!A:F,6,FALSE)</f>
        <v>bf4d83f9-5064-4958-af6e-e4c21b2e4880</v>
      </c>
      <c r="Z1205" s="4">
        <f>COUNTIFS(F:F,F1205)</f>
        <v>1</v>
      </c>
      <c r="AA1205" s="4">
        <f>COUNTIFS(B:B,B1205)</f>
        <v>2</v>
      </c>
    </row>
    <row r="1206" spans="1:27" ht="12.75" hidden="1" x14ac:dyDescent="0.2">
      <c r="A1206" s="1">
        <v>44346.886004189815</v>
      </c>
      <c r="B1206" s="2" t="s">
        <v>8555</v>
      </c>
      <c r="C1206" s="4" t="s">
        <v>22422</v>
      </c>
      <c r="D1206" s="2" t="s">
        <v>89</v>
      </c>
      <c r="E1206" s="4" t="b">
        <v>1</v>
      </c>
      <c r="F1206" s="3" t="s">
        <v>8556</v>
      </c>
      <c r="G1206" s="2" t="s">
        <v>8147</v>
      </c>
      <c r="H1206" s="2" t="s">
        <v>8557</v>
      </c>
      <c r="N1206" s="2" t="s">
        <v>8558</v>
      </c>
      <c r="P1206" s="2" t="s">
        <v>8559</v>
      </c>
      <c r="T1206" s="2" t="s">
        <v>8560</v>
      </c>
      <c r="U1206" s="2" t="s">
        <v>8561</v>
      </c>
      <c r="V1206" s="2" t="s">
        <v>56</v>
      </c>
      <c r="W1206" s="2" t="str">
        <f>VLOOKUP(  G1206, Countries!A:H,8,FALSE)</f>
        <v>94279771-0dd8-44b8-955b-275714b1489b</v>
      </c>
      <c r="X1206" s="2" t="str">
        <f>VLOOKUP(D1206,Entity_types!A:F,6,FALSE)</f>
        <v>bf4d83f9-5064-4958-af6e-e4c21b2e4880</v>
      </c>
      <c r="Z1206" s="4">
        <f>COUNTIFS(F:F,F1206)</f>
        <v>1</v>
      </c>
      <c r="AA1206" s="4">
        <f>COUNTIFS(B:B,B1206)</f>
        <v>1</v>
      </c>
    </row>
    <row r="1207" spans="1:27" ht="12.75" hidden="1" x14ac:dyDescent="0.2">
      <c r="A1207" s="1">
        <v>44346.886029513887</v>
      </c>
      <c r="B1207" s="2" t="s">
        <v>8562</v>
      </c>
      <c r="C1207" s="4" t="s">
        <v>22422</v>
      </c>
      <c r="D1207" s="2" t="s">
        <v>89</v>
      </c>
      <c r="E1207" s="4" t="b">
        <v>1</v>
      </c>
      <c r="F1207" s="3" t="s">
        <v>8563</v>
      </c>
      <c r="G1207" s="2" t="s">
        <v>8147</v>
      </c>
      <c r="H1207" s="2" t="s">
        <v>8564</v>
      </c>
      <c r="N1207" s="2" t="s">
        <v>76</v>
      </c>
      <c r="P1207" s="2" t="s">
        <v>8565</v>
      </c>
      <c r="T1207" s="2" t="s">
        <v>8566</v>
      </c>
      <c r="U1207" s="2" t="s">
        <v>8567</v>
      </c>
      <c r="V1207" s="2" t="s">
        <v>56</v>
      </c>
      <c r="W1207" s="2" t="str">
        <f>VLOOKUP(  G1207, Countries!A:H,8,FALSE)</f>
        <v>94279771-0dd8-44b8-955b-275714b1489b</v>
      </c>
      <c r="X1207" s="2" t="str">
        <f>VLOOKUP(D1207,Entity_types!A:F,6,FALSE)</f>
        <v>bf4d83f9-5064-4958-af6e-e4c21b2e4880</v>
      </c>
      <c r="Z1207" s="4">
        <f>COUNTIFS(F:F,F1207)</f>
        <v>1</v>
      </c>
      <c r="AA1207" s="4">
        <f>COUNTIFS(B:B,B1207)</f>
        <v>1</v>
      </c>
    </row>
    <row r="1208" spans="1:27" ht="12.75" hidden="1" x14ac:dyDescent="0.2">
      <c r="A1208" s="1">
        <v>44346.886054953706</v>
      </c>
      <c r="B1208" s="2" t="s">
        <v>8568</v>
      </c>
      <c r="C1208" s="4" t="s">
        <v>22422</v>
      </c>
      <c r="D1208" s="2" t="s">
        <v>89</v>
      </c>
      <c r="E1208" s="4" t="b">
        <v>1</v>
      </c>
      <c r="F1208" s="3" t="s">
        <v>8569</v>
      </c>
      <c r="G1208" s="2" t="s">
        <v>8147</v>
      </c>
      <c r="H1208" s="2" t="s">
        <v>8570</v>
      </c>
      <c r="N1208" s="2" t="s">
        <v>76</v>
      </c>
      <c r="P1208" s="2" t="s">
        <v>8571</v>
      </c>
      <c r="T1208" s="2" t="s">
        <v>8572</v>
      </c>
      <c r="U1208" s="2" t="s">
        <v>8573</v>
      </c>
      <c r="V1208" s="2" t="s">
        <v>56</v>
      </c>
      <c r="W1208" s="2" t="str">
        <f>VLOOKUP(  G1208, Countries!A:H,8,FALSE)</f>
        <v>94279771-0dd8-44b8-955b-275714b1489b</v>
      </c>
      <c r="X1208" s="2" t="str">
        <f>VLOOKUP(D1208,Entity_types!A:F,6,FALSE)</f>
        <v>bf4d83f9-5064-4958-af6e-e4c21b2e4880</v>
      </c>
      <c r="Z1208" s="4">
        <f>COUNTIFS(F:F,F1208)</f>
        <v>1</v>
      </c>
      <c r="AA1208" s="4">
        <f>COUNTIFS(B:B,B1208)</f>
        <v>1</v>
      </c>
    </row>
    <row r="1209" spans="1:27" ht="12.75" hidden="1" x14ac:dyDescent="0.2">
      <c r="A1209" s="1">
        <v>44346.886080104166</v>
      </c>
      <c r="B1209" s="2" t="s">
        <v>8574</v>
      </c>
      <c r="C1209" s="4" t="s">
        <v>22423</v>
      </c>
      <c r="D1209" s="2" t="s">
        <v>89</v>
      </c>
      <c r="E1209" s="4" t="b">
        <v>1</v>
      </c>
      <c r="F1209" s="3" t="s">
        <v>8575</v>
      </c>
      <c r="G1209" s="2" t="s">
        <v>8147</v>
      </c>
      <c r="H1209" s="2" t="s">
        <v>8261</v>
      </c>
      <c r="N1209" s="2" t="s">
        <v>76</v>
      </c>
      <c r="P1209" s="2" t="s">
        <v>8576</v>
      </c>
      <c r="T1209" s="2" t="s">
        <v>8577</v>
      </c>
      <c r="U1209" s="2" t="s">
        <v>8578</v>
      </c>
      <c r="V1209" s="2" t="s">
        <v>56</v>
      </c>
      <c r="W1209" s="2" t="str">
        <f>VLOOKUP(  G1209, Countries!A:H,8,FALSE)</f>
        <v>94279771-0dd8-44b8-955b-275714b1489b</v>
      </c>
      <c r="X1209" s="2" t="str">
        <f>VLOOKUP(D1209,Entity_types!A:F,6,FALSE)</f>
        <v>bf4d83f9-5064-4958-af6e-e4c21b2e4880</v>
      </c>
      <c r="Z1209" s="4">
        <f>COUNTIFS(F:F,F1209)</f>
        <v>1</v>
      </c>
      <c r="AA1209" s="4">
        <f>COUNTIFS(B:B,B1209)</f>
        <v>1</v>
      </c>
    </row>
    <row r="1210" spans="1:27" ht="12.75" hidden="1" x14ac:dyDescent="0.2">
      <c r="A1210" s="1">
        <v>44346.886104942125</v>
      </c>
      <c r="B1210" s="2" t="s">
        <v>5251</v>
      </c>
      <c r="C1210" s="4" t="s">
        <v>22422</v>
      </c>
      <c r="D1210" s="2" t="s">
        <v>89</v>
      </c>
      <c r="E1210" s="4" t="b">
        <v>1</v>
      </c>
      <c r="F1210" s="3" t="s">
        <v>8579</v>
      </c>
      <c r="G1210" s="2" t="s">
        <v>8147</v>
      </c>
      <c r="H1210" s="2" t="s">
        <v>8580</v>
      </c>
      <c r="N1210" s="2" t="s">
        <v>76</v>
      </c>
      <c r="P1210" s="2" t="s">
        <v>8581</v>
      </c>
      <c r="S1210" s="2">
        <v>480</v>
      </c>
      <c r="T1210" s="2" t="s">
        <v>8582</v>
      </c>
      <c r="U1210" s="2" t="s">
        <v>8583</v>
      </c>
      <c r="V1210" s="2" t="s">
        <v>56</v>
      </c>
      <c r="W1210" s="2" t="str">
        <f>VLOOKUP(  G1210, Countries!A:H,8,FALSE)</f>
        <v>94279771-0dd8-44b8-955b-275714b1489b</v>
      </c>
      <c r="X1210" s="2" t="str">
        <f>VLOOKUP(D1210,Entity_types!A:F,6,FALSE)</f>
        <v>bf4d83f9-5064-4958-af6e-e4c21b2e4880</v>
      </c>
      <c r="Z1210" s="4">
        <f>COUNTIFS(F:F,F1210)</f>
        <v>1</v>
      </c>
      <c r="AA1210" s="4">
        <f>COUNTIFS(B:B,B1210)</f>
        <v>1</v>
      </c>
    </row>
    <row r="1211" spans="1:27" ht="12.75" hidden="1" x14ac:dyDescent="0.2">
      <c r="A1211" s="1">
        <v>44346.886130069441</v>
      </c>
      <c r="B1211" s="2" t="s">
        <v>8584</v>
      </c>
      <c r="C1211" s="4" t="s">
        <v>22422</v>
      </c>
      <c r="D1211" s="2" t="s">
        <v>89</v>
      </c>
      <c r="E1211" s="4" t="b">
        <v>1</v>
      </c>
      <c r="F1211" s="3" t="s">
        <v>8585</v>
      </c>
      <c r="G1211" s="2" t="s">
        <v>8147</v>
      </c>
      <c r="H1211" s="2" t="s">
        <v>8586</v>
      </c>
      <c r="N1211" s="2" t="s">
        <v>76</v>
      </c>
      <c r="P1211" s="2" t="s">
        <v>8587</v>
      </c>
      <c r="T1211" s="2" t="s">
        <v>8588</v>
      </c>
      <c r="U1211" s="2" t="s">
        <v>8589</v>
      </c>
      <c r="V1211" s="2" t="s">
        <v>56</v>
      </c>
      <c r="W1211" s="2" t="str">
        <f>VLOOKUP(  G1211, Countries!A:H,8,FALSE)</f>
        <v>94279771-0dd8-44b8-955b-275714b1489b</v>
      </c>
      <c r="X1211" s="2" t="str">
        <f>VLOOKUP(D1211,Entity_types!A:F,6,FALSE)</f>
        <v>bf4d83f9-5064-4958-af6e-e4c21b2e4880</v>
      </c>
      <c r="Z1211" s="4">
        <f>COUNTIFS(F:F,F1211)</f>
        <v>1</v>
      </c>
      <c r="AA1211" s="4">
        <f>COUNTIFS(B:B,B1211)</f>
        <v>1</v>
      </c>
    </row>
    <row r="1212" spans="1:27" ht="12.75" hidden="1" x14ac:dyDescent="0.2">
      <c r="A1212" s="1">
        <v>44346.886155335647</v>
      </c>
      <c r="B1212" s="2" t="s">
        <v>8590</v>
      </c>
      <c r="C1212" s="4" t="s">
        <v>22422</v>
      </c>
      <c r="D1212" s="2" t="s">
        <v>89</v>
      </c>
      <c r="E1212" s="4" t="b">
        <v>1</v>
      </c>
      <c r="F1212" s="3" t="s">
        <v>8591</v>
      </c>
      <c r="G1212" s="2" t="s">
        <v>8147</v>
      </c>
      <c r="H1212" s="2" t="s">
        <v>8592</v>
      </c>
      <c r="N1212" s="2" t="s">
        <v>76</v>
      </c>
      <c r="P1212" s="2" t="s">
        <v>8593</v>
      </c>
      <c r="T1212" s="2" t="s">
        <v>8594</v>
      </c>
      <c r="U1212" s="2" t="s">
        <v>8595</v>
      </c>
      <c r="V1212" s="2" t="s">
        <v>56</v>
      </c>
      <c r="W1212" s="2" t="str">
        <f>VLOOKUP(  G1212, Countries!A:H,8,FALSE)</f>
        <v>94279771-0dd8-44b8-955b-275714b1489b</v>
      </c>
      <c r="X1212" s="2" t="str">
        <f>VLOOKUP(D1212,Entity_types!A:F,6,FALSE)</f>
        <v>bf4d83f9-5064-4958-af6e-e4c21b2e4880</v>
      </c>
      <c r="Z1212" s="4">
        <f>COUNTIFS(F:F,F1212)</f>
        <v>1</v>
      </c>
      <c r="AA1212" s="4">
        <f>COUNTIFS(B:B,B1212)</f>
        <v>1</v>
      </c>
    </row>
    <row r="1213" spans="1:27" ht="12.75" hidden="1" x14ac:dyDescent="0.2">
      <c r="A1213" s="1">
        <v>44346.886180636575</v>
      </c>
      <c r="B1213" s="2" t="s">
        <v>8596</v>
      </c>
      <c r="C1213" s="4" t="s">
        <v>22422</v>
      </c>
      <c r="D1213" s="2" t="s">
        <v>89</v>
      </c>
      <c r="E1213" s="4" t="b">
        <v>1</v>
      </c>
      <c r="F1213" s="3" t="s">
        <v>8597</v>
      </c>
      <c r="G1213" s="2" t="s">
        <v>8147</v>
      </c>
      <c r="H1213" s="2" t="s">
        <v>8598</v>
      </c>
      <c r="N1213" s="2" t="s">
        <v>76</v>
      </c>
      <c r="P1213" s="2" t="s">
        <v>8599</v>
      </c>
      <c r="T1213" s="2" t="s">
        <v>8600</v>
      </c>
      <c r="U1213" s="2" t="s">
        <v>8601</v>
      </c>
      <c r="V1213" s="2" t="s">
        <v>56</v>
      </c>
      <c r="W1213" s="2" t="str">
        <f>VLOOKUP(  G1213, Countries!A:H,8,FALSE)</f>
        <v>94279771-0dd8-44b8-955b-275714b1489b</v>
      </c>
      <c r="X1213" s="2" t="str">
        <f>VLOOKUP(D1213,Entity_types!A:F,6,FALSE)</f>
        <v>bf4d83f9-5064-4958-af6e-e4c21b2e4880</v>
      </c>
      <c r="Z1213" s="4">
        <f>COUNTIFS(F:F,F1213)</f>
        <v>1</v>
      </c>
      <c r="AA1213" s="4">
        <f>COUNTIFS(B:B,B1213)</f>
        <v>1</v>
      </c>
    </row>
    <row r="1214" spans="1:27" ht="12.75" hidden="1" x14ac:dyDescent="0.2">
      <c r="A1214" s="1">
        <v>44346.88620581018</v>
      </c>
      <c r="B1214" s="2" t="s">
        <v>8602</v>
      </c>
      <c r="C1214" s="4" t="s">
        <v>22422</v>
      </c>
      <c r="D1214" s="2" t="s">
        <v>89</v>
      </c>
      <c r="E1214" s="4" t="b">
        <v>1</v>
      </c>
      <c r="F1214" s="3" t="s">
        <v>8603</v>
      </c>
      <c r="G1214" s="2" t="s">
        <v>8147</v>
      </c>
      <c r="H1214" s="2" t="s">
        <v>8604</v>
      </c>
      <c r="N1214" s="2" t="s">
        <v>76</v>
      </c>
      <c r="P1214" s="2" t="s">
        <v>8605</v>
      </c>
      <c r="T1214" s="2" t="s">
        <v>8606</v>
      </c>
      <c r="U1214" s="2" t="s">
        <v>8607</v>
      </c>
      <c r="V1214" s="2" t="s">
        <v>56</v>
      </c>
      <c r="W1214" s="2" t="str">
        <f>VLOOKUP(  G1214, Countries!A:H,8,FALSE)</f>
        <v>94279771-0dd8-44b8-955b-275714b1489b</v>
      </c>
      <c r="X1214" s="2" t="str">
        <f>VLOOKUP(D1214,Entity_types!A:F,6,FALSE)</f>
        <v>bf4d83f9-5064-4958-af6e-e4c21b2e4880</v>
      </c>
      <c r="Z1214" s="4">
        <f>COUNTIFS(F:F,F1214)</f>
        <v>1</v>
      </c>
      <c r="AA1214" s="4">
        <f>COUNTIFS(B:B,B1214)</f>
        <v>1</v>
      </c>
    </row>
    <row r="1215" spans="1:27" ht="12.75" hidden="1" x14ac:dyDescent="0.2">
      <c r="A1215" s="1">
        <v>44346.886232048608</v>
      </c>
      <c r="B1215" s="2" t="s">
        <v>8608</v>
      </c>
      <c r="C1215" s="4" t="s">
        <v>22423</v>
      </c>
      <c r="D1215" s="2" t="s">
        <v>89</v>
      </c>
      <c r="E1215" s="4" t="b">
        <v>1</v>
      </c>
      <c r="F1215" s="3" t="s">
        <v>8609</v>
      </c>
      <c r="G1215" s="2" t="s">
        <v>8147</v>
      </c>
      <c r="H1215" s="2" t="s">
        <v>8610</v>
      </c>
      <c r="N1215" s="2" t="s">
        <v>76</v>
      </c>
      <c r="P1215" s="2" t="s">
        <v>8611</v>
      </c>
      <c r="T1215" s="2" t="s">
        <v>8612</v>
      </c>
      <c r="U1215" s="2" t="s">
        <v>8613</v>
      </c>
      <c r="V1215" s="2" t="s">
        <v>56</v>
      </c>
      <c r="W1215" s="2" t="str">
        <f>VLOOKUP(  G1215, Countries!A:H,8,FALSE)</f>
        <v>94279771-0dd8-44b8-955b-275714b1489b</v>
      </c>
      <c r="X1215" s="2" t="str">
        <f>VLOOKUP(D1215,Entity_types!A:F,6,FALSE)</f>
        <v>bf4d83f9-5064-4958-af6e-e4c21b2e4880</v>
      </c>
      <c r="Z1215" s="4">
        <f>COUNTIFS(F:F,F1215)</f>
        <v>1</v>
      </c>
      <c r="AA1215" s="4">
        <f>COUNTIFS(B:B,B1215)</f>
        <v>1</v>
      </c>
    </row>
    <row r="1216" spans="1:27" ht="12.75" hidden="1" x14ac:dyDescent="0.2">
      <c r="A1216" s="1">
        <v>44346.886258460647</v>
      </c>
      <c r="B1216" s="2" t="s">
        <v>8614</v>
      </c>
      <c r="C1216" s="4" t="s">
        <v>22422</v>
      </c>
      <c r="D1216" s="2" t="s">
        <v>89</v>
      </c>
      <c r="E1216" s="4" t="b">
        <v>1</v>
      </c>
      <c r="F1216" s="3" t="s">
        <v>8615</v>
      </c>
      <c r="G1216" s="2" t="s">
        <v>8147</v>
      </c>
      <c r="H1216" s="2" t="s">
        <v>8616</v>
      </c>
      <c r="N1216" s="2" t="s">
        <v>76</v>
      </c>
      <c r="P1216" s="2" t="s">
        <v>8617</v>
      </c>
      <c r="S1216" s="2">
        <v>1544</v>
      </c>
      <c r="T1216" s="2" t="s">
        <v>8618</v>
      </c>
      <c r="U1216" s="2" t="s">
        <v>8619</v>
      </c>
      <c r="V1216" s="2" t="s">
        <v>56</v>
      </c>
      <c r="W1216" s="2" t="str">
        <f>VLOOKUP(  G1216, Countries!A:H,8,FALSE)</f>
        <v>94279771-0dd8-44b8-955b-275714b1489b</v>
      </c>
      <c r="X1216" s="2" t="str">
        <f>VLOOKUP(D1216,Entity_types!A:F,6,FALSE)</f>
        <v>bf4d83f9-5064-4958-af6e-e4c21b2e4880</v>
      </c>
      <c r="Z1216" s="4">
        <f>COUNTIFS(F:F,F1216)</f>
        <v>1</v>
      </c>
      <c r="AA1216" s="4">
        <f>COUNTIFS(B:B,B1216)</f>
        <v>1</v>
      </c>
    </row>
    <row r="1217" spans="1:27" ht="12.75" hidden="1" x14ac:dyDescent="0.2">
      <c r="A1217" s="1">
        <v>44346.886286793982</v>
      </c>
      <c r="B1217" s="2" t="s">
        <v>8620</v>
      </c>
      <c r="C1217" s="4" t="s">
        <v>22422</v>
      </c>
      <c r="D1217" s="2" t="s">
        <v>89</v>
      </c>
      <c r="E1217" s="4" t="b">
        <v>1</v>
      </c>
      <c r="F1217" s="3" t="s">
        <v>8621</v>
      </c>
      <c r="G1217" s="2" t="s">
        <v>8147</v>
      </c>
      <c r="H1217" s="2" t="s">
        <v>8622</v>
      </c>
      <c r="N1217" s="2" t="s">
        <v>76</v>
      </c>
      <c r="P1217" s="2" t="s">
        <v>8623</v>
      </c>
      <c r="T1217" s="2" t="s">
        <v>8624</v>
      </c>
      <c r="U1217" s="2" t="s">
        <v>8625</v>
      </c>
      <c r="V1217" s="2" t="s">
        <v>56</v>
      </c>
      <c r="W1217" s="2" t="str">
        <f>VLOOKUP(  G1217, Countries!A:H,8,FALSE)</f>
        <v>94279771-0dd8-44b8-955b-275714b1489b</v>
      </c>
      <c r="X1217" s="2" t="str">
        <f>VLOOKUP(D1217,Entity_types!A:F,6,FALSE)</f>
        <v>bf4d83f9-5064-4958-af6e-e4c21b2e4880</v>
      </c>
      <c r="Z1217" s="4">
        <f>COUNTIFS(F:F,F1217)</f>
        <v>1</v>
      </c>
      <c r="AA1217" s="4">
        <f>COUNTIFS(B:B,B1217)</f>
        <v>1</v>
      </c>
    </row>
    <row r="1218" spans="1:27" ht="12.75" hidden="1" x14ac:dyDescent="0.2">
      <c r="A1218" s="1">
        <v>44346.886312164352</v>
      </c>
      <c r="B1218" s="2" t="s">
        <v>8626</v>
      </c>
      <c r="C1218" s="4" t="s">
        <v>22422</v>
      </c>
      <c r="D1218" s="2" t="s">
        <v>89</v>
      </c>
      <c r="E1218" s="4" t="b">
        <v>1</v>
      </c>
      <c r="F1218" s="3" t="s">
        <v>8627</v>
      </c>
      <c r="G1218" s="2" t="s">
        <v>8147</v>
      </c>
      <c r="H1218" s="2" t="s">
        <v>8628</v>
      </c>
      <c r="N1218" s="2" t="s">
        <v>76</v>
      </c>
      <c r="P1218" s="2" t="s">
        <v>8629</v>
      </c>
      <c r="T1218" s="2" t="s">
        <v>8630</v>
      </c>
      <c r="U1218" s="2" t="s">
        <v>8631</v>
      </c>
      <c r="V1218" s="2" t="s">
        <v>56</v>
      </c>
      <c r="W1218" s="2" t="str">
        <f>VLOOKUP(  G1218, Countries!A:H,8,FALSE)</f>
        <v>94279771-0dd8-44b8-955b-275714b1489b</v>
      </c>
      <c r="X1218" s="2" t="str">
        <f>VLOOKUP(D1218,Entity_types!A:F,6,FALSE)</f>
        <v>bf4d83f9-5064-4958-af6e-e4c21b2e4880</v>
      </c>
      <c r="Z1218" s="4">
        <f>COUNTIFS(F:F,F1218)</f>
        <v>1</v>
      </c>
      <c r="AA1218" s="4">
        <f>COUNTIFS(B:B,B1218)</f>
        <v>1</v>
      </c>
    </row>
    <row r="1219" spans="1:27" ht="12.75" hidden="1" x14ac:dyDescent="0.2">
      <c r="A1219" s="1">
        <v>44346.886337118056</v>
      </c>
      <c r="B1219" s="2" t="s">
        <v>7847</v>
      </c>
      <c r="C1219" s="4" t="s">
        <v>22422</v>
      </c>
      <c r="D1219" s="2" t="s">
        <v>89</v>
      </c>
      <c r="E1219" s="4" t="b">
        <v>1</v>
      </c>
      <c r="F1219" s="3" t="s">
        <v>8632</v>
      </c>
      <c r="G1219" s="2" t="s">
        <v>8147</v>
      </c>
      <c r="H1219" s="2" t="s">
        <v>8148</v>
      </c>
      <c r="N1219" s="2" t="s">
        <v>76</v>
      </c>
      <c r="P1219" s="2" t="s">
        <v>8633</v>
      </c>
      <c r="T1219" s="2" t="s">
        <v>8634</v>
      </c>
      <c r="U1219" s="2" t="s">
        <v>8635</v>
      </c>
      <c r="V1219" s="2" t="s">
        <v>56</v>
      </c>
      <c r="W1219" s="2" t="str">
        <f>VLOOKUP(  G1219, Countries!A:H,8,FALSE)</f>
        <v>94279771-0dd8-44b8-955b-275714b1489b</v>
      </c>
      <c r="X1219" s="2" t="str">
        <f>VLOOKUP(D1219,Entity_types!A:F,6,FALSE)</f>
        <v>bf4d83f9-5064-4958-af6e-e4c21b2e4880</v>
      </c>
      <c r="Z1219" s="4">
        <f>COUNTIFS(F:F,F1219)</f>
        <v>1</v>
      </c>
      <c r="AA1219" s="4">
        <f>COUNTIFS(B:B,B1219)</f>
        <v>2</v>
      </c>
    </row>
    <row r="1220" spans="1:27" ht="12.75" hidden="1" x14ac:dyDescent="0.2">
      <c r="A1220" s="1">
        <v>44346.886361817131</v>
      </c>
      <c r="B1220" s="2" t="s">
        <v>8636</v>
      </c>
      <c r="C1220" s="4" t="s">
        <v>22423</v>
      </c>
      <c r="D1220" s="2" t="s">
        <v>89</v>
      </c>
      <c r="E1220" s="4" t="b">
        <v>1</v>
      </c>
      <c r="F1220" s="3" t="s">
        <v>8637</v>
      </c>
      <c r="G1220" s="2" t="s">
        <v>8147</v>
      </c>
      <c r="H1220" s="2" t="s">
        <v>8638</v>
      </c>
      <c r="N1220" s="2" t="s">
        <v>76</v>
      </c>
      <c r="P1220" s="2" t="s">
        <v>8639</v>
      </c>
      <c r="T1220" s="2" t="s">
        <v>8640</v>
      </c>
      <c r="U1220" s="2" t="s">
        <v>8641</v>
      </c>
      <c r="V1220" s="2" t="s">
        <v>56</v>
      </c>
      <c r="W1220" s="2" t="str">
        <f>VLOOKUP(  G1220, Countries!A:H,8,FALSE)</f>
        <v>94279771-0dd8-44b8-955b-275714b1489b</v>
      </c>
      <c r="X1220" s="2" t="str">
        <f>VLOOKUP(D1220,Entity_types!A:F,6,FALSE)</f>
        <v>bf4d83f9-5064-4958-af6e-e4c21b2e4880</v>
      </c>
      <c r="Z1220" s="4">
        <f>COUNTIFS(F:F,F1220)</f>
        <v>1</v>
      </c>
      <c r="AA1220" s="4">
        <f>COUNTIFS(B:B,B1220)</f>
        <v>1</v>
      </c>
    </row>
    <row r="1221" spans="1:27" ht="12.75" hidden="1" x14ac:dyDescent="0.2">
      <c r="A1221" s="1">
        <v>44346.886386932871</v>
      </c>
      <c r="B1221" s="2" t="s">
        <v>8642</v>
      </c>
      <c r="C1221" s="4" t="s">
        <v>22422</v>
      </c>
      <c r="D1221" s="2" t="s">
        <v>89</v>
      </c>
      <c r="E1221" s="4" t="b">
        <v>1</v>
      </c>
      <c r="F1221" s="3" t="s">
        <v>8643</v>
      </c>
      <c r="G1221" s="2" t="s">
        <v>8147</v>
      </c>
      <c r="H1221" s="2" t="s">
        <v>8644</v>
      </c>
      <c r="N1221" s="2" t="s">
        <v>76</v>
      </c>
      <c r="P1221" s="2" t="s">
        <v>8645</v>
      </c>
      <c r="S1221" s="2">
        <v>885</v>
      </c>
      <c r="T1221" s="2" t="s">
        <v>8646</v>
      </c>
      <c r="U1221" s="2" t="s">
        <v>8647</v>
      </c>
      <c r="V1221" s="2" t="s">
        <v>56</v>
      </c>
      <c r="W1221" s="2" t="str">
        <f>VLOOKUP(  G1221, Countries!A:H,8,FALSE)</f>
        <v>94279771-0dd8-44b8-955b-275714b1489b</v>
      </c>
      <c r="X1221" s="2" t="str">
        <f>VLOOKUP(D1221,Entity_types!A:F,6,FALSE)</f>
        <v>bf4d83f9-5064-4958-af6e-e4c21b2e4880</v>
      </c>
      <c r="Z1221" s="4">
        <f>COUNTIFS(F:F,F1221)</f>
        <v>1</v>
      </c>
      <c r="AA1221" s="4">
        <f>COUNTIFS(B:B,B1221)</f>
        <v>1</v>
      </c>
    </row>
    <row r="1222" spans="1:27" ht="12.75" hidden="1" x14ac:dyDescent="0.2">
      <c r="A1222" s="1">
        <v>44346.886411597225</v>
      </c>
      <c r="B1222" s="2" t="s">
        <v>8648</v>
      </c>
      <c r="C1222" s="4" t="s">
        <v>22422</v>
      </c>
      <c r="D1222" s="2" t="s">
        <v>89</v>
      </c>
      <c r="E1222" s="4" t="b">
        <v>1</v>
      </c>
      <c r="F1222" s="3" t="s">
        <v>8649</v>
      </c>
      <c r="G1222" s="2" t="s">
        <v>8147</v>
      </c>
      <c r="H1222" s="2" t="s">
        <v>8650</v>
      </c>
      <c r="N1222" s="2" t="s">
        <v>76</v>
      </c>
      <c r="P1222" s="2" t="s">
        <v>8651</v>
      </c>
      <c r="T1222" s="2" t="s">
        <v>8652</v>
      </c>
      <c r="U1222" s="2" t="s">
        <v>8653</v>
      </c>
      <c r="V1222" s="2" t="s">
        <v>56</v>
      </c>
      <c r="W1222" s="2" t="str">
        <f>VLOOKUP(  G1222, Countries!A:H,8,FALSE)</f>
        <v>94279771-0dd8-44b8-955b-275714b1489b</v>
      </c>
      <c r="X1222" s="2" t="str">
        <f>VLOOKUP(D1222,Entity_types!A:F,6,FALSE)</f>
        <v>bf4d83f9-5064-4958-af6e-e4c21b2e4880</v>
      </c>
      <c r="Z1222" s="4">
        <f>COUNTIFS(F:F,F1222)</f>
        <v>1</v>
      </c>
      <c r="AA1222" s="4">
        <f>COUNTIFS(B:B,B1222)</f>
        <v>1</v>
      </c>
    </row>
    <row r="1223" spans="1:27" ht="12.75" hidden="1" x14ac:dyDescent="0.2">
      <c r="A1223" s="1">
        <v>44346.886436365741</v>
      </c>
      <c r="B1223" s="2" t="s">
        <v>8654</v>
      </c>
      <c r="C1223" s="4" t="s">
        <v>22422</v>
      </c>
      <c r="D1223" s="2" t="s">
        <v>89</v>
      </c>
      <c r="E1223" s="4" t="b">
        <v>1</v>
      </c>
      <c r="F1223" s="3" t="s">
        <v>8655</v>
      </c>
      <c r="G1223" s="2" t="s">
        <v>8147</v>
      </c>
      <c r="H1223" s="2" t="s">
        <v>8656</v>
      </c>
      <c r="N1223" s="2" t="s">
        <v>76</v>
      </c>
      <c r="P1223" s="2" t="s">
        <v>8657</v>
      </c>
      <c r="T1223" s="2" t="s">
        <v>8658</v>
      </c>
      <c r="U1223" s="2" t="s">
        <v>8659</v>
      </c>
      <c r="V1223" s="2" t="s">
        <v>56</v>
      </c>
      <c r="W1223" s="2" t="str">
        <f>VLOOKUP(  G1223, Countries!A:H,8,FALSE)</f>
        <v>94279771-0dd8-44b8-955b-275714b1489b</v>
      </c>
      <c r="X1223" s="2" t="str">
        <f>VLOOKUP(D1223,Entity_types!A:F,6,FALSE)</f>
        <v>bf4d83f9-5064-4958-af6e-e4c21b2e4880</v>
      </c>
      <c r="Z1223" s="4">
        <f>COUNTIFS(F:F,F1223)</f>
        <v>1</v>
      </c>
      <c r="AA1223" s="4">
        <f>COUNTIFS(B:B,B1223)</f>
        <v>1</v>
      </c>
    </row>
    <row r="1224" spans="1:27" ht="12.75" hidden="1" x14ac:dyDescent="0.2">
      <c r="A1224" s="1">
        <v>44346.886461377318</v>
      </c>
      <c r="B1224" s="2" t="s">
        <v>8660</v>
      </c>
      <c r="C1224" s="4" t="s">
        <v>22422</v>
      </c>
      <c r="D1224" s="2" t="s">
        <v>89</v>
      </c>
      <c r="E1224" s="4" t="b">
        <v>1</v>
      </c>
      <c r="F1224" s="3" t="s">
        <v>8661</v>
      </c>
      <c r="G1224" s="2" t="s">
        <v>8147</v>
      </c>
      <c r="H1224" s="2" t="s">
        <v>8662</v>
      </c>
      <c r="N1224" s="2" t="s">
        <v>76</v>
      </c>
      <c r="P1224" s="2" t="s">
        <v>8663</v>
      </c>
      <c r="T1224" s="2" t="s">
        <v>8664</v>
      </c>
      <c r="U1224" s="2" t="s">
        <v>8665</v>
      </c>
      <c r="V1224" s="2" t="s">
        <v>56</v>
      </c>
      <c r="W1224" s="2" t="str">
        <f>VLOOKUP(  G1224, Countries!A:H,8,FALSE)</f>
        <v>94279771-0dd8-44b8-955b-275714b1489b</v>
      </c>
      <c r="X1224" s="2" t="str">
        <f>VLOOKUP(D1224,Entity_types!A:F,6,FALSE)</f>
        <v>bf4d83f9-5064-4958-af6e-e4c21b2e4880</v>
      </c>
      <c r="Z1224" s="4">
        <f>COUNTIFS(F:F,F1224)</f>
        <v>1</v>
      </c>
      <c r="AA1224" s="4">
        <f>COUNTIFS(B:B,B1224)</f>
        <v>1</v>
      </c>
    </row>
    <row r="1225" spans="1:27" ht="12.75" hidden="1" x14ac:dyDescent="0.2">
      <c r="A1225" s="1">
        <v>44346.886487511569</v>
      </c>
      <c r="B1225" s="2" t="s">
        <v>8666</v>
      </c>
      <c r="C1225" s="4" t="s">
        <v>22423</v>
      </c>
      <c r="D1225" s="2" t="s">
        <v>89</v>
      </c>
      <c r="E1225" s="4" t="b">
        <v>1</v>
      </c>
      <c r="F1225" s="3" t="s">
        <v>8667</v>
      </c>
      <c r="G1225" s="2" t="s">
        <v>8147</v>
      </c>
      <c r="H1225" s="2" t="s">
        <v>8668</v>
      </c>
      <c r="N1225" s="2" t="s">
        <v>76</v>
      </c>
      <c r="P1225" s="2" t="s">
        <v>8669</v>
      </c>
      <c r="S1225" s="2">
        <v>135</v>
      </c>
      <c r="T1225" s="2" t="s">
        <v>8670</v>
      </c>
      <c r="U1225" s="2" t="s">
        <v>8671</v>
      </c>
      <c r="V1225" s="2" t="s">
        <v>56</v>
      </c>
      <c r="W1225" s="2" t="str">
        <f>VLOOKUP(  G1225, Countries!A:H,8,FALSE)</f>
        <v>94279771-0dd8-44b8-955b-275714b1489b</v>
      </c>
      <c r="X1225" s="2" t="str">
        <f>VLOOKUP(D1225,Entity_types!A:F,6,FALSE)</f>
        <v>bf4d83f9-5064-4958-af6e-e4c21b2e4880</v>
      </c>
      <c r="Z1225" s="4">
        <f>COUNTIFS(F:F,F1225)</f>
        <v>1</v>
      </c>
      <c r="AA1225" s="4">
        <f>COUNTIFS(B:B,B1225)</f>
        <v>1</v>
      </c>
    </row>
    <row r="1226" spans="1:27" ht="12.75" hidden="1" x14ac:dyDescent="0.2">
      <c r="A1226" s="1">
        <v>44346.886512962963</v>
      </c>
      <c r="B1226" s="2" t="s">
        <v>8672</v>
      </c>
      <c r="C1226" s="4" t="s">
        <v>22422</v>
      </c>
      <c r="D1226" s="2" t="s">
        <v>89</v>
      </c>
      <c r="E1226" s="4" t="b">
        <v>1</v>
      </c>
      <c r="F1226" s="3" t="s">
        <v>8673</v>
      </c>
      <c r="G1226" s="2" t="s">
        <v>8147</v>
      </c>
      <c r="H1226" s="2" t="s">
        <v>8148</v>
      </c>
      <c r="N1226" s="2" t="s">
        <v>8674</v>
      </c>
      <c r="P1226" s="2" t="s">
        <v>8675</v>
      </c>
      <c r="S1226" s="2">
        <v>1310</v>
      </c>
      <c r="T1226" s="2" t="s">
        <v>8676</v>
      </c>
      <c r="U1226" s="2" t="s">
        <v>8677</v>
      </c>
      <c r="V1226" s="2" t="s">
        <v>56</v>
      </c>
      <c r="W1226" s="2" t="str">
        <f>VLOOKUP(  G1226, Countries!A:H,8,FALSE)</f>
        <v>94279771-0dd8-44b8-955b-275714b1489b</v>
      </c>
      <c r="X1226" s="2" t="str">
        <f>VLOOKUP(D1226,Entity_types!A:F,6,FALSE)</f>
        <v>bf4d83f9-5064-4958-af6e-e4c21b2e4880</v>
      </c>
      <c r="Z1226" s="4">
        <f>COUNTIFS(F:F,F1226)</f>
        <v>1</v>
      </c>
      <c r="AA1226" s="4">
        <f>COUNTIFS(B:B,B1226)</f>
        <v>1</v>
      </c>
    </row>
    <row r="1227" spans="1:27" ht="12.75" hidden="1" x14ac:dyDescent="0.2">
      <c r="A1227" s="1">
        <v>44346.886540266205</v>
      </c>
      <c r="B1227" s="2" t="s">
        <v>8678</v>
      </c>
      <c r="D1227" s="2" t="s">
        <v>8027</v>
      </c>
      <c r="F1227" s="3" t="s">
        <v>76</v>
      </c>
      <c r="G1227" s="2" t="s">
        <v>20902</v>
      </c>
      <c r="N1227" s="2" t="s">
        <v>76</v>
      </c>
      <c r="P1227" s="2" t="s">
        <v>8680</v>
      </c>
      <c r="T1227" s="2" t="s">
        <v>8681</v>
      </c>
      <c r="U1227" s="2" t="s">
        <v>8682</v>
      </c>
      <c r="V1227" s="2" t="s">
        <v>56</v>
      </c>
      <c r="W1227" s="2" t="str">
        <f>VLOOKUP(  G1227, Countries!A:H,8,FALSE)</f>
        <v>46cee6be-6201-44ec-b564-e706038745e2</v>
      </c>
      <c r="X1227" s="2" t="str">
        <f>VLOOKUP(D1227,Entity_types!A:F,6,FALSE)</f>
        <v>7766e9c2-0094-4090-adf4-ef017062457f</v>
      </c>
      <c r="Z1227" s="4">
        <f>COUNTIFS(F:F,F1227)</f>
        <v>1045487</v>
      </c>
      <c r="AA1227" s="4">
        <f>COUNTIFS(B:B,B1227)</f>
        <v>1</v>
      </c>
    </row>
    <row r="1228" spans="1:27" ht="12.75" hidden="1" x14ac:dyDescent="0.2">
      <c r="A1228" s="1">
        <v>44346.886565833338</v>
      </c>
      <c r="B1228" s="2" t="s">
        <v>8683</v>
      </c>
      <c r="D1228" s="2" t="s">
        <v>8027</v>
      </c>
      <c r="F1228" s="3" t="s">
        <v>76</v>
      </c>
      <c r="G1228" s="2" t="s">
        <v>8736</v>
      </c>
      <c r="N1228" s="2" t="s">
        <v>76</v>
      </c>
      <c r="P1228" s="2" t="s">
        <v>8685</v>
      </c>
      <c r="S1228" s="2">
        <v>830</v>
      </c>
      <c r="T1228" s="2" t="s">
        <v>8686</v>
      </c>
      <c r="U1228" s="2" t="s">
        <v>8687</v>
      </c>
      <c r="V1228" s="2" t="s">
        <v>56</v>
      </c>
      <c r="W1228" s="2" t="str">
        <f>VLOOKUP(  G1228, Countries!A:H,8,FALSE)</f>
        <v>53cc2ab4-7af4-40a4-8f56-ef11c416822b</v>
      </c>
      <c r="X1228" s="2" t="str">
        <f>VLOOKUP(D1228,Entity_types!A:F,6,FALSE)</f>
        <v>7766e9c2-0094-4090-adf4-ef017062457f</v>
      </c>
      <c r="Z1228" s="4">
        <f>COUNTIFS(F:F,F1228)</f>
        <v>1045487</v>
      </c>
      <c r="AA1228" s="4">
        <f>COUNTIFS(B:B,B1228)</f>
        <v>1</v>
      </c>
    </row>
    <row r="1229" spans="1:27" ht="12.75" hidden="1" x14ac:dyDescent="0.2">
      <c r="A1229" s="1">
        <v>44346.886591875002</v>
      </c>
      <c r="B1229" s="2" t="s">
        <v>8688</v>
      </c>
      <c r="D1229" s="2" t="s">
        <v>8027</v>
      </c>
      <c r="F1229" s="3" t="s">
        <v>76</v>
      </c>
      <c r="G1229" s="2" t="s">
        <v>8736</v>
      </c>
      <c r="N1229" s="2" t="s">
        <v>76</v>
      </c>
      <c r="P1229" s="2" t="s">
        <v>8689</v>
      </c>
      <c r="T1229" s="2" t="s">
        <v>8690</v>
      </c>
      <c r="U1229" s="2" t="s">
        <v>8691</v>
      </c>
      <c r="V1229" s="2" t="s">
        <v>56</v>
      </c>
      <c r="W1229" s="2" t="str">
        <f>VLOOKUP(  G1229, Countries!A:H,8,FALSE)</f>
        <v>53cc2ab4-7af4-40a4-8f56-ef11c416822b</v>
      </c>
      <c r="X1229" s="2" t="str">
        <f>VLOOKUP(D1229,Entity_types!A:F,6,FALSE)</f>
        <v>7766e9c2-0094-4090-adf4-ef017062457f</v>
      </c>
      <c r="Z1229" s="4">
        <f>COUNTIFS(F:F,F1229)</f>
        <v>1045487</v>
      </c>
      <c r="AA1229" s="4">
        <f>COUNTIFS(B:B,B1229)</f>
        <v>1</v>
      </c>
    </row>
    <row r="1230" spans="1:27" ht="12.75" hidden="1" x14ac:dyDescent="0.2">
      <c r="A1230" s="1">
        <v>44346.886617233795</v>
      </c>
      <c r="B1230" s="2" t="s">
        <v>8692</v>
      </c>
      <c r="D1230" s="2" t="s">
        <v>8027</v>
      </c>
      <c r="F1230" s="3" t="s">
        <v>76</v>
      </c>
      <c r="G1230" s="2" t="s">
        <v>8736</v>
      </c>
      <c r="N1230" s="2" t="s">
        <v>76</v>
      </c>
      <c r="P1230" s="2" t="s">
        <v>8693</v>
      </c>
      <c r="S1230" s="2">
        <v>1377</v>
      </c>
      <c r="T1230" s="2" t="s">
        <v>8694</v>
      </c>
      <c r="U1230" s="2" t="s">
        <v>8695</v>
      </c>
      <c r="V1230" s="2" t="s">
        <v>56</v>
      </c>
      <c r="W1230" s="2" t="str">
        <f>VLOOKUP(  G1230, Countries!A:H,8,FALSE)</f>
        <v>53cc2ab4-7af4-40a4-8f56-ef11c416822b</v>
      </c>
      <c r="X1230" s="2" t="str">
        <f>VLOOKUP(D1230,Entity_types!A:F,6,FALSE)</f>
        <v>7766e9c2-0094-4090-adf4-ef017062457f</v>
      </c>
      <c r="Z1230" s="4">
        <f>COUNTIFS(F:F,F1230)</f>
        <v>1045487</v>
      </c>
      <c r="AA1230" s="4">
        <f>COUNTIFS(B:B,B1230)</f>
        <v>1</v>
      </c>
    </row>
    <row r="1231" spans="1:27" ht="12.75" hidden="1" x14ac:dyDescent="0.2">
      <c r="A1231" s="1">
        <v>44346.886641759258</v>
      </c>
      <c r="B1231" s="2" t="s">
        <v>8696</v>
      </c>
      <c r="D1231" s="2" t="s">
        <v>8027</v>
      </c>
      <c r="F1231" s="3" t="s">
        <v>76</v>
      </c>
      <c r="G1231" s="4" t="s">
        <v>20903</v>
      </c>
      <c r="N1231" s="2" t="s">
        <v>76</v>
      </c>
      <c r="P1231" s="2" t="s">
        <v>8698</v>
      </c>
      <c r="T1231" s="2" t="s">
        <v>8699</v>
      </c>
      <c r="U1231" s="2" t="s">
        <v>8700</v>
      </c>
      <c r="V1231" s="2" t="s">
        <v>56</v>
      </c>
      <c r="W1231" s="2" t="str">
        <f>VLOOKUP(  G1231, Countries!A:H,8,FALSE)</f>
        <v>d64b9fe4-af90-450f-ab2a-2beb99b59b7d</v>
      </c>
      <c r="X1231" s="2" t="str">
        <f>VLOOKUP(D1231,Entity_types!A:F,6,FALSE)</f>
        <v>7766e9c2-0094-4090-adf4-ef017062457f</v>
      </c>
      <c r="Z1231" s="4">
        <f>COUNTIFS(F:F,F1231)</f>
        <v>1045487</v>
      </c>
      <c r="AA1231" s="4">
        <f>COUNTIFS(B:B,B1231)</f>
        <v>1</v>
      </c>
    </row>
    <row r="1232" spans="1:27" ht="12.75" hidden="1" x14ac:dyDescent="0.2">
      <c r="A1232" s="1">
        <v>44346.886666666665</v>
      </c>
      <c r="B1232" s="2" t="s">
        <v>8701</v>
      </c>
      <c r="D1232" s="2" t="s">
        <v>8027</v>
      </c>
      <c r="F1232" s="3" t="s">
        <v>76</v>
      </c>
      <c r="G1232" s="2" t="s">
        <v>8736</v>
      </c>
      <c r="N1232" s="2" t="s">
        <v>76</v>
      </c>
      <c r="P1232" s="2" t="s">
        <v>8702</v>
      </c>
      <c r="S1232" s="2">
        <v>1262</v>
      </c>
      <c r="T1232" s="2" t="s">
        <v>8703</v>
      </c>
      <c r="U1232" s="2" t="s">
        <v>8704</v>
      </c>
      <c r="V1232" s="2" t="s">
        <v>56</v>
      </c>
      <c r="W1232" s="2" t="str">
        <f>VLOOKUP(  G1232, Countries!A:H,8,FALSE)</f>
        <v>53cc2ab4-7af4-40a4-8f56-ef11c416822b</v>
      </c>
      <c r="X1232" s="2" t="str">
        <f>VLOOKUP(D1232,Entity_types!A:F,6,FALSE)</f>
        <v>7766e9c2-0094-4090-adf4-ef017062457f</v>
      </c>
      <c r="Z1232" s="4">
        <f>COUNTIFS(F:F,F1232)</f>
        <v>1045487</v>
      </c>
      <c r="AA1232" s="4">
        <f>COUNTIFS(B:B,B1232)</f>
        <v>1</v>
      </c>
    </row>
    <row r="1233" spans="1:27" ht="12.75" hidden="1" x14ac:dyDescent="0.2">
      <c r="A1233" s="1">
        <v>44346.886692569446</v>
      </c>
      <c r="B1233" s="2" t="s">
        <v>8705</v>
      </c>
      <c r="D1233" s="2" t="s">
        <v>8027</v>
      </c>
      <c r="F1233" s="3" t="s">
        <v>76</v>
      </c>
      <c r="G1233" s="2" t="s">
        <v>8736</v>
      </c>
      <c r="N1233" s="2" t="s">
        <v>76</v>
      </c>
      <c r="P1233" s="2" t="s">
        <v>8706</v>
      </c>
      <c r="T1233" s="2" t="s">
        <v>8707</v>
      </c>
      <c r="U1233" s="2" t="s">
        <v>8708</v>
      </c>
      <c r="V1233" s="2" t="s">
        <v>56</v>
      </c>
      <c r="W1233" s="2" t="str">
        <f>VLOOKUP(  G1233, Countries!A:H,8,FALSE)</f>
        <v>53cc2ab4-7af4-40a4-8f56-ef11c416822b</v>
      </c>
      <c r="X1233" s="2" t="str">
        <f>VLOOKUP(D1233,Entity_types!A:F,6,FALSE)</f>
        <v>7766e9c2-0094-4090-adf4-ef017062457f</v>
      </c>
      <c r="Z1233" s="4">
        <f>COUNTIFS(F:F,F1233)</f>
        <v>1045487</v>
      </c>
      <c r="AA1233" s="4">
        <f>COUNTIFS(B:B,B1233)</f>
        <v>1</v>
      </c>
    </row>
    <row r="1234" spans="1:27" ht="12.75" hidden="1" x14ac:dyDescent="0.2">
      <c r="A1234" s="1">
        <v>44346.886718657406</v>
      </c>
      <c r="B1234" s="2" t="s">
        <v>8709</v>
      </c>
      <c r="D1234" s="2" t="s">
        <v>8027</v>
      </c>
      <c r="F1234" s="3" t="s">
        <v>76</v>
      </c>
      <c r="G1234" s="2" t="s">
        <v>8736</v>
      </c>
      <c r="N1234" s="2" t="s">
        <v>76</v>
      </c>
      <c r="P1234" s="2" t="s">
        <v>8710</v>
      </c>
      <c r="T1234" s="2" t="s">
        <v>8711</v>
      </c>
      <c r="U1234" s="2" t="s">
        <v>8712</v>
      </c>
      <c r="V1234" s="2" t="s">
        <v>56</v>
      </c>
      <c r="W1234" s="2" t="str">
        <f>VLOOKUP(  G1234, Countries!A:H,8,FALSE)</f>
        <v>53cc2ab4-7af4-40a4-8f56-ef11c416822b</v>
      </c>
      <c r="X1234" s="2" t="str">
        <f>VLOOKUP(D1234,Entity_types!A:F,6,FALSE)</f>
        <v>7766e9c2-0094-4090-adf4-ef017062457f</v>
      </c>
      <c r="Z1234" s="4">
        <f>COUNTIFS(F:F,F1234)</f>
        <v>1045487</v>
      </c>
      <c r="AA1234" s="4">
        <f>COUNTIFS(B:B,B1234)</f>
        <v>1</v>
      </c>
    </row>
    <row r="1235" spans="1:27" ht="12.75" hidden="1" x14ac:dyDescent="0.2">
      <c r="A1235" s="1">
        <v>44346.886742997682</v>
      </c>
      <c r="B1235" s="2" t="s">
        <v>8713</v>
      </c>
      <c r="C1235" s="4" t="s">
        <v>22422</v>
      </c>
      <c r="D1235" s="2" t="s">
        <v>89</v>
      </c>
      <c r="E1235" s="2" t="b">
        <v>1</v>
      </c>
      <c r="F1235" s="3" t="s">
        <v>8714</v>
      </c>
      <c r="G1235" s="2" t="s">
        <v>8147</v>
      </c>
      <c r="H1235" s="2" t="s">
        <v>7635</v>
      </c>
      <c r="N1235" s="2" t="s">
        <v>76</v>
      </c>
      <c r="P1235" s="2" t="s">
        <v>8715</v>
      </c>
      <c r="T1235" s="2" t="s">
        <v>8716</v>
      </c>
      <c r="U1235" s="2" t="s">
        <v>8717</v>
      </c>
      <c r="W1235" s="2" t="str">
        <f>VLOOKUP(  G1235, Countries!A:H,8,FALSE)</f>
        <v>94279771-0dd8-44b8-955b-275714b1489b</v>
      </c>
      <c r="X1235" s="2" t="str">
        <f>VLOOKUP(D1235,Entity_types!A:F,6,FALSE)</f>
        <v>bf4d83f9-5064-4958-af6e-e4c21b2e4880</v>
      </c>
      <c r="Z1235" s="4">
        <f>COUNTIFS(F:F,F1235)</f>
        <v>1</v>
      </c>
      <c r="AA1235" s="4">
        <f>COUNTIFS(B:B,B1235)</f>
        <v>1</v>
      </c>
    </row>
    <row r="1236" spans="1:27" ht="12.75" hidden="1" x14ac:dyDescent="0.2">
      <c r="A1236" s="1">
        <v>44346.886766932876</v>
      </c>
      <c r="B1236" s="2" t="s">
        <v>8718</v>
      </c>
      <c r="C1236" s="4" t="s">
        <v>22423</v>
      </c>
      <c r="D1236" s="2" t="s">
        <v>89</v>
      </c>
      <c r="E1236" s="2" t="b">
        <v>0</v>
      </c>
      <c r="F1236" s="3" t="s">
        <v>8719</v>
      </c>
      <c r="G1236" s="2" t="s">
        <v>8147</v>
      </c>
      <c r="H1236" s="2" t="s">
        <v>7635</v>
      </c>
      <c r="N1236" s="2" t="s">
        <v>76</v>
      </c>
      <c r="P1236" s="2" t="s">
        <v>8720</v>
      </c>
      <c r="T1236" s="2" t="s">
        <v>8721</v>
      </c>
      <c r="U1236" s="2" t="s">
        <v>8722</v>
      </c>
      <c r="W1236" s="2" t="str">
        <f>VLOOKUP(  G1236, Countries!A:H,8,FALSE)</f>
        <v>94279771-0dd8-44b8-955b-275714b1489b</v>
      </c>
      <c r="X1236" s="2" t="str">
        <f>VLOOKUP(D1236,Entity_types!A:F,6,FALSE)</f>
        <v>bf4d83f9-5064-4958-af6e-e4c21b2e4880</v>
      </c>
      <c r="Z1236" s="4">
        <f>COUNTIFS(F:F,F1236)</f>
        <v>1</v>
      </c>
      <c r="AA1236" s="4">
        <f>COUNTIFS(B:B,B1236)</f>
        <v>1</v>
      </c>
    </row>
    <row r="1237" spans="1:27" ht="12.75" hidden="1" x14ac:dyDescent="0.2">
      <c r="A1237" s="1">
        <v>44346.886791226847</v>
      </c>
      <c r="B1237" s="2" t="s">
        <v>8723</v>
      </c>
      <c r="C1237" s="4" t="s">
        <v>22422</v>
      </c>
      <c r="D1237" s="2" t="s">
        <v>89</v>
      </c>
      <c r="E1237" s="2" t="b">
        <v>1</v>
      </c>
      <c r="F1237" s="3" t="s">
        <v>8724</v>
      </c>
      <c r="G1237" s="2" t="s">
        <v>8147</v>
      </c>
      <c r="H1237" s="2" t="s">
        <v>7635</v>
      </c>
      <c r="M1237" s="2" t="s">
        <v>8725</v>
      </c>
      <c r="N1237" s="2" t="s">
        <v>8726</v>
      </c>
      <c r="P1237" s="2" t="s">
        <v>8727</v>
      </c>
      <c r="T1237" s="2" t="s">
        <v>8728</v>
      </c>
      <c r="U1237" s="2" t="s">
        <v>8729</v>
      </c>
      <c r="W1237" s="2" t="str">
        <f>VLOOKUP(  G1237, Countries!A:H,8,FALSE)</f>
        <v>94279771-0dd8-44b8-955b-275714b1489b</v>
      </c>
      <c r="X1237" s="2" t="str">
        <f>VLOOKUP(D1237,Entity_types!A:F,6,FALSE)</f>
        <v>bf4d83f9-5064-4958-af6e-e4c21b2e4880</v>
      </c>
      <c r="Z1237" s="4">
        <f>COUNTIFS(F:F,F1237)</f>
        <v>1</v>
      </c>
      <c r="AA1237" s="4">
        <f>COUNTIFS(B:B,B1237)</f>
        <v>1</v>
      </c>
    </row>
    <row r="1238" spans="1:27" ht="12.75" hidden="1" x14ac:dyDescent="0.2">
      <c r="A1238" s="1">
        <v>44346.886815891208</v>
      </c>
      <c r="B1238" s="2" t="s">
        <v>8730</v>
      </c>
      <c r="C1238" s="4" t="s">
        <v>22422</v>
      </c>
      <c r="D1238" s="2" t="s">
        <v>89</v>
      </c>
      <c r="E1238" s="2" t="b">
        <v>1</v>
      </c>
      <c r="F1238" s="3" t="s">
        <v>8731</v>
      </c>
      <c r="G1238" s="2" t="s">
        <v>8147</v>
      </c>
      <c r="H1238" s="2" t="s">
        <v>3979</v>
      </c>
      <c r="N1238" s="2" t="s">
        <v>76</v>
      </c>
      <c r="P1238" s="2" t="s">
        <v>8732</v>
      </c>
      <c r="T1238" s="2" t="s">
        <v>8733</v>
      </c>
      <c r="U1238" s="2" t="s">
        <v>8734</v>
      </c>
      <c r="W1238" s="2" t="str">
        <f>VLOOKUP(  G1238, Countries!A:H,8,FALSE)</f>
        <v>94279771-0dd8-44b8-955b-275714b1489b</v>
      </c>
      <c r="X1238" s="2" t="str">
        <f>VLOOKUP(D1238,Entity_types!A:F,6,FALSE)</f>
        <v>bf4d83f9-5064-4958-af6e-e4c21b2e4880</v>
      </c>
      <c r="Z1238" s="4">
        <f>COUNTIFS(F:F,F1238)</f>
        <v>1</v>
      </c>
      <c r="AA1238" s="4">
        <f>COUNTIFS(B:B,B1238)</f>
        <v>1</v>
      </c>
    </row>
    <row r="1239" spans="1:27" ht="12.75" hidden="1" x14ac:dyDescent="0.2">
      <c r="A1239" s="1">
        <v>44346.886840613428</v>
      </c>
      <c r="B1239" s="2" t="s">
        <v>8735</v>
      </c>
      <c r="D1239" s="2" t="s">
        <v>8027</v>
      </c>
      <c r="E1239" s="2"/>
      <c r="F1239" s="3" t="s">
        <v>76</v>
      </c>
      <c r="G1239" s="2" t="s">
        <v>8736</v>
      </c>
      <c r="H1239" s="2" t="s">
        <v>8737</v>
      </c>
      <c r="N1239" s="2" t="s">
        <v>76</v>
      </c>
      <c r="P1239" s="2" t="s">
        <v>8738</v>
      </c>
      <c r="S1239" s="2">
        <v>1254</v>
      </c>
      <c r="T1239" s="2" t="s">
        <v>8739</v>
      </c>
      <c r="U1239" s="2" t="s">
        <v>8740</v>
      </c>
      <c r="V1239" s="2" t="s">
        <v>56</v>
      </c>
      <c r="W1239" s="2" t="str">
        <f>VLOOKUP(  G1239, Countries!A:H,8,FALSE)</f>
        <v>53cc2ab4-7af4-40a4-8f56-ef11c416822b</v>
      </c>
      <c r="X1239" s="2" t="str">
        <f>VLOOKUP(D1239,Entity_types!A:F,6,FALSE)</f>
        <v>7766e9c2-0094-4090-adf4-ef017062457f</v>
      </c>
      <c r="Z1239" s="4">
        <f>COUNTIFS(F:F,F1239)</f>
        <v>1045487</v>
      </c>
      <c r="AA1239" s="4">
        <f>COUNTIFS(B:B,B1239)</f>
        <v>1</v>
      </c>
    </row>
    <row r="1240" spans="1:27" ht="12.75" hidden="1" x14ac:dyDescent="0.2">
      <c r="A1240" s="1">
        <v>44346.886864976856</v>
      </c>
      <c r="B1240" s="2" t="s">
        <v>8741</v>
      </c>
      <c r="D1240" s="2" t="s">
        <v>8027</v>
      </c>
      <c r="E1240" s="2"/>
      <c r="F1240" s="3" t="s">
        <v>76</v>
      </c>
      <c r="G1240" s="2" t="s">
        <v>8736</v>
      </c>
      <c r="H1240" s="2" t="s">
        <v>8742</v>
      </c>
      <c r="N1240" s="2" t="s">
        <v>76</v>
      </c>
      <c r="P1240" s="2" t="s">
        <v>8743</v>
      </c>
      <c r="T1240" s="2" t="s">
        <v>8744</v>
      </c>
      <c r="U1240" s="2" t="s">
        <v>8745</v>
      </c>
      <c r="V1240" s="2" t="s">
        <v>56</v>
      </c>
      <c r="W1240" s="2" t="str">
        <f>VLOOKUP(  G1240, Countries!A:H,8,FALSE)</f>
        <v>53cc2ab4-7af4-40a4-8f56-ef11c416822b</v>
      </c>
      <c r="X1240" s="2" t="str">
        <f>VLOOKUP(D1240,Entity_types!A:F,6,FALSE)</f>
        <v>7766e9c2-0094-4090-adf4-ef017062457f</v>
      </c>
      <c r="Z1240" s="4">
        <f>COUNTIFS(F:F,F1240)</f>
        <v>1045487</v>
      </c>
      <c r="AA1240" s="4">
        <f>COUNTIFS(B:B,B1240)</f>
        <v>1</v>
      </c>
    </row>
    <row r="1241" spans="1:27" ht="12.75" hidden="1" x14ac:dyDescent="0.2">
      <c r="A1241" s="1">
        <v>44346.88689011574</v>
      </c>
      <c r="B1241" s="2" t="s">
        <v>8746</v>
      </c>
      <c r="D1241" s="2" t="s">
        <v>8027</v>
      </c>
      <c r="E1241" s="2"/>
      <c r="F1241" s="3" t="s">
        <v>76</v>
      </c>
      <c r="G1241" s="2" t="s">
        <v>8747</v>
      </c>
      <c r="H1241" s="2" t="s">
        <v>8748</v>
      </c>
      <c r="N1241" s="2" t="s">
        <v>76</v>
      </c>
      <c r="P1241" s="2" t="s">
        <v>8749</v>
      </c>
      <c r="S1241" s="2">
        <v>1609</v>
      </c>
      <c r="T1241" s="2" t="s">
        <v>8750</v>
      </c>
      <c r="U1241" s="2" t="s">
        <v>8751</v>
      </c>
      <c r="V1241" s="2" t="s">
        <v>56</v>
      </c>
      <c r="W1241" s="2" t="str">
        <f>VLOOKUP(  G1241, Countries!A:H,8,FALSE)</f>
        <v>0f2cbca8-04cf-44aa-939e-5d99db709839</v>
      </c>
      <c r="X1241" s="2" t="str">
        <f>VLOOKUP(D1241,Entity_types!A:F,6,FALSE)</f>
        <v>7766e9c2-0094-4090-adf4-ef017062457f</v>
      </c>
      <c r="Z1241" s="4">
        <f>COUNTIFS(F:F,F1241)</f>
        <v>1045487</v>
      </c>
      <c r="AA1241" s="4">
        <f>COUNTIFS(B:B,B1241)</f>
        <v>1</v>
      </c>
    </row>
    <row r="1242" spans="1:27" ht="12.75" hidden="1" x14ac:dyDescent="0.2">
      <c r="A1242" s="1">
        <v>44346.8869150463</v>
      </c>
      <c r="B1242" s="2" t="s">
        <v>8752</v>
      </c>
      <c r="D1242" s="2" t="s">
        <v>8027</v>
      </c>
      <c r="E1242" s="2"/>
      <c r="F1242" s="3" t="s">
        <v>76</v>
      </c>
      <c r="G1242" s="2" t="s">
        <v>8753</v>
      </c>
      <c r="H1242" s="2" t="s">
        <v>8754</v>
      </c>
      <c r="N1242" s="2" t="s">
        <v>76</v>
      </c>
      <c r="P1242" s="2" t="s">
        <v>8755</v>
      </c>
      <c r="Q1242" s="2" t="s">
        <v>8756</v>
      </c>
      <c r="S1242" s="2">
        <v>678</v>
      </c>
      <c r="T1242" s="2" t="s">
        <v>8757</v>
      </c>
      <c r="U1242" s="2" t="s">
        <v>8758</v>
      </c>
      <c r="V1242" s="2" t="s">
        <v>56</v>
      </c>
      <c r="W1242" s="2" t="str">
        <f>VLOOKUP(  G1242, Countries!A:H,8,FALSE)</f>
        <v>354cb19f-17ee-4aeb-bc5a-c46ab02444bb</v>
      </c>
      <c r="X1242" s="2" t="str">
        <f>VLOOKUP(D1242,Entity_types!A:F,6,FALSE)</f>
        <v>7766e9c2-0094-4090-adf4-ef017062457f</v>
      </c>
      <c r="Z1242" s="4">
        <f>COUNTIFS(F:F,F1242)</f>
        <v>1045487</v>
      </c>
      <c r="AA1242" s="4">
        <f>COUNTIFS(B:B,B1242)</f>
        <v>1</v>
      </c>
    </row>
    <row r="1243" spans="1:27" ht="12.75" hidden="1" x14ac:dyDescent="0.2">
      <c r="A1243" s="1">
        <v>44346.886942060184</v>
      </c>
      <c r="B1243" s="2" t="s">
        <v>8759</v>
      </c>
      <c r="D1243" s="2" t="s">
        <v>1019</v>
      </c>
      <c r="E1243" s="2"/>
      <c r="F1243" s="3" t="s">
        <v>76</v>
      </c>
      <c r="G1243" s="2" t="s">
        <v>8736</v>
      </c>
      <c r="H1243" s="2" t="s">
        <v>8760</v>
      </c>
      <c r="N1243" s="2" t="s">
        <v>76</v>
      </c>
      <c r="P1243" s="2" t="s">
        <v>8761</v>
      </c>
      <c r="S1243" s="2">
        <v>668</v>
      </c>
      <c r="T1243" s="2" t="s">
        <v>8762</v>
      </c>
      <c r="U1243" s="2" t="s">
        <v>8763</v>
      </c>
      <c r="V1243" s="2" t="s">
        <v>56</v>
      </c>
      <c r="W1243" s="2" t="str">
        <f>VLOOKUP(  G1243, Countries!A:H,8,FALSE)</f>
        <v>53cc2ab4-7af4-40a4-8f56-ef11c416822b</v>
      </c>
      <c r="X1243" s="2" t="str">
        <f>VLOOKUP(D1243,Entity_types!A:F,6,FALSE)</f>
        <v>23b32846-da15-4bce-a8a6-0859041e94bb</v>
      </c>
      <c r="Z1243" s="4">
        <f>COUNTIFS(F:F,F1243)</f>
        <v>1045487</v>
      </c>
      <c r="AA1243" s="4">
        <f>COUNTIFS(B:B,B1243)</f>
        <v>1</v>
      </c>
    </row>
    <row r="1244" spans="1:27" ht="12.75" hidden="1" x14ac:dyDescent="0.2">
      <c r="A1244" s="1">
        <v>44346.886966284721</v>
      </c>
      <c r="B1244" s="2" t="s">
        <v>8764</v>
      </c>
      <c r="D1244" s="2" t="s">
        <v>48</v>
      </c>
      <c r="F1244" s="3" t="s">
        <v>8765</v>
      </c>
      <c r="G1244" s="2" t="s">
        <v>8147</v>
      </c>
      <c r="H1244" s="2" t="s">
        <v>8766</v>
      </c>
      <c r="K1244" s="2" t="s">
        <v>8767</v>
      </c>
      <c r="L1244" s="8" t="s">
        <v>8768</v>
      </c>
      <c r="N1244" s="2" t="s">
        <v>8769</v>
      </c>
      <c r="P1244" s="2" t="s">
        <v>8770</v>
      </c>
      <c r="S1244" s="2">
        <v>105</v>
      </c>
      <c r="T1244" s="2" t="s">
        <v>8771</v>
      </c>
      <c r="U1244" s="2" t="s">
        <v>8772</v>
      </c>
      <c r="V1244" s="2" t="s">
        <v>56</v>
      </c>
      <c r="W1244" s="2" t="str">
        <f>VLOOKUP(  G1244, Countries!A:H,8,FALSE)</f>
        <v>94279771-0dd8-44b8-955b-275714b1489b</v>
      </c>
      <c r="X1244" s="2" t="str">
        <f>VLOOKUP(D1244,Entity_types!A:F,6,FALSE)</f>
        <v>0d51a686-652b-478f-9502-50b11abafa54</v>
      </c>
      <c r="Z1244" s="4">
        <f>COUNTIFS(F:F,F1244)</f>
        <v>1</v>
      </c>
      <c r="AA1244" s="4">
        <f>COUNTIFS(B:B,B1244)</f>
        <v>1</v>
      </c>
    </row>
    <row r="1245" spans="1:27" ht="12.75" hidden="1" x14ac:dyDescent="0.2">
      <c r="A1245" s="1">
        <v>44346.886991261577</v>
      </c>
      <c r="B1245" s="2" t="s">
        <v>8773</v>
      </c>
      <c r="C1245" s="4" t="s">
        <v>22422</v>
      </c>
      <c r="D1245" s="2" t="s">
        <v>525</v>
      </c>
      <c r="F1245" s="3" t="s">
        <v>8774</v>
      </c>
      <c r="G1245" s="2" t="s">
        <v>8147</v>
      </c>
      <c r="H1245" s="2" t="s">
        <v>8775</v>
      </c>
      <c r="N1245" s="2" t="s">
        <v>8776</v>
      </c>
      <c r="P1245" s="2" t="s">
        <v>8777</v>
      </c>
      <c r="S1245" s="2">
        <v>1214</v>
      </c>
      <c r="T1245" s="2" t="s">
        <v>8778</v>
      </c>
      <c r="U1245" s="2" t="s">
        <v>8779</v>
      </c>
      <c r="V1245" s="2" t="s">
        <v>56</v>
      </c>
      <c r="W1245" s="2" t="str">
        <f>VLOOKUP(  G1245, Countries!A:H,8,FALSE)</f>
        <v>94279771-0dd8-44b8-955b-275714b1489b</v>
      </c>
      <c r="X1245" s="2" t="str">
        <f>VLOOKUP(D1245,Entity_types!A:F,6,FALSE)</f>
        <v>470412f4-e2c0-4f9d-91f1-1c0630a02364</v>
      </c>
      <c r="Z1245" s="4">
        <f>COUNTIFS(F:F,F1245)</f>
        <v>1</v>
      </c>
      <c r="AA1245" s="4">
        <f>COUNTIFS(B:B,B1245)</f>
        <v>1</v>
      </c>
    </row>
    <row r="1246" spans="1:27" ht="12.75" hidden="1" x14ac:dyDescent="0.2">
      <c r="A1246" s="1">
        <v>44346.887015856482</v>
      </c>
      <c r="B1246" s="2" t="s">
        <v>8780</v>
      </c>
      <c r="C1246" s="4" t="s">
        <v>22422</v>
      </c>
      <c r="D1246" s="2" t="s">
        <v>89</v>
      </c>
      <c r="E1246" s="2" t="b">
        <v>1</v>
      </c>
      <c r="F1246" s="3" t="s">
        <v>8781</v>
      </c>
      <c r="G1246" s="2" t="s">
        <v>8147</v>
      </c>
      <c r="H1246" s="2" t="s">
        <v>8782</v>
      </c>
      <c r="N1246" s="2" t="s">
        <v>76</v>
      </c>
      <c r="P1246" s="2" t="s">
        <v>8783</v>
      </c>
      <c r="S1246" s="2">
        <v>1528</v>
      </c>
      <c r="T1246" s="2" t="s">
        <v>8784</v>
      </c>
      <c r="U1246" s="2" t="s">
        <v>8785</v>
      </c>
      <c r="V1246" s="2" t="s">
        <v>8786</v>
      </c>
      <c r="W1246" s="2" t="str">
        <f>VLOOKUP(  G1246, Countries!A:H,8,FALSE)</f>
        <v>94279771-0dd8-44b8-955b-275714b1489b</v>
      </c>
      <c r="X1246" s="2" t="str">
        <f>VLOOKUP(D1246,Entity_types!A:F,6,FALSE)</f>
        <v>bf4d83f9-5064-4958-af6e-e4c21b2e4880</v>
      </c>
      <c r="Z1246" s="4">
        <f>COUNTIFS(F:F,F1246)</f>
        <v>1</v>
      </c>
      <c r="AA1246" s="4">
        <f>COUNTIFS(B:B,B1246)</f>
        <v>1</v>
      </c>
    </row>
    <row r="1247" spans="1:27" ht="12.75" hidden="1" x14ac:dyDescent="0.2">
      <c r="A1247" s="1">
        <v>44346.887039756941</v>
      </c>
      <c r="B1247" s="2" t="s">
        <v>8787</v>
      </c>
      <c r="D1247" s="2" t="s">
        <v>48</v>
      </c>
      <c r="E1247" s="2"/>
      <c r="F1247" s="3" t="s">
        <v>8788</v>
      </c>
      <c r="G1247" s="2" t="s">
        <v>8147</v>
      </c>
      <c r="H1247" s="2" t="s">
        <v>8789</v>
      </c>
      <c r="N1247" s="2" t="s">
        <v>76</v>
      </c>
      <c r="P1247" s="2" t="s">
        <v>8790</v>
      </c>
      <c r="R1247" s="2">
        <v>43846</v>
      </c>
      <c r="S1247" s="2">
        <v>1533</v>
      </c>
      <c r="T1247" s="2" t="s">
        <v>8791</v>
      </c>
      <c r="U1247" s="2" t="s">
        <v>8792</v>
      </c>
      <c r="V1247" s="2" t="s">
        <v>8786</v>
      </c>
      <c r="W1247" s="2" t="str">
        <f>VLOOKUP(  G1247, Countries!A:H,8,FALSE)</f>
        <v>94279771-0dd8-44b8-955b-275714b1489b</v>
      </c>
      <c r="X1247" s="2" t="str">
        <f>VLOOKUP(D1247,Entity_types!A:F,6,FALSE)</f>
        <v>0d51a686-652b-478f-9502-50b11abafa54</v>
      </c>
      <c r="Z1247" s="4">
        <f>COUNTIFS(F:F,F1247)</f>
        <v>1</v>
      </c>
      <c r="AA1247" s="4">
        <f>COUNTIFS(B:B,B1247)</f>
        <v>1</v>
      </c>
    </row>
    <row r="1248" spans="1:27" ht="12.75" hidden="1" x14ac:dyDescent="0.2">
      <c r="A1248" s="1">
        <v>44346.887063784721</v>
      </c>
      <c r="B1248" s="2" t="s">
        <v>8793</v>
      </c>
      <c r="D1248" s="2" t="s">
        <v>48</v>
      </c>
      <c r="E1248" s="2"/>
      <c r="F1248" s="3" t="s">
        <v>8794</v>
      </c>
      <c r="G1248" s="2" t="s">
        <v>8147</v>
      </c>
      <c r="H1248" s="2" t="s">
        <v>8795</v>
      </c>
      <c r="N1248" s="2" t="s">
        <v>76</v>
      </c>
      <c r="P1248" s="2" t="s">
        <v>8796</v>
      </c>
      <c r="R1248" s="2">
        <v>42444</v>
      </c>
      <c r="S1248" s="2">
        <v>1532</v>
      </c>
      <c r="T1248" s="2" t="s">
        <v>8797</v>
      </c>
      <c r="U1248" s="2" t="s">
        <v>8798</v>
      </c>
      <c r="V1248" s="2" t="s">
        <v>8786</v>
      </c>
      <c r="W1248" s="2" t="str">
        <f>VLOOKUP(  G1248, Countries!A:H,8,FALSE)</f>
        <v>94279771-0dd8-44b8-955b-275714b1489b</v>
      </c>
      <c r="X1248" s="2" t="str">
        <f>VLOOKUP(D1248,Entity_types!A:F,6,FALSE)</f>
        <v>0d51a686-652b-478f-9502-50b11abafa54</v>
      </c>
      <c r="Z1248" s="4">
        <f>COUNTIFS(F:F,F1248)</f>
        <v>1</v>
      </c>
      <c r="AA1248" s="4">
        <f>COUNTIFS(B:B,B1248)</f>
        <v>1</v>
      </c>
    </row>
    <row r="1249" spans="1:27" ht="12.75" hidden="1" x14ac:dyDescent="0.2">
      <c r="A1249" s="1">
        <v>44346.887087939816</v>
      </c>
      <c r="B1249" s="2" t="s">
        <v>8799</v>
      </c>
      <c r="C1249" s="4" t="s">
        <v>22422</v>
      </c>
      <c r="D1249" s="2" t="s">
        <v>1166</v>
      </c>
      <c r="E1249" s="2"/>
      <c r="F1249" s="3" t="s">
        <v>8800</v>
      </c>
      <c r="G1249" s="2" t="s">
        <v>8147</v>
      </c>
      <c r="H1249" s="2" t="s">
        <v>8801</v>
      </c>
      <c r="N1249" s="2" t="s">
        <v>76</v>
      </c>
      <c r="P1249" s="2" t="s">
        <v>8802</v>
      </c>
      <c r="R1249" s="2">
        <v>36319</v>
      </c>
      <c r="S1249" s="2">
        <v>1260</v>
      </c>
      <c r="T1249" s="2" t="s">
        <v>8803</v>
      </c>
      <c r="U1249" s="2" t="s">
        <v>8804</v>
      </c>
      <c r="V1249" s="2" t="s">
        <v>8786</v>
      </c>
      <c r="W1249" s="2" t="str">
        <f>VLOOKUP(  G1249, Countries!A:H,8,FALSE)</f>
        <v>94279771-0dd8-44b8-955b-275714b1489b</v>
      </c>
      <c r="X1249" s="2" t="str">
        <f>VLOOKUP(D1249,Entity_types!A:F,6,FALSE)</f>
        <v>ba538574-e93f-4ce8-a780-667b61fc970a</v>
      </c>
      <c r="Z1249" s="4">
        <f>COUNTIFS(F:F,F1249)</f>
        <v>1</v>
      </c>
      <c r="AA1249" s="4">
        <f>COUNTIFS(B:B,B1249)</f>
        <v>1</v>
      </c>
    </row>
    <row r="1250" spans="1:27" ht="12.75" hidden="1" x14ac:dyDescent="0.2">
      <c r="A1250" s="1">
        <v>44346.887112094904</v>
      </c>
      <c r="B1250" s="2" t="s">
        <v>22424</v>
      </c>
      <c r="C1250" s="4" t="s">
        <v>22423</v>
      </c>
      <c r="D1250" s="2" t="s">
        <v>1166</v>
      </c>
      <c r="E1250" s="2"/>
      <c r="F1250" s="3" t="s">
        <v>8805</v>
      </c>
      <c r="G1250" s="2" t="s">
        <v>8147</v>
      </c>
      <c r="H1250" s="2" t="s">
        <v>8806</v>
      </c>
      <c r="N1250" s="2" t="s">
        <v>76</v>
      </c>
      <c r="P1250" s="2" t="s">
        <v>8807</v>
      </c>
      <c r="R1250" s="2">
        <v>38154</v>
      </c>
      <c r="S1250" s="2">
        <v>1530</v>
      </c>
      <c r="T1250" s="2" t="s">
        <v>8808</v>
      </c>
      <c r="U1250" s="2" t="s">
        <v>8809</v>
      </c>
      <c r="V1250" s="2" t="s">
        <v>8786</v>
      </c>
      <c r="W1250" s="2" t="str">
        <f>VLOOKUP(  G1250, Countries!A:H,8,FALSE)</f>
        <v>94279771-0dd8-44b8-955b-275714b1489b</v>
      </c>
      <c r="X1250" s="2" t="str">
        <f>VLOOKUP(D1250,Entity_types!A:F,6,FALSE)</f>
        <v>ba538574-e93f-4ce8-a780-667b61fc970a</v>
      </c>
      <c r="Z1250" s="4">
        <f>COUNTIFS(F:F,F1250)</f>
        <v>1</v>
      </c>
      <c r="AA1250" s="4">
        <f>COUNTIFS(B:B,B1250)</f>
        <v>1</v>
      </c>
    </row>
    <row r="1251" spans="1:27" ht="12.75" hidden="1" x14ac:dyDescent="0.2">
      <c r="A1251" s="1">
        <v>44346.88713609954</v>
      </c>
      <c r="B1251" s="2" t="s">
        <v>8810</v>
      </c>
      <c r="D1251" s="2" t="s">
        <v>48</v>
      </c>
      <c r="E1251" s="2"/>
      <c r="F1251" s="3" t="s">
        <v>8811</v>
      </c>
      <c r="G1251" s="2" t="s">
        <v>8147</v>
      </c>
      <c r="H1251" s="2" t="s">
        <v>8812</v>
      </c>
      <c r="N1251" s="2" t="s">
        <v>76</v>
      </c>
      <c r="P1251" s="2" t="s">
        <v>8813</v>
      </c>
      <c r="R1251" s="2">
        <v>41204</v>
      </c>
      <c r="S1251" s="2">
        <v>1534</v>
      </c>
      <c r="T1251" s="2" t="s">
        <v>8814</v>
      </c>
      <c r="U1251" s="2" t="s">
        <v>8815</v>
      </c>
      <c r="V1251" s="2" t="s">
        <v>8786</v>
      </c>
      <c r="W1251" s="2" t="str">
        <f>VLOOKUP(  G1251, Countries!A:H,8,FALSE)</f>
        <v>94279771-0dd8-44b8-955b-275714b1489b</v>
      </c>
      <c r="X1251" s="2" t="str">
        <f>VLOOKUP(D1251,Entity_types!A:F,6,FALSE)</f>
        <v>0d51a686-652b-478f-9502-50b11abafa54</v>
      </c>
      <c r="Z1251" s="4">
        <f>COUNTIFS(F:F,F1251)</f>
        <v>1</v>
      </c>
      <c r="AA1251" s="4">
        <f>COUNTIFS(B:B,B1251)</f>
        <v>1</v>
      </c>
    </row>
    <row r="1252" spans="1:27" ht="12.75" hidden="1" x14ac:dyDescent="0.2">
      <c r="A1252" s="1">
        <v>44346.887160243059</v>
      </c>
      <c r="B1252" s="2" t="s">
        <v>8816</v>
      </c>
      <c r="D1252" s="2" t="s">
        <v>48</v>
      </c>
      <c r="E1252" s="2"/>
      <c r="F1252" s="3" t="s">
        <v>8817</v>
      </c>
      <c r="G1252" s="2" t="s">
        <v>8147</v>
      </c>
      <c r="H1252" s="2" t="s">
        <v>8818</v>
      </c>
      <c r="N1252" s="2" t="s">
        <v>76</v>
      </c>
      <c r="P1252" s="2" t="s">
        <v>8819</v>
      </c>
      <c r="R1252" s="2">
        <v>43081</v>
      </c>
      <c r="S1252" s="2">
        <v>1535</v>
      </c>
      <c r="T1252" s="2" t="s">
        <v>8820</v>
      </c>
      <c r="U1252" s="2" t="s">
        <v>8821</v>
      </c>
      <c r="V1252" s="2" t="s">
        <v>8786</v>
      </c>
      <c r="W1252" s="2" t="str">
        <f>VLOOKUP(  G1252, Countries!A:H,8,FALSE)</f>
        <v>94279771-0dd8-44b8-955b-275714b1489b</v>
      </c>
      <c r="X1252" s="2" t="str">
        <f>VLOOKUP(D1252,Entity_types!A:F,6,FALSE)</f>
        <v>0d51a686-652b-478f-9502-50b11abafa54</v>
      </c>
      <c r="Z1252" s="4">
        <f>COUNTIFS(F:F,F1252)</f>
        <v>1</v>
      </c>
      <c r="AA1252" s="4">
        <f>COUNTIFS(B:B,B1252)</f>
        <v>1</v>
      </c>
    </row>
    <row r="1253" spans="1:27" ht="12.75" hidden="1" x14ac:dyDescent="0.2">
      <c r="A1253" s="1">
        <v>44346.887184513893</v>
      </c>
      <c r="B1253" s="2" t="s">
        <v>8822</v>
      </c>
      <c r="D1253" s="2" t="s">
        <v>48</v>
      </c>
      <c r="E1253" s="2"/>
      <c r="F1253" s="3" t="s">
        <v>8823</v>
      </c>
      <c r="G1253" s="2" t="s">
        <v>8147</v>
      </c>
      <c r="H1253" s="2" t="s">
        <v>8824</v>
      </c>
      <c r="N1253" s="2" t="s">
        <v>76</v>
      </c>
      <c r="P1253" s="2" t="s">
        <v>8825</v>
      </c>
      <c r="R1253" s="2">
        <v>43524</v>
      </c>
      <c r="S1253" s="2">
        <v>1445</v>
      </c>
      <c r="T1253" s="2" t="s">
        <v>8826</v>
      </c>
      <c r="U1253" s="2" t="s">
        <v>8827</v>
      </c>
      <c r="V1253" s="2" t="s">
        <v>8786</v>
      </c>
      <c r="W1253" s="2" t="str">
        <f>VLOOKUP(  G1253, Countries!A:H,8,FALSE)</f>
        <v>94279771-0dd8-44b8-955b-275714b1489b</v>
      </c>
      <c r="X1253" s="2" t="str">
        <f>VLOOKUP(D1253,Entity_types!A:F,6,FALSE)</f>
        <v>0d51a686-652b-478f-9502-50b11abafa54</v>
      </c>
      <c r="Z1253" s="4">
        <f>COUNTIFS(F:F,F1253)</f>
        <v>1</v>
      </c>
      <c r="AA1253" s="4">
        <f>COUNTIFS(B:B,B1253)</f>
        <v>1</v>
      </c>
    </row>
    <row r="1254" spans="1:27" ht="12.75" hidden="1" x14ac:dyDescent="0.2">
      <c r="A1254" s="1">
        <v>44346.887209490742</v>
      </c>
      <c r="B1254" s="2" t="s">
        <v>8828</v>
      </c>
      <c r="C1254" s="4" t="s">
        <v>22422</v>
      </c>
      <c r="D1254" s="2" t="s">
        <v>1166</v>
      </c>
      <c r="E1254" s="2"/>
      <c r="F1254" s="3" t="s">
        <v>8829</v>
      </c>
      <c r="G1254" s="2" t="s">
        <v>8147</v>
      </c>
      <c r="H1254" s="2" t="s">
        <v>8830</v>
      </c>
      <c r="N1254" s="2" t="s">
        <v>76</v>
      </c>
      <c r="P1254" s="2" t="s">
        <v>8831</v>
      </c>
      <c r="S1254" s="2">
        <v>1507</v>
      </c>
      <c r="T1254" s="2" t="s">
        <v>8832</v>
      </c>
      <c r="U1254" s="2" t="s">
        <v>8833</v>
      </c>
      <c r="V1254" s="2" t="s">
        <v>8786</v>
      </c>
      <c r="W1254" s="2" t="str">
        <f>VLOOKUP(  G1254, Countries!A:H,8,FALSE)</f>
        <v>94279771-0dd8-44b8-955b-275714b1489b</v>
      </c>
      <c r="X1254" s="2" t="str">
        <f>VLOOKUP(D1254,Entity_types!A:F,6,FALSE)</f>
        <v>ba538574-e93f-4ce8-a780-667b61fc970a</v>
      </c>
      <c r="Z1254" s="4">
        <f>COUNTIFS(F:F,F1254)</f>
        <v>1</v>
      </c>
      <c r="AA1254" s="4">
        <f>COUNTIFS(B:B,B1254)</f>
        <v>1</v>
      </c>
    </row>
    <row r="1255" spans="1:27" ht="12.75" hidden="1" x14ac:dyDescent="0.2">
      <c r="A1255" s="1">
        <v>44346.887233692134</v>
      </c>
      <c r="B1255" s="2" t="s">
        <v>8834</v>
      </c>
      <c r="C1255" s="4" t="s">
        <v>22422</v>
      </c>
      <c r="D1255" s="2" t="s">
        <v>1166</v>
      </c>
      <c r="E1255" s="2"/>
      <c r="F1255" s="3" t="s">
        <v>8835</v>
      </c>
      <c r="G1255" s="2" t="s">
        <v>8147</v>
      </c>
      <c r="H1255" s="2" t="s">
        <v>8836</v>
      </c>
      <c r="N1255" s="2" t="s">
        <v>76</v>
      </c>
      <c r="P1255" s="2" t="s">
        <v>8837</v>
      </c>
      <c r="S1255" s="2">
        <v>1524</v>
      </c>
      <c r="T1255" s="2" t="s">
        <v>8838</v>
      </c>
      <c r="U1255" s="2" t="s">
        <v>8839</v>
      </c>
      <c r="V1255" s="2" t="s">
        <v>8786</v>
      </c>
      <c r="W1255" s="2" t="str">
        <f>VLOOKUP(  G1255, Countries!A:H,8,FALSE)</f>
        <v>94279771-0dd8-44b8-955b-275714b1489b</v>
      </c>
      <c r="X1255" s="2" t="str">
        <f>VLOOKUP(D1255,Entity_types!A:F,6,FALSE)</f>
        <v>ba538574-e93f-4ce8-a780-667b61fc970a</v>
      </c>
      <c r="Z1255" s="4">
        <f>COUNTIFS(F:F,F1255)</f>
        <v>1</v>
      </c>
      <c r="AA1255" s="4">
        <f>COUNTIFS(B:B,B1255)</f>
        <v>1</v>
      </c>
    </row>
    <row r="1256" spans="1:27" ht="12.75" hidden="1" x14ac:dyDescent="0.2">
      <c r="A1256" s="1">
        <v>44346.887258287039</v>
      </c>
      <c r="B1256" s="2" t="s">
        <v>8840</v>
      </c>
      <c r="D1256" s="2" t="s">
        <v>48</v>
      </c>
      <c r="E1256" s="2"/>
      <c r="F1256" s="3" t="s">
        <v>8841</v>
      </c>
      <c r="G1256" s="2" t="s">
        <v>8147</v>
      </c>
      <c r="H1256" s="2" t="s">
        <v>8842</v>
      </c>
      <c r="N1256" s="2" t="s">
        <v>76</v>
      </c>
      <c r="P1256" s="2" t="s">
        <v>8843</v>
      </c>
      <c r="R1256" s="2">
        <v>38097</v>
      </c>
      <c r="S1256" s="2">
        <v>1522</v>
      </c>
      <c r="T1256" s="2" t="s">
        <v>8844</v>
      </c>
      <c r="U1256" s="2" t="s">
        <v>8845</v>
      </c>
      <c r="V1256" s="2" t="s">
        <v>8786</v>
      </c>
      <c r="W1256" s="2" t="str">
        <f>VLOOKUP(  G1256, Countries!A:H,8,FALSE)</f>
        <v>94279771-0dd8-44b8-955b-275714b1489b</v>
      </c>
      <c r="X1256" s="2" t="str">
        <f>VLOOKUP(D1256,Entity_types!A:F,6,FALSE)</f>
        <v>0d51a686-652b-478f-9502-50b11abafa54</v>
      </c>
      <c r="Z1256" s="4">
        <f>COUNTIFS(F:F,F1256)</f>
        <v>1</v>
      </c>
      <c r="AA1256" s="4">
        <f>COUNTIFS(B:B,B1256)</f>
        <v>1</v>
      </c>
    </row>
    <row r="1257" spans="1:27" ht="12.75" hidden="1" x14ac:dyDescent="0.2">
      <c r="A1257" s="1">
        <v>44346.887284074073</v>
      </c>
      <c r="B1257" s="2" t="s">
        <v>8846</v>
      </c>
      <c r="D1257" s="2" t="s">
        <v>48</v>
      </c>
      <c r="E1257" s="2"/>
      <c r="F1257" s="3" t="s">
        <v>8847</v>
      </c>
      <c r="G1257" s="2" t="s">
        <v>8147</v>
      </c>
      <c r="H1257" s="2" t="s">
        <v>8848</v>
      </c>
      <c r="K1257" s="2" t="s">
        <v>8849</v>
      </c>
      <c r="L1257" s="2">
        <v>62001041083</v>
      </c>
      <c r="N1257" s="2" t="s">
        <v>76</v>
      </c>
      <c r="P1257" s="2" t="s">
        <v>8850</v>
      </c>
      <c r="R1257" s="2">
        <v>42916</v>
      </c>
      <c r="S1257" s="2">
        <v>1536</v>
      </c>
      <c r="T1257" s="2" t="s">
        <v>8851</v>
      </c>
      <c r="U1257" s="2" t="s">
        <v>8852</v>
      </c>
      <c r="V1257" s="2" t="s">
        <v>8786</v>
      </c>
      <c r="W1257" s="2" t="str">
        <f>VLOOKUP(  G1257, Countries!A:H,8,FALSE)</f>
        <v>94279771-0dd8-44b8-955b-275714b1489b</v>
      </c>
      <c r="X1257" s="2" t="str">
        <f>VLOOKUP(D1257,Entity_types!A:F,6,FALSE)</f>
        <v>0d51a686-652b-478f-9502-50b11abafa54</v>
      </c>
      <c r="Z1257" s="4">
        <f>COUNTIFS(F:F,F1257)</f>
        <v>1</v>
      </c>
      <c r="AA1257" s="4">
        <f>COUNTIFS(B:B,B1257)</f>
        <v>1</v>
      </c>
    </row>
    <row r="1258" spans="1:27" ht="12.75" hidden="1" x14ac:dyDescent="0.2">
      <c r="A1258" s="1">
        <v>44346.887308530087</v>
      </c>
      <c r="B1258" s="2" t="s">
        <v>8853</v>
      </c>
      <c r="D1258" s="2" t="s">
        <v>48</v>
      </c>
      <c r="E1258" s="2"/>
      <c r="F1258" s="3" t="s">
        <v>8854</v>
      </c>
      <c r="G1258" s="2" t="s">
        <v>8147</v>
      </c>
      <c r="H1258" s="2" t="s">
        <v>8855</v>
      </c>
      <c r="K1258" s="2" t="s">
        <v>8856</v>
      </c>
      <c r="L1258" s="2" t="s">
        <v>8857</v>
      </c>
      <c r="N1258" s="2" t="s">
        <v>76</v>
      </c>
      <c r="P1258" s="2" t="s">
        <v>8858</v>
      </c>
      <c r="R1258" s="2">
        <v>40903</v>
      </c>
      <c r="S1258" s="2">
        <v>1009</v>
      </c>
      <c r="T1258" s="2" t="s">
        <v>8859</v>
      </c>
      <c r="U1258" s="2" t="s">
        <v>8860</v>
      </c>
      <c r="V1258" s="2" t="s">
        <v>8786</v>
      </c>
      <c r="W1258" s="2" t="str">
        <f>VLOOKUP(  G1258, Countries!A:H,8,FALSE)</f>
        <v>94279771-0dd8-44b8-955b-275714b1489b</v>
      </c>
      <c r="X1258" s="2" t="str">
        <f>VLOOKUP(D1258,Entity_types!A:F,6,FALSE)</f>
        <v>0d51a686-652b-478f-9502-50b11abafa54</v>
      </c>
      <c r="Z1258" s="4">
        <f>COUNTIFS(F:F,F1258)</f>
        <v>1</v>
      </c>
      <c r="AA1258" s="4">
        <f>COUNTIFS(B:B,B1258)</f>
        <v>1</v>
      </c>
    </row>
    <row r="1259" spans="1:27" ht="12.75" hidden="1" x14ac:dyDescent="0.2">
      <c r="A1259" s="1">
        <v>44346.88733287037</v>
      </c>
      <c r="B1259" s="2" t="s">
        <v>8861</v>
      </c>
      <c r="C1259" s="4" t="s">
        <v>22422</v>
      </c>
      <c r="D1259" s="2" t="s">
        <v>1166</v>
      </c>
      <c r="E1259" s="2"/>
      <c r="F1259" s="3" t="s">
        <v>8862</v>
      </c>
      <c r="G1259" s="2" t="s">
        <v>8147</v>
      </c>
      <c r="H1259" s="2" t="s">
        <v>8863</v>
      </c>
      <c r="N1259" s="2" t="s">
        <v>76</v>
      </c>
      <c r="P1259" s="2" t="s">
        <v>8864</v>
      </c>
      <c r="R1259" s="2">
        <v>41303</v>
      </c>
      <c r="S1259" s="2">
        <v>1508</v>
      </c>
      <c r="T1259" s="2" t="s">
        <v>8865</v>
      </c>
      <c r="U1259" s="2" t="s">
        <v>8866</v>
      </c>
      <c r="V1259" s="2" t="s">
        <v>8786</v>
      </c>
      <c r="W1259" s="2" t="str">
        <f>VLOOKUP(  G1259, Countries!A:H,8,FALSE)</f>
        <v>94279771-0dd8-44b8-955b-275714b1489b</v>
      </c>
      <c r="X1259" s="2" t="str">
        <f>VLOOKUP(D1259,Entity_types!A:F,6,FALSE)</f>
        <v>ba538574-e93f-4ce8-a780-667b61fc970a</v>
      </c>
      <c r="Z1259" s="4">
        <f>COUNTIFS(F:F,F1259)</f>
        <v>1</v>
      </c>
      <c r="AA1259" s="4">
        <f>COUNTIFS(B:B,B1259)</f>
        <v>1</v>
      </c>
    </row>
    <row r="1260" spans="1:27" ht="12.75" hidden="1" x14ac:dyDescent="0.2">
      <c r="A1260" s="1">
        <v>44346.887358495369</v>
      </c>
      <c r="B1260" s="2" t="s">
        <v>8867</v>
      </c>
      <c r="C1260" s="4" t="s">
        <v>22422</v>
      </c>
      <c r="D1260" s="2" t="s">
        <v>1166</v>
      </c>
      <c r="E1260" s="2"/>
      <c r="F1260" s="3" t="s">
        <v>8868</v>
      </c>
      <c r="G1260" s="2" t="s">
        <v>8147</v>
      </c>
      <c r="H1260" s="2" t="s">
        <v>8869</v>
      </c>
      <c r="N1260" s="2" t="s">
        <v>76</v>
      </c>
      <c r="P1260" s="2" t="s">
        <v>8870</v>
      </c>
      <c r="S1260" s="2">
        <v>1510</v>
      </c>
      <c r="T1260" s="2" t="s">
        <v>8871</v>
      </c>
      <c r="U1260" s="2" t="s">
        <v>8872</v>
      </c>
      <c r="V1260" s="2" t="s">
        <v>8786</v>
      </c>
      <c r="W1260" s="2" t="str">
        <f>VLOOKUP(  G1260, Countries!A:H,8,FALSE)</f>
        <v>94279771-0dd8-44b8-955b-275714b1489b</v>
      </c>
      <c r="X1260" s="2" t="str">
        <f>VLOOKUP(D1260,Entity_types!A:F,6,FALSE)</f>
        <v>ba538574-e93f-4ce8-a780-667b61fc970a</v>
      </c>
      <c r="Z1260" s="4">
        <f>COUNTIFS(F:F,F1260)</f>
        <v>1</v>
      </c>
      <c r="AA1260" s="4">
        <f>COUNTIFS(B:B,B1260)</f>
        <v>1</v>
      </c>
    </row>
    <row r="1261" spans="1:27" ht="12.75" hidden="1" x14ac:dyDescent="0.2">
      <c r="A1261" s="1">
        <v>44346.887383159723</v>
      </c>
      <c r="B1261" s="2" t="s">
        <v>8873</v>
      </c>
      <c r="D1261" s="2" t="s">
        <v>48</v>
      </c>
      <c r="E1261" s="2"/>
      <c r="F1261" s="3" t="s">
        <v>8874</v>
      </c>
      <c r="G1261" s="2" t="s">
        <v>8147</v>
      </c>
      <c r="H1261" s="2" t="s">
        <v>8875</v>
      </c>
      <c r="K1261" s="2" t="s">
        <v>8876</v>
      </c>
      <c r="L1261" s="8" t="s">
        <v>8877</v>
      </c>
      <c r="N1261" s="2" t="s">
        <v>76</v>
      </c>
      <c r="P1261" s="2" t="s">
        <v>8878</v>
      </c>
      <c r="R1261" s="2">
        <v>41586</v>
      </c>
      <c r="S1261" s="2">
        <v>1525</v>
      </c>
      <c r="T1261" s="2" t="s">
        <v>8879</v>
      </c>
      <c r="U1261" s="2" t="s">
        <v>8880</v>
      </c>
      <c r="V1261" s="2" t="s">
        <v>8786</v>
      </c>
      <c r="W1261" s="2" t="str">
        <f>VLOOKUP(  G1261, Countries!A:H,8,FALSE)</f>
        <v>94279771-0dd8-44b8-955b-275714b1489b</v>
      </c>
      <c r="X1261" s="2" t="str">
        <f>VLOOKUP(D1261,Entity_types!A:F,6,FALSE)</f>
        <v>0d51a686-652b-478f-9502-50b11abafa54</v>
      </c>
      <c r="Z1261" s="4">
        <f>COUNTIFS(F:F,F1261)</f>
        <v>1</v>
      </c>
      <c r="AA1261" s="4">
        <f>COUNTIFS(B:B,B1261)</f>
        <v>1</v>
      </c>
    </row>
    <row r="1262" spans="1:27" ht="12.75" hidden="1" x14ac:dyDescent="0.2">
      <c r="A1262" s="1">
        <v>44346.887407546295</v>
      </c>
      <c r="B1262" s="2" t="s">
        <v>8881</v>
      </c>
      <c r="D1262" s="2" t="s">
        <v>48</v>
      </c>
      <c r="E1262" s="2"/>
      <c r="F1262" s="3" t="s">
        <v>8882</v>
      </c>
      <c r="G1262" s="2" t="s">
        <v>8147</v>
      </c>
      <c r="H1262" s="2" t="s">
        <v>8883</v>
      </c>
      <c r="K1262" s="2" t="s">
        <v>8884</v>
      </c>
      <c r="L1262" s="2">
        <v>19001031386</v>
      </c>
      <c r="N1262" s="2" t="s">
        <v>76</v>
      </c>
      <c r="O1262" s="2"/>
      <c r="P1262" s="2" t="s">
        <v>8885</v>
      </c>
      <c r="R1262" s="2">
        <v>43724</v>
      </c>
      <c r="S1262" s="7">
        <v>1543</v>
      </c>
      <c r="T1262" s="2" t="s">
        <v>8886</v>
      </c>
      <c r="U1262" s="2" t="s">
        <v>8887</v>
      </c>
      <c r="V1262" s="2" t="s">
        <v>56</v>
      </c>
      <c r="W1262" s="2" t="str">
        <f>VLOOKUP(  G1262, Countries!A:H,8,FALSE)</f>
        <v>94279771-0dd8-44b8-955b-275714b1489b</v>
      </c>
      <c r="X1262" s="2" t="str">
        <f>VLOOKUP(D1262,Entity_types!A:F,6,FALSE)</f>
        <v>0d51a686-652b-478f-9502-50b11abafa54</v>
      </c>
      <c r="Z1262" s="4">
        <f>COUNTIFS(F:F,F1262)</f>
        <v>1</v>
      </c>
      <c r="AA1262" s="4">
        <f>COUNTIFS(B:B,B1262)</f>
        <v>1</v>
      </c>
    </row>
    <row r="1263" spans="1:27" ht="12.75" hidden="1" x14ac:dyDescent="0.2">
      <c r="A1263" s="1">
        <v>44346.887431550931</v>
      </c>
      <c r="B1263" s="2" t="s">
        <v>8888</v>
      </c>
      <c r="D1263" s="2" t="s">
        <v>48</v>
      </c>
      <c r="E1263" s="2"/>
      <c r="F1263" s="3" t="s">
        <v>8889</v>
      </c>
      <c r="G1263" s="2" t="s">
        <v>8147</v>
      </c>
      <c r="H1263" s="2" t="s">
        <v>8890</v>
      </c>
      <c r="K1263" s="2" t="s">
        <v>8891</v>
      </c>
      <c r="L1263" s="8" t="s">
        <v>8892</v>
      </c>
      <c r="N1263" s="2" t="s">
        <v>76</v>
      </c>
      <c r="P1263" s="2" t="s">
        <v>8893</v>
      </c>
      <c r="R1263" s="2">
        <v>41715</v>
      </c>
      <c r="S1263" s="2">
        <v>1529</v>
      </c>
      <c r="T1263" s="2" t="s">
        <v>8894</v>
      </c>
      <c r="U1263" s="2" t="s">
        <v>8895</v>
      </c>
      <c r="V1263" s="2" t="s">
        <v>8786</v>
      </c>
      <c r="W1263" s="2" t="str">
        <f>VLOOKUP(  G1263, Countries!A:H,8,FALSE)</f>
        <v>94279771-0dd8-44b8-955b-275714b1489b</v>
      </c>
      <c r="X1263" s="2" t="str">
        <f>VLOOKUP(D1263,Entity_types!A:F,6,FALSE)</f>
        <v>0d51a686-652b-478f-9502-50b11abafa54</v>
      </c>
      <c r="Z1263" s="4">
        <f>COUNTIFS(F:F,F1263)</f>
        <v>1</v>
      </c>
      <c r="AA1263" s="4">
        <f>COUNTIFS(B:B,B1263)</f>
        <v>1</v>
      </c>
    </row>
    <row r="1264" spans="1:27" ht="12.75" hidden="1" x14ac:dyDescent="0.2">
      <c r="A1264" s="1">
        <v>44346.887456365745</v>
      </c>
      <c r="B1264" s="2" t="s">
        <v>8896</v>
      </c>
      <c r="D1264" s="2" t="s">
        <v>48</v>
      </c>
      <c r="E1264" s="2"/>
      <c r="F1264" s="3" t="s">
        <v>8897</v>
      </c>
      <c r="G1264" s="2" t="s">
        <v>8147</v>
      </c>
      <c r="H1264" s="2" t="s">
        <v>8898</v>
      </c>
      <c r="K1264" s="2" t="s">
        <v>8899</v>
      </c>
      <c r="L1264" s="2">
        <v>22001008911</v>
      </c>
      <c r="N1264" s="2" t="s">
        <v>76</v>
      </c>
      <c r="P1264" s="2" t="s">
        <v>8900</v>
      </c>
      <c r="R1264" s="2">
        <v>42873</v>
      </c>
      <c r="S1264" s="2">
        <v>1538</v>
      </c>
      <c r="T1264" s="2" t="s">
        <v>8901</v>
      </c>
      <c r="U1264" s="2" t="s">
        <v>8902</v>
      </c>
      <c r="V1264" s="2" t="s">
        <v>8786</v>
      </c>
      <c r="W1264" s="2" t="str">
        <f>VLOOKUP(  G1264, Countries!A:H,8,FALSE)</f>
        <v>94279771-0dd8-44b8-955b-275714b1489b</v>
      </c>
      <c r="X1264" s="2" t="str">
        <f>VLOOKUP(D1264,Entity_types!A:F,6,FALSE)</f>
        <v>0d51a686-652b-478f-9502-50b11abafa54</v>
      </c>
      <c r="Z1264" s="4">
        <f>COUNTIFS(F:F,F1264)</f>
        <v>1</v>
      </c>
      <c r="AA1264" s="4">
        <f>COUNTIFS(B:B,B1264)</f>
        <v>1</v>
      </c>
    </row>
    <row r="1265" spans="1:27" ht="12.75" hidden="1" x14ac:dyDescent="0.2">
      <c r="A1265" s="1">
        <v>44346.887480949074</v>
      </c>
      <c r="B1265" s="2" t="s">
        <v>8903</v>
      </c>
      <c r="D1265" s="2" t="s">
        <v>48</v>
      </c>
      <c r="E1265" s="2"/>
      <c r="F1265" s="3" t="s">
        <v>8904</v>
      </c>
      <c r="G1265" s="2" t="s">
        <v>8147</v>
      </c>
      <c r="H1265" s="2" t="s">
        <v>8905</v>
      </c>
      <c r="K1265" s="2" t="s">
        <v>4674</v>
      </c>
      <c r="L1265" s="2">
        <v>59004004932</v>
      </c>
      <c r="M1265" s="2" t="s">
        <v>8906</v>
      </c>
      <c r="N1265" s="2" t="s">
        <v>8907</v>
      </c>
      <c r="P1265" s="2" t="s">
        <v>8908</v>
      </c>
      <c r="R1265" s="2">
        <v>44167</v>
      </c>
      <c r="S1265" s="2">
        <v>1537</v>
      </c>
      <c r="T1265" s="2" t="s">
        <v>8909</v>
      </c>
      <c r="U1265" s="2" t="s">
        <v>8910</v>
      </c>
      <c r="V1265" s="2" t="s">
        <v>56</v>
      </c>
      <c r="W1265" s="2" t="str">
        <f>VLOOKUP(  G1265, Countries!A:H,8,FALSE)</f>
        <v>94279771-0dd8-44b8-955b-275714b1489b</v>
      </c>
      <c r="X1265" s="2" t="str">
        <f>VLOOKUP(D1265,Entity_types!A:F,6,FALSE)</f>
        <v>0d51a686-652b-478f-9502-50b11abafa54</v>
      </c>
      <c r="Z1265" s="4">
        <f>COUNTIFS(F:F,F1265)</f>
        <v>1</v>
      </c>
      <c r="AA1265" s="4">
        <f>COUNTIFS(B:B,B1265)</f>
        <v>1</v>
      </c>
    </row>
    <row r="1266" spans="1:27" ht="12.75" hidden="1" x14ac:dyDescent="0.2">
      <c r="A1266" s="1">
        <v>44346.887507384265</v>
      </c>
      <c r="B1266" s="2" t="s">
        <v>8911</v>
      </c>
      <c r="D1266" s="2" t="s">
        <v>48</v>
      </c>
      <c r="E1266" s="2"/>
      <c r="F1266" s="3" t="s">
        <v>8912</v>
      </c>
      <c r="G1266" s="2" t="s">
        <v>8147</v>
      </c>
      <c r="H1266" s="2" t="s">
        <v>8913</v>
      </c>
      <c r="N1266" s="2" t="s">
        <v>76</v>
      </c>
      <c r="P1266" s="2" t="s">
        <v>8914</v>
      </c>
      <c r="S1266" s="2">
        <v>1539</v>
      </c>
      <c r="T1266" s="2" t="s">
        <v>8915</v>
      </c>
      <c r="U1266" s="2" t="s">
        <v>8916</v>
      </c>
      <c r="V1266" s="2" t="s">
        <v>56</v>
      </c>
      <c r="W1266" s="2" t="str">
        <f>VLOOKUP(  G1266, Countries!A:H,8,FALSE)</f>
        <v>94279771-0dd8-44b8-955b-275714b1489b</v>
      </c>
      <c r="X1266" s="2" t="str">
        <f>VLOOKUP(D1266,Entity_types!A:F,6,FALSE)</f>
        <v>0d51a686-652b-478f-9502-50b11abafa54</v>
      </c>
      <c r="Z1266" s="4">
        <f>COUNTIFS(F:F,F1266)</f>
        <v>1</v>
      </c>
      <c r="AA1266" s="4">
        <f>COUNTIFS(B:B,B1266)</f>
        <v>1</v>
      </c>
    </row>
    <row r="1267" spans="1:27" ht="12.75" hidden="1" x14ac:dyDescent="0.2">
      <c r="A1267" s="1">
        <v>44346.887532106484</v>
      </c>
      <c r="B1267" s="2" t="s">
        <v>8917</v>
      </c>
      <c r="D1267" s="2" t="s">
        <v>48</v>
      </c>
      <c r="E1267" s="2"/>
      <c r="F1267" s="3" t="s">
        <v>8918</v>
      </c>
      <c r="G1267" s="2" t="s">
        <v>8147</v>
      </c>
      <c r="H1267" s="2" t="s">
        <v>8919</v>
      </c>
      <c r="K1267" s="2" t="s">
        <v>8920</v>
      </c>
      <c r="L1267" s="8" t="s">
        <v>8921</v>
      </c>
      <c r="N1267" s="2" t="s">
        <v>76</v>
      </c>
      <c r="P1267" s="2" t="s">
        <v>8922</v>
      </c>
      <c r="S1267" s="2">
        <v>702</v>
      </c>
      <c r="T1267" s="2" t="s">
        <v>8923</v>
      </c>
      <c r="U1267" s="2" t="s">
        <v>8924</v>
      </c>
      <c r="V1267" s="2" t="s">
        <v>56</v>
      </c>
      <c r="W1267" s="2" t="str">
        <f>VLOOKUP(  G1267, Countries!A:H,8,FALSE)</f>
        <v>94279771-0dd8-44b8-955b-275714b1489b</v>
      </c>
      <c r="X1267" s="2" t="str">
        <f>VLOOKUP(D1267,Entity_types!A:F,6,FALSE)</f>
        <v>0d51a686-652b-478f-9502-50b11abafa54</v>
      </c>
      <c r="Z1267" s="4">
        <f>COUNTIFS(F:F,F1267)</f>
        <v>1</v>
      </c>
      <c r="AA1267" s="4">
        <f>COUNTIFS(B:B,B1267)</f>
        <v>1</v>
      </c>
    </row>
    <row r="1268" spans="1:27" ht="12.75" hidden="1" x14ac:dyDescent="0.2">
      <c r="A1268" s="1">
        <v>44346.887556759262</v>
      </c>
      <c r="B1268" s="2" t="s">
        <v>8925</v>
      </c>
      <c r="D1268" s="2" t="s">
        <v>48</v>
      </c>
      <c r="E1268" s="2"/>
      <c r="F1268" s="3" t="s">
        <v>8926</v>
      </c>
      <c r="G1268" s="2" t="s">
        <v>8147</v>
      </c>
      <c r="H1268" s="2" t="s">
        <v>8927</v>
      </c>
      <c r="N1268" s="2" t="s">
        <v>76</v>
      </c>
      <c r="P1268" s="2" t="s">
        <v>8928</v>
      </c>
      <c r="S1268" s="2">
        <v>1549</v>
      </c>
      <c r="T1268" s="2" t="s">
        <v>8929</v>
      </c>
      <c r="U1268" s="2" t="s">
        <v>8930</v>
      </c>
      <c r="V1268" s="2" t="s">
        <v>8931</v>
      </c>
      <c r="W1268" s="2" t="str">
        <f>VLOOKUP(  G1268, Countries!A:H,8,FALSE)</f>
        <v>94279771-0dd8-44b8-955b-275714b1489b</v>
      </c>
      <c r="X1268" s="2" t="str">
        <f>VLOOKUP(D1268,Entity_types!A:F,6,FALSE)</f>
        <v>0d51a686-652b-478f-9502-50b11abafa54</v>
      </c>
      <c r="Z1268" s="4">
        <f>COUNTIFS(F:F,F1268)</f>
        <v>1</v>
      </c>
      <c r="AA1268" s="4">
        <f>COUNTIFS(B:B,B1268)</f>
        <v>1</v>
      </c>
    </row>
    <row r="1269" spans="1:27" ht="12.75" hidden="1" x14ac:dyDescent="0.2">
      <c r="A1269" s="1">
        <v>44346.887580891205</v>
      </c>
      <c r="B1269" s="2">
        <v>111</v>
      </c>
      <c r="D1269" s="2" t="s">
        <v>48</v>
      </c>
      <c r="E1269" s="2"/>
      <c r="F1269" s="3" t="s">
        <v>8932</v>
      </c>
      <c r="G1269" s="2" t="s">
        <v>8147</v>
      </c>
      <c r="H1269" s="2" t="s">
        <v>8933</v>
      </c>
      <c r="N1269" s="2" t="s">
        <v>76</v>
      </c>
      <c r="P1269" s="2" t="s">
        <v>8934</v>
      </c>
      <c r="S1269" s="2">
        <v>1548</v>
      </c>
      <c r="T1269" s="2" t="s">
        <v>8935</v>
      </c>
      <c r="U1269" s="2" t="s">
        <v>8936</v>
      </c>
      <c r="V1269" s="2" t="s">
        <v>8931</v>
      </c>
      <c r="W1269" s="2" t="str">
        <f>VLOOKUP(  G1269, Countries!A:H,8,FALSE)</f>
        <v>94279771-0dd8-44b8-955b-275714b1489b</v>
      </c>
      <c r="X1269" s="2" t="str">
        <f>VLOOKUP(D1269,Entity_types!A:F,6,FALSE)</f>
        <v>0d51a686-652b-478f-9502-50b11abafa54</v>
      </c>
      <c r="Z1269" s="4">
        <f>COUNTIFS(F:F,F1269)</f>
        <v>1</v>
      </c>
      <c r="AA1269" s="4">
        <f>COUNTIFS(B:B,B1269)</f>
        <v>1</v>
      </c>
    </row>
    <row r="1270" spans="1:27" ht="12.75" hidden="1" x14ac:dyDescent="0.2">
      <c r="A1270" s="1">
        <v>44346.887605115742</v>
      </c>
      <c r="B1270" s="2" t="s">
        <v>8937</v>
      </c>
      <c r="D1270" s="2" t="s">
        <v>48</v>
      </c>
      <c r="E1270" s="2"/>
      <c r="F1270" s="3" t="s">
        <v>8938</v>
      </c>
      <c r="G1270" s="2" t="s">
        <v>8147</v>
      </c>
      <c r="H1270" s="2" t="s">
        <v>8939</v>
      </c>
      <c r="K1270" s="2" t="s">
        <v>8940</v>
      </c>
      <c r="L1270" s="2">
        <v>37001030200</v>
      </c>
      <c r="N1270" s="2" t="s">
        <v>76</v>
      </c>
      <c r="P1270" s="2" t="s">
        <v>8941</v>
      </c>
      <c r="S1270" s="2">
        <v>2355</v>
      </c>
      <c r="T1270" s="2" t="s">
        <v>8942</v>
      </c>
      <c r="U1270" s="2" t="s">
        <v>8943</v>
      </c>
      <c r="V1270" s="2" t="s">
        <v>56</v>
      </c>
      <c r="W1270" s="2" t="str">
        <f>VLOOKUP(  G1270, Countries!A:H,8,FALSE)</f>
        <v>94279771-0dd8-44b8-955b-275714b1489b</v>
      </c>
      <c r="X1270" s="2" t="str">
        <f>VLOOKUP(D1270,Entity_types!A:F,6,FALSE)</f>
        <v>0d51a686-652b-478f-9502-50b11abafa54</v>
      </c>
      <c r="Z1270" s="4">
        <f>COUNTIFS(F:F,F1270)</f>
        <v>1</v>
      </c>
      <c r="AA1270" s="4">
        <f>COUNTIFS(B:B,B1270)</f>
        <v>1</v>
      </c>
    </row>
    <row r="1271" spans="1:27" ht="12.75" hidden="1" x14ac:dyDescent="0.2">
      <c r="A1271" s="1">
        <v>44346.887632245373</v>
      </c>
      <c r="B1271" s="2" t="s">
        <v>8944</v>
      </c>
      <c r="D1271" s="2" t="s">
        <v>48</v>
      </c>
      <c r="E1271" s="2"/>
      <c r="F1271" s="3" t="s">
        <v>8945</v>
      </c>
      <c r="G1271" s="2" t="s">
        <v>8147</v>
      </c>
      <c r="H1271" s="2" t="s">
        <v>8946</v>
      </c>
      <c r="K1271" s="2" t="s">
        <v>8947</v>
      </c>
      <c r="L1271" s="2">
        <v>26001000096</v>
      </c>
      <c r="N1271" s="2" t="s">
        <v>8948</v>
      </c>
      <c r="P1271" s="2" t="s">
        <v>8949</v>
      </c>
      <c r="S1271" s="2">
        <v>1541</v>
      </c>
      <c r="T1271" s="2" t="s">
        <v>8950</v>
      </c>
      <c r="U1271" s="2" t="s">
        <v>8951</v>
      </c>
      <c r="V1271" s="2" t="s">
        <v>8931</v>
      </c>
      <c r="W1271" s="2" t="str">
        <f>VLOOKUP(  G1271, Countries!A:H,8,FALSE)</f>
        <v>94279771-0dd8-44b8-955b-275714b1489b</v>
      </c>
      <c r="X1271" s="2" t="str">
        <f>VLOOKUP(D1271,Entity_types!A:F,6,FALSE)</f>
        <v>0d51a686-652b-478f-9502-50b11abafa54</v>
      </c>
      <c r="Z1271" s="4">
        <f>COUNTIFS(F:F,F1271)</f>
        <v>1</v>
      </c>
      <c r="AA1271" s="4">
        <f>COUNTIFS(B:B,B1271)</f>
        <v>1</v>
      </c>
    </row>
    <row r="1272" spans="1:27" ht="12.75" hidden="1" x14ac:dyDescent="0.2">
      <c r="A1272" s="1">
        <v>44346.887655891202</v>
      </c>
      <c r="B1272" s="2" t="s">
        <v>8952</v>
      </c>
      <c r="D1272" s="2" t="s">
        <v>48</v>
      </c>
      <c r="E1272" s="2"/>
      <c r="F1272" s="3" t="s">
        <v>8953</v>
      </c>
      <c r="G1272" s="2" t="s">
        <v>8147</v>
      </c>
      <c r="H1272" s="2" t="s">
        <v>8954</v>
      </c>
      <c r="K1272" s="2" t="s">
        <v>8955</v>
      </c>
      <c r="L1272" s="8" t="s">
        <v>8956</v>
      </c>
      <c r="N1272" s="2" t="s">
        <v>76</v>
      </c>
      <c r="P1272" s="2" t="s">
        <v>8957</v>
      </c>
      <c r="S1272" s="2">
        <v>1540</v>
      </c>
      <c r="T1272" s="2" t="s">
        <v>8958</v>
      </c>
      <c r="U1272" s="2" t="s">
        <v>8959</v>
      </c>
      <c r="V1272" s="2" t="s">
        <v>8931</v>
      </c>
      <c r="W1272" s="2" t="str">
        <f>VLOOKUP(  G1272, Countries!A:H,8,FALSE)</f>
        <v>94279771-0dd8-44b8-955b-275714b1489b</v>
      </c>
      <c r="X1272" s="2" t="str">
        <f>VLOOKUP(D1272,Entity_types!A:F,6,FALSE)</f>
        <v>0d51a686-652b-478f-9502-50b11abafa54</v>
      </c>
      <c r="Z1272" s="4">
        <f>COUNTIFS(F:F,F1272)</f>
        <v>1</v>
      </c>
      <c r="AA1272" s="4">
        <f>COUNTIFS(B:B,B1272)</f>
        <v>1</v>
      </c>
    </row>
    <row r="1273" spans="1:27" ht="12.75" hidden="1" x14ac:dyDescent="0.2">
      <c r="A1273" s="1">
        <v>44346.887680023152</v>
      </c>
      <c r="B1273" s="2" t="s">
        <v>8960</v>
      </c>
      <c r="D1273" s="2" t="s">
        <v>48</v>
      </c>
      <c r="E1273" s="2"/>
      <c r="F1273" s="3" t="s">
        <v>8961</v>
      </c>
      <c r="G1273" s="2" t="s">
        <v>8147</v>
      </c>
      <c r="H1273" s="2" t="s">
        <v>8962</v>
      </c>
      <c r="K1273" s="2" t="s">
        <v>8963</v>
      </c>
      <c r="L1273" s="2">
        <v>61006048262</v>
      </c>
      <c r="N1273" s="2" t="s">
        <v>76</v>
      </c>
      <c r="P1273" s="2" t="s">
        <v>8964</v>
      </c>
      <c r="S1273" s="2">
        <v>1327</v>
      </c>
      <c r="T1273" s="2" t="s">
        <v>8965</v>
      </c>
      <c r="U1273" s="2" t="s">
        <v>8966</v>
      </c>
      <c r="V1273" s="2" t="s">
        <v>8931</v>
      </c>
      <c r="W1273" s="2" t="str">
        <f>VLOOKUP(  G1273, Countries!A:H,8,FALSE)</f>
        <v>94279771-0dd8-44b8-955b-275714b1489b</v>
      </c>
      <c r="X1273" s="2" t="str">
        <f>VLOOKUP(D1273,Entity_types!A:F,6,FALSE)</f>
        <v>0d51a686-652b-478f-9502-50b11abafa54</v>
      </c>
      <c r="Z1273" s="4">
        <f>COUNTIFS(F:F,F1273)</f>
        <v>1</v>
      </c>
      <c r="AA1273" s="4">
        <f>COUNTIFS(B:B,B1273)</f>
        <v>1</v>
      </c>
    </row>
    <row r="1274" spans="1:27" ht="12.75" hidden="1" x14ac:dyDescent="0.2">
      <c r="A1274" s="1">
        <v>44346.887704039356</v>
      </c>
      <c r="B1274" s="2" t="s">
        <v>8967</v>
      </c>
      <c r="D1274" s="2" t="s">
        <v>1150</v>
      </c>
      <c r="E1274" s="2"/>
      <c r="F1274" s="3" t="s">
        <v>8968</v>
      </c>
      <c r="G1274" s="2" t="s">
        <v>8147</v>
      </c>
      <c r="H1274" s="2" t="s">
        <v>8969</v>
      </c>
      <c r="N1274" s="2" t="s">
        <v>76</v>
      </c>
      <c r="P1274" s="2" t="s">
        <v>8970</v>
      </c>
      <c r="S1274" s="2">
        <v>1422</v>
      </c>
      <c r="T1274" s="2" t="s">
        <v>8971</v>
      </c>
      <c r="U1274" s="2" t="s">
        <v>8972</v>
      </c>
      <c r="V1274" s="2" t="s">
        <v>56</v>
      </c>
      <c r="W1274" s="2" t="str">
        <f>VLOOKUP(  G1274, Countries!A:H,8,FALSE)</f>
        <v>94279771-0dd8-44b8-955b-275714b1489b</v>
      </c>
      <c r="X1274" s="2" t="str">
        <f>VLOOKUP(D1274,Entity_types!A:F,6,FALSE)</f>
        <v>af6bac17-8f0a-46c3-b1f3-4b7332d7ad7d</v>
      </c>
      <c r="Z1274" s="4">
        <f>COUNTIFS(F:F,F1274)</f>
        <v>1</v>
      </c>
      <c r="AA1274" s="4">
        <f>COUNTIFS(B:B,B1274)</f>
        <v>1</v>
      </c>
    </row>
    <row r="1275" spans="1:27" ht="12.75" hidden="1" x14ac:dyDescent="0.2">
      <c r="A1275" s="1">
        <v>44346.887729340277</v>
      </c>
      <c r="B1275" s="2" t="s">
        <v>8973</v>
      </c>
      <c r="D1275" s="2" t="s">
        <v>48</v>
      </c>
      <c r="E1275" s="2"/>
      <c r="F1275" s="3" t="s">
        <v>8974</v>
      </c>
      <c r="G1275" s="2" t="s">
        <v>8147</v>
      </c>
      <c r="H1275" s="2" t="s">
        <v>8975</v>
      </c>
      <c r="K1275" s="2" t="s">
        <v>8976</v>
      </c>
      <c r="L1275" s="8" t="s">
        <v>8977</v>
      </c>
      <c r="N1275" s="2" t="s">
        <v>76</v>
      </c>
      <c r="P1275" s="2" t="s">
        <v>8978</v>
      </c>
      <c r="Q1275" s="2" t="s">
        <v>8979</v>
      </c>
      <c r="R1275" s="2">
        <v>44090</v>
      </c>
      <c r="S1275" s="2">
        <v>1559</v>
      </c>
      <c r="T1275" s="2" t="s">
        <v>8980</v>
      </c>
      <c r="U1275" s="2" t="s">
        <v>8981</v>
      </c>
      <c r="V1275" s="2" t="s">
        <v>56</v>
      </c>
      <c r="W1275" s="2" t="str">
        <f>VLOOKUP(  G1275, Countries!A:H,8,FALSE)</f>
        <v>94279771-0dd8-44b8-955b-275714b1489b</v>
      </c>
      <c r="X1275" s="2" t="str">
        <f>VLOOKUP(D1275,Entity_types!A:F,6,FALSE)</f>
        <v>0d51a686-652b-478f-9502-50b11abafa54</v>
      </c>
      <c r="Z1275" s="4">
        <f>COUNTIFS(F:F,F1275)</f>
        <v>1</v>
      </c>
      <c r="AA1275" s="4">
        <f>COUNTIFS(B:B,B1275)</f>
        <v>1</v>
      </c>
    </row>
    <row r="1276" spans="1:27" ht="12.75" hidden="1" x14ac:dyDescent="0.2">
      <c r="A1276" s="1">
        <v>44346.887753252318</v>
      </c>
      <c r="B1276" s="2" t="s">
        <v>8982</v>
      </c>
      <c r="D1276" s="2" t="s">
        <v>48</v>
      </c>
      <c r="E1276" s="2"/>
      <c r="F1276" s="3" t="s">
        <v>8983</v>
      </c>
      <c r="G1276" s="2" t="s">
        <v>8147</v>
      </c>
      <c r="H1276" s="2" t="s">
        <v>8984</v>
      </c>
      <c r="K1276" s="2" t="s">
        <v>8985</v>
      </c>
      <c r="L1276" s="8" t="s">
        <v>8986</v>
      </c>
      <c r="N1276" s="2" t="s">
        <v>76</v>
      </c>
      <c r="P1276" s="2" t="s">
        <v>8987</v>
      </c>
      <c r="Q1276" s="2" t="s">
        <v>8988</v>
      </c>
      <c r="R1276" s="2">
        <v>43063</v>
      </c>
      <c r="S1276" s="2">
        <v>1520</v>
      </c>
      <c r="T1276" s="2" t="s">
        <v>8989</v>
      </c>
      <c r="U1276" s="2" t="s">
        <v>8990</v>
      </c>
      <c r="V1276" s="2" t="s">
        <v>56</v>
      </c>
      <c r="W1276" s="2" t="str">
        <f>VLOOKUP(  G1276, Countries!A:H,8,FALSE)</f>
        <v>94279771-0dd8-44b8-955b-275714b1489b</v>
      </c>
      <c r="X1276" s="2" t="str">
        <f>VLOOKUP(D1276,Entity_types!A:F,6,FALSE)</f>
        <v>0d51a686-652b-478f-9502-50b11abafa54</v>
      </c>
      <c r="Z1276" s="4">
        <f>COUNTIFS(F:F,F1276)</f>
        <v>1</v>
      </c>
      <c r="AA1276" s="4">
        <f>COUNTIFS(B:B,B1276)</f>
        <v>1</v>
      </c>
    </row>
    <row r="1277" spans="1:27" ht="12.75" hidden="1" x14ac:dyDescent="0.2">
      <c r="A1277" s="1">
        <v>44346.887777743061</v>
      </c>
      <c r="B1277" s="2" t="s">
        <v>8991</v>
      </c>
      <c r="D1277" s="2" t="s">
        <v>48</v>
      </c>
      <c r="E1277" s="2"/>
      <c r="F1277" s="3" t="s">
        <v>8992</v>
      </c>
      <c r="G1277" s="2" t="s">
        <v>8147</v>
      </c>
      <c r="H1277" s="2" t="s">
        <v>8993</v>
      </c>
      <c r="K1277" s="2" t="s">
        <v>8994</v>
      </c>
      <c r="L1277" s="8" t="s">
        <v>8995</v>
      </c>
      <c r="N1277" s="2" t="s">
        <v>76</v>
      </c>
      <c r="P1277" s="2" t="s">
        <v>8996</v>
      </c>
      <c r="Q1277" s="2" t="s">
        <v>8997</v>
      </c>
      <c r="R1277" s="2">
        <v>39472</v>
      </c>
      <c r="S1277" s="2">
        <v>1575</v>
      </c>
      <c r="T1277" s="2" t="s">
        <v>8998</v>
      </c>
      <c r="U1277" s="2" t="s">
        <v>8999</v>
      </c>
      <c r="V1277" s="2" t="s">
        <v>8786</v>
      </c>
      <c r="W1277" s="2" t="str">
        <f>VLOOKUP(  G1277, Countries!A:H,8,FALSE)</f>
        <v>94279771-0dd8-44b8-955b-275714b1489b</v>
      </c>
      <c r="X1277" s="2" t="str">
        <f>VLOOKUP(D1277,Entity_types!A:F,6,FALSE)</f>
        <v>0d51a686-652b-478f-9502-50b11abafa54</v>
      </c>
      <c r="Z1277" s="4">
        <f>COUNTIFS(F:F,F1277)</f>
        <v>1</v>
      </c>
      <c r="AA1277" s="4">
        <f>COUNTIFS(B:B,B1277)</f>
        <v>1</v>
      </c>
    </row>
    <row r="1278" spans="1:27" ht="12.75" hidden="1" x14ac:dyDescent="0.2">
      <c r="A1278" s="1">
        <v>44346.887802476849</v>
      </c>
      <c r="B1278" s="2" t="s">
        <v>9000</v>
      </c>
      <c r="D1278" s="2" t="s">
        <v>48</v>
      </c>
      <c r="E1278" s="2"/>
      <c r="F1278" s="3" t="s">
        <v>9001</v>
      </c>
      <c r="G1278" s="2" t="s">
        <v>8147</v>
      </c>
      <c r="H1278" s="2" t="s">
        <v>9002</v>
      </c>
      <c r="K1278" s="2" t="s">
        <v>9003</v>
      </c>
      <c r="L1278" s="2">
        <v>54001014454</v>
      </c>
      <c r="N1278" s="2" t="s">
        <v>76</v>
      </c>
      <c r="P1278" s="2" t="s">
        <v>9004</v>
      </c>
      <c r="Q1278" s="2" t="s">
        <v>9005</v>
      </c>
      <c r="S1278" s="2">
        <v>1556</v>
      </c>
      <c r="T1278" s="2" t="s">
        <v>9006</v>
      </c>
      <c r="U1278" s="2" t="s">
        <v>9007</v>
      </c>
      <c r="V1278" s="2" t="s">
        <v>8786</v>
      </c>
      <c r="W1278" s="2" t="str">
        <f>VLOOKUP(  G1278, Countries!A:H,8,FALSE)</f>
        <v>94279771-0dd8-44b8-955b-275714b1489b</v>
      </c>
      <c r="X1278" s="2" t="str">
        <f>VLOOKUP(D1278,Entity_types!A:F,6,FALSE)</f>
        <v>0d51a686-652b-478f-9502-50b11abafa54</v>
      </c>
      <c r="Z1278" s="4">
        <f>COUNTIFS(F:F,F1278)</f>
        <v>1</v>
      </c>
      <c r="AA1278" s="4">
        <f>COUNTIFS(B:B,B1278)</f>
        <v>1</v>
      </c>
    </row>
    <row r="1279" spans="1:27" ht="12.75" hidden="1" x14ac:dyDescent="0.2">
      <c r="A1279" s="1">
        <v>44346.88782783565</v>
      </c>
      <c r="B1279" s="2" t="s">
        <v>9008</v>
      </c>
      <c r="D1279" s="2" t="s">
        <v>48</v>
      </c>
      <c r="E1279" s="2"/>
      <c r="F1279" s="3" t="s">
        <v>9009</v>
      </c>
      <c r="G1279" s="2" t="s">
        <v>8147</v>
      </c>
      <c r="H1279" s="2" t="s">
        <v>9010</v>
      </c>
      <c r="K1279" s="2" t="s">
        <v>9011</v>
      </c>
      <c r="L1279" s="2">
        <v>61001033504</v>
      </c>
      <c r="N1279" s="2" t="s">
        <v>76</v>
      </c>
      <c r="P1279" s="2" t="s">
        <v>9012</v>
      </c>
      <c r="Q1279" s="2" t="s">
        <v>9013</v>
      </c>
      <c r="R1279" s="2">
        <v>39032</v>
      </c>
      <c r="S1279" s="2">
        <v>1568</v>
      </c>
      <c r="T1279" s="2" t="s">
        <v>9014</v>
      </c>
      <c r="U1279" s="2" t="s">
        <v>9015</v>
      </c>
      <c r="V1279" s="2" t="s">
        <v>8786</v>
      </c>
      <c r="W1279" s="2" t="str">
        <f>VLOOKUP(  G1279, Countries!A:H,8,FALSE)</f>
        <v>94279771-0dd8-44b8-955b-275714b1489b</v>
      </c>
      <c r="X1279" s="2" t="str">
        <f>VLOOKUP(D1279,Entity_types!A:F,6,FALSE)</f>
        <v>0d51a686-652b-478f-9502-50b11abafa54</v>
      </c>
      <c r="Z1279" s="4">
        <f>COUNTIFS(F:F,F1279)</f>
        <v>1</v>
      </c>
      <c r="AA1279" s="4">
        <f>COUNTIFS(B:B,B1279)</f>
        <v>1</v>
      </c>
    </row>
    <row r="1280" spans="1:27" ht="12.75" hidden="1" x14ac:dyDescent="0.2">
      <c r="A1280" s="1">
        <v>44346.887852997686</v>
      </c>
      <c r="B1280" s="2" t="s">
        <v>9016</v>
      </c>
      <c r="D1280" s="2" t="s">
        <v>48</v>
      </c>
      <c r="E1280" s="2"/>
      <c r="F1280" s="3" t="s">
        <v>9017</v>
      </c>
      <c r="G1280" s="2" t="s">
        <v>8147</v>
      </c>
      <c r="H1280" s="2" t="s">
        <v>9018</v>
      </c>
      <c r="K1280" s="2" t="s">
        <v>9019</v>
      </c>
      <c r="L1280" s="2">
        <v>61006000675</v>
      </c>
      <c r="N1280" s="2" t="s">
        <v>76</v>
      </c>
      <c r="P1280" s="2" t="s">
        <v>9020</v>
      </c>
      <c r="Q1280" s="2" t="s">
        <v>9021</v>
      </c>
      <c r="R1280" s="2">
        <v>43578</v>
      </c>
      <c r="S1280" s="2">
        <v>1488</v>
      </c>
      <c r="T1280" s="2" t="s">
        <v>9022</v>
      </c>
      <c r="U1280" s="2" t="s">
        <v>9023</v>
      </c>
      <c r="V1280" s="2" t="s">
        <v>8786</v>
      </c>
      <c r="W1280" s="2" t="str">
        <f>VLOOKUP(  G1280, Countries!A:H,8,FALSE)</f>
        <v>94279771-0dd8-44b8-955b-275714b1489b</v>
      </c>
      <c r="X1280" s="2" t="str">
        <f>VLOOKUP(D1280,Entity_types!A:F,6,FALSE)</f>
        <v>0d51a686-652b-478f-9502-50b11abafa54</v>
      </c>
      <c r="Z1280" s="4">
        <f>COUNTIFS(F:F,F1280)</f>
        <v>1</v>
      </c>
      <c r="AA1280" s="4">
        <f>COUNTIFS(B:B,B1280)</f>
        <v>1</v>
      </c>
    </row>
    <row r="1281" spans="1:27" ht="12.75" hidden="1" x14ac:dyDescent="0.2">
      <c r="A1281" s="1">
        <v>44346.887878900467</v>
      </c>
      <c r="B1281" s="2" t="s">
        <v>9024</v>
      </c>
      <c r="D1281" s="2" t="s">
        <v>48</v>
      </c>
      <c r="E1281" s="2"/>
      <c r="F1281" s="3" t="s">
        <v>9025</v>
      </c>
      <c r="G1281" s="2" t="s">
        <v>8147</v>
      </c>
      <c r="H1281" s="2" t="s">
        <v>9026</v>
      </c>
      <c r="K1281" s="2" t="s">
        <v>9027</v>
      </c>
      <c r="L1281" s="8" t="s">
        <v>9028</v>
      </c>
      <c r="N1281" s="2" t="s">
        <v>76</v>
      </c>
      <c r="P1281" s="2" t="s">
        <v>9029</v>
      </c>
      <c r="Q1281" s="2" t="s">
        <v>9030</v>
      </c>
      <c r="R1281" s="2">
        <v>42303</v>
      </c>
      <c r="S1281" s="2">
        <v>1564</v>
      </c>
      <c r="T1281" s="2" t="s">
        <v>9031</v>
      </c>
      <c r="U1281" s="2" t="s">
        <v>9032</v>
      </c>
      <c r="V1281" s="2" t="s">
        <v>56</v>
      </c>
      <c r="W1281" s="2" t="str">
        <f>VLOOKUP(  G1281, Countries!A:H,8,FALSE)</f>
        <v>94279771-0dd8-44b8-955b-275714b1489b</v>
      </c>
      <c r="X1281" s="2" t="str">
        <f>VLOOKUP(D1281,Entity_types!A:F,6,FALSE)</f>
        <v>0d51a686-652b-478f-9502-50b11abafa54</v>
      </c>
      <c r="Z1281" s="4">
        <f>COUNTIFS(F:F,F1281)</f>
        <v>1</v>
      </c>
      <c r="AA1281" s="4">
        <f>COUNTIFS(B:B,B1281)</f>
        <v>1</v>
      </c>
    </row>
    <row r="1282" spans="1:27" ht="12.75" hidden="1" x14ac:dyDescent="0.2">
      <c r="A1282" s="1">
        <v>44346.887903541661</v>
      </c>
      <c r="B1282" s="2" t="s">
        <v>9033</v>
      </c>
      <c r="D1282" s="2" t="s">
        <v>48</v>
      </c>
      <c r="E1282" s="2"/>
      <c r="F1282" s="3" t="s">
        <v>9034</v>
      </c>
      <c r="G1282" s="2" t="s">
        <v>8147</v>
      </c>
      <c r="H1282" s="2" t="s">
        <v>9035</v>
      </c>
      <c r="K1282" s="2" t="s">
        <v>9036</v>
      </c>
      <c r="L1282" s="8" t="s">
        <v>9037</v>
      </c>
      <c r="N1282" s="2" t="s">
        <v>76</v>
      </c>
      <c r="P1282" s="2" t="s">
        <v>9038</v>
      </c>
      <c r="R1282" s="2">
        <v>40896</v>
      </c>
      <c r="S1282" s="2">
        <v>1566</v>
      </c>
      <c r="T1282" s="2" t="s">
        <v>9039</v>
      </c>
      <c r="U1282" s="2" t="s">
        <v>9040</v>
      </c>
      <c r="V1282" s="2" t="s">
        <v>8786</v>
      </c>
      <c r="W1282" s="2" t="str">
        <f>VLOOKUP(  G1282, Countries!A:H,8,FALSE)</f>
        <v>94279771-0dd8-44b8-955b-275714b1489b</v>
      </c>
      <c r="X1282" s="2" t="str">
        <f>VLOOKUP(D1282,Entity_types!A:F,6,FALSE)</f>
        <v>0d51a686-652b-478f-9502-50b11abafa54</v>
      </c>
      <c r="Z1282" s="4">
        <f>COUNTIFS(F:F,F1282)</f>
        <v>1</v>
      </c>
      <c r="AA1282" s="4">
        <f>COUNTIFS(B:B,B1282)</f>
        <v>1</v>
      </c>
    </row>
    <row r="1283" spans="1:27" ht="12.75" hidden="1" x14ac:dyDescent="0.2">
      <c r="A1283" s="1">
        <v>44346.887927708332</v>
      </c>
      <c r="B1283" s="2" t="s">
        <v>9041</v>
      </c>
      <c r="D1283" s="2" t="s">
        <v>48</v>
      </c>
      <c r="E1283" s="2"/>
      <c r="F1283" s="3" t="s">
        <v>9042</v>
      </c>
      <c r="G1283" s="2" t="s">
        <v>8147</v>
      </c>
      <c r="H1283" s="2" t="s">
        <v>9043</v>
      </c>
      <c r="K1283" s="2" t="s">
        <v>9044</v>
      </c>
      <c r="L1283" s="2">
        <v>54001040496</v>
      </c>
      <c r="N1283" s="2" t="s">
        <v>76</v>
      </c>
      <c r="P1283" s="2" t="s">
        <v>9045</v>
      </c>
      <c r="Q1283" s="2" t="s">
        <v>9046</v>
      </c>
      <c r="R1283" s="2">
        <v>39839</v>
      </c>
      <c r="S1283" s="2">
        <v>1565</v>
      </c>
      <c r="T1283" s="2" t="s">
        <v>9047</v>
      </c>
      <c r="U1283" s="2" t="s">
        <v>9048</v>
      </c>
      <c r="V1283" s="2" t="s">
        <v>8786</v>
      </c>
      <c r="W1283" s="2" t="str">
        <f>VLOOKUP(  G1283, Countries!A:H,8,FALSE)</f>
        <v>94279771-0dd8-44b8-955b-275714b1489b</v>
      </c>
      <c r="X1283" s="2" t="str">
        <f>VLOOKUP(D1283,Entity_types!A:F,6,FALSE)</f>
        <v>0d51a686-652b-478f-9502-50b11abafa54</v>
      </c>
      <c r="Z1283" s="4">
        <f>COUNTIFS(F:F,F1283)</f>
        <v>1</v>
      </c>
      <c r="AA1283" s="4">
        <f>COUNTIFS(B:B,B1283)</f>
        <v>1</v>
      </c>
    </row>
    <row r="1284" spans="1:27" ht="12.75" hidden="1" x14ac:dyDescent="0.2">
      <c r="A1284" s="1">
        <v>44346.88795355324</v>
      </c>
      <c r="B1284" s="2" t="s">
        <v>9049</v>
      </c>
      <c r="D1284" s="2" t="s">
        <v>48</v>
      </c>
      <c r="E1284" s="2"/>
      <c r="F1284" s="3" t="s">
        <v>9050</v>
      </c>
      <c r="G1284" s="2" t="s">
        <v>8147</v>
      </c>
      <c r="H1284" s="2" t="s">
        <v>9051</v>
      </c>
      <c r="K1284" s="2" t="s">
        <v>9052</v>
      </c>
      <c r="L1284" s="8" t="s">
        <v>9053</v>
      </c>
      <c r="N1284" s="2" t="s">
        <v>76</v>
      </c>
      <c r="P1284" s="2" t="s">
        <v>9054</v>
      </c>
      <c r="Q1284" s="2" t="s">
        <v>9055</v>
      </c>
      <c r="R1284" s="2">
        <v>39500</v>
      </c>
      <c r="S1284" s="2">
        <v>1567</v>
      </c>
      <c r="T1284" s="2" t="s">
        <v>9056</v>
      </c>
      <c r="U1284" s="2" t="s">
        <v>9057</v>
      </c>
      <c r="V1284" s="2" t="s">
        <v>8786</v>
      </c>
      <c r="W1284" s="2" t="str">
        <f>VLOOKUP(  G1284, Countries!A:H,8,FALSE)</f>
        <v>94279771-0dd8-44b8-955b-275714b1489b</v>
      </c>
      <c r="X1284" s="2" t="str">
        <f>VLOOKUP(D1284,Entity_types!A:F,6,FALSE)</f>
        <v>0d51a686-652b-478f-9502-50b11abafa54</v>
      </c>
      <c r="Z1284" s="4">
        <f>COUNTIFS(F:F,F1284)</f>
        <v>1</v>
      </c>
      <c r="AA1284" s="4">
        <f>COUNTIFS(B:B,B1284)</f>
        <v>1</v>
      </c>
    </row>
    <row r="1285" spans="1:27" ht="12.75" hidden="1" x14ac:dyDescent="0.2">
      <c r="A1285" s="1">
        <v>44346.887977303239</v>
      </c>
      <c r="B1285" s="2" t="s">
        <v>9058</v>
      </c>
      <c r="D1285" s="2" t="s">
        <v>48</v>
      </c>
      <c r="E1285" s="2"/>
      <c r="F1285" s="3" t="s">
        <v>9059</v>
      </c>
      <c r="G1285" s="2" t="s">
        <v>8147</v>
      </c>
      <c r="H1285" s="2" t="s">
        <v>9060</v>
      </c>
      <c r="K1285" s="2" t="s">
        <v>9061</v>
      </c>
      <c r="L1285" s="2" t="s">
        <v>9062</v>
      </c>
      <c r="N1285" s="2" t="s">
        <v>76</v>
      </c>
      <c r="P1285" s="2" t="s">
        <v>9063</v>
      </c>
      <c r="Q1285" s="2" t="s">
        <v>9064</v>
      </c>
      <c r="R1285" s="2">
        <v>37944</v>
      </c>
      <c r="S1285" s="2">
        <v>28</v>
      </c>
      <c r="T1285" s="2" t="s">
        <v>9065</v>
      </c>
      <c r="U1285" s="2" t="s">
        <v>9066</v>
      </c>
      <c r="V1285" s="2" t="s">
        <v>8786</v>
      </c>
      <c r="W1285" s="2" t="str">
        <f>VLOOKUP(  G1285, Countries!A:H,8,FALSE)</f>
        <v>94279771-0dd8-44b8-955b-275714b1489b</v>
      </c>
      <c r="X1285" s="2" t="str">
        <f>VLOOKUP(D1285,Entity_types!A:F,6,FALSE)</f>
        <v>0d51a686-652b-478f-9502-50b11abafa54</v>
      </c>
      <c r="Z1285" s="4">
        <f>COUNTIFS(F:F,F1285)</f>
        <v>1</v>
      </c>
      <c r="AA1285" s="4">
        <f>COUNTIFS(B:B,B1285)</f>
        <v>1</v>
      </c>
    </row>
    <row r="1286" spans="1:27" ht="12.75" hidden="1" x14ac:dyDescent="0.2">
      <c r="A1286" s="1">
        <v>44346.888001655097</v>
      </c>
      <c r="B1286" s="2" t="s">
        <v>9067</v>
      </c>
      <c r="D1286" s="2" t="s">
        <v>48</v>
      </c>
      <c r="E1286" s="2"/>
      <c r="F1286" s="3" t="s">
        <v>9068</v>
      </c>
      <c r="G1286" s="2" t="s">
        <v>8147</v>
      </c>
      <c r="H1286" s="2" t="s">
        <v>9069</v>
      </c>
      <c r="K1286" s="2" t="s">
        <v>9070</v>
      </c>
      <c r="L1286" s="8" t="s">
        <v>9071</v>
      </c>
      <c r="N1286" s="2" t="s">
        <v>76</v>
      </c>
      <c r="P1286" s="2" t="s">
        <v>9072</v>
      </c>
      <c r="Q1286" s="2" t="s">
        <v>9073</v>
      </c>
      <c r="R1286" s="2">
        <v>40295</v>
      </c>
      <c r="S1286" s="2">
        <v>11</v>
      </c>
      <c r="T1286" s="2" t="s">
        <v>9074</v>
      </c>
      <c r="U1286" s="2" t="s">
        <v>9075</v>
      </c>
      <c r="V1286" s="2" t="s">
        <v>8786</v>
      </c>
      <c r="W1286" s="2" t="str">
        <f>VLOOKUP(  G1286, Countries!A:H,8,FALSE)</f>
        <v>94279771-0dd8-44b8-955b-275714b1489b</v>
      </c>
      <c r="X1286" s="2" t="str">
        <f>VLOOKUP(D1286,Entity_types!A:F,6,FALSE)</f>
        <v>0d51a686-652b-478f-9502-50b11abafa54</v>
      </c>
      <c r="Z1286" s="4">
        <f>COUNTIFS(F:F,F1286)</f>
        <v>1</v>
      </c>
      <c r="AA1286" s="4">
        <f>COUNTIFS(B:B,B1286)</f>
        <v>1</v>
      </c>
    </row>
    <row r="1287" spans="1:27" ht="12.75" hidden="1" x14ac:dyDescent="0.2">
      <c r="A1287" s="1">
        <v>44346.888025613429</v>
      </c>
      <c r="B1287" s="2" t="s">
        <v>9076</v>
      </c>
      <c r="D1287" s="2" t="s">
        <v>48</v>
      </c>
      <c r="E1287" s="2"/>
      <c r="F1287" s="3" t="s">
        <v>9077</v>
      </c>
      <c r="G1287" s="2" t="s">
        <v>8147</v>
      </c>
      <c r="H1287" s="2" t="s">
        <v>9078</v>
      </c>
      <c r="K1287" s="2" t="s">
        <v>9079</v>
      </c>
      <c r="L1287" s="8" t="s">
        <v>9080</v>
      </c>
      <c r="N1287" s="2" t="s">
        <v>76</v>
      </c>
      <c r="P1287" s="2" t="s">
        <v>9081</v>
      </c>
      <c r="Q1287" s="2" t="s">
        <v>9082</v>
      </c>
      <c r="R1287" s="2">
        <v>40559</v>
      </c>
      <c r="S1287" s="2">
        <v>171</v>
      </c>
      <c r="T1287" s="2" t="s">
        <v>9083</v>
      </c>
      <c r="U1287" s="2" t="s">
        <v>9084</v>
      </c>
      <c r="V1287" s="2" t="s">
        <v>8786</v>
      </c>
      <c r="W1287" s="2" t="str">
        <f>VLOOKUP(  G1287, Countries!A:H,8,FALSE)</f>
        <v>94279771-0dd8-44b8-955b-275714b1489b</v>
      </c>
      <c r="X1287" s="2" t="str">
        <f>VLOOKUP(D1287,Entity_types!A:F,6,FALSE)</f>
        <v>0d51a686-652b-478f-9502-50b11abafa54</v>
      </c>
      <c r="Z1287" s="4">
        <f>COUNTIFS(F:F,F1287)</f>
        <v>1</v>
      </c>
      <c r="AA1287" s="4">
        <f>COUNTIFS(B:B,B1287)</f>
        <v>1</v>
      </c>
    </row>
    <row r="1288" spans="1:27" ht="12.75" hidden="1" x14ac:dyDescent="0.2">
      <c r="A1288" s="1">
        <v>44346.888049699075</v>
      </c>
      <c r="B1288" s="2" t="s">
        <v>9085</v>
      </c>
      <c r="D1288" s="2" t="s">
        <v>48</v>
      </c>
      <c r="E1288" s="2"/>
      <c r="F1288" s="3" t="s">
        <v>9086</v>
      </c>
      <c r="G1288" s="2" t="s">
        <v>8147</v>
      </c>
      <c r="H1288" s="2" t="s">
        <v>9087</v>
      </c>
      <c r="K1288" s="2" t="s">
        <v>9088</v>
      </c>
      <c r="L1288" s="8" t="s">
        <v>9089</v>
      </c>
      <c r="N1288" s="2" t="s">
        <v>76</v>
      </c>
      <c r="P1288" s="2" t="s">
        <v>9090</v>
      </c>
      <c r="R1288" s="2">
        <v>38723</v>
      </c>
      <c r="S1288" s="2">
        <v>174</v>
      </c>
      <c r="T1288" s="2" t="s">
        <v>9091</v>
      </c>
      <c r="U1288" s="2" t="s">
        <v>9092</v>
      </c>
      <c r="V1288" s="2" t="s">
        <v>8786</v>
      </c>
      <c r="W1288" s="2" t="str">
        <f>VLOOKUP(  G1288, Countries!A:H,8,FALSE)</f>
        <v>94279771-0dd8-44b8-955b-275714b1489b</v>
      </c>
      <c r="X1288" s="2" t="str">
        <f>VLOOKUP(D1288,Entity_types!A:F,6,FALSE)</f>
        <v>0d51a686-652b-478f-9502-50b11abafa54</v>
      </c>
      <c r="Z1288" s="4">
        <f>COUNTIFS(F:F,F1288)</f>
        <v>1</v>
      </c>
      <c r="AA1288" s="4">
        <f>COUNTIFS(B:B,B1288)</f>
        <v>1</v>
      </c>
    </row>
    <row r="1289" spans="1:27" ht="12.75" hidden="1" x14ac:dyDescent="0.2">
      <c r="A1289" s="1">
        <v>44346.888073657406</v>
      </c>
      <c r="B1289" s="2" t="s">
        <v>9093</v>
      </c>
      <c r="D1289" s="2" t="s">
        <v>48</v>
      </c>
      <c r="E1289" s="2"/>
      <c r="F1289" s="3" t="s">
        <v>9094</v>
      </c>
      <c r="G1289" s="2" t="s">
        <v>8147</v>
      </c>
      <c r="H1289" s="2" t="s">
        <v>9095</v>
      </c>
      <c r="K1289" s="2" t="s">
        <v>9096</v>
      </c>
      <c r="L1289" s="8" t="s">
        <v>9097</v>
      </c>
      <c r="N1289" s="2" t="s">
        <v>76</v>
      </c>
      <c r="P1289" s="2" t="s">
        <v>9098</v>
      </c>
      <c r="Q1289" s="2" t="s">
        <v>9099</v>
      </c>
      <c r="S1289" s="2">
        <v>184</v>
      </c>
      <c r="T1289" s="2" t="s">
        <v>9100</v>
      </c>
      <c r="U1289" s="2" t="s">
        <v>9101</v>
      </c>
      <c r="V1289" s="2" t="s">
        <v>8786</v>
      </c>
      <c r="W1289" s="2" t="str">
        <f>VLOOKUP(  G1289, Countries!A:H,8,FALSE)</f>
        <v>94279771-0dd8-44b8-955b-275714b1489b</v>
      </c>
      <c r="X1289" s="2" t="str">
        <f>VLOOKUP(D1289,Entity_types!A:F,6,FALSE)</f>
        <v>0d51a686-652b-478f-9502-50b11abafa54</v>
      </c>
      <c r="Z1289" s="4">
        <f>COUNTIFS(F:F,F1289)</f>
        <v>1</v>
      </c>
      <c r="AA1289" s="4">
        <f>COUNTIFS(B:B,B1289)</f>
        <v>1</v>
      </c>
    </row>
    <row r="1290" spans="1:27" ht="12.75" hidden="1" x14ac:dyDescent="0.2">
      <c r="A1290" s="1">
        <v>44346.888099525459</v>
      </c>
      <c r="B1290" s="2" t="s">
        <v>9102</v>
      </c>
      <c r="D1290" s="2" t="s">
        <v>48</v>
      </c>
      <c r="E1290" s="2"/>
      <c r="F1290" s="3" t="s">
        <v>9103</v>
      </c>
      <c r="G1290" s="2" t="s">
        <v>8147</v>
      </c>
      <c r="H1290" s="2" t="s">
        <v>9104</v>
      </c>
      <c r="K1290" s="2" t="s">
        <v>9105</v>
      </c>
      <c r="L1290" s="8" t="s">
        <v>9106</v>
      </c>
      <c r="N1290" s="2" t="s">
        <v>76</v>
      </c>
      <c r="P1290" s="2" t="s">
        <v>9107</v>
      </c>
      <c r="Q1290" s="2" t="s">
        <v>9108</v>
      </c>
      <c r="R1290" s="2">
        <v>39253</v>
      </c>
      <c r="S1290" s="2">
        <v>82</v>
      </c>
      <c r="T1290" s="2" t="s">
        <v>9109</v>
      </c>
      <c r="U1290" s="2" t="s">
        <v>9110</v>
      </c>
      <c r="V1290" s="2" t="s">
        <v>8786</v>
      </c>
      <c r="W1290" s="2" t="str">
        <f>VLOOKUP(  G1290, Countries!A:H,8,FALSE)</f>
        <v>94279771-0dd8-44b8-955b-275714b1489b</v>
      </c>
      <c r="X1290" s="2" t="str">
        <f>VLOOKUP(D1290,Entity_types!A:F,6,FALSE)</f>
        <v>0d51a686-652b-478f-9502-50b11abafa54</v>
      </c>
      <c r="Z1290" s="4">
        <f>COUNTIFS(F:F,F1290)</f>
        <v>1</v>
      </c>
      <c r="AA1290" s="4">
        <f>COUNTIFS(B:B,B1290)</f>
        <v>1</v>
      </c>
    </row>
    <row r="1291" spans="1:27" ht="12.75" hidden="1" x14ac:dyDescent="0.2">
      <c r="A1291" s="1">
        <v>44346.88812293981</v>
      </c>
      <c r="B1291" s="2" t="s">
        <v>9111</v>
      </c>
      <c r="D1291" s="2" t="s">
        <v>48</v>
      </c>
      <c r="E1291" s="2"/>
      <c r="F1291" s="3" t="s">
        <v>9112</v>
      </c>
      <c r="G1291" s="2" t="s">
        <v>8147</v>
      </c>
      <c r="H1291" s="2" t="s">
        <v>9113</v>
      </c>
      <c r="K1291" s="2" t="s">
        <v>9114</v>
      </c>
      <c r="L1291" s="8" t="s">
        <v>9115</v>
      </c>
      <c r="N1291" s="2" t="s">
        <v>76</v>
      </c>
      <c r="P1291" s="2" t="s">
        <v>9116</v>
      </c>
      <c r="Q1291" s="2" t="s">
        <v>9117</v>
      </c>
      <c r="R1291" s="2">
        <v>36796</v>
      </c>
      <c r="T1291" s="2" t="s">
        <v>9118</v>
      </c>
      <c r="U1291" s="2" t="s">
        <v>9119</v>
      </c>
      <c r="V1291" s="2" t="s">
        <v>8786</v>
      </c>
      <c r="W1291" s="2" t="str">
        <f>VLOOKUP(  G1291, Countries!A:H,8,FALSE)</f>
        <v>94279771-0dd8-44b8-955b-275714b1489b</v>
      </c>
      <c r="X1291" s="2" t="str">
        <f>VLOOKUP(D1291,Entity_types!A:F,6,FALSE)</f>
        <v>0d51a686-652b-478f-9502-50b11abafa54</v>
      </c>
      <c r="Z1291" s="4">
        <f>COUNTIFS(F:F,F1291)</f>
        <v>1</v>
      </c>
      <c r="AA1291" s="4">
        <f>COUNTIFS(B:B,B1291)</f>
        <v>1</v>
      </c>
    </row>
    <row r="1292" spans="1:27" ht="12.75" hidden="1" x14ac:dyDescent="0.2">
      <c r="A1292" s="1">
        <v>44346.888146527781</v>
      </c>
      <c r="B1292" s="2" t="s">
        <v>9120</v>
      </c>
      <c r="D1292" s="2" t="s">
        <v>48</v>
      </c>
      <c r="E1292" s="2"/>
      <c r="F1292" s="3" t="s">
        <v>9121</v>
      </c>
      <c r="G1292" s="2" t="s">
        <v>8147</v>
      </c>
      <c r="H1292" s="2" t="s">
        <v>9122</v>
      </c>
      <c r="K1292" s="2" t="s">
        <v>9123</v>
      </c>
      <c r="L1292" s="8" t="s">
        <v>9124</v>
      </c>
      <c r="N1292" s="2" t="s">
        <v>76</v>
      </c>
      <c r="P1292" s="2" t="s">
        <v>9125</v>
      </c>
      <c r="Q1292" s="2" t="s">
        <v>9126</v>
      </c>
      <c r="R1292" s="2">
        <v>40808</v>
      </c>
      <c r="S1292" s="2">
        <v>191</v>
      </c>
      <c r="T1292" s="2" t="s">
        <v>9127</v>
      </c>
      <c r="U1292" s="2" t="s">
        <v>9128</v>
      </c>
      <c r="V1292" s="2" t="s">
        <v>8786</v>
      </c>
      <c r="W1292" s="2" t="str">
        <f>VLOOKUP(  G1292, Countries!A:H,8,FALSE)</f>
        <v>94279771-0dd8-44b8-955b-275714b1489b</v>
      </c>
      <c r="X1292" s="2" t="str">
        <f>VLOOKUP(D1292,Entity_types!A:F,6,FALSE)</f>
        <v>0d51a686-652b-478f-9502-50b11abafa54</v>
      </c>
      <c r="Z1292" s="4">
        <f>COUNTIFS(F:F,F1292)</f>
        <v>1</v>
      </c>
      <c r="AA1292" s="4">
        <f>COUNTIFS(B:B,B1292)</f>
        <v>1</v>
      </c>
    </row>
    <row r="1293" spans="1:27" ht="12.75" hidden="1" x14ac:dyDescent="0.2">
      <c r="A1293" s="1">
        <v>44346.888170659724</v>
      </c>
      <c r="B1293" s="2" t="s">
        <v>9129</v>
      </c>
      <c r="D1293" s="2" t="s">
        <v>48</v>
      </c>
      <c r="E1293" s="2"/>
      <c r="F1293" s="3" t="s">
        <v>9130</v>
      </c>
      <c r="G1293" s="2" t="s">
        <v>8147</v>
      </c>
      <c r="H1293" s="2" t="s">
        <v>9131</v>
      </c>
      <c r="K1293" s="2" t="s">
        <v>9132</v>
      </c>
      <c r="L1293" s="8" t="s">
        <v>9133</v>
      </c>
      <c r="N1293" s="2" t="s">
        <v>76</v>
      </c>
      <c r="P1293" s="2" t="s">
        <v>9134</v>
      </c>
      <c r="R1293" s="2">
        <v>38376</v>
      </c>
      <c r="S1293" s="2">
        <v>199</v>
      </c>
      <c r="T1293" s="2" t="s">
        <v>9135</v>
      </c>
      <c r="U1293" s="2" t="s">
        <v>9136</v>
      </c>
      <c r="V1293" s="2" t="s">
        <v>8786</v>
      </c>
      <c r="W1293" s="2" t="str">
        <f>VLOOKUP(  G1293, Countries!A:H,8,FALSE)</f>
        <v>94279771-0dd8-44b8-955b-275714b1489b</v>
      </c>
      <c r="X1293" s="2" t="str">
        <f>VLOOKUP(D1293,Entity_types!A:F,6,FALSE)</f>
        <v>0d51a686-652b-478f-9502-50b11abafa54</v>
      </c>
      <c r="Z1293" s="4">
        <f>COUNTIFS(F:F,F1293)</f>
        <v>1</v>
      </c>
      <c r="AA1293" s="4">
        <f>COUNTIFS(B:B,B1293)</f>
        <v>1</v>
      </c>
    </row>
    <row r="1294" spans="1:27" ht="12.75" hidden="1" x14ac:dyDescent="0.2">
      <c r="A1294" s="1">
        <v>44346.888194513886</v>
      </c>
      <c r="B1294" s="2" t="s">
        <v>9137</v>
      </c>
      <c r="D1294" s="2" t="s">
        <v>48</v>
      </c>
      <c r="E1294" s="2"/>
      <c r="F1294" s="3" t="s">
        <v>9138</v>
      </c>
      <c r="G1294" s="2" t="s">
        <v>8147</v>
      </c>
      <c r="H1294" s="2" t="s">
        <v>9139</v>
      </c>
      <c r="K1294" s="2" t="s">
        <v>9140</v>
      </c>
      <c r="L1294" s="8" t="s">
        <v>9141</v>
      </c>
      <c r="N1294" s="2" t="s">
        <v>76</v>
      </c>
      <c r="P1294" s="2" t="s">
        <v>9142</v>
      </c>
      <c r="R1294" s="2">
        <v>39020</v>
      </c>
      <c r="S1294" s="2">
        <v>196</v>
      </c>
      <c r="T1294" s="2" t="s">
        <v>9143</v>
      </c>
      <c r="U1294" s="2" t="s">
        <v>9144</v>
      </c>
      <c r="V1294" s="2" t="s">
        <v>8786</v>
      </c>
      <c r="W1294" s="2" t="str">
        <f>VLOOKUP(  G1294, Countries!A:H,8,FALSE)</f>
        <v>94279771-0dd8-44b8-955b-275714b1489b</v>
      </c>
      <c r="X1294" s="2" t="str">
        <f>VLOOKUP(D1294,Entity_types!A:F,6,FALSE)</f>
        <v>0d51a686-652b-478f-9502-50b11abafa54</v>
      </c>
      <c r="Z1294" s="4">
        <f>COUNTIFS(F:F,F1294)</f>
        <v>1</v>
      </c>
      <c r="AA1294" s="4">
        <f>COUNTIFS(B:B,B1294)</f>
        <v>1</v>
      </c>
    </row>
    <row r="1295" spans="1:27" ht="12.75" hidden="1" x14ac:dyDescent="0.2">
      <c r="A1295" s="1">
        <v>44346.888239780092</v>
      </c>
      <c r="B1295" s="2" t="s">
        <v>9145</v>
      </c>
      <c r="D1295" s="2" t="s">
        <v>48</v>
      </c>
      <c r="E1295" s="2"/>
      <c r="F1295" s="3" t="s">
        <v>9146</v>
      </c>
      <c r="G1295" s="2" t="s">
        <v>8147</v>
      </c>
      <c r="H1295" s="2" t="s">
        <v>9147</v>
      </c>
      <c r="K1295" s="2" t="s">
        <v>9148</v>
      </c>
      <c r="L1295" s="8" t="s">
        <v>9149</v>
      </c>
      <c r="N1295" s="2" t="s">
        <v>76</v>
      </c>
      <c r="P1295" s="2" t="s">
        <v>9150</v>
      </c>
      <c r="Q1295" s="2" t="s">
        <v>9151</v>
      </c>
      <c r="R1295" s="2">
        <v>40172</v>
      </c>
      <c r="S1295" s="2">
        <v>197</v>
      </c>
      <c r="T1295" s="2" t="s">
        <v>9152</v>
      </c>
      <c r="U1295" s="2" t="s">
        <v>9153</v>
      </c>
      <c r="V1295" s="2" t="s">
        <v>8786</v>
      </c>
      <c r="W1295" s="2" t="str">
        <f>VLOOKUP(  G1295, Countries!A:H,8,FALSE)</f>
        <v>94279771-0dd8-44b8-955b-275714b1489b</v>
      </c>
      <c r="X1295" s="2" t="str">
        <f>VLOOKUP(D1295,Entity_types!A:F,6,FALSE)</f>
        <v>0d51a686-652b-478f-9502-50b11abafa54</v>
      </c>
      <c r="Z1295" s="4">
        <f>COUNTIFS(F:F,F1295)</f>
        <v>1</v>
      </c>
      <c r="AA1295" s="4">
        <f>COUNTIFS(B:B,B1295)</f>
        <v>1</v>
      </c>
    </row>
    <row r="1296" spans="1:27" ht="12.75" hidden="1" x14ac:dyDescent="0.2">
      <c r="A1296" s="1">
        <v>44346.888265185189</v>
      </c>
      <c r="B1296" s="2" t="s">
        <v>9154</v>
      </c>
      <c r="D1296" s="2" t="s">
        <v>48</v>
      </c>
      <c r="E1296" s="2"/>
      <c r="F1296" s="3" t="s">
        <v>9155</v>
      </c>
      <c r="G1296" s="2" t="s">
        <v>8147</v>
      </c>
      <c r="H1296" s="2" t="s">
        <v>9156</v>
      </c>
      <c r="K1296" s="2" t="s">
        <v>9157</v>
      </c>
      <c r="L1296" s="8" t="s">
        <v>9158</v>
      </c>
      <c r="N1296" s="2" t="s">
        <v>76</v>
      </c>
      <c r="P1296" s="2" t="s">
        <v>9159</v>
      </c>
      <c r="R1296" s="2">
        <v>36102</v>
      </c>
      <c r="S1296" s="2">
        <v>195</v>
      </c>
      <c r="T1296" s="2" t="s">
        <v>9160</v>
      </c>
      <c r="U1296" s="2" t="s">
        <v>9161</v>
      </c>
      <c r="V1296" s="2" t="s">
        <v>8786</v>
      </c>
      <c r="W1296" s="2" t="str">
        <f>VLOOKUP(  G1296, Countries!A:H,8,FALSE)</f>
        <v>94279771-0dd8-44b8-955b-275714b1489b</v>
      </c>
      <c r="X1296" s="2" t="str">
        <f>VLOOKUP(D1296,Entity_types!A:F,6,FALSE)</f>
        <v>0d51a686-652b-478f-9502-50b11abafa54</v>
      </c>
      <c r="Z1296" s="4">
        <f>COUNTIFS(F:F,F1296)</f>
        <v>1</v>
      </c>
      <c r="AA1296" s="4">
        <f>COUNTIFS(B:B,B1296)</f>
        <v>1</v>
      </c>
    </row>
    <row r="1297" spans="1:27" ht="12.75" hidden="1" x14ac:dyDescent="0.2">
      <c r="A1297" s="1">
        <v>44346.88828890046</v>
      </c>
      <c r="B1297" s="2" t="s">
        <v>9162</v>
      </c>
      <c r="D1297" s="2" t="s">
        <v>48</v>
      </c>
      <c r="E1297" s="2"/>
      <c r="F1297" s="3" t="s">
        <v>9163</v>
      </c>
      <c r="G1297" s="2" t="s">
        <v>8147</v>
      </c>
      <c r="H1297" s="2" t="s">
        <v>2490</v>
      </c>
      <c r="K1297" s="2" t="s">
        <v>9164</v>
      </c>
      <c r="L1297" s="8" t="s">
        <v>9165</v>
      </c>
      <c r="N1297" s="2" t="s">
        <v>76</v>
      </c>
      <c r="P1297" s="2" t="s">
        <v>9166</v>
      </c>
      <c r="Q1297" s="2" t="s">
        <v>9167</v>
      </c>
      <c r="R1297" s="2">
        <v>40261</v>
      </c>
      <c r="S1297" s="2">
        <v>198</v>
      </c>
      <c r="T1297" s="2" t="s">
        <v>9168</v>
      </c>
      <c r="U1297" s="2" t="s">
        <v>9169</v>
      </c>
      <c r="V1297" s="2" t="s">
        <v>8786</v>
      </c>
      <c r="W1297" s="2" t="str">
        <f>VLOOKUP(  G1297, Countries!A:H,8,FALSE)</f>
        <v>94279771-0dd8-44b8-955b-275714b1489b</v>
      </c>
      <c r="X1297" s="2" t="str">
        <f>VLOOKUP(D1297,Entity_types!A:F,6,FALSE)</f>
        <v>0d51a686-652b-478f-9502-50b11abafa54</v>
      </c>
      <c r="Z1297" s="4">
        <f>COUNTIFS(F:F,F1297)</f>
        <v>1</v>
      </c>
      <c r="AA1297" s="4">
        <f>COUNTIFS(B:B,B1297)</f>
        <v>1</v>
      </c>
    </row>
    <row r="1298" spans="1:27" ht="12.75" hidden="1" x14ac:dyDescent="0.2">
      <c r="A1298" s="1">
        <v>44346.888312719908</v>
      </c>
      <c r="B1298" s="2" t="s">
        <v>9170</v>
      </c>
      <c r="D1298" s="2" t="s">
        <v>48</v>
      </c>
      <c r="E1298" s="2"/>
      <c r="F1298" s="3" t="s">
        <v>9171</v>
      </c>
      <c r="G1298" s="2" t="s">
        <v>8147</v>
      </c>
      <c r="H1298" s="2" t="s">
        <v>9172</v>
      </c>
      <c r="K1298" s="2" t="s">
        <v>9173</v>
      </c>
      <c r="L1298" s="8" t="s">
        <v>9174</v>
      </c>
      <c r="N1298" s="2" t="s">
        <v>76</v>
      </c>
      <c r="P1298" s="2" t="s">
        <v>9175</v>
      </c>
      <c r="Q1298" s="2" t="s">
        <v>9176</v>
      </c>
      <c r="R1298" s="2">
        <v>39037</v>
      </c>
      <c r="T1298" s="2" t="s">
        <v>9177</v>
      </c>
      <c r="U1298" s="2" t="s">
        <v>9178</v>
      </c>
      <c r="V1298" s="2" t="s">
        <v>8786</v>
      </c>
      <c r="W1298" s="2" t="str">
        <f>VLOOKUP(  G1298, Countries!A:H,8,FALSE)</f>
        <v>94279771-0dd8-44b8-955b-275714b1489b</v>
      </c>
      <c r="X1298" s="2" t="str">
        <f>VLOOKUP(D1298,Entity_types!A:F,6,FALSE)</f>
        <v>0d51a686-652b-478f-9502-50b11abafa54</v>
      </c>
      <c r="Z1298" s="4">
        <f>COUNTIFS(F:F,F1298)</f>
        <v>1</v>
      </c>
      <c r="AA1298" s="4">
        <f>COUNTIFS(B:B,B1298)</f>
        <v>1</v>
      </c>
    </row>
    <row r="1299" spans="1:27" ht="12.75" hidden="1" x14ac:dyDescent="0.2">
      <c r="A1299" s="1">
        <v>44346.888339409721</v>
      </c>
      <c r="B1299" s="2" t="s">
        <v>9179</v>
      </c>
      <c r="D1299" s="2" t="s">
        <v>48</v>
      </c>
      <c r="E1299" s="2"/>
      <c r="F1299" s="3" t="s">
        <v>9180</v>
      </c>
      <c r="G1299" s="2" t="s">
        <v>8147</v>
      </c>
      <c r="H1299" s="2" t="s">
        <v>9181</v>
      </c>
      <c r="K1299" s="2" t="s">
        <v>9182</v>
      </c>
      <c r="L1299" s="8" t="s">
        <v>9183</v>
      </c>
      <c r="N1299" s="2" t="s">
        <v>76</v>
      </c>
      <c r="P1299" s="2" t="s">
        <v>9184</v>
      </c>
      <c r="R1299" s="2">
        <v>40494</v>
      </c>
      <c r="S1299" s="2">
        <v>204</v>
      </c>
      <c r="T1299" s="2" t="s">
        <v>9185</v>
      </c>
      <c r="U1299" s="2" t="s">
        <v>9186</v>
      </c>
      <c r="V1299" s="2" t="s">
        <v>8786</v>
      </c>
      <c r="W1299" s="2" t="str">
        <f>VLOOKUP(  G1299, Countries!A:H,8,FALSE)</f>
        <v>94279771-0dd8-44b8-955b-275714b1489b</v>
      </c>
      <c r="X1299" s="2" t="str">
        <f>VLOOKUP(D1299,Entity_types!A:F,6,FALSE)</f>
        <v>0d51a686-652b-478f-9502-50b11abafa54</v>
      </c>
      <c r="Z1299" s="4">
        <f>COUNTIFS(F:F,F1299)</f>
        <v>1</v>
      </c>
      <c r="AA1299" s="4">
        <f>COUNTIFS(B:B,B1299)</f>
        <v>1</v>
      </c>
    </row>
    <row r="1300" spans="1:27" ht="12.75" hidden="1" x14ac:dyDescent="0.2">
      <c r="A1300" s="1">
        <v>44346.88836405093</v>
      </c>
      <c r="B1300" s="2" t="s">
        <v>9187</v>
      </c>
      <c r="D1300" s="2" t="s">
        <v>48</v>
      </c>
      <c r="E1300" s="2"/>
      <c r="F1300" s="3" t="s">
        <v>9188</v>
      </c>
      <c r="G1300" s="2" t="s">
        <v>8147</v>
      </c>
      <c r="H1300" s="2" t="s">
        <v>9189</v>
      </c>
      <c r="K1300" s="2" t="s">
        <v>9190</v>
      </c>
      <c r="L1300" s="2">
        <v>61010000528</v>
      </c>
      <c r="N1300" s="2" t="s">
        <v>76</v>
      </c>
      <c r="P1300" s="2" t="s">
        <v>9191</v>
      </c>
      <c r="R1300" s="2">
        <v>39924</v>
      </c>
      <c r="S1300" s="2">
        <v>73</v>
      </c>
      <c r="T1300" s="2" t="s">
        <v>9192</v>
      </c>
      <c r="U1300" s="2" t="s">
        <v>9193</v>
      </c>
      <c r="V1300" s="2" t="s">
        <v>8786</v>
      </c>
      <c r="W1300" s="2" t="str">
        <f>VLOOKUP(  G1300, Countries!A:H,8,FALSE)</f>
        <v>94279771-0dd8-44b8-955b-275714b1489b</v>
      </c>
      <c r="X1300" s="2" t="str">
        <f>VLOOKUP(D1300,Entity_types!A:F,6,FALSE)</f>
        <v>0d51a686-652b-478f-9502-50b11abafa54</v>
      </c>
      <c r="Z1300" s="4">
        <f>COUNTIFS(F:F,F1300)</f>
        <v>1</v>
      </c>
      <c r="AA1300" s="4">
        <f>COUNTIFS(B:B,B1300)</f>
        <v>1</v>
      </c>
    </row>
    <row r="1301" spans="1:27" ht="12.75" hidden="1" x14ac:dyDescent="0.2">
      <c r="A1301" s="1">
        <v>44346.888388333333</v>
      </c>
      <c r="B1301" s="2" t="s">
        <v>9194</v>
      </c>
      <c r="D1301" s="2" t="s">
        <v>48</v>
      </c>
      <c r="E1301" s="2"/>
      <c r="F1301" s="3" t="s">
        <v>9195</v>
      </c>
      <c r="G1301" s="2" t="s">
        <v>8147</v>
      </c>
      <c r="H1301" s="2" t="s">
        <v>9196</v>
      </c>
      <c r="K1301" s="2" t="s">
        <v>9197</v>
      </c>
      <c r="L1301" s="8" t="s">
        <v>9198</v>
      </c>
      <c r="N1301" s="2" t="s">
        <v>76</v>
      </c>
      <c r="P1301" s="2" t="s">
        <v>9199</v>
      </c>
      <c r="Q1301" s="2" t="s">
        <v>9200</v>
      </c>
      <c r="R1301" s="2">
        <v>35326</v>
      </c>
      <c r="S1301" s="2">
        <v>205</v>
      </c>
      <c r="T1301" s="2" t="s">
        <v>9201</v>
      </c>
      <c r="U1301" s="2" t="s">
        <v>9202</v>
      </c>
      <c r="V1301" s="2" t="s">
        <v>8786</v>
      </c>
      <c r="W1301" s="2" t="str">
        <f>VLOOKUP(  G1301, Countries!A:H,8,FALSE)</f>
        <v>94279771-0dd8-44b8-955b-275714b1489b</v>
      </c>
      <c r="X1301" s="2" t="str">
        <f>VLOOKUP(D1301,Entity_types!A:F,6,FALSE)</f>
        <v>0d51a686-652b-478f-9502-50b11abafa54</v>
      </c>
      <c r="Z1301" s="4">
        <f>COUNTIFS(F:F,F1301)</f>
        <v>1</v>
      </c>
      <c r="AA1301" s="4">
        <f>COUNTIFS(B:B,B1301)</f>
        <v>1</v>
      </c>
    </row>
    <row r="1302" spans="1:27" ht="12.75" hidden="1" x14ac:dyDescent="0.2">
      <c r="A1302" s="1">
        <v>44346.888411863431</v>
      </c>
      <c r="B1302" s="2" t="s">
        <v>9203</v>
      </c>
      <c r="D1302" s="2" t="s">
        <v>48</v>
      </c>
      <c r="E1302" s="2"/>
      <c r="F1302" s="3" t="s">
        <v>9204</v>
      </c>
      <c r="G1302" s="2" t="s">
        <v>8147</v>
      </c>
      <c r="H1302" s="2" t="s">
        <v>9205</v>
      </c>
      <c r="K1302" s="2" t="s">
        <v>9206</v>
      </c>
      <c r="L1302" s="8" t="s">
        <v>9207</v>
      </c>
      <c r="N1302" s="2" t="s">
        <v>76</v>
      </c>
      <c r="P1302" s="2" t="s">
        <v>9208</v>
      </c>
      <c r="R1302" s="2">
        <v>36067</v>
      </c>
      <c r="S1302" s="2">
        <v>20</v>
      </c>
      <c r="T1302" s="2" t="s">
        <v>9209</v>
      </c>
      <c r="U1302" s="2" t="s">
        <v>9210</v>
      </c>
      <c r="V1302" s="2" t="s">
        <v>8786</v>
      </c>
      <c r="W1302" s="2" t="str">
        <f>VLOOKUP(  G1302, Countries!A:H,8,FALSE)</f>
        <v>94279771-0dd8-44b8-955b-275714b1489b</v>
      </c>
      <c r="X1302" s="2" t="str">
        <f>VLOOKUP(D1302,Entity_types!A:F,6,FALSE)</f>
        <v>0d51a686-652b-478f-9502-50b11abafa54</v>
      </c>
      <c r="Z1302" s="4">
        <f>COUNTIFS(F:F,F1302)</f>
        <v>1</v>
      </c>
      <c r="AA1302" s="4">
        <f>COUNTIFS(B:B,B1302)</f>
        <v>1</v>
      </c>
    </row>
    <row r="1303" spans="1:27" ht="12.75" hidden="1" x14ac:dyDescent="0.2">
      <c r="A1303" s="1">
        <v>44346.88843550926</v>
      </c>
      <c r="B1303" s="2" t="s">
        <v>9211</v>
      </c>
      <c r="D1303" s="2" t="s">
        <v>48</v>
      </c>
      <c r="E1303" s="2"/>
      <c r="F1303" s="3" t="s">
        <v>9212</v>
      </c>
      <c r="G1303" s="2" t="s">
        <v>8147</v>
      </c>
      <c r="H1303" s="2" t="s">
        <v>9213</v>
      </c>
      <c r="K1303" s="2" t="s">
        <v>9214</v>
      </c>
      <c r="L1303" s="8" t="s">
        <v>9215</v>
      </c>
      <c r="N1303" s="2" t="s">
        <v>76</v>
      </c>
      <c r="P1303" s="2" t="s">
        <v>9216</v>
      </c>
      <c r="Q1303" s="2" t="s">
        <v>9217</v>
      </c>
      <c r="R1303" s="2">
        <v>39995</v>
      </c>
      <c r="T1303" s="2" t="s">
        <v>9218</v>
      </c>
      <c r="U1303" s="2" t="s">
        <v>9219</v>
      </c>
      <c r="V1303" s="2" t="s">
        <v>8786</v>
      </c>
      <c r="W1303" s="2" t="str">
        <f>VLOOKUP(  G1303, Countries!A:H,8,FALSE)</f>
        <v>94279771-0dd8-44b8-955b-275714b1489b</v>
      </c>
      <c r="X1303" s="2" t="str">
        <f>VLOOKUP(D1303,Entity_types!A:F,6,FALSE)</f>
        <v>0d51a686-652b-478f-9502-50b11abafa54</v>
      </c>
      <c r="Z1303" s="4">
        <f>COUNTIFS(F:F,F1303)</f>
        <v>1</v>
      </c>
      <c r="AA1303" s="4">
        <f>COUNTIFS(B:B,B1303)</f>
        <v>1</v>
      </c>
    </row>
    <row r="1304" spans="1:27" ht="12.75" hidden="1" x14ac:dyDescent="0.2">
      <c r="A1304" s="1">
        <v>44346.888458692134</v>
      </c>
      <c r="B1304" s="2" t="s">
        <v>9220</v>
      </c>
      <c r="D1304" s="2" t="s">
        <v>48</v>
      </c>
      <c r="E1304" s="2"/>
      <c r="F1304" s="3" t="s">
        <v>9221</v>
      </c>
      <c r="G1304" s="2" t="s">
        <v>8147</v>
      </c>
      <c r="H1304" s="2" t="s">
        <v>9222</v>
      </c>
      <c r="K1304" s="2" t="s">
        <v>9223</v>
      </c>
      <c r="L1304" s="2">
        <v>42001003777</v>
      </c>
      <c r="N1304" s="2" t="s">
        <v>76</v>
      </c>
      <c r="P1304" s="2" t="s">
        <v>9224</v>
      </c>
      <c r="Q1304" s="2" t="s">
        <v>9225</v>
      </c>
      <c r="R1304" s="2">
        <v>39308</v>
      </c>
      <c r="T1304" s="2" t="s">
        <v>9226</v>
      </c>
      <c r="U1304" s="2" t="s">
        <v>9227</v>
      </c>
      <c r="V1304" s="2" t="s">
        <v>8786</v>
      </c>
      <c r="W1304" s="2" t="str">
        <f>VLOOKUP(  G1304, Countries!A:H,8,FALSE)</f>
        <v>94279771-0dd8-44b8-955b-275714b1489b</v>
      </c>
      <c r="X1304" s="2" t="str">
        <f>VLOOKUP(D1304,Entity_types!A:F,6,FALSE)</f>
        <v>0d51a686-652b-478f-9502-50b11abafa54</v>
      </c>
      <c r="Z1304" s="4">
        <f>COUNTIFS(F:F,F1304)</f>
        <v>1</v>
      </c>
      <c r="AA1304" s="4">
        <f>COUNTIFS(B:B,B1304)</f>
        <v>1</v>
      </c>
    </row>
    <row r="1305" spans="1:27" ht="12.75" hidden="1" x14ac:dyDescent="0.2">
      <c r="A1305" s="1">
        <v>44346.888482245369</v>
      </c>
      <c r="B1305" s="2" t="s">
        <v>9228</v>
      </c>
      <c r="D1305" s="2" t="s">
        <v>48</v>
      </c>
      <c r="E1305" s="2"/>
      <c r="F1305" s="3" t="s">
        <v>9229</v>
      </c>
      <c r="G1305" s="2" t="s">
        <v>8147</v>
      </c>
      <c r="H1305" s="2" t="s">
        <v>9230</v>
      </c>
      <c r="K1305" s="2" t="s">
        <v>9231</v>
      </c>
      <c r="L1305" s="2">
        <v>19001047230</v>
      </c>
      <c r="N1305" s="2" t="s">
        <v>76</v>
      </c>
      <c r="P1305" s="2" t="s">
        <v>9232</v>
      </c>
      <c r="Q1305" s="2" t="s">
        <v>9233</v>
      </c>
      <c r="R1305" s="2">
        <v>39360</v>
      </c>
      <c r="S1305" s="2">
        <v>266</v>
      </c>
      <c r="T1305" s="2" t="s">
        <v>9234</v>
      </c>
      <c r="U1305" s="2" t="s">
        <v>9235</v>
      </c>
      <c r="V1305" s="2" t="s">
        <v>8786</v>
      </c>
      <c r="W1305" s="2" t="str">
        <f>VLOOKUP(  G1305, Countries!A:H,8,FALSE)</f>
        <v>94279771-0dd8-44b8-955b-275714b1489b</v>
      </c>
      <c r="X1305" s="2" t="str">
        <f>VLOOKUP(D1305,Entity_types!A:F,6,FALSE)</f>
        <v>0d51a686-652b-478f-9502-50b11abafa54</v>
      </c>
      <c r="Z1305" s="4">
        <f>COUNTIFS(F:F,F1305)</f>
        <v>1</v>
      </c>
      <c r="AA1305" s="4">
        <f>COUNTIFS(B:B,B1305)</f>
        <v>1</v>
      </c>
    </row>
    <row r="1306" spans="1:27" ht="12.75" hidden="1" x14ac:dyDescent="0.2">
      <c r="A1306" s="1">
        <v>44346.888505856477</v>
      </c>
      <c r="B1306" s="2" t="s">
        <v>9236</v>
      </c>
      <c r="D1306" s="2" t="s">
        <v>48</v>
      </c>
      <c r="E1306" s="2"/>
      <c r="F1306" s="3" t="s">
        <v>9237</v>
      </c>
      <c r="G1306" s="2" t="s">
        <v>8147</v>
      </c>
      <c r="H1306" s="2" t="s">
        <v>9238</v>
      </c>
      <c r="K1306" s="2" t="s">
        <v>9239</v>
      </c>
      <c r="L1306" s="8" t="s">
        <v>9240</v>
      </c>
      <c r="N1306" s="2" t="s">
        <v>76</v>
      </c>
      <c r="P1306" s="2" t="s">
        <v>9241</v>
      </c>
      <c r="Q1306" s="2" t="s">
        <v>9242</v>
      </c>
      <c r="R1306" s="2">
        <v>39213</v>
      </c>
      <c r="S1306" s="2">
        <v>267</v>
      </c>
      <c r="T1306" s="2" t="s">
        <v>9243</v>
      </c>
      <c r="U1306" s="2" t="s">
        <v>9244</v>
      </c>
      <c r="V1306" s="2" t="s">
        <v>8786</v>
      </c>
      <c r="W1306" s="2" t="str">
        <f>VLOOKUP(  G1306, Countries!A:H,8,FALSE)</f>
        <v>94279771-0dd8-44b8-955b-275714b1489b</v>
      </c>
      <c r="X1306" s="2" t="str">
        <f>VLOOKUP(D1306,Entity_types!A:F,6,FALSE)</f>
        <v>0d51a686-652b-478f-9502-50b11abafa54</v>
      </c>
      <c r="Z1306" s="4">
        <f>COUNTIFS(F:F,F1306)</f>
        <v>1</v>
      </c>
      <c r="AA1306" s="4">
        <f>COUNTIFS(B:B,B1306)</f>
        <v>1</v>
      </c>
    </row>
    <row r="1307" spans="1:27" ht="12.75" hidden="1" x14ac:dyDescent="0.2">
      <c r="A1307" s="1">
        <v>44346.888530034717</v>
      </c>
      <c r="B1307" s="2" t="s">
        <v>9245</v>
      </c>
      <c r="D1307" s="2" t="s">
        <v>48</v>
      </c>
      <c r="E1307" s="2"/>
      <c r="F1307" s="3" t="s">
        <v>9246</v>
      </c>
      <c r="G1307" s="2" t="s">
        <v>8147</v>
      </c>
      <c r="H1307" s="2" t="s">
        <v>9247</v>
      </c>
      <c r="K1307" s="2" t="s">
        <v>9248</v>
      </c>
      <c r="L1307" s="8" t="s">
        <v>9249</v>
      </c>
      <c r="N1307" s="2" t="s">
        <v>76</v>
      </c>
      <c r="P1307" s="2" t="s">
        <v>9250</v>
      </c>
      <c r="Q1307" s="2" t="s">
        <v>9251</v>
      </c>
      <c r="R1307" s="2">
        <v>40284</v>
      </c>
      <c r="S1307" s="2">
        <v>268</v>
      </c>
      <c r="T1307" s="2" t="s">
        <v>9252</v>
      </c>
      <c r="U1307" s="2" t="s">
        <v>9253</v>
      </c>
      <c r="V1307" s="2" t="s">
        <v>8786</v>
      </c>
      <c r="W1307" s="2" t="str">
        <f>VLOOKUP(  G1307, Countries!A:H,8,FALSE)</f>
        <v>94279771-0dd8-44b8-955b-275714b1489b</v>
      </c>
      <c r="X1307" s="2" t="str">
        <f>VLOOKUP(D1307,Entity_types!A:F,6,FALSE)</f>
        <v>0d51a686-652b-478f-9502-50b11abafa54</v>
      </c>
      <c r="Z1307" s="4">
        <f>COUNTIFS(F:F,F1307)</f>
        <v>1</v>
      </c>
      <c r="AA1307" s="4">
        <f>COUNTIFS(B:B,B1307)</f>
        <v>1</v>
      </c>
    </row>
    <row r="1308" spans="1:27" ht="12.75" hidden="1" x14ac:dyDescent="0.2">
      <c r="A1308" s="1">
        <v>44346.888555104168</v>
      </c>
      <c r="B1308" s="2" t="s">
        <v>9254</v>
      </c>
      <c r="D1308" s="2" t="s">
        <v>48</v>
      </c>
      <c r="E1308" s="2"/>
      <c r="F1308" s="3" t="s">
        <v>9255</v>
      </c>
      <c r="G1308" s="2" t="s">
        <v>8147</v>
      </c>
      <c r="H1308" s="2" t="s">
        <v>9256</v>
      </c>
      <c r="K1308" s="2" t="s">
        <v>9257</v>
      </c>
      <c r="L1308" s="8" t="s">
        <v>9258</v>
      </c>
      <c r="N1308" s="2" t="s">
        <v>76</v>
      </c>
      <c r="P1308" s="2" t="s">
        <v>9259</v>
      </c>
      <c r="R1308" s="2">
        <v>39553</v>
      </c>
      <c r="S1308" s="2">
        <v>243</v>
      </c>
      <c r="T1308" s="2" t="s">
        <v>9260</v>
      </c>
      <c r="U1308" s="2" t="s">
        <v>9261</v>
      </c>
      <c r="V1308" s="2" t="s">
        <v>8786</v>
      </c>
      <c r="W1308" s="2" t="str">
        <f>VLOOKUP(  G1308, Countries!A:H,8,FALSE)</f>
        <v>94279771-0dd8-44b8-955b-275714b1489b</v>
      </c>
      <c r="X1308" s="2" t="str">
        <f>VLOOKUP(D1308,Entity_types!A:F,6,FALSE)</f>
        <v>0d51a686-652b-478f-9502-50b11abafa54</v>
      </c>
      <c r="Z1308" s="4">
        <f>COUNTIFS(F:F,F1308)</f>
        <v>1</v>
      </c>
      <c r="AA1308" s="4">
        <f>COUNTIFS(B:B,B1308)</f>
        <v>1</v>
      </c>
    </row>
    <row r="1309" spans="1:27" ht="12.75" hidden="1" x14ac:dyDescent="0.2">
      <c r="A1309" s="1">
        <v>44346.888579004633</v>
      </c>
      <c r="B1309" s="2" t="s">
        <v>9262</v>
      </c>
      <c r="D1309" s="2" t="s">
        <v>48</v>
      </c>
      <c r="E1309" s="2"/>
      <c r="F1309" s="3" t="s">
        <v>9263</v>
      </c>
      <c r="G1309" s="2" t="s">
        <v>8147</v>
      </c>
      <c r="H1309" s="2" t="s">
        <v>9264</v>
      </c>
      <c r="K1309" s="2" t="s">
        <v>9265</v>
      </c>
      <c r="L1309" s="8" t="s">
        <v>9266</v>
      </c>
      <c r="N1309" s="2" t="s">
        <v>76</v>
      </c>
      <c r="P1309" s="2" t="s">
        <v>9267</v>
      </c>
      <c r="Q1309" s="2" t="s">
        <v>9268</v>
      </c>
      <c r="R1309" s="2">
        <v>40092</v>
      </c>
      <c r="T1309" s="2" t="s">
        <v>9269</v>
      </c>
      <c r="U1309" s="2" t="s">
        <v>9270</v>
      </c>
      <c r="V1309" s="2" t="s">
        <v>8786</v>
      </c>
      <c r="W1309" s="2" t="str">
        <f>VLOOKUP(  G1309, Countries!A:H,8,FALSE)</f>
        <v>94279771-0dd8-44b8-955b-275714b1489b</v>
      </c>
      <c r="X1309" s="2" t="str">
        <f>VLOOKUP(D1309,Entity_types!A:F,6,FALSE)</f>
        <v>0d51a686-652b-478f-9502-50b11abafa54</v>
      </c>
      <c r="Z1309" s="4">
        <f>COUNTIFS(F:F,F1309)</f>
        <v>1</v>
      </c>
      <c r="AA1309" s="4">
        <f>COUNTIFS(B:B,B1309)</f>
        <v>1</v>
      </c>
    </row>
    <row r="1310" spans="1:27" ht="12.75" hidden="1" x14ac:dyDescent="0.2">
      <c r="A1310" s="1">
        <v>44346.888603784726</v>
      </c>
      <c r="B1310" s="2" t="s">
        <v>9271</v>
      </c>
      <c r="D1310" s="2" t="s">
        <v>48</v>
      </c>
      <c r="E1310" s="2"/>
      <c r="F1310" s="3" t="s">
        <v>9272</v>
      </c>
      <c r="G1310" s="2" t="s">
        <v>8147</v>
      </c>
      <c r="H1310" s="2" t="s">
        <v>9273</v>
      </c>
      <c r="K1310" s="2" t="s">
        <v>9274</v>
      </c>
      <c r="L1310" s="8" t="s">
        <v>9275</v>
      </c>
      <c r="N1310" s="2" t="s">
        <v>76</v>
      </c>
      <c r="P1310" s="2" t="s">
        <v>9276</v>
      </c>
      <c r="R1310" s="2">
        <v>37826</v>
      </c>
      <c r="S1310" s="2">
        <v>68</v>
      </c>
      <c r="T1310" s="2" t="s">
        <v>9277</v>
      </c>
      <c r="U1310" s="2" t="s">
        <v>9278</v>
      </c>
      <c r="V1310" s="2" t="s">
        <v>8786</v>
      </c>
      <c r="W1310" s="2" t="str">
        <f>VLOOKUP(  G1310, Countries!A:H,8,FALSE)</f>
        <v>94279771-0dd8-44b8-955b-275714b1489b</v>
      </c>
      <c r="X1310" s="2" t="str">
        <f>VLOOKUP(D1310,Entity_types!A:F,6,FALSE)</f>
        <v>0d51a686-652b-478f-9502-50b11abafa54</v>
      </c>
      <c r="Z1310" s="4">
        <f>COUNTIFS(F:F,F1310)</f>
        <v>1</v>
      </c>
      <c r="AA1310" s="4">
        <f>COUNTIFS(B:B,B1310)</f>
        <v>1</v>
      </c>
    </row>
    <row r="1311" spans="1:27" ht="12.75" hidden="1" x14ac:dyDescent="0.2">
      <c r="A1311" s="1">
        <v>44346.888629444446</v>
      </c>
      <c r="B1311" s="2" t="s">
        <v>9279</v>
      </c>
      <c r="D1311" s="2" t="s">
        <v>48</v>
      </c>
      <c r="E1311" s="2"/>
      <c r="F1311" s="3" t="s">
        <v>9280</v>
      </c>
      <c r="G1311" s="2" t="s">
        <v>8147</v>
      </c>
      <c r="H1311" s="2" t="s">
        <v>9281</v>
      </c>
      <c r="K1311" s="2" t="s">
        <v>9282</v>
      </c>
      <c r="L1311" s="2">
        <v>21001006814</v>
      </c>
      <c r="N1311" s="2" t="s">
        <v>76</v>
      </c>
      <c r="P1311" s="2" t="s">
        <v>9283</v>
      </c>
      <c r="R1311" s="2">
        <v>40812</v>
      </c>
      <c r="S1311" s="2">
        <v>298</v>
      </c>
      <c r="T1311" s="2" t="s">
        <v>9284</v>
      </c>
      <c r="U1311" s="2" t="s">
        <v>9285</v>
      </c>
      <c r="V1311" s="2" t="s">
        <v>8786</v>
      </c>
      <c r="W1311" s="2" t="str">
        <f>VLOOKUP(  G1311, Countries!A:H,8,FALSE)</f>
        <v>94279771-0dd8-44b8-955b-275714b1489b</v>
      </c>
      <c r="X1311" s="2" t="str">
        <f>VLOOKUP(D1311,Entity_types!A:F,6,FALSE)</f>
        <v>0d51a686-652b-478f-9502-50b11abafa54</v>
      </c>
      <c r="Z1311" s="4">
        <f>COUNTIFS(F:F,F1311)</f>
        <v>1</v>
      </c>
      <c r="AA1311" s="4">
        <f>COUNTIFS(B:B,B1311)</f>
        <v>1</v>
      </c>
    </row>
    <row r="1312" spans="1:27" ht="12.75" hidden="1" x14ac:dyDescent="0.2">
      <c r="A1312" s="1">
        <v>44346.888654675931</v>
      </c>
      <c r="B1312" s="2" t="s">
        <v>9286</v>
      </c>
      <c r="D1312" s="2" t="s">
        <v>48</v>
      </c>
      <c r="E1312" s="2"/>
      <c r="F1312" s="3" t="s">
        <v>9287</v>
      </c>
      <c r="G1312" s="2" t="s">
        <v>8147</v>
      </c>
      <c r="H1312" s="2" t="s">
        <v>9288</v>
      </c>
      <c r="K1312" s="2" t="s">
        <v>9289</v>
      </c>
      <c r="L1312" s="2">
        <v>35001055696</v>
      </c>
      <c r="N1312" s="2" t="s">
        <v>76</v>
      </c>
      <c r="P1312" s="2" t="s">
        <v>9290</v>
      </c>
      <c r="Q1312" s="2" t="s">
        <v>9291</v>
      </c>
      <c r="R1312" s="2">
        <v>41656</v>
      </c>
      <c r="S1312" s="2">
        <v>303</v>
      </c>
      <c r="T1312" s="2" t="s">
        <v>9292</v>
      </c>
      <c r="U1312" s="2" t="s">
        <v>9293</v>
      </c>
      <c r="V1312" s="2" t="s">
        <v>8786</v>
      </c>
      <c r="W1312" s="2" t="str">
        <f>VLOOKUP(  G1312, Countries!A:H,8,FALSE)</f>
        <v>94279771-0dd8-44b8-955b-275714b1489b</v>
      </c>
      <c r="X1312" s="2" t="str">
        <f>VLOOKUP(D1312,Entity_types!A:F,6,FALSE)</f>
        <v>0d51a686-652b-478f-9502-50b11abafa54</v>
      </c>
      <c r="Z1312" s="4">
        <f>COUNTIFS(F:F,F1312)</f>
        <v>1</v>
      </c>
      <c r="AA1312" s="4">
        <f>COUNTIFS(B:B,B1312)</f>
        <v>1</v>
      </c>
    </row>
    <row r="1313" spans="1:27" ht="12.75" hidden="1" x14ac:dyDescent="0.2">
      <c r="A1313" s="1">
        <v>44346.888679236115</v>
      </c>
      <c r="B1313" s="2" t="s">
        <v>9294</v>
      </c>
      <c r="D1313" s="2" t="s">
        <v>48</v>
      </c>
      <c r="E1313" s="2"/>
      <c r="F1313" s="3" t="s">
        <v>9295</v>
      </c>
      <c r="G1313" s="2" t="s">
        <v>8147</v>
      </c>
      <c r="H1313" s="2" t="s">
        <v>9296</v>
      </c>
      <c r="K1313" s="2" t="s">
        <v>9297</v>
      </c>
      <c r="L1313" s="8" t="s">
        <v>9298</v>
      </c>
      <c r="N1313" s="2" t="s">
        <v>76</v>
      </c>
      <c r="P1313" s="2" t="s">
        <v>9299</v>
      </c>
      <c r="Q1313" s="2" t="s">
        <v>9300</v>
      </c>
      <c r="R1313" s="2">
        <v>38953</v>
      </c>
      <c r="S1313" s="2">
        <v>309</v>
      </c>
      <c r="T1313" s="2" t="s">
        <v>9301</v>
      </c>
      <c r="U1313" s="2" t="s">
        <v>9302</v>
      </c>
      <c r="V1313" s="2" t="s">
        <v>8786</v>
      </c>
      <c r="W1313" s="2" t="str">
        <f>VLOOKUP(  G1313, Countries!A:H,8,FALSE)</f>
        <v>94279771-0dd8-44b8-955b-275714b1489b</v>
      </c>
      <c r="X1313" s="2" t="str">
        <f>VLOOKUP(D1313,Entity_types!A:F,6,FALSE)</f>
        <v>0d51a686-652b-478f-9502-50b11abafa54</v>
      </c>
      <c r="Z1313" s="4">
        <f>COUNTIFS(F:F,F1313)</f>
        <v>1</v>
      </c>
      <c r="AA1313" s="4">
        <f>COUNTIFS(B:B,B1313)</f>
        <v>1</v>
      </c>
    </row>
    <row r="1314" spans="1:27" ht="12.75" hidden="1" x14ac:dyDescent="0.2">
      <c r="A1314" s="1">
        <v>44346.888703611112</v>
      </c>
      <c r="B1314" s="2" t="s">
        <v>9303</v>
      </c>
      <c r="D1314" s="2" t="s">
        <v>48</v>
      </c>
      <c r="E1314" s="2"/>
      <c r="F1314" s="3" t="s">
        <v>9304</v>
      </c>
      <c r="G1314" s="2" t="s">
        <v>8147</v>
      </c>
      <c r="H1314" s="2" t="s">
        <v>9305</v>
      </c>
      <c r="K1314" s="2" t="s">
        <v>9306</v>
      </c>
      <c r="L1314" s="2">
        <v>31001002272</v>
      </c>
      <c r="N1314" s="2" t="s">
        <v>76</v>
      </c>
      <c r="P1314" s="2" t="s">
        <v>9307</v>
      </c>
      <c r="Q1314" s="2" t="s">
        <v>9308</v>
      </c>
      <c r="R1314" s="2">
        <v>38852</v>
      </c>
      <c r="S1314" s="2">
        <v>21</v>
      </c>
      <c r="T1314" s="2" t="s">
        <v>9309</v>
      </c>
      <c r="U1314" s="2" t="s">
        <v>9310</v>
      </c>
      <c r="V1314" s="2" t="s">
        <v>8786</v>
      </c>
      <c r="W1314" s="2" t="str">
        <f>VLOOKUP(  G1314, Countries!A:H,8,FALSE)</f>
        <v>94279771-0dd8-44b8-955b-275714b1489b</v>
      </c>
      <c r="X1314" s="2" t="str">
        <f>VLOOKUP(D1314,Entity_types!A:F,6,FALSE)</f>
        <v>0d51a686-652b-478f-9502-50b11abafa54</v>
      </c>
      <c r="Z1314" s="4">
        <f>COUNTIFS(F:F,F1314)</f>
        <v>1</v>
      </c>
      <c r="AA1314" s="4">
        <f>COUNTIFS(B:B,B1314)</f>
        <v>1</v>
      </c>
    </row>
    <row r="1315" spans="1:27" ht="12.75" hidden="1" x14ac:dyDescent="0.2">
      <c r="A1315" s="1">
        <v>44346.888729351849</v>
      </c>
      <c r="B1315" s="2" t="s">
        <v>9311</v>
      </c>
      <c r="D1315" s="2" t="s">
        <v>48</v>
      </c>
      <c r="E1315" s="2"/>
      <c r="F1315" s="3" t="s">
        <v>9312</v>
      </c>
      <c r="G1315" s="2" t="s">
        <v>8147</v>
      </c>
      <c r="H1315" s="2" t="s">
        <v>9313</v>
      </c>
      <c r="K1315" s="2" t="s">
        <v>9314</v>
      </c>
      <c r="L1315" s="2">
        <v>58001004060</v>
      </c>
      <c r="N1315" s="2" t="s">
        <v>76</v>
      </c>
      <c r="P1315" s="2" t="s">
        <v>9315</v>
      </c>
      <c r="R1315" s="2">
        <v>40147</v>
      </c>
      <c r="S1315" s="2">
        <v>317</v>
      </c>
      <c r="T1315" s="2" t="s">
        <v>9316</v>
      </c>
      <c r="U1315" s="2" t="s">
        <v>9317</v>
      </c>
      <c r="V1315" s="2" t="s">
        <v>8786</v>
      </c>
      <c r="W1315" s="2" t="str">
        <f>VLOOKUP(  G1315, Countries!A:H,8,FALSE)</f>
        <v>94279771-0dd8-44b8-955b-275714b1489b</v>
      </c>
      <c r="X1315" s="2" t="str">
        <f>VLOOKUP(D1315,Entity_types!A:F,6,FALSE)</f>
        <v>0d51a686-652b-478f-9502-50b11abafa54</v>
      </c>
      <c r="Z1315" s="4">
        <f>COUNTIFS(F:F,F1315)</f>
        <v>1</v>
      </c>
      <c r="AA1315" s="4">
        <f>COUNTIFS(B:B,B1315)</f>
        <v>1</v>
      </c>
    </row>
    <row r="1316" spans="1:27" ht="12.75" hidden="1" x14ac:dyDescent="0.2">
      <c r="A1316" s="1">
        <v>44346.888753831023</v>
      </c>
      <c r="B1316" s="2" t="s">
        <v>9318</v>
      </c>
      <c r="D1316" s="2" t="s">
        <v>48</v>
      </c>
      <c r="E1316" s="2"/>
      <c r="F1316" s="3" t="s">
        <v>9319</v>
      </c>
      <c r="G1316" s="2" t="s">
        <v>8147</v>
      </c>
      <c r="H1316" s="2" t="s">
        <v>9320</v>
      </c>
      <c r="K1316" s="2" t="s">
        <v>9321</v>
      </c>
      <c r="L1316" s="8" t="s">
        <v>9322</v>
      </c>
      <c r="N1316" s="2" t="s">
        <v>76</v>
      </c>
      <c r="P1316" s="2" t="s">
        <v>9323</v>
      </c>
      <c r="R1316" s="2">
        <v>39981</v>
      </c>
      <c r="S1316" s="2">
        <v>318</v>
      </c>
      <c r="T1316" s="2" t="s">
        <v>9324</v>
      </c>
      <c r="U1316" s="2" t="s">
        <v>9325</v>
      </c>
      <c r="V1316" s="2" t="s">
        <v>8786</v>
      </c>
      <c r="W1316" s="2" t="str">
        <f>VLOOKUP(  G1316, Countries!A:H,8,FALSE)</f>
        <v>94279771-0dd8-44b8-955b-275714b1489b</v>
      </c>
      <c r="X1316" s="2" t="str">
        <f>VLOOKUP(D1316,Entity_types!A:F,6,FALSE)</f>
        <v>0d51a686-652b-478f-9502-50b11abafa54</v>
      </c>
      <c r="Z1316" s="4">
        <f>COUNTIFS(F:F,F1316)</f>
        <v>1</v>
      </c>
      <c r="AA1316" s="4">
        <f>COUNTIFS(B:B,B1316)</f>
        <v>1</v>
      </c>
    </row>
    <row r="1317" spans="1:27" ht="12.75" hidden="1" x14ac:dyDescent="0.2">
      <c r="A1317" s="1">
        <v>44346.888778333334</v>
      </c>
      <c r="B1317" s="2" t="s">
        <v>9326</v>
      </c>
      <c r="D1317" s="2" t="s">
        <v>48</v>
      </c>
      <c r="E1317" s="2"/>
      <c r="F1317" s="3" t="s">
        <v>9327</v>
      </c>
      <c r="G1317" s="2" t="s">
        <v>8147</v>
      </c>
      <c r="H1317" s="2" t="s">
        <v>9328</v>
      </c>
      <c r="K1317" s="2" t="s">
        <v>9329</v>
      </c>
      <c r="L1317" s="8" t="s">
        <v>9330</v>
      </c>
      <c r="N1317" s="2" t="s">
        <v>76</v>
      </c>
      <c r="P1317" s="2" t="s">
        <v>9331</v>
      </c>
      <c r="R1317" s="2">
        <v>38909</v>
      </c>
      <c r="S1317" s="2">
        <v>330</v>
      </c>
      <c r="T1317" s="2" t="s">
        <v>9332</v>
      </c>
      <c r="U1317" s="2" t="s">
        <v>9333</v>
      </c>
      <c r="V1317" s="2" t="s">
        <v>8786</v>
      </c>
      <c r="W1317" s="2" t="str">
        <f>VLOOKUP(  G1317, Countries!A:H,8,FALSE)</f>
        <v>94279771-0dd8-44b8-955b-275714b1489b</v>
      </c>
      <c r="X1317" s="2" t="str">
        <f>VLOOKUP(D1317,Entity_types!A:F,6,FALSE)</f>
        <v>0d51a686-652b-478f-9502-50b11abafa54</v>
      </c>
      <c r="Z1317" s="4">
        <f>COUNTIFS(F:F,F1317)</f>
        <v>1</v>
      </c>
      <c r="AA1317" s="4">
        <f>COUNTIFS(B:B,B1317)</f>
        <v>1</v>
      </c>
    </row>
    <row r="1318" spans="1:27" ht="12.75" hidden="1" x14ac:dyDescent="0.2">
      <c r="A1318" s="1">
        <v>44346.888803310183</v>
      </c>
      <c r="B1318" s="2" t="s">
        <v>9334</v>
      </c>
      <c r="D1318" s="2" t="s">
        <v>48</v>
      </c>
      <c r="E1318" s="2"/>
      <c r="F1318" s="3" t="s">
        <v>9335</v>
      </c>
      <c r="G1318" s="2" t="s">
        <v>8147</v>
      </c>
      <c r="H1318" s="2" t="s">
        <v>9336</v>
      </c>
      <c r="K1318" s="2" t="s">
        <v>9337</v>
      </c>
      <c r="L1318" s="8" t="s">
        <v>9338</v>
      </c>
      <c r="N1318" s="2" t="s">
        <v>76</v>
      </c>
      <c r="P1318" s="2" t="s">
        <v>9339</v>
      </c>
      <c r="R1318" s="2">
        <v>40458</v>
      </c>
      <c r="S1318" s="2">
        <v>328</v>
      </c>
      <c r="T1318" s="2" t="s">
        <v>9340</v>
      </c>
      <c r="U1318" s="2" t="s">
        <v>9341</v>
      </c>
      <c r="V1318" s="2" t="s">
        <v>8786</v>
      </c>
      <c r="W1318" s="2" t="str">
        <f>VLOOKUP(  G1318, Countries!A:H,8,FALSE)</f>
        <v>94279771-0dd8-44b8-955b-275714b1489b</v>
      </c>
      <c r="X1318" s="2" t="str">
        <f>VLOOKUP(D1318,Entity_types!A:F,6,FALSE)</f>
        <v>0d51a686-652b-478f-9502-50b11abafa54</v>
      </c>
      <c r="Z1318" s="4">
        <f>COUNTIFS(F:F,F1318)</f>
        <v>1</v>
      </c>
      <c r="AA1318" s="4">
        <f>COUNTIFS(B:B,B1318)</f>
        <v>1</v>
      </c>
    </row>
    <row r="1319" spans="1:27" ht="12.75" hidden="1" x14ac:dyDescent="0.2">
      <c r="A1319" s="1">
        <v>44346.888827986113</v>
      </c>
      <c r="B1319" s="2" t="s">
        <v>9342</v>
      </c>
      <c r="D1319" s="2" t="s">
        <v>48</v>
      </c>
      <c r="E1319" s="2"/>
      <c r="F1319" s="3" t="s">
        <v>9343</v>
      </c>
      <c r="G1319" s="2" t="s">
        <v>8147</v>
      </c>
      <c r="H1319" s="2" t="s">
        <v>9344</v>
      </c>
      <c r="I1319" s="2" t="s">
        <v>9345</v>
      </c>
      <c r="K1319" s="2" t="s">
        <v>9346</v>
      </c>
      <c r="L1319" s="2">
        <v>15001003000</v>
      </c>
      <c r="N1319" s="2" t="s">
        <v>76</v>
      </c>
      <c r="P1319" s="2" t="s">
        <v>9347</v>
      </c>
      <c r="Q1319" s="2" t="s">
        <v>9348</v>
      </c>
      <c r="R1319" s="2">
        <v>37575</v>
      </c>
      <c r="T1319" s="2" t="s">
        <v>9349</v>
      </c>
      <c r="U1319" s="2" t="s">
        <v>9350</v>
      </c>
      <c r="V1319" s="2" t="s">
        <v>8786</v>
      </c>
      <c r="W1319" s="2" t="str">
        <f>VLOOKUP(  G1319, Countries!A:H,8,FALSE)</f>
        <v>94279771-0dd8-44b8-955b-275714b1489b</v>
      </c>
      <c r="X1319" s="2" t="str">
        <f>VLOOKUP(D1319,Entity_types!A:F,6,FALSE)</f>
        <v>0d51a686-652b-478f-9502-50b11abafa54</v>
      </c>
      <c r="Z1319" s="4">
        <f>COUNTIFS(F:F,F1319)</f>
        <v>1</v>
      </c>
      <c r="AA1319" s="4">
        <f>COUNTIFS(B:B,B1319)</f>
        <v>1</v>
      </c>
    </row>
    <row r="1320" spans="1:27" ht="12.75" hidden="1" x14ac:dyDescent="0.2">
      <c r="A1320" s="1">
        <v>44346.888852256947</v>
      </c>
      <c r="B1320" s="2" t="s">
        <v>9351</v>
      </c>
      <c r="D1320" s="2" t="s">
        <v>48</v>
      </c>
      <c r="E1320" s="2"/>
      <c r="F1320" s="3" t="s">
        <v>9352</v>
      </c>
      <c r="G1320" s="2" t="s">
        <v>8147</v>
      </c>
      <c r="H1320" s="2" t="s">
        <v>9353</v>
      </c>
      <c r="K1320" s="2" t="s">
        <v>9354</v>
      </c>
      <c r="L1320" s="2" t="s">
        <v>9355</v>
      </c>
      <c r="N1320" s="2" t="s">
        <v>76</v>
      </c>
      <c r="P1320" s="2" t="s">
        <v>9356</v>
      </c>
      <c r="Q1320" s="2" t="s">
        <v>9357</v>
      </c>
      <c r="R1320" s="2">
        <v>41787</v>
      </c>
      <c r="S1320" s="2">
        <v>358</v>
      </c>
      <c r="T1320" s="2" t="s">
        <v>9358</v>
      </c>
      <c r="U1320" s="2" t="s">
        <v>9359</v>
      </c>
      <c r="V1320" s="2" t="s">
        <v>8786</v>
      </c>
      <c r="W1320" s="2" t="str">
        <f>VLOOKUP(  G1320, Countries!A:H,8,FALSE)</f>
        <v>94279771-0dd8-44b8-955b-275714b1489b</v>
      </c>
      <c r="X1320" s="2" t="str">
        <f>VLOOKUP(D1320,Entity_types!A:F,6,FALSE)</f>
        <v>0d51a686-652b-478f-9502-50b11abafa54</v>
      </c>
      <c r="Z1320" s="4">
        <f>COUNTIFS(F:F,F1320)</f>
        <v>1</v>
      </c>
      <c r="AA1320" s="4">
        <f>COUNTIFS(B:B,B1320)</f>
        <v>1</v>
      </c>
    </row>
    <row r="1321" spans="1:27" ht="12.75" hidden="1" x14ac:dyDescent="0.2">
      <c r="A1321" s="1">
        <v>44346.888877627316</v>
      </c>
      <c r="B1321" s="2" t="s">
        <v>9360</v>
      </c>
      <c r="D1321" s="2" t="s">
        <v>48</v>
      </c>
      <c r="E1321" s="2"/>
      <c r="F1321" s="3" t="s">
        <v>9361</v>
      </c>
      <c r="G1321" s="2" t="s">
        <v>8147</v>
      </c>
      <c r="H1321" s="2" t="s">
        <v>9362</v>
      </c>
      <c r="K1321" s="2" t="s">
        <v>9363</v>
      </c>
      <c r="L1321" s="2">
        <v>61001001130</v>
      </c>
      <c r="N1321" s="2" t="s">
        <v>76</v>
      </c>
      <c r="P1321" s="2" t="s">
        <v>9364</v>
      </c>
      <c r="R1321" s="2">
        <v>39367</v>
      </c>
      <c r="S1321" s="2">
        <v>374</v>
      </c>
      <c r="T1321" s="2" t="s">
        <v>9365</v>
      </c>
      <c r="U1321" s="2" t="s">
        <v>9366</v>
      </c>
      <c r="V1321" s="2" t="s">
        <v>8786</v>
      </c>
      <c r="W1321" s="2" t="str">
        <f>VLOOKUP(  G1321, Countries!A:H,8,FALSE)</f>
        <v>94279771-0dd8-44b8-955b-275714b1489b</v>
      </c>
      <c r="X1321" s="2" t="str">
        <f>VLOOKUP(D1321,Entity_types!A:F,6,FALSE)</f>
        <v>0d51a686-652b-478f-9502-50b11abafa54</v>
      </c>
      <c r="Z1321" s="4">
        <f>COUNTIFS(F:F,F1321)</f>
        <v>1</v>
      </c>
      <c r="AA1321" s="4">
        <f>COUNTIFS(B:B,B1321)</f>
        <v>1</v>
      </c>
    </row>
    <row r="1322" spans="1:27" ht="12.75" hidden="1" x14ac:dyDescent="0.2">
      <c r="A1322" s="1">
        <v>44346.888903113431</v>
      </c>
      <c r="B1322" s="2" t="s">
        <v>9367</v>
      </c>
      <c r="D1322" s="2" t="s">
        <v>48</v>
      </c>
      <c r="E1322" s="2"/>
      <c r="F1322" s="3" t="s">
        <v>9368</v>
      </c>
      <c r="G1322" s="2" t="s">
        <v>8147</v>
      </c>
      <c r="H1322" s="2" t="s">
        <v>9369</v>
      </c>
      <c r="K1322" s="2" t="s">
        <v>9370</v>
      </c>
      <c r="L1322" s="8" t="s">
        <v>9371</v>
      </c>
      <c r="N1322" s="2" t="s">
        <v>76</v>
      </c>
      <c r="P1322" s="2" t="s">
        <v>9372</v>
      </c>
      <c r="Q1322" s="2" t="s">
        <v>9373</v>
      </c>
      <c r="R1322" s="2">
        <v>41773</v>
      </c>
      <c r="S1322" s="2">
        <v>385</v>
      </c>
      <c r="T1322" s="2" t="s">
        <v>9374</v>
      </c>
      <c r="U1322" s="2" t="s">
        <v>9375</v>
      </c>
      <c r="V1322" s="2" t="s">
        <v>8786</v>
      </c>
      <c r="W1322" s="2" t="str">
        <f>VLOOKUP(  G1322, Countries!A:H,8,FALSE)</f>
        <v>94279771-0dd8-44b8-955b-275714b1489b</v>
      </c>
      <c r="X1322" s="2" t="str">
        <f>VLOOKUP(D1322,Entity_types!A:F,6,FALSE)</f>
        <v>0d51a686-652b-478f-9502-50b11abafa54</v>
      </c>
      <c r="Z1322" s="4">
        <f>COUNTIFS(F:F,F1322)</f>
        <v>1</v>
      </c>
      <c r="AA1322" s="4">
        <f>COUNTIFS(B:B,B1322)</f>
        <v>1</v>
      </c>
    </row>
    <row r="1323" spans="1:27" ht="12.75" hidden="1" x14ac:dyDescent="0.2">
      <c r="A1323" s="1">
        <v>44346.888928206019</v>
      </c>
      <c r="B1323" s="2" t="s">
        <v>9376</v>
      </c>
      <c r="D1323" s="2" t="s">
        <v>48</v>
      </c>
      <c r="E1323" s="2"/>
      <c r="F1323" s="3" t="s">
        <v>9377</v>
      </c>
      <c r="G1323" s="2" t="s">
        <v>8147</v>
      </c>
      <c r="H1323" s="2" t="s">
        <v>9378</v>
      </c>
      <c r="K1323" s="2" t="s">
        <v>9379</v>
      </c>
      <c r="L1323" s="8" t="s">
        <v>9380</v>
      </c>
      <c r="N1323" s="2" t="s">
        <v>76</v>
      </c>
      <c r="P1323" s="2" t="s">
        <v>9381</v>
      </c>
      <c r="R1323" s="2">
        <v>39379</v>
      </c>
      <c r="S1323" s="2">
        <v>389</v>
      </c>
      <c r="T1323" s="2" t="s">
        <v>9382</v>
      </c>
      <c r="U1323" s="2" t="s">
        <v>9383</v>
      </c>
      <c r="V1323" s="2" t="s">
        <v>8786</v>
      </c>
      <c r="W1323" s="2" t="str">
        <f>VLOOKUP(  G1323, Countries!A:H,8,FALSE)</f>
        <v>94279771-0dd8-44b8-955b-275714b1489b</v>
      </c>
      <c r="X1323" s="2" t="str">
        <f>VLOOKUP(D1323,Entity_types!A:F,6,FALSE)</f>
        <v>0d51a686-652b-478f-9502-50b11abafa54</v>
      </c>
      <c r="Z1323" s="4">
        <f>COUNTIFS(F:F,F1323)</f>
        <v>1</v>
      </c>
      <c r="AA1323" s="4">
        <f>COUNTIFS(B:B,B1323)</f>
        <v>1</v>
      </c>
    </row>
    <row r="1324" spans="1:27" ht="12.75" hidden="1" x14ac:dyDescent="0.2">
      <c r="A1324" s="1">
        <v>44346.888952731482</v>
      </c>
      <c r="B1324" s="2" t="s">
        <v>9384</v>
      </c>
      <c r="D1324" s="2" t="s">
        <v>48</v>
      </c>
      <c r="E1324" s="2"/>
      <c r="F1324" s="3" t="s">
        <v>9385</v>
      </c>
      <c r="G1324" s="2" t="s">
        <v>8147</v>
      </c>
      <c r="H1324" s="2" t="s">
        <v>9386</v>
      </c>
      <c r="K1324" s="2" t="s">
        <v>9387</v>
      </c>
      <c r="L1324" s="8" t="s">
        <v>9388</v>
      </c>
      <c r="N1324" s="2" t="s">
        <v>76</v>
      </c>
      <c r="P1324" s="2" t="s">
        <v>9389</v>
      </c>
      <c r="R1324" s="2">
        <v>40515</v>
      </c>
      <c r="S1324" s="2">
        <v>387</v>
      </c>
      <c r="T1324" s="2" t="s">
        <v>9390</v>
      </c>
      <c r="U1324" s="2" t="s">
        <v>9391</v>
      </c>
      <c r="V1324" s="2" t="s">
        <v>8786</v>
      </c>
      <c r="W1324" s="2" t="str">
        <f>VLOOKUP(  G1324, Countries!A:H,8,FALSE)</f>
        <v>94279771-0dd8-44b8-955b-275714b1489b</v>
      </c>
      <c r="X1324" s="2" t="str">
        <f>VLOOKUP(D1324,Entity_types!A:F,6,FALSE)</f>
        <v>0d51a686-652b-478f-9502-50b11abafa54</v>
      </c>
      <c r="Z1324" s="4">
        <f>COUNTIFS(F:F,F1324)</f>
        <v>1</v>
      </c>
      <c r="AA1324" s="4">
        <f>COUNTIFS(B:B,B1324)</f>
        <v>1</v>
      </c>
    </row>
    <row r="1325" spans="1:27" ht="12.75" hidden="1" x14ac:dyDescent="0.2">
      <c r="A1325" s="1">
        <v>44346.888978252318</v>
      </c>
      <c r="B1325" s="2" t="s">
        <v>9392</v>
      </c>
      <c r="D1325" s="2" t="s">
        <v>48</v>
      </c>
      <c r="E1325" s="2"/>
      <c r="F1325" s="3" t="s">
        <v>9393</v>
      </c>
      <c r="G1325" s="2" t="s">
        <v>8147</v>
      </c>
      <c r="H1325" s="2" t="s">
        <v>9394</v>
      </c>
      <c r="K1325" s="2" t="s">
        <v>9395</v>
      </c>
      <c r="L1325" s="8" t="s">
        <v>9396</v>
      </c>
      <c r="N1325" s="2" t="s">
        <v>76</v>
      </c>
      <c r="P1325" s="2" t="s">
        <v>9397</v>
      </c>
      <c r="R1325" s="2">
        <v>40717</v>
      </c>
      <c r="S1325" s="2">
        <v>390</v>
      </c>
      <c r="T1325" s="2" t="s">
        <v>9398</v>
      </c>
      <c r="U1325" s="2" t="s">
        <v>9399</v>
      </c>
      <c r="V1325" s="2" t="s">
        <v>8786</v>
      </c>
      <c r="W1325" s="2" t="str">
        <f>VLOOKUP(  G1325, Countries!A:H,8,FALSE)</f>
        <v>94279771-0dd8-44b8-955b-275714b1489b</v>
      </c>
      <c r="X1325" s="2" t="str">
        <f>VLOOKUP(D1325,Entity_types!A:F,6,FALSE)</f>
        <v>0d51a686-652b-478f-9502-50b11abafa54</v>
      </c>
      <c r="Z1325" s="4">
        <f>COUNTIFS(F:F,F1325)</f>
        <v>1</v>
      </c>
      <c r="AA1325" s="4">
        <f>COUNTIFS(B:B,B1325)</f>
        <v>1</v>
      </c>
    </row>
    <row r="1326" spans="1:27" ht="12.75" hidden="1" x14ac:dyDescent="0.2">
      <c r="A1326" s="1">
        <v>44346.88900487269</v>
      </c>
      <c r="B1326" s="2" t="s">
        <v>9400</v>
      </c>
      <c r="D1326" s="2" t="s">
        <v>48</v>
      </c>
      <c r="E1326" s="2"/>
      <c r="F1326" s="3" t="s">
        <v>9401</v>
      </c>
      <c r="G1326" s="2" t="s">
        <v>8147</v>
      </c>
      <c r="H1326" s="2" t="s">
        <v>9402</v>
      </c>
      <c r="K1326" s="2" t="s">
        <v>9403</v>
      </c>
      <c r="L1326" s="8" t="s">
        <v>9404</v>
      </c>
      <c r="N1326" s="2" t="s">
        <v>76</v>
      </c>
      <c r="P1326" s="2" t="s">
        <v>9405</v>
      </c>
      <c r="R1326" s="2">
        <v>39478</v>
      </c>
      <c r="S1326" s="2">
        <v>44</v>
      </c>
      <c r="T1326" s="2" t="s">
        <v>9406</v>
      </c>
      <c r="U1326" s="2" t="s">
        <v>9407</v>
      </c>
      <c r="V1326" s="2" t="s">
        <v>8786</v>
      </c>
      <c r="W1326" s="2" t="str">
        <f>VLOOKUP(  G1326, Countries!A:H,8,FALSE)</f>
        <v>94279771-0dd8-44b8-955b-275714b1489b</v>
      </c>
      <c r="X1326" s="2" t="str">
        <f>VLOOKUP(D1326,Entity_types!A:F,6,FALSE)</f>
        <v>0d51a686-652b-478f-9502-50b11abafa54</v>
      </c>
      <c r="Z1326" s="4">
        <f>COUNTIFS(F:F,F1326)</f>
        <v>1</v>
      </c>
      <c r="AA1326" s="4">
        <f>COUNTIFS(B:B,B1326)</f>
        <v>1</v>
      </c>
    </row>
    <row r="1327" spans="1:27" ht="12.75" hidden="1" x14ac:dyDescent="0.2">
      <c r="A1327" s="1">
        <v>44346.889030277773</v>
      </c>
      <c r="B1327" s="2" t="s">
        <v>9408</v>
      </c>
      <c r="D1327" s="2" t="s">
        <v>48</v>
      </c>
      <c r="E1327" s="2"/>
      <c r="F1327" s="3" t="s">
        <v>9409</v>
      </c>
      <c r="G1327" s="2" t="s">
        <v>8147</v>
      </c>
      <c r="H1327" s="2" t="s">
        <v>9410</v>
      </c>
      <c r="K1327" s="2" t="s">
        <v>9411</v>
      </c>
      <c r="L1327" s="2">
        <v>61001005523</v>
      </c>
      <c r="N1327" s="2" t="s">
        <v>76</v>
      </c>
      <c r="P1327" s="2" t="s">
        <v>9412</v>
      </c>
      <c r="Q1327" s="2" t="s">
        <v>9413</v>
      </c>
      <c r="R1327" s="2">
        <v>35081</v>
      </c>
      <c r="S1327" s="2">
        <v>651</v>
      </c>
      <c r="T1327" s="2" t="s">
        <v>9414</v>
      </c>
      <c r="U1327" s="2" t="s">
        <v>9415</v>
      </c>
      <c r="V1327" s="2" t="s">
        <v>8786</v>
      </c>
      <c r="W1327" s="2" t="str">
        <f>VLOOKUP(  G1327, Countries!A:H,8,FALSE)</f>
        <v>94279771-0dd8-44b8-955b-275714b1489b</v>
      </c>
      <c r="X1327" s="2" t="str">
        <f>VLOOKUP(D1327,Entity_types!A:F,6,FALSE)</f>
        <v>0d51a686-652b-478f-9502-50b11abafa54</v>
      </c>
      <c r="Z1327" s="4">
        <f>COUNTIFS(F:F,F1327)</f>
        <v>1</v>
      </c>
      <c r="AA1327" s="4">
        <f>COUNTIFS(B:B,B1327)</f>
        <v>1</v>
      </c>
    </row>
    <row r="1328" spans="1:27" ht="12.75" hidden="1" x14ac:dyDescent="0.2">
      <c r="A1328" s="1">
        <v>44346.889054988424</v>
      </c>
      <c r="B1328" s="2" t="s">
        <v>9416</v>
      </c>
      <c r="D1328" s="2" t="s">
        <v>48</v>
      </c>
      <c r="E1328" s="2"/>
      <c r="F1328" s="3" t="s">
        <v>9417</v>
      </c>
      <c r="G1328" s="2" t="s">
        <v>8147</v>
      </c>
      <c r="H1328" s="2" t="s">
        <v>9418</v>
      </c>
      <c r="K1328" s="2" t="s">
        <v>9419</v>
      </c>
      <c r="L1328" s="2">
        <v>62005002745</v>
      </c>
      <c r="N1328" s="2" t="s">
        <v>76</v>
      </c>
      <c r="P1328" s="2" t="s">
        <v>9420</v>
      </c>
      <c r="Q1328" s="2" t="s">
        <v>9421</v>
      </c>
      <c r="R1328" s="2">
        <v>41082</v>
      </c>
      <c r="S1328" s="2">
        <v>416</v>
      </c>
      <c r="T1328" s="2" t="s">
        <v>9422</v>
      </c>
      <c r="U1328" s="2" t="s">
        <v>9423</v>
      </c>
      <c r="V1328" s="2" t="s">
        <v>8786</v>
      </c>
      <c r="W1328" s="2" t="str">
        <f>VLOOKUP(  G1328, Countries!A:H,8,FALSE)</f>
        <v>94279771-0dd8-44b8-955b-275714b1489b</v>
      </c>
      <c r="X1328" s="2" t="str">
        <f>VLOOKUP(D1328,Entity_types!A:F,6,FALSE)</f>
        <v>0d51a686-652b-478f-9502-50b11abafa54</v>
      </c>
      <c r="Z1328" s="4">
        <f>COUNTIFS(F:F,F1328)</f>
        <v>1</v>
      </c>
      <c r="AA1328" s="4">
        <f>COUNTIFS(B:B,B1328)</f>
        <v>1</v>
      </c>
    </row>
    <row r="1329" spans="1:27" ht="12.75" hidden="1" x14ac:dyDescent="0.2">
      <c r="A1329" s="1">
        <v>44346.889105729162</v>
      </c>
      <c r="B1329" s="2" t="s">
        <v>9424</v>
      </c>
      <c r="D1329" s="2" t="s">
        <v>48</v>
      </c>
      <c r="E1329" s="2"/>
      <c r="F1329" s="3" t="s">
        <v>9425</v>
      </c>
      <c r="G1329" s="2" t="s">
        <v>8147</v>
      </c>
      <c r="H1329" s="2" t="s">
        <v>9426</v>
      </c>
      <c r="K1329" s="2" t="s">
        <v>9427</v>
      </c>
      <c r="L1329" s="2" t="s">
        <v>9428</v>
      </c>
      <c r="N1329" s="2" t="s">
        <v>76</v>
      </c>
      <c r="P1329" s="2" t="s">
        <v>9429</v>
      </c>
      <c r="R1329" s="2">
        <v>41850</v>
      </c>
      <c r="S1329" s="2">
        <v>413</v>
      </c>
      <c r="T1329" s="2" t="s">
        <v>9430</v>
      </c>
      <c r="U1329" s="2" t="s">
        <v>9431</v>
      </c>
      <c r="V1329" s="2" t="s">
        <v>8786</v>
      </c>
      <c r="W1329" s="2" t="str">
        <f>VLOOKUP(  G1329, Countries!A:H,8,FALSE)</f>
        <v>94279771-0dd8-44b8-955b-275714b1489b</v>
      </c>
      <c r="X1329" s="2" t="str">
        <f>VLOOKUP(D1329,Entity_types!A:F,6,FALSE)</f>
        <v>0d51a686-652b-478f-9502-50b11abafa54</v>
      </c>
      <c r="Z1329" s="4">
        <f>COUNTIFS(F:F,F1329)</f>
        <v>1</v>
      </c>
      <c r="AA1329" s="4">
        <f>COUNTIFS(B:B,B1329)</f>
        <v>1</v>
      </c>
    </row>
    <row r="1330" spans="1:27" ht="12.75" hidden="1" x14ac:dyDescent="0.2">
      <c r="A1330" s="1">
        <v>44346.889133078701</v>
      </c>
      <c r="B1330" s="2" t="s">
        <v>9432</v>
      </c>
      <c r="D1330" s="2" t="s">
        <v>48</v>
      </c>
      <c r="E1330" s="2"/>
      <c r="F1330" s="3" t="s">
        <v>9433</v>
      </c>
      <c r="G1330" s="2" t="s">
        <v>8147</v>
      </c>
      <c r="H1330" s="2" t="s">
        <v>9434</v>
      </c>
      <c r="K1330" s="2" t="s">
        <v>9435</v>
      </c>
      <c r="L1330" s="8" t="s">
        <v>9436</v>
      </c>
      <c r="N1330" s="2" t="s">
        <v>76</v>
      </c>
      <c r="P1330" s="2" t="s">
        <v>9437</v>
      </c>
      <c r="Q1330" s="2" t="s">
        <v>9438</v>
      </c>
      <c r="R1330" s="2">
        <v>41674</v>
      </c>
      <c r="S1330" s="2">
        <v>444</v>
      </c>
      <c r="T1330" s="2" t="s">
        <v>9439</v>
      </c>
      <c r="U1330" s="2" t="s">
        <v>9440</v>
      </c>
      <c r="V1330" s="2" t="s">
        <v>8786</v>
      </c>
      <c r="W1330" s="2" t="str">
        <f>VLOOKUP(  G1330, Countries!A:H,8,FALSE)</f>
        <v>94279771-0dd8-44b8-955b-275714b1489b</v>
      </c>
      <c r="X1330" s="2" t="str">
        <f>VLOOKUP(D1330,Entity_types!A:F,6,FALSE)</f>
        <v>0d51a686-652b-478f-9502-50b11abafa54</v>
      </c>
      <c r="Z1330" s="4">
        <f>COUNTIFS(F:F,F1330)</f>
        <v>1</v>
      </c>
      <c r="AA1330" s="4">
        <f>COUNTIFS(B:B,B1330)</f>
        <v>1</v>
      </c>
    </row>
    <row r="1331" spans="1:27" ht="12.75" hidden="1" x14ac:dyDescent="0.2">
      <c r="A1331" s="1">
        <v>44346.889157685189</v>
      </c>
      <c r="B1331" s="2" t="s">
        <v>9441</v>
      </c>
      <c r="D1331" s="2" t="s">
        <v>48</v>
      </c>
      <c r="E1331" s="2"/>
      <c r="F1331" s="3" t="s">
        <v>9442</v>
      </c>
      <c r="G1331" s="2" t="s">
        <v>8147</v>
      </c>
      <c r="H1331" s="2" t="s">
        <v>9443</v>
      </c>
      <c r="K1331" s="2" t="s">
        <v>9444</v>
      </c>
      <c r="L1331" s="2">
        <v>17001000214</v>
      </c>
      <c r="N1331" s="2" t="s">
        <v>76</v>
      </c>
      <c r="P1331" s="2" t="s">
        <v>9445</v>
      </c>
      <c r="Q1331" s="2" t="s">
        <v>9446</v>
      </c>
      <c r="R1331" s="2">
        <v>41246</v>
      </c>
      <c r="T1331" s="2" t="s">
        <v>9447</v>
      </c>
      <c r="U1331" s="2" t="s">
        <v>9448</v>
      </c>
      <c r="V1331" s="2" t="s">
        <v>8786</v>
      </c>
      <c r="W1331" s="2" t="str">
        <f>VLOOKUP(  G1331, Countries!A:H,8,FALSE)</f>
        <v>94279771-0dd8-44b8-955b-275714b1489b</v>
      </c>
      <c r="X1331" s="2" t="str">
        <f>VLOOKUP(D1331,Entity_types!A:F,6,FALSE)</f>
        <v>0d51a686-652b-478f-9502-50b11abafa54</v>
      </c>
      <c r="Z1331" s="4">
        <f>COUNTIFS(F:F,F1331)</f>
        <v>1</v>
      </c>
      <c r="AA1331" s="4">
        <f>COUNTIFS(B:B,B1331)</f>
        <v>1</v>
      </c>
    </row>
    <row r="1332" spans="1:27" ht="12.75" hidden="1" x14ac:dyDescent="0.2">
      <c r="A1332" s="1">
        <v>44346.889183298612</v>
      </c>
      <c r="B1332" s="2" t="s">
        <v>9449</v>
      </c>
      <c r="D1332" s="2" t="s">
        <v>48</v>
      </c>
      <c r="E1332" s="2"/>
      <c r="F1332" s="3" t="s">
        <v>9450</v>
      </c>
      <c r="G1332" s="2" t="s">
        <v>8147</v>
      </c>
      <c r="H1332" s="2" t="s">
        <v>9451</v>
      </c>
      <c r="K1332" s="2" t="s">
        <v>9452</v>
      </c>
      <c r="L1332" s="2">
        <v>40001002539</v>
      </c>
      <c r="N1332" s="2" t="s">
        <v>76</v>
      </c>
      <c r="P1332" s="2" t="s">
        <v>9453</v>
      </c>
      <c r="Q1332" s="2" t="s">
        <v>9454</v>
      </c>
      <c r="R1332" s="2">
        <v>41159</v>
      </c>
      <c r="S1332" s="2">
        <v>454</v>
      </c>
      <c r="T1332" s="2" t="s">
        <v>9455</v>
      </c>
      <c r="U1332" s="2" t="s">
        <v>9456</v>
      </c>
      <c r="V1332" s="2" t="s">
        <v>8786</v>
      </c>
      <c r="W1332" s="2" t="str">
        <f>VLOOKUP(  G1332, Countries!A:H,8,FALSE)</f>
        <v>94279771-0dd8-44b8-955b-275714b1489b</v>
      </c>
      <c r="X1332" s="2" t="str">
        <f>VLOOKUP(D1332,Entity_types!A:F,6,FALSE)</f>
        <v>0d51a686-652b-478f-9502-50b11abafa54</v>
      </c>
      <c r="Z1332" s="4">
        <f>COUNTIFS(F:F,F1332)</f>
        <v>1</v>
      </c>
      <c r="AA1332" s="4">
        <f>COUNTIFS(B:B,B1332)</f>
        <v>1</v>
      </c>
    </row>
    <row r="1333" spans="1:27" ht="12.75" hidden="1" x14ac:dyDescent="0.2">
      <c r="A1333" s="1">
        <v>44346.889208923611</v>
      </c>
      <c r="B1333" s="2" t="s">
        <v>9457</v>
      </c>
      <c r="D1333" s="2" t="s">
        <v>48</v>
      </c>
      <c r="E1333" s="2"/>
      <c r="F1333" s="3" t="s">
        <v>9458</v>
      </c>
      <c r="G1333" s="2" t="s">
        <v>8147</v>
      </c>
      <c r="H1333" s="2" t="s">
        <v>9459</v>
      </c>
      <c r="K1333" s="2" t="s">
        <v>9460</v>
      </c>
      <c r="L1333" s="2">
        <v>35001025545</v>
      </c>
      <c r="N1333" s="2" t="s">
        <v>76</v>
      </c>
      <c r="P1333" s="2" t="s">
        <v>9461</v>
      </c>
      <c r="Q1333" s="2" t="s">
        <v>9462</v>
      </c>
      <c r="R1333" s="2">
        <v>41681</v>
      </c>
      <c r="S1333" s="2">
        <v>460</v>
      </c>
      <c r="T1333" s="2" t="s">
        <v>9463</v>
      </c>
      <c r="U1333" s="2" t="s">
        <v>9464</v>
      </c>
      <c r="V1333" s="2" t="s">
        <v>8786</v>
      </c>
      <c r="W1333" s="2" t="str">
        <f>VLOOKUP(  G1333, Countries!A:H,8,FALSE)</f>
        <v>94279771-0dd8-44b8-955b-275714b1489b</v>
      </c>
      <c r="X1333" s="2" t="str">
        <f>VLOOKUP(D1333,Entity_types!A:F,6,FALSE)</f>
        <v>0d51a686-652b-478f-9502-50b11abafa54</v>
      </c>
      <c r="Z1333" s="4">
        <f>COUNTIFS(F:F,F1333)</f>
        <v>1</v>
      </c>
      <c r="AA1333" s="4">
        <f>COUNTIFS(B:B,B1333)</f>
        <v>1</v>
      </c>
    </row>
    <row r="1334" spans="1:27" ht="12.75" hidden="1" x14ac:dyDescent="0.2">
      <c r="A1334" s="1">
        <v>44346.889233113427</v>
      </c>
      <c r="B1334" s="2" t="s">
        <v>9465</v>
      </c>
      <c r="D1334" s="2" t="s">
        <v>48</v>
      </c>
      <c r="E1334" s="2"/>
      <c r="F1334" s="3" t="s">
        <v>9466</v>
      </c>
      <c r="G1334" s="2" t="s">
        <v>8147</v>
      </c>
      <c r="H1334" s="2" t="s">
        <v>9467</v>
      </c>
      <c r="K1334" s="2" t="s">
        <v>9468</v>
      </c>
      <c r="L1334" s="2">
        <v>54001018748</v>
      </c>
      <c r="N1334" s="2" t="s">
        <v>76</v>
      </c>
      <c r="P1334" s="2" t="s">
        <v>9469</v>
      </c>
      <c r="Q1334" s="2" t="s">
        <v>9470</v>
      </c>
      <c r="R1334" s="2">
        <v>41344</v>
      </c>
      <c r="T1334" s="2" t="s">
        <v>9471</v>
      </c>
      <c r="U1334" s="2" t="s">
        <v>9472</v>
      </c>
      <c r="V1334" s="2" t="s">
        <v>8786</v>
      </c>
      <c r="W1334" s="2" t="str">
        <f>VLOOKUP(  G1334, Countries!A:H,8,FALSE)</f>
        <v>94279771-0dd8-44b8-955b-275714b1489b</v>
      </c>
      <c r="X1334" s="2" t="str">
        <f>VLOOKUP(D1334,Entity_types!A:F,6,FALSE)</f>
        <v>0d51a686-652b-478f-9502-50b11abafa54</v>
      </c>
      <c r="Z1334" s="4">
        <f>COUNTIFS(F:F,F1334)</f>
        <v>1</v>
      </c>
      <c r="AA1334" s="4">
        <f>COUNTIFS(B:B,B1334)</f>
        <v>1</v>
      </c>
    </row>
    <row r="1335" spans="1:27" ht="12.75" hidden="1" x14ac:dyDescent="0.2">
      <c r="A1335" s="1">
        <v>44346.889257974537</v>
      </c>
      <c r="B1335" s="2" t="s">
        <v>9473</v>
      </c>
      <c r="D1335" s="2" t="s">
        <v>48</v>
      </c>
      <c r="E1335" s="2"/>
      <c r="F1335" s="3" t="s">
        <v>9474</v>
      </c>
      <c r="G1335" s="2" t="s">
        <v>8147</v>
      </c>
      <c r="H1335" s="2" t="s">
        <v>9475</v>
      </c>
      <c r="K1335" s="2" t="s">
        <v>9476</v>
      </c>
      <c r="L1335" s="8" t="s">
        <v>9477</v>
      </c>
      <c r="N1335" s="2" t="s">
        <v>76</v>
      </c>
      <c r="P1335" s="2" t="s">
        <v>9478</v>
      </c>
      <c r="Q1335" s="2" t="s">
        <v>9479</v>
      </c>
      <c r="R1335" s="2">
        <v>39926</v>
      </c>
      <c r="S1335" s="2">
        <v>490</v>
      </c>
      <c r="T1335" s="2" t="s">
        <v>9480</v>
      </c>
      <c r="U1335" s="2" t="s">
        <v>9481</v>
      </c>
      <c r="V1335" s="2" t="s">
        <v>8786</v>
      </c>
      <c r="W1335" s="2" t="str">
        <f>VLOOKUP(  G1335, Countries!A:H,8,FALSE)</f>
        <v>94279771-0dd8-44b8-955b-275714b1489b</v>
      </c>
      <c r="X1335" s="2" t="str">
        <f>VLOOKUP(D1335,Entity_types!A:F,6,FALSE)</f>
        <v>0d51a686-652b-478f-9502-50b11abafa54</v>
      </c>
      <c r="Z1335" s="4">
        <f>COUNTIFS(F:F,F1335)</f>
        <v>1</v>
      </c>
      <c r="AA1335" s="4">
        <f>COUNTIFS(B:B,B1335)</f>
        <v>1</v>
      </c>
    </row>
    <row r="1336" spans="1:27" ht="12.75" hidden="1" x14ac:dyDescent="0.2">
      <c r="A1336" s="1">
        <v>44346.889282280092</v>
      </c>
      <c r="B1336" s="2" t="s">
        <v>9482</v>
      </c>
      <c r="D1336" s="2" t="s">
        <v>48</v>
      </c>
      <c r="E1336" s="2"/>
      <c r="F1336" s="3" t="s">
        <v>9483</v>
      </c>
      <c r="G1336" s="2" t="s">
        <v>8147</v>
      </c>
      <c r="H1336" s="2" t="s">
        <v>9484</v>
      </c>
      <c r="K1336" s="2" t="s">
        <v>9485</v>
      </c>
      <c r="L1336" s="8" t="s">
        <v>9486</v>
      </c>
      <c r="N1336" s="2" t="s">
        <v>76</v>
      </c>
      <c r="P1336" s="2" t="s">
        <v>9487</v>
      </c>
      <c r="Q1336" s="2" t="s">
        <v>9488</v>
      </c>
      <c r="R1336" s="2">
        <v>41113</v>
      </c>
      <c r="S1336" s="2">
        <v>519</v>
      </c>
      <c r="T1336" s="2" t="s">
        <v>9489</v>
      </c>
      <c r="U1336" s="2" t="s">
        <v>9490</v>
      </c>
      <c r="V1336" s="2" t="s">
        <v>8786</v>
      </c>
      <c r="W1336" s="2" t="str">
        <f>VLOOKUP(  G1336, Countries!A:H,8,FALSE)</f>
        <v>94279771-0dd8-44b8-955b-275714b1489b</v>
      </c>
      <c r="X1336" s="2" t="str">
        <f>VLOOKUP(D1336,Entity_types!A:F,6,FALSE)</f>
        <v>0d51a686-652b-478f-9502-50b11abafa54</v>
      </c>
      <c r="Z1336" s="4">
        <f>COUNTIFS(F:F,F1336)</f>
        <v>1</v>
      </c>
      <c r="AA1336" s="4">
        <f>COUNTIFS(B:B,B1336)</f>
        <v>1</v>
      </c>
    </row>
    <row r="1337" spans="1:27" ht="12.75" hidden="1" x14ac:dyDescent="0.2">
      <c r="A1337" s="1">
        <v>44346.889307974532</v>
      </c>
      <c r="B1337" s="2" t="s">
        <v>9491</v>
      </c>
      <c r="D1337" s="2" t="s">
        <v>48</v>
      </c>
      <c r="E1337" s="2"/>
      <c r="F1337" s="3" t="s">
        <v>9492</v>
      </c>
      <c r="G1337" s="2" t="s">
        <v>8147</v>
      </c>
      <c r="H1337" s="2" t="s">
        <v>9493</v>
      </c>
      <c r="K1337" s="2" t="s">
        <v>9494</v>
      </c>
      <c r="L1337" s="2" t="s">
        <v>9495</v>
      </c>
      <c r="N1337" s="2" t="s">
        <v>76</v>
      </c>
      <c r="P1337" s="2" t="s">
        <v>9496</v>
      </c>
      <c r="Q1337" s="2" t="s">
        <v>9497</v>
      </c>
      <c r="R1337" s="2">
        <v>40660</v>
      </c>
      <c r="S1337" s="2">
        <v>557</v>
      </c>
      <c r="T1337" s="2" t="s">
        <v>9498</v>
      </c>
      <c r="U1337" s="2" t="s">
        <v>9499</v>
      </c>
      <c r="V1337" s="2" t="s">
        <v>8786</v>
      </c>
      <c r="W1337" s="2" t="str">
        <f>VLOOKUP(  G1337, Countries!A:H,8,FALSE)</f>
        <v>94279771-0dd8-44b8-955b-275714b1489b</v>
      </c>
      <c r="X1337" s="2" t="str">
        <f>VLOOKUP(D1337,Entity_types!A:F,6,FALSE)</f>
        <v>0d51a686-652b-478f-9502-50b11abafa54</v>
      </c>
      <c r="Z1337" s="4">
        <f>COUNTIFS(F:F,F1337)</f>
        <v>1</v>
      </c>
      <c r="AA1337" s="4">
        <f>COUNTIFS(B:B,B1337)</f>
        <v>1</v>
      </c>
    </row>
    <row r="1338" spans="1:27" ht="12.75" hidden="1" x14ac:dyDescent="0.2">
      <c r="A1338" s="1">
        <v>44346.889334108797</v>
      </c>
      <c r="B1338" s="2" t="s">
        <v>9500</v>
      </c>
      <c r="D1338" s="2" t="s">
        <v>48</v>
      </c>
      <c r="E1338" s="2"/>
      <c r="F1338" s="3" t="s">
        <v>9501</v>
      </c>
      <c r="G1338" s="2" t="s">
        <v>8147</v>
      </c>
      <c r="H1338" s="2" t="s">
        <v>9502</v>
      </c>
      <c r="K1338" s="2" t="s">
        <v>9503</v>
      </c>
      <c r="L1338" s="8" t="s">
        <v>9504</v>
      </c>
      <c r="N1338" s="2" t="s">
        <v>76</v>
      </c>
      <c r="P1338" s="2" t="s">
        <v>9505</v>
      </c>
      <c r="Q1338" s="2" t="s">
        <v>9506</v>
      </c>
      <c r="R1338" s="2">
        <v>41764</v>
      </c>
      <c r="S1338" s="2">
        <v>563</v>
      </c>
      <c r="T1338" s="2" t="s">
        <v>9507</v>
      </c>
      <c r="U1338" s="2" t="s">
        <v>9508</v>
      </c>
      <c r="V1338" s="2" t="s">
        <v>8786</v>
      </c>
      <c r="W1338" s="2" t="str">
        <f>VLOOKUP(  G1338, Countries!A:H,8,FALSE)</f>
        <v>94279771-0dd8-44b8-955b-275714b1489b</v>
      </c>
      <c r="X1338" s="2" t="str">
        <f>VLOOKUP(D1338,Entity_types!A:F,6,FALSE)</f>
        <v>0d51a686-652b-478f-9502-50b11abafa54</v>
      </c>
      <c r="Z1338" s="4">
        <f>COUNTIFS(F:F,F1338)</f>
        <v>1</v>
      </c>
      <c r="AA1338" s="4">
        <f>COUNTIFS(B:B,B1338)</f>
        <v>1</v>
      </c>
    </row>
    <row r="1339" spans="1:27" ht="12.75" hidden="1" x14ac:dyDescent="0.2">
      <c r="A1339" s="1">
        <v>44346.889358715278</v>
      </c>
      <c r="B1339" s="2" t="s">
        <v>9509</v>
      </c>
      <c r="D1339" s="2" t="s">
        <v>48</v>
      </c>
      <c r="E1339" s="2"/>
      <c r="F1339" s="3" t="s">
        <v>9510</v>
      </c>
      <c r="G1339" s="2" t="s">
        <v>8147</v>
      </c>
      <c r="H1339" s="2" t="s">
        <v>9511</v>
      </c>
      <c r="K1339" s="2" t="s">
        <v>9512</v>
      </c>
      <c r="L1339" s="8" t="s">
        <v>9513</v>
      </c>
      <c r="N1339" s="2" t="s">
        <v>76</v>
      </c>
      <c r="P1339" s="2" t="s">
        <v>9514</v>
      </c>
      <c r="R1339" s="2">
        <v>37335</v>
      </c>
      <c r="S1339" s="2">
        <v>581</v>
      </c>
      <c r="T1339" s="2" t="s">
        <v>9515</v>
      </c>
      <c r="U1339" s="2" t="s">
        <v>9516</v>
      </c>
      <c r="V1339" s="2" t="s">
        <v>8786</v>
      </c>
      <c r="W1339" s="2" t="str">
        <f>VLOOKUP(  G1339, Countries!A:H,8,FALSE)</f>
        <v>94279771-0dd8-44b8-955b-275714b1489b</v>
      </c>
      <c r="X1339" s="2" t="str">
        <f>VLOOKUP(D1339,Entity_types!A:F,6,FALSE)</f>
        <v>0d51a686-652b-478f-9502-50b11abafa54</v>
      </c>
      <c r="Z1339" s="4">
        <f>COUNTIFS(F:F,F1339)</f>
        <v>1</v>
      </c>
      <c r="AA1339" s="4">
        <f>COUNTIFS(B:B,B1339)</f>
        <v>1</v>
      </c>
    </row>
    <row r="1340" spans="1:27" ht="12.75" hidden="1" x14ac:dyDescent="0.2">
      <c r="A1340" s="1">
        <v>44346.889383298607</v>
      </c>
      <c r="B1340" s="2" t="s">
        <v>9517</v>
      </c>
      <c r="D1340" s="2" t="s">
        <v>48</v>
      </c>
      <c r="E1340" s="2"/>
      <c r="F1340" s="3" t="s">
        <v>9518</v>
      </c>
      <c r="G1340" s="2" t="s">
        <v>8147</v>
      </c>
      <c r="H1340" s="2" t="s">
        <v>9519</v>
      </c>
      <c r="K1340" s="2" t="s">
        <v>9520</v>
      </c>
      <c r="L1340" s="2">
        <v>59001064524</v>
      </c>
      <c r="N1340" s="2" t="s">
        <v>76</v>
      </c>
      <c r="P1340" s="2" t="s">
        <v>9521</v>
      </c>
      <c r="Q1340" s="2" t="s">
        <v>9522</v>
      </c>
      <c r="R1340" s="2">
        <v>42335</v>
      </c>
      <c r="S1340" s="2">
        <v>580</v>
      </c>
      <c r="T1340" s="2" t="s">
        <v>9523</v>
      </c>
      <c r="U1340" s="2" t="s">
        <v>9524</v>
      </c>
      <c r="V1340" s="2" t="s">
        <v>8786</v>
      </c>
      <c r="W1340" s="2" t="str">
        <f>VLOOKUP(  G1340, Countries!A:H,8,FALSE)</f>
        <v>94279771-0dd8-44b8-955b-275714b1489b</v>
      </c>
      <c r="X1340" s="2" t="str">
        <f>VLOOKUP(D1340,Entity_types!A:F,6,FALSE)</f>
        <v>0d51a686-652b-478f-9502-50b11abafa54</v>
      </c>
      <c r="Z1340" s="4">
        <f>COUNTIFS(F:F,F1340)</f>
        <v>1</v>
      </c>
      <c r="AA1340" s="4">
        <f>COUNTIFS(B:B,B1340)</f>
        <v>1</v>
      </c>
    </row>
    <row r="1341" spans="1:27" ht="12.75" hidden="1" x14ac:dyDescent="0.2">
      <c r="A1341" s="1">
        <v>44346.889408703704</v>
      </c>
      <c r="B1341" s="2" t="s">
        <v>9525</v>
      </c>
      <c r="D1341" s="2" t="s">
        <v>48</v>
      </c>
      <c r="E1341" s="2"/>
      <c r="F1341" s="3" t="s">
        <v>9526</v>
      </c>
      <c r="G1341" s="2" t="s">
        <v>8147</v>
      </c>
      <c r="H1341" s="2" t="s">
        <v>9527</v>
      </c>
      <c r="K1341" s="2" t="s">
        <v>9528</v>
      </c>
      <c r="L1341" s="8" t="s">
        <v>9529</v>
      </c>
      <c r="N1341" s="2" t="s">
        <v>76</v>
      </c>
      <c r="P1341" s="2" t="s">
        <v>9530</v>
      </c>
      <c r="R1341" s="2">
        <v>40666</v>
      </c>
      <c r="S1341" s="2">
        <v>626</v>
      </c>
      <c r="T1341" s="2" t="s">
        <v>9531</v>
      </c>
      <c r="U1341" s="2" t="s">
        <v>9532</v>
      </c>
      <c r="V1341" s="2" t="s">
        <v>8786</v>
      </c>
      <c r="W1341" s="2" t="str">
        <f>VLOOKUP(  G1341, Countries!A:H,8,FALSE)</f>
        <v>94279771-0dd8-44b8-955b-275714b1489b</v>
      </c>
      <c r="X1341" s="2" t="str">
        <f>VLOOKUP(D1341,Entity_types!A:F,6,FALSE)</f>
        <v>0d51a686-652b-478f-9502-50b11abafa54</v>
      </c>
      <c r="Z1341" s="4">
        <f>COUNTIFS(F:F,F1341)</f>
        <v>1</v>
      </c>
      <c r="AA1341" s="4">
        <f>COUNTIFS(B:B,B1341)</f>
        <v>1</v>
      </c>
    </row>
    <row r="1342" spans="1:27" ht="12.75" hidden="1" x14ac:dyDescent="0.2">
      <c r="A1342" s="1">
        <v>44346.88943461806</v>
      </c>
      <c r="B1342" s="2" t="s">
        <v>9533</v>
      </c>
      <c r="D1342" s="2" t="s">
        <v>48</v>
      </c>
      <c r="E1342" s="2"/>
      <c r="F1342" s="3" t="s">
        <v>9534</v>
      </c>
      <c r="G1342" s="2" t="s">
        <v>8147</v>
      </c>
      <c r="H1342" s="2" t="s">
        <v>9535</v>
      </c>
      <c r="K1342" s="2" t="s">
        <v>9536</v>
      </c>
      <c r="L1342" s="2">
        <v>55001011947</v>
      </c>
      <c r="N1342" s="2" t="s">
        <v>76</v>
      </c>
      <c r="P1342" s="2" t="s">
        <v>9537</v>
      </c>
      <c r="R1342" s="2">
        <v>40900</v>
      </c>
      <c r="S1342" s="2">
        <v>636</v>
      </c>
      <c r="T1342" s="2" t="s">
        <v>9538</v>
      </c>
      <c r="U1342" s="2" t="s">
        <v>9539</v>
      </c>
      <c r="V1342" s="2" t="s">
        <v>8786</v>
      </c>
      <c r="W1342" s="2" t="str">
        <f>VLOOKUP(  G1342, Countries!A:H,8,FALSE)</f>
        <v>94279771-0dd8-44b8-955b-275714b1489b</v>
      </c>
      <c r="X1342" s="2" t="str">
        <f>VLOOKUP(D1342,Entity_types!A:F,6,FALSE)</f>
        <v>0d51a686-652b-478f-9502-50b11abafa54</v>
      </c>
      <c r="Z1342" s="4">
        <f>COUNTIFS(F:F,F1342)</f>
        <v>1</v>
      </c>
      <c r="AA1342" s="4">
        <f>COUNTIFS(B:B,B1342)</f>
        <v>1</v>
      </c>
    </row>
    <row r="1343" spans="1:27" ht="12.75" hidden="1" x14ac:dyDescent="0.2">
      <c r="A1343" s="1">
        <v>44346.889459976854</v>
      </c>
      <c r="B1343" s="2" t="s">
        <v>9540</v>
      </c>
      <c r="D1343" s="2" t="s">
        <v>48</v>
      </c>
      <c r="E1343" s="2"/>
      <c r="F1343" s="3" t="s">
        <v>9541</v>
      </c>
      <c r="G1343" s="2" t="s">
        <v>8147</v>
      </c>
      <c r="H1343" s="2" t="s">
        <v>9542</v>
      </c>
      <c r="K1343" s="2" t="s">
        <v>9543</v>
      </c>
      <c r="L1343" s="8" t="s">
        <v>9544</v>
      </c>
      <c r="N1343" s="2" t="s">
        <v>76</v>
      </c>
      <c r="P1343" s="2" t="s">
        <v>9545</v>
      </c>
      <c r="Q1343" s="2" t="s">
        <v>9546</v>
      </c>
      <c r="R1343" s="2">
        <v>40059</v>
      </c>
      <c r="S1343" s="2">
        <v>639</v>
      </c>
      <c r="T1343" s="2" t="s">
        <v>9547</v>
      </c>
      <c r="U1343" s="2" t="s">
        <v>9548</v>
      </c>
      <c r="V1343" s="2" t="s">
        <v>8786</v>
      </c>
      <c r="W1343" s="2" t="str">
        <f>VLOOKUP(  G1343, Countries!A:H,8,FALSE)</f>
        <v>94279771-0dd8-44b8-955b-275714b1489b</v>
      </c>
      <c r="X1343" s="2" t="str">
        <f>VLOOKUP(D1343,Entity_types!A:F,6,FALSE)</f>
        <v>0d51a686-652b-478f-9502-50b11abafa54</v>
      </c>
      <c r="Z1343" s="4">
        <f>COUNTIFS(F:F,F1343)</f>
        <v>1</v>
      </c>
      <c r="AA1343" s="4">
        <f>COUNTIFS(B:B,B1343)</f>
        <v>2</v>
      </c>
    </row>
    <row r="1344" spans="1:27" ht="12.75" hidden="1" x14ac:dyDescent="0.2">
      <c r="A1344" s="1">
        <v>44346.889485219908</v>
      </c>
      <c r="B1344" s="2" t="s">
        <v>9549</v>
      </c>
      <c r="D1344" s="2" t="s">
        <v>48</v>
      </c>
      <c r="E1344" s="2"/>
      <c r="F1344" s="3" t="s">
        <v>9550</v>
      </c>
      <c r="G1344" s="2" t="s">
        <v>8147</v>
      </c>
      <c r="H1344" s="2" t="s">
        <v>9551</v>
      </c>
      <c r="K1344" s="2" t="s">
        <v>9552</v>
      </c>
      <c r="L1344" s="8" t="s">
        <v>9553</v>
      </c>
      <c r="N1344" s="2" t="s">
        <v>76</v>
      </c>
      <c r="P1344" s="2" t="s">
        <v>9554</v>
      </c>
      <c r="Q1344" s="2" t="s">
        <v>9555</v>
      </c>
      <c r="R1344" s="2">
        <v>38530</v>
      </c>
      <c r="S1344" s="2">
        <v>641</v>
      </c>
      <c r="T1344" s="2" t="s">
        <v>9556</v>
      </c>
      <c r="U1344" s="2" t="s">
        <v>9557</v>
      </c>
      <c r="V1344" s="2" t="s">
        <v>8786</v>
      </c>
      <c r="W1344" s="2" t="str">
        <f>VLOOKUP(  G1344, Countries!A:H,8,FALSE)</f>
        <v>94279771-0dd8-44b8-955b-275714b1489b</v>
      </c>
      <c r="X1344" s="2" t="str">
        <f>VLOOKUP(D1344,Entity_types!A:F,6,FALSE)</f>
        <v>0d51a686-652b-478f-9502-50b11abafa54</v>
      </c>
      <c r="Z1344" s="4">
        <f>COUNTIFS(F:F,F1344)</f>
        <v>1</v>
      </c>
      <c r="AA1344" s="4">
        <f>COUNTIFS(B:B,B1344)</f>
        <v>1</v>
      </c>
    </row>
    <row r="1345" spans="1:27" ht="12.75" hidden="1" x14ac:dyDescent="0.2">
      <c r="A1345" s="1">
        <v>44346.88951040509</v>
      </c>
      <c r="B1345" s="2" t="s">
        <v>9558</v>
      </c>
      <c r="D1345" s="2" t="s">
        <v>48</v>
      </c>
      <c r="E1345" s="2"/>
      <c r="F1345" s="3" t="s">
        <v>9559</v>
      </c>
      <c r="G1345" s="2" t="s">
        <v>8147</v>
      </c>
      <c r="H1345" s="2" t="s">
        <v>9560</v>
      </c>
      <c r="K1345" s="2" t="s">
        <v>9561</v>
      </c>
      <c r="L1345" s="8" t="s">
        <v>9562</v>
      </c>
      <c r="N1345" s="2" t="s">
        <v>76</v>
      </c>
      <c r="P1345" s="2" t="s">
        <v>9563</v>
      </c>
      <c r="Q1345" s="2" t="s">
        <v>9564</v>
      </c>
      <c r="R1345" s="2">
        <v>35020</v>
      </c>
      <c r="S1345" s="2">
        <v>1553</v>
      </c>
      <c r="T1345" s="2" t="s">
        <v>9565</v>
      </c>
      <c r="U1345" s="2" t="s">
        <v>9566</v>
      </c>
      <c r="V1345" s="2" t="s">
        <v>8786</v>
      </c>
      <c r="W1345" s="2" t="str">
        <f>VLOOKUP(  G1345, Countries!A:H,8,FALSE)</f>
        <v>94279771-0dd8-44b8-955b-275714b1489b</v>
      </c>
      <c r="X1345" s="2" t="str">
        <f>VLOOKUP(D1345,Entity_types!A:F,6,FALSE)</f>
        <v>0d51a686-652b-478f-9502-50b11abafa54</v>
      </c>
      <c r="Z1345" s="4">
        <f>COUNTIFS(F:F,F1345)</f>
        <v>1</v>
      </c>
      <c r="AA1345" s="4">
        <f>COUNTIFS(B:B,B1345)</f>
        <v>1</v>
      </c>
    </row>
    <row r="1346" spans="1:27" ht="12.75" hidden="1" x14ac:dyDescent="0.2">
      <c r="A1346" s="1">
        <v>44346.889536180555</v>
      </c>
      <c r="B1346" s="2" t="s">
        <v>9567</v>
      </c>
      <c r="D1346" s="2" t="s">
        <v>48</v>
      </c>
      <c r="E1346" s="2"/>
      <c r="F1346" s="3" t="s">
        <v>9568</v>
      </c>
      <c r="G1346" s="2" t="s">
        <v>8147</v>
      </c>
      <c r="H1346" s="2" t="s">
        <v>9569</v>
      </c>
      <c r="K1346" s="2" t="s">
        <v>9570</v>
      </c>
      <c r="L1346" s="2" t="s">
        <v>9571</v>
      </c>
      <c r="N1346" s="2" t="s">
        <v>76</v>
      </c>
      <c r="P1346" s="2" t="s">
        <v>9572</v>
      </c>
      <c r="Q1346" s="2" t="s">
        <v>9573</v>
      </c>
      <c r="R1346" s="2">
        <v>42662</v>
      </c>
      <c r="S1346" s="2">
        <v>1574</v>
      </c>
      <c r="T1346" s="2" t="s">
        <v>9574</v>
      </c>
      <c r="U1346" s="2" t="s">
        <v>9575</v>
      </c>
      <c r="V1346" s="2" t="s">
        <v>8786</v>
      </c>
      <c r="W1346" s="2" t="str">
        <f>VLOOKUP(  G1346, Countries!A:H,8,FALSE)</f>
        <v>94279771-0dd8-44b8-955b-275714b1489b</v>
      </c>
      <c r="X1346" s="2" t="str">
        <f>VLOOKUP(D1346,Entity_types!A:F,6,FALSE)</f>
        <v>0d51a686-652b-478f-9502-50b11abafa54</v>
      </c>
      <c r="Z1346" s="4">
        <f>COUNTIFS(F:F,F1346)</f>
        <v>1</v>
      </c>
      <c r="AA1346" s="4">
        <f>COUNTIFS(B:B,B1346)</f>
        <v>1</v>
      </c>
    </row>
    <row r="1347" spans="1:27" ht="12.75" hidden="1" x14ac:dyDescent="0.2">
      <c r="A1347" s="1">
        <v>44346.889561539356</v>
      </c>
      <c r="B1347" s="2" t="s">
        <v>9576</v>
      </c>
      <c r="D1347" s="2" t="s">
        <v>48</v>
      </c>
      <c r="E1347" s="2"/>
      <c r="F1347" s="3" t="s">
        <v>9577</v>
      </c>
      <c r="G1347" s="2" t="s">
        <v>8147</v>
      </c>
      <c r="H1347" s="2" t="s">
        <v>9578</v>
      </c>
      <c r="K1347" s="2" t="s">
        <v>9579</v>
      </c>
      <c r="L1347" s="2">
        <v>35001027111</v>
      </c>
      <c r="N1347" s="2" t="s">
        <v>76</v>
      </c>
      <c r="P1347" s="2" t="s">
        <v>9580</v>
      </c>
      <c r="R1347" s="2">
        <v>37286</v>
      </c>
      <c r="S1347" s="2">
        <v>1531</v>
      </c>
      <c r="T1347" s="2" t="s">
        <v>9581</v>
      </c>
      <c r="U1347" s="2" t="s">
        <v>9582</v>
      </c>
      <c r="V1347" s="2" t="s">
        <v>8786</v>
      </c>
      <c r="W1347" s="2" t="str">
        <f>VLOOKUP(  G1347, Countries!A:H,8,FALSE)</f>
        <v>94279771-0dd8-44b8-955b-275714b1489b</v>
      </c>
      <c r="X1347" s="2" t="str">
        <f>VLOOKUP(D1347,Entity_types!A:F,6,FALSE)</f>
        <v>0d51a686-652b-478f-9502-50b11abafa54</v>
      </c>
      <c r="Z1347" s="4">
        <f>COUNTIFS(F:F,F1347)</f>
        <v>1</v>
      </c>
      <c r="AA1347" s="4">
        <f>COUNTIFS(B:B,B1347)</f>
        <v>1</v>
      </c>
    </row>
    <row r="1348" spans="1:27" ht="12.75" hidden="1" x14ac:dyDescent="0.2">
      <c r="A1348" s="1">
        <v>44346.889588217593</v>
      </c>
      <c r="B1348" s="2" t="s">
        <v>9583</v>
      </c>
      <c r="D1348" s="2" t="s">
        <v>48</v>
      </c>
      <c r="E1348" s="2"/>
      <c r="F1348" s="3" t="s">
        <v>9584</v>
      </c>
      <c r="G1348" s="2" t="s">
        <v>8147</v>
      </c>
      <c r="H1348" s="2" t="s">
        <v>9585</v>
      </c>
      <c r="K1348" s="2" t="s">
        <v>9586</v>
      </c>
      <c r="L1348" s="2">
        <v>61002007706</v>
      </c>
      <c r="N1348" s="2" t="s">
        <v>76</v>
      </c>
      <c r="P1348" s="2" t="s">
        <v>9587</v>
      </c>
      <c r="Q1348" s="2" t="s">
        <v>9588</v>
      </c>
      <c r="R1348" s="2">
        <v>42129</v>
      </c>
      <c r="S1348" s="2">
        <v>1302</v>
      </c>
      <c r="T1348" s="2" t="s">
        <v>9589</v>
      </c>
      <c r="U1348" s="2" t="s">
        <v>9590</v>
      </c>
      <c r="V1348" s="2" t="s">
        <v>8786</v>
      </c>
      <c r="W1348" s="2" t="str">
        <f>VLOOKUP(  G1348, Countries!A:H,8,FALSE)</f>
        <v>94279771-0dd8-44b8-955b-275714b1489b</v>
      </c>
      <c r="X1348" s="2" t="str">
        <f>VLOOKUP(D1348,Entity_types!A:F,6,FALSE)</f>
        <v>0d51a686-652b-478f-9502-50b11abafa54</v>
      </c>
      <c r="Z1348" s="4">
        <f>COUNTIFS(F:F,F1348)</f>
        <v>1</v>
      </c>
      <c r="AA1348" s="4">
        <f>COUNTIFS(B:B,B1348)</f>
        <v>1</v>
      </c>
    </row>
    <row r="1349" spans="1:27" ht="12.75" hidden="1" x14ac:dyDescent="0.2">
      <c r="A1349" s="1">
        <v>44346.889612893516</v>
      </c>
      <c r="B1349" s="2" t="s">
        <v>9591</v>
      </c>
      <c r="D1349" s="2" t="s">
        <v>48</v>
      </c>
      <c r="E1349" s="2"/>
      <c r="F1349" s="3" t="s">
        <v>9592</v>
      </c>
      <c r="G1349" s="2" t="s">
        <v>8147</v>
      </c>
      <c r="H1349" s="2" t="s">
        <v>9593</v>
      </c>
      <c r="K1349" s="2" t="s">
        <v>9594</v>
      </c>
      <c r="L1349" s="2">
        <v>61008001618</v>
      </c>
      <c r="N1349" s="2" t="s">
        <v>76</v>
      </c>
      <c r="P1349" s="2" t="s">
        <v>9595</v>
      </c>
      <c r="Q1349" s="2" t="s">
        <v>9596</v>
      </c>
      <c r="R1349" s="2">
        <v>40970</v>
      </c>
      <c r="S1349" s="2">
        <v>1285</v>
      </c>
      <c r="T1349" s="2" t="s">
        <v>9597</v>
      </c>
      <c r="U1349" s="2" t="s">
        <v>9598</v>
      </c>
      <c r="V1349" s="2" t="s">
        <v>8786</v>
      </c>
      <c r="W1349" s="2" t="str">
        <f>VLOOKUP(  G1349, Countries!A:H,8,FALSE)</f>
        <v>94279771-0dd8-44b8-955b-275714b1489b</v>
      </c>
      <c r="X1349" s="2" t="str">
        <f>VLOOKUP(D1349,Entity_types!A:F,6,FALSE)</f>
        <v>0d51a686-652b-478f-9502-50b11abafa54</v>
      </c>
      <c r="Z1349" s="4">
        <f>COUNTIFS(F:F,F1349)</f>
        <v>1</v>
      </c>
      <c r="AA1349" s="4">
        <f>COUNTIFS(B:B,B1349)</f>
        <v>1</v>
      </c>
    </row>
    <row r="1350" spans="1:27" ht="12.75" hidden="1" x14ac:dyDescent="0.2">
      <c r="A1350" s="1">
        <v>44346.889638020832</v>
      </c>
      <c r="B1350" s="2" t="s">
        <v>9599</v>
      </c>
      <c r="D1350" s="2" t="s">
        <v>48</v>
      </c>
      <c r="E1350" s="2"/>
      <c r="F1350" s="3" t="s">
        <v>9600</v>
      </c>
      <c r="G1350" s="2" t="s">
        <v>8147</v>
      </c>
      <c r="H1350" s="2" t="s">
        <v>9601</v>
      </c>
      <c r="K1350" s="2" t="s">
        <v>9602</v>
      </c>
      <c r="L1350" s="2">
        <v>31001041124</v>
      </c>
      <c r="N1350" s="2" t="s">
        <v>76</v>
      </c>
      <c r="P1350" s="2" t="s">
        <v>9603</v>
      </c>
      <c r="Q1350" s="2" t="s">
        <v>9604</v>
      </c>
      <c r="R1350" s="2">
        <v>43290</v>
      </c>
      <c r="S1350" s="2">
        <v>1500</v>
      </c>
      <c r="T1350" s="2" t="s">
        <v>9605</v>
      </c>
      <c r="U1350" s="2" t="s">
        <v>9606</v>
      </c>
      <c r="V1350" s="2" t="s">
        <v>8786</v>
      </c>
      <c r="W1350" s="2" t="str">
        <f>VLOOKUP(  G1350, Countries!A:H,8,FALSE)</f>
        <v>94279771-0dd8-44b8-955b-275714b1489b</v>
      </c>
      <c r="X1350" s="2" t="str">
        <f>VLOOKUP(D1350,Entity_types!A:F,6,FALSE)</f>
        <v>0d51a686-652b-478f-9502-50b11abafa54</v>
      </c>
      <c r="Z1350" s="4">
        <f>COUNTIFS(F:F,F1350)</f>
        <v>1</v>
      </c>
      <c r="AA1350" s="4">
        <f>COUNTIFS(B:B,B1350)</f>
        <v>1</v>
      </c>
    </row>
    <row r="1351" spans="1:27" ht="12.75" hidden="1" x14ac:dyDescent="0.2">
      <c r="A1351" s="1">
        <v>44346.889663009264</v>
      </c>
      <c r="B1351" s="2" t="s">
        <v>9607</v>
      </c>
      <c r="D1351" s="2" t="s">
        <v>48</v>
      </c>
      <c r="E1351" s="2"/>
      <c r="F1351" s="3" t="s">
        <v>9608</v>
      </c>
      <c r="G1351" s="2" t="s">
        <v>8147</v>
      </c>
      <c r="H1351" s="2" t="s">
        <v>9609</v>
      </c>
      <c r="K1351" s="2" t="s">
        <v>9610</v>
      </c>
      <c r="L1351" s="8" t="s">
        <v>9611</v>
      </c>
      <c r="N1351" s="2" t="s">
        <v>76</v>
      </c>
      <c r="P1351" s="2" t="s">
        <v>9612</v>
      </c>
      <c r="Q1351" s="2" t="s">
        <v>9613</v>
      </c>
      <c r="R1351" s="2">
        <v>43297</v>
      </c>
      <c r="S1351" s="2">
        <v>1563</v>
      </c>
      <c r="T1351" s="2" t="s">
        <v>9614</v>
      </c>
      <c r="U1351" s="2" t="s">
        <v>9615</v>
      </c>
      <c r="V1351" s="2" t="s">
        <v>8786</v>
      </c>
      <c r="W1351" s="2" t="str">
        <f>VLOOKUP(  G1351, Countries!A:H,8,FALSE)</f>
        <v>94279771-0dd8-44b8-955b-275714b1489b</v>
      </c>
      <c r="X1351" s="2" t="str">
        <f>VLOOKUP(D1351,Entity_types!A:F,6,FALSE)</f>
        <v>0d51a686-652b-478f-9502-50b11abafa54</v>
      </c>
      <c r="Z1351" s="4">
        <f>COUNTIFS(F:F,F1351)</f>
        <v>1</v>
      </c>
      <c r="AA1351" s="4">
        <f>COUNTIFS(B:B,B1351)</f>
        <v>1</v>
      </c>
    </row>
    <row r="1352" spans="1:27" ht="12.75" hidden="1" x14ac:dyDescent="0.2">
      <c r="A1352" s="1">
        <v>44346.889689745367</v>
      </c>
      <c r="B1352" s="2" t="s">
        <v>9616</v>
      </c>
      <c r="D1352" s="2" t="s">
        <v>48</v>
      </c>
      <c r="E1352" s="2"/>
      <c r="F1352" s="3" t="s">
        <v>9617</v>
      </c>
      <c r="G1352" s="2" t="s">
        <v>8147</v>
      </c>
      <c r="H1352" s="2" t="s">
        <v>9618</v>
      </c>
      <c r="K1352" s="2" t="s">
        <v>9619</v>
      </c>
      <c r="L1352" s="2">
        <v>26001004961</v>
      </c>
      <c r="N1352" s="2" t="s">
        <v>76</v>
      </c>
      <c r="O1352" s="2">
        <v>551933911</v>
      </c>
      <c r="P1352" s="2" t="s">
        <v>9620</v>
      </c>
      <c r="Q1352" s="2" t="s">
        <v>9621</v>
      </c>
      <c r="R1352" s="2">
        <v>42100</v>
      </c>
      <c r="S1352" s="2">
        <v>1561</v>
      </c>
      <c r="T1352" s="2" t="s">
        <v>9622</v>
      </c>
      <c r="U1352" s="2" t="s">
        <v>9623</v>
      </c>
      <c r="V1352" s="2" t="s">
        <v>8786</v>
      </c>
      <c r="W1352" s="2" t="str">
        <f>VLOOKUP(  G1352, Countries!A:H,8,FALSE)</f>
        <v>94279771-0dd8-44b8-955b-275714b1489b</v>
      </c>
      <c r="X1352" s="2" t="str">
        <f>VLOOKUP(D1352,Entity_types!A:F,6,FALSE)</f>
        <v>0d51a686-652b-478f-9502-50b11abafa54</v>
      </c>
      <c r="Z1352" s="4">
        <f>COUNTIFS(F:F,F1352)</f>
        <v>1</v>
      </c>
      <c r="AA1352" s="4">
        <f>COUNTIFS(B:B,B1352)</f>
        <v>1</v>
      </c>
    </row>
    <row r="1353" spans="1:27" ht="12.75" hidden="1" x14ac:dyDescent="0.2">
      <c r="A1353" s="1">
        <v>44346.892593020835</v>
      </c>
      <c r="B1353" s="2" t="s">
        <v>9624</v>
      </c>
      <c r="D1353" s="2" t="s">
        <v>48</v>
      </c>
      <c r="E1353" s="2"/>
      <c r="F1353" s="3" t="s">
        <v>9625</v>
      </c>
      <c r="G1353" s="2" t="s">
        <v>8147</v>
      </c>
      <c r="H1353" s="2" t="s">
        <v>9626</v>
      </c>
      <c r="K1353" s="2" t="s">
        <v>9627</v>
      </c>
      <c r="L1353" s="8" t="s">
        <v>9628</v>
      </c>
      <c r="N1353" s="2" t="s">
        <v>76</v>
      </c>
      <c r="P1353" s="2" t="s">
        <v>9629</v>
      </c>
      <c r="Q1353" s="2" t="s">
        <v>9630</v>
      </c>
      <c r="R1353" s="2">
        <v>43621</v>
      </c>
      <c r="S1353" s="2">
        <v>1562</v>
      </c>
      <c r="T1353" s="2" t="s">
        <v>9631</v>
      </c>
      <c r="U1353" s="2" t="s">
        <v>9632</v>
      </c>
      <c r="V1353" s="2" t="s">
        <v>8786</v>
      </c>
      <c r="W1353" s="2" t="str">
        <f>VLOOKUP(  G1353, Countries!A:H,8,FALSE)</f>
        <v>94279771-0dd8-44b8-955b-275714b1489b</v>
      </c>
      <c r="X1353" s="2" t="str">
        <f>VLOOKUP(D1353,Entity_types!A:F,6,FALSE)</f>
        <v>0d51a686-652b-478f-9502-50b11abafa54</v>
      </c>
      <c r="Z1353" s="4">
        <f>COUNTIFS(F:F,F1353)</f>
        <v>1</v>
      </c>
      <c r="AA1353" s="4">
        <f>COUNTIFS(B:B,B1353)</f>
        <v>1</v>
      </c>
    </row>
    <row r="1354" spans="1:27" ht="12.75" hidden="1" x14ac:dyDescent="0.2">
      <c r="A1354" s="1">
        <v>44346.892630358794</v>
      </c>
      <c r="B1354" s="2" t="s">
        <v>9633</v>
      </c>
      <c r="D1354" s="2" t="s">
        <v>48</v>
      </c>
      <c r="E1354" s="2"/>
      <c r="F1354" s="3" t="s">
        <v>9634</v>
      </c>
      <c r="G1354" s="2" t="s">
        <v>8147</v>
      </c>
      <c r="H1354" s="2" t="s">
        <v>9635</v>
      </c>
      <c r="K1354" s="2" t="s">
        <v>9636</v>
      </c>
      <c r="L1354" s="2">
        <v>62001036018</v>
      </c>
      <c r="N1354" s="2" t="s">
        <v>76</v>
      </c>
      <c r="P1354" s="2" t="s">
        <v>9637</v>
      </c>
      <c r="Q1354" s="2" t="s">
        <v>9638</v>
      </c>
      <c r="R1354" s="2">
        <v>42493</v>
      </c>
      <c r="S1354" s="2">
        <v>1499</v>
      </c>
      <c r="T1354" s="2" t="s">
        <v>9639</v>
      </c>
      <c r="U1354" s="2" t="s">
        <v>9640</v>
      </c>
      <c r="V1354" s="2" t="s">
        <v>8786</v>
      </c>
      <c r="W1354" s="2" t="str">
        <f>VLOOKUP(  G1354, Countries!A:H,8,FALSE)</f>
        <v>94279771-0dd8-44b8-955b-275714b1489b</v>
      </c>
      <c r="X1354" s="2" t="str">
        <f>VLOOKUP(D1354,Entity_types!A:F,6,FALSE)</f>
        <v>0d51a686-652b-478f-9502-50b11abafa54</v>
      </c>
      <c r="Z1354" s="4">
        <f>COUNTIFS(F:F,F1354)</f>
        <v>1</v>
      </c>
      <c r="AA1354" s="4">
        <f>COUNTIFS(B:B,B1354)</f>
        <v>1</v>
      </c>
    </row>
    <row r="1355" spans="1:27" ht="12.75" hidden="1" x14ac:dyDescent="0.2">
      <c r="A1355" s="1">
        <v>44346.892667002314</v>
      </c>
      <c r="B1355" s="2" t="s">
        <v>9641</v>
      </c>
      <c r="D1355" s="2" t="s">
        <v>48</v>
      </c>
      <c r="E1355" s="2"/>
      <c r="F1355" s="3" t="s">
        <v>9642</v>
      </c>
      <c r="G1355" s="2" t="s">
        <v>8147</v>
      </c>
      <c r="H1355" s="2" t="s">
        <v>9643</v>
      </c>
      <c r="K1355" s="2" t="s">
        <v>9644</v>
      </c>
      <c r="L1355" s="2">
        <v>61001021741</v>
      </c>
      <c r="N1355" s="2" t="s">
        <v>76</v>
      </c>
      <c r="P1355" s="2" t="s">
        <v>9645</v>
      </c>
      <c r="R1355" s="2">
        <v>40036</v>
      </c>
      <c r="S1355" s="2">
        <v>1449</v>
      </c>
      <c r="T1355" s="2" t="s">
        <v>9646</v>
      </c>
      <c r="U1355" s="2" t="s">
        <v>9647</v>
      </c>
      <c r="V1355" s="2" t="s">
        <v>8786</v>
      </c>
      <c r="W1355" s="2" t="str">
        <f>VLOOKUP(  G1355, Countries!A:H,8,FALSE)</f>
        <v>94279771-0dd8-44b8-955b-275714b1489b</v>
      </c>
      <c r="X1355" s="2" t="str">
        <f>VLOOKUP(D1355,Entity_types!A:F,6,FALSE)</f>
        <v>0d51a686-652b-478f-9502-50b11abafa54</v>
      </c>
      <c r="Z1355" s="4">
        <f>COUNTIFS(F:F,F1355)</f>
        <v>1</v>
      </c>
      <c r="AA1355" s="4">
        <f>COUNTIFS(B:B,B1355)</f>
        <v>1</v>
      </c>
    </row>
    <row r="1356" spans="1:27" ht="12.75" hidden="1" x14ac:dyDescent="0.2">
      <c r="A1356" s="1">
        <v>44346.892703402773</v>
      </c>
      <c r="B1356" s="2" t="s">
        <v>9648</v>
      </c>
      <c r="D1356" s="2" t="s">
        <v>48</v>
      </c>
      <c r="E1356" s="2"/>
      <c r="F1356" s="3" t="s">
        <v>9649</v>
      </c>
      <c r="G1356" s="2" t="s">
        <v>8147</v>
      </c>
      <c r="H1356" s="2" t="s">
        <v>9650</v>
      </c>
      <c r="K1356" s="2" t="s">
        <v>9651</v>
      </c>
      <c r="L1356" s="2">
        <v>35001054767</v>
      </c>
      <c r="N1356" s="2" t="s">
        <v>76</v>
      </c>
      <c r="P1356" s="2" t="s">
        <v>9652</v>
      </c>
      <c r="Q1356" s="2" t="s">
        <v>9653</v>
      </c>
      <c r="R1356" s="2">
        <v>40540</v>
      </c>
      <c r="S1356" s="2">
        <v>746</v>
      </c>
      <c r="T1356" s="2" t="s">
        <v>9654</v>
      </c>
      <c r="U1356" s="2" t="s">
        <v>9655</v>
      </c>
      <c r="V1356" s="2" t="s">
        <v>8786</v>
      </c>
      <c r="W1356" s="2" t="str">
        <f>VLOOKUP(  G1356, Countries!A:H,8,FALSE)</f>
        <v>94279771-0dd8-44b8-955b-275714b1489b</v>
      </c>
      <c r="X1356" s="2" t="str">
        <f>VLOOKUP(D1356,Entity_types!A:F,6,FALSE)</f>
        <v>0d51a686-652b-478f-9502-50b11abafa54</v>
      </c>
      <c r="Z1356" s="4">
        <f>COUNTIFS(F:F,F1356)</f>
        <v>1</v>
      </c>
      <c r="AA1356" s="4">
        <f>COUNTIFS(B:B,B1356)</f>
        <v>1</v>
      </c>
    </row>
    <row r="1357" spans="1:27" ht="12.75" hidden="1" x14ac:dyDescent="0.2">
      <c r="A1357" s="1">
        <v>44346.892751284722</v>
      </c>
      <c r="B1357" s="2" t="s">
        <v>9656</v>
      </c>
      <c r="D1357" s="2" t="s">
        <v>48</v>
      </c>
      <c r="E1357" s="2"/>
      <c r="F1357" s="3" t="s">
        <v>9657</v>
      </c>
      <c r="G1357" s="2" t="s">
        <v>8147</v>
      </c>
      <c r="H1357" s="2" t="s">
        <v>9658</v>
      </c>
      <c r="K1357" s="2" t="s">
        <v>3497</v>
      </c>
      <c r="L1357" s="8" t="s">
        <v>3498</v>
      </c>
      <c r="N1357" s="2" t="s">
        <v>76</v>
      </c>
      <c r="P1357" s="2" t="s">
        <v>9659</v>
      </c>
      <c r="Q1357" s="2" t="s">
        <v>9660</v>
      </c>
      <c r="R1357" s="2">
        <v>43853</v>
      </c>
      <c r="S1357" s="2">
        <v>1519</v>
      </c>
      <c r="T1357" s="2" t="s">
        <v>9661</v>
      </c>
      <c r="U1357" s="2" t="s">
        <v>9662</v>
      </c>
      <c r="V1357" s="2" t="s">
        <v>8786</v>
      </c>
      <c r="W1357" s="2" t="str">
        <f>VLOOKUP(  G1357, Countries!A:H,8,FALSE)</f>
        <v>94279771-0dd8-44b8-955b-275714b1489b</v>
      </c>
      <c r="X1357" s="2" t="str">
        <f>VLOOKUP(D1357,Entity_types!A:F,6,FALSE)</f>
        <v>0d51a686-652b-478f-9502-50b11abafa54</v>
      </c>
      <c r="Z1357" s="4">
        <f>COUNTIFS(F:F,F1357)</f>
        <v>1</v>
      </c>
      <c r="AA1357" s="4">
        <f>COUNTIFS(B:B,B1357)</f>
        <v>1</v>
      </c>
    </row>
    <row r="1358" spans="1:27" ht="12.75" hidden="1" x14ac:dyDescent="0.2">
      <c r="A1358" s="1">
        <v>44346.892819421293</v>
      </c>
      <c r="B1358" s="2" t="s">
        <v>9663</v>
      </c>
      <c r="D1358" s="2" t="s">
        <v>48</v>
      </c>
      <c r="E1358" s="2"/>
      <c r="F1358" s="3" t="s">
        <v>9664</v>
      </c>
      <c r="G1358" s="2" t="s">
        <v>8147</v>
      </c>
      <c r="H1358" s="2" t="s">
        <v>9665</v>
      </c>
      <c r="K1358" s="2" t="s">
        <v>9666</v>
      </c>
      <c r="L1358" s="2">
        <v>61006000848</v>
      </c>
      <c r="N1358" s="2" t="s">
        <v>76</v>
      </c>
      <c r="P1358" s="2" t="s">
        <v>9667</v>
      </c>
      <c r="Q1358" s="2" t="s">
        <v>9668</v>
      </c>
      <c r="R1358" s="2">
        <v>39609</v>
      </c>
      <c r="S1358" s="2">
        <v>1495</v>
      </c>
      <c r="T1358" s="2" t="s">
        <v>9669</v>
      </c>
      <c r="U1358" s="2" t="s">
        <v>9670</v>
      </c>
      <c r="V1358" s="2" t="s">
        <v>8786</v>
      </c>
      <c r="W1358" s="2" t="str">
        <f>VLOOKUP(  G1358, Countries!A:H,8,FALSE)</f>
        <v>94279771-0dd8-44b8-955b-275714b1489b</v>
      </c>
      <c r="X1358" s="2" t="str">
        <f>VLOOKUP(D1358,Entity_types!A:F,6,FALSE)</f>
        <v>0d51a686-652b-478f-9502-50b11abafa54</v>
      </c>
      <c r="Z1358" s="4">
        <f>COUNTIFS(F:F,F1358)</f>
        <v>1</v>
      </c>
      <c r="AA1358" s="4">
        <f>COUNTIFS(B:B,B1358)</f>
        <v>1</v>
      </c>
    </row>
    <row r="1359" spans="1:27" ht="12.75" hidden="1" x14ac:dyDescent="0.2">
      <c r="A1359" s="1">
        <v>44346.892857384257</v>
      </c>
      <c r="B1359" s="2" t="s">
        <v>9671</v>
      </c>
      <c r="D1359" s="2" t="s">
        <v>48</v>
      </c>
      <c r="E1359" s="2"/>
      <c r="F1359" s="3" t="s">
        <v>9672</v>
      </c>
      <c r="G1359" s="2" t="s">
        <v>8147</v>
      </c>
      <c r="H1359" s="2" t="s">
        <v>9673</v>
      </c>
      <c r="K1359" s="2" t="s">
        <v>9019</v>
      </c>
      <c r="L1359" s="2">
        <v>61006000675</v>
      </c>
      <c r="N1359" s="2" t="s">
        <v>76</v>
      </c>
      <c r="P1359" s="2" t="s">
        <v>9674</v>
      </c>
      <c r="Q1359" s="2" t="s">
        <v>9021</v>
      </c>
      <c r="R1359" s="2">
        <v>42334</v>
      </c>
      <c r="S1359" s="2">
        <v>1130</v>
      </c>
      <c r="T1359" s="2" t="s">
        <v>9675</v>
      </c>
      <c r="U1359" s="2" t="s">
        <v>9676</v>
      </c>
      <c r="V1359" s="2" t="s">
        <v>8786</v>
      </c>
      <c r="W1359" s="2" t="str">
        <f>VLOOKUP(  G1359, Countries!A:H,8,FALSE)</f>
        <v>94279771-0dd8-44b8-955b-275714b1489b</v>
      </c>
      <c r="X1359" s="2" t="str">
        <f>VLOOKUP(D1359,Entity_types!A:F,6,FALSE)</f>
        <v>0d51a686-652b-478f-9502-50b11abafa54</v>
      </c>
      <c r="Z1359" s="4">
        <f>COUNTIFS(F:F,F1359)</f>
        <v>1</v>
      </c>
      <c r="AA1359" s="4">
        <f>COUNTIFS(B:B,B1359)</f>
        <v>1</v>
      </c>
    </row>
    <row r="1360" spans="1:27" ht="12.75" hidden="1" x14ac:dyDescent="0.2">
      <c r="A1360" s="1">
        <v>44346.89289422454</v>
      </c>
      <c r="B1360" s="2" t="s">
        <v>9677</v>
      </c>
      <c r="D1360" s="2" t="s">
        <v>48</v>
      </c>
      <c r="E1360" s="2"/>
      <c r="F1360" s="3" t="s">
        <v>9678</v>
      </c>
      <c r="G1360" s="2" t="s">
        <v>8147</v>
      </c>
      <c r="H1360" s="2" t="s">
        <v>6340</v>
      </c>
      <c r="K1360" s="2" t="s">
        <v>9679</v>
      </c>
      <c r="L1360" s="8" t="s">
        <v>9680</v>
      </c>
      <c r="N1360" s="2" t="s">
        <v>76</v>
      </c>
      <c r="P1360" s="2" t="s">
        <v>9681</v>
      </c>
      <c r="R1360" s="2">
        <v>40508</v>
      </c>
      <c r="S1360" s="2">
        <v>1560</v>
      </c>
      <c r="T1360" s="2" t="s">
        <v>9682</v>
      </c>
      <c r="U1360" s="2" t="s">
        <v>9683</v>
      </c>
      <c r="V1360" s="2" t="s">
        <v>8786</v>
      </c>
      <c r="W1360" s="2" t="str">
        <f>VLOOKUP(  G1360, Countries!A:H,8,FALSE)</f>
        <v>94279771-0dd8-44b8-955b-275714b1489b</v>
      </c>
      <c r="X1360" s="2" t="str">
        <f>VLOOKUP(D1360,Entity_types!A:F,6,FALSE)</f>
        <v>0d51a686-652b-478f-9502-50b11abafa54</v>
      </c>
      <c r="Z1360" s="4">
        <f>COUNTIFS(F:F,F1360)</f>
        <v>1</v>
      </c>
      <c r="AA1360" s="4">
        <f>COUNTIFS(B:B,B1360)</f>
        <v>1</v>
      </c>
    </row>
    <row r="1361" spans="1:27" ht="12.75" hidden="1" x14ac:dyDescent="0.2">
      <c r="A1361" s="1">
        <v>44346.892930659727</v>
      </c>
      <c r="B1361" s="2" t="s">
        <v>9684</v>
      </c>
      <c r="D1361" s="2" t="s">
        <v>48</v>
      </c>
      <c r="E1361" s="2"/>
      <c r="F1361" s="3" t="s">
        <v>9685</v>
      </c>
      <c r="G1361" s="2" t="s">
        <v>8147</v>
      </c>
      <c r="H1361" s="2" t="s">
        <v>6340</v>
      </c>
      <c r="K1361" s="2" t="s">
        <v>9686</v>
      </c>
      <c r="L1361" s="8" t="s">
        <v>9687</v>
      </c>
      <c r="N1361" s="2" t="s">
        <v>76</v>
      </c>
      <c r="P1361" s="2" t="s">
        <v>9688</v>
      </c>
      <c r="R1361" s="2">
        <v>40290</v>
      </c>
      <c r="S1361" s="2">
        <v>1557</v>
      </c>
      <c r="T1361" s="2" t="s">
        <v>9689</v>
      </c>
      <c r="U1361" s="2" t="s">
        <v>9690</v>
      </c>
      <c r="V1361" s="2" t="s">
        <v>8786</v>
      </c>
      <c r="W1361" s="2" t="str">
        <f>VLOOKUP(  G1361, Countries!A:H,8,FALSE)</f>
        <v>94279771-0dd8-44b8-955b-275714b1489b</v>
      </c>
      <c r="X1361" s="2" t="str">
        <f>VLOOKUP(D1361,Entity_types!A:F,6,FALSE)</f>
        <v>0d51a686-652b-478f-9502-50b11abafa54</v>
      </c>
      <c r="Z1361" s="4">
        <f>COUNTIFS(F:F,F1361)</f>
        <v>1</v>
      </c>
      <c r="AA1361" s="4">
        <f>COUNTIFS(B:B,B1361)</f>
        <v>1</v>
      </c>
    </row>
    <row r="1362" spans="1:27" ht="12.75" hidden="1" x14ac:dyDescent="0.2">
      <c r="A1362" s="1">
        <v>44346.892967499996</v>
      </c>
      <c r="B1362" s="2" t="s">
        <v>9691</v>
      </c>
      <c r="D1362" s="2" t="s">
        <v>48</v>
      </c>
      <c r="E1362" s="2"/>
      <c r="F1362" s="3" t="s">
        <v>9692</v>
      </c>
      <c r="G1362" s="2" t="s">
        <v>8147</v>
      </c>
      <c r="H1362" s="2" t="s">
        <v>9693</v>
      </c>
      <c r="K1362" s="2" t="s">
        <v>9694</v>
      </c>
      <c r="L1362" s="2">
        <v>61001034227</v>
      </c>
      <c r="N1362" s="2" t="s">
        <v>76</v>
      </c>
      <c r="P1362" s="2" t="s">
        <v>9695</v>
      </c>
      <c r="Q1362" s="2" t="s">
        <v>9696</v>
      </c>
      <c r="R1362" s="2">
        <v>43269</v>
      </c>
      <c r="S1362" s="2">
        <v>1480</v>
      </c>
      <c r="T1362" s="2" t="s">
        <v>9697</v>
      </c>
      <c r="U1362" s="2" t="s">
        <v>9698</v>
      </c>
      <c r="V1362" s="2" t="s">
        <v>8786</v>
      </c>
      <c r="W1362" s="2" t="str">
        <f>VLOOKUP(  G1362, Countries!A:H,8,FALSE)</f>
        <v>94279771-0dd8-44b8-955b-275714b1489b</v>
      </c>
      <c r="X1362" s="2" t="str">
        <f>VLOOKUP(D1362,Entity_types!A:F,6,FALSE)</f>
        <v>0d51a686-652b-478f-9502-50b11abafa54</v>
      </c>
      <c r="Z1362" s="4">
        <f>COUNTIFS(F:F,F1362)</f>
        <v>1</v>
      </c>
      <c r="AA1362" s="4">
        <f>COUNTIFS(B:B,B1362)</f>
        <v>1</v>
      </c>
    </row>
    <row r="1363" spans="1:27" ht="12.75" hidden="1" x14ac:dyDescent="0.2">
      <c r="A1363" s="1">
        <v>44346.893003402773</v>
      </c>
      <c r="B1363" s="2" t="s">
        <v>9699</v>
      </c>
      <c r="D1363" s="2" t="s">
        <v>48</v>
      </c>
      <c r="E1363" s="2"/>
      <c r="F1363" s="3" t="s">
        <v>9700</v>
      </c>
      <c r="G1363" s="2" t="s">
        <v>8147</v>
      </c>
      <c r="H1363" s="2" t="s">
        <v>9701</v>
      </c>
      <c r="K1363" s="2" t="s">
        <v>9702</v>
      </c>
      <c r="L1363" s="8" t="s">
        <v>9703</v>
      </c>
      <c r="N1363" s="2" t="s">
        <v>76</v>
      </c>
      <c r="P1363" s="2" t="s">
        <v>9704</v>
      </c>
      <c r="Q1363" s="2" t="s">
        <v>9705</v>
      </c>
      <c r="R1363" s="2">
        <v>41831</v>
      </c>
      <c r="S1363" s="2">
        <v>1505</v>
      </c>
      <c r="T1363" s="2" t="s">
        <v>9706</v>
      </c>
      <c r="U1363" s="2" t="s">
        <v>9707</v>
      </c>
      <c r="V1363" s="2" t="s">
        <v>8786</v>
      </c>
      <c r="W1363" s="2" t="str">
        <f>VLOOKUP(  G1363, Countries!A:H,8,FALSE)</f>
        <v>94279771-0dd8-44b8-955b-275714b1489b</v>
      </c>
      <c r="X1363" s="2" t="str">
        <f>VLOOKUP(D1363,Entity_types!A:F,6,FALSE)</f>
        <v>0d51a686-652b-478f-9502-50b11abafa54</v>
      </c>
      <c r="Z1363" s="4">
        <f>COUNTIFS(F:F,F1363)</f>
        <v>1</v>
      </c>
      <c r="AA1363" s="4">
        <f>COUNTIFS(B:B,B1363)</f>
        <v>1</v>
      </c>
    </row>
    <row r="1364" spans="1:27" ht="12.75" hidden="1" x14ac:dyDescent="0.2">
      <c r="A1364" s="1">
        <v>44346.893039745366</v>
      </c>
      <c r="B1364" s="2" t="s">
        <v>9708</v>
      </c>
      <c r="D1364" s="2" t="s">
        <v>48</v>
      </c>
      <c r="E1364" s="2"/>
      <c r="F1364" s="3" t="s">
        <v>9709</v>
      </c>
      <c r="G1364" s="2" t="s">
        <v>8147</v>
      </c>
      <c r="H1364" s="2" t="s">
        <v>9710</v>
      </c>
      <c r="K1364" s="2" t="s">
        <v>9711</v>
      </c>
      <c r="L1364" s="2">
        <v>33001022056</v>
      </c>
      <c r="N1364" s="2" t="s">
        <v>76</v>
      </c>
      <c r="P1364" s="2" t="s">
        <v>9712</v>
      </c>
      <c r="Q1364" s="2" t="s">
        <v>9713</v>
      </c>
      <c r="R1364" s="2">
        <v>42671</v>
      </c>
      <c r="S1364" s="2">
        <v>1558</v>
      </c>
      <c r="T1364" s="2" t="s">
        <v>9714</v>
      </c>
      <c r="U1364" s="2" t="s">
        <v>9715</v>
      </c>
      <c r="V1364" s="2" t="s">
        <v>8786</v>
      </c>
      <c r="W1364" s="2" t="str">
        <f>VLOOKUP(  G1364, Countries!A:H,8,FALSE)</f>
        <v>94279771-0dd8-44b8-955b-275714b1489b</v>
      </c>
      <c r="X1364" s="2" t="str">
        <f>VLOOKUP(D1364,Entity_types!A:F,6,FALSE)</f>
        <v>0d51a686-652b-478f-9502-50b11abafa54</v>
      </c>
      <c r="Z1364" s="4">
        <f>COUNTIFS(F:F,F1364)</f>
        <v>1</v>
      </c>
      <c r="AA1364" s="4">
        <f>COUNTIFS(B:B,B1364)</f>
        <v>1</v>
      </c>
    </row>
    <row r="1365" spans="1:27" ht="12.75" hidden="1" x14ac:dyDescent="0.2">
      <c r="A1365" s="1">
        <v>44346.893077511573</v>
      </c>
      <c r="B1365" s="2" t="s">
        <v>9716</v>
      </c>
      <c r="D1365" s="2" t="s">
        <v>48</v>
      </c>
      <c r="E1365" s="2"/>
      <c r="F1365" s="3" t="s">
        <v>9717</v>
      </c>
      <c r="G1365" s="2" t="s">
        <v>8147</v>
      </c>
      <c r="H1365" s="2" t="s">
        <v>9718</v>
      </c>
      <c r="K1365" s="2" t="s">
        <v>9719</v>
      </c>
      <c r="L1365" s="2">
        <v>61004001752</v>
      </c>
      <c r="N1365" s="2" t="s">
        <v>76</v>
      </c>
      <c r="P1365" s="2" t="s">
        <v>9720</v>
      </c>
      <c r="R1365" s="2">
        <v>40795</v>
      </c>
      <c r="S1365" s="2">
        <v>1353</v>
      </c>
      <c r="T1365" s="2" t="s">
        <v>9721</v>
      </c>
      <c r="U1365" s="2" t="s">
        <v>9722</v>
      </c>
      <c r="V1365" s="2" t="s">
        <v>8786</v>
      </c>
      <c r="W1365" s="2" t="str">
        <f>VLOOKUP(  G1365, Countries!A:H,8,FALSE)</f>
        <v>94279771-0dd8-44b8-955b-275714b1489b</v>
      </c>
      <c r="X1365" s="2" t="str">
        <f>VLOOKUP(D1365,Entity_types!A:F,6,FALSE)</f>
        <v>0d51a686-652b-478f-9502-50b11abafa54</v>
      </c>
      <c r="Z1365" s="4">
        <f>COUNTIFS(F:F,F1365)</f>
        <v>1</v>
      </c>
      <c r="AA1365" s="4">
        <f>COUNTIFS(B:B,B1365)</f>
        <v>1</v>
      </c>
    </row>
    <row r="1366" spans="1:27" ht="12.75" hidden="1" x14ac:dyDescent="0.2">
      <c r="A1366" s="1">
        <v>44346.893114189814</v>
      </c>
      <c r="B1366" s="2" t="s">
        <v>9723</v>
      </c>
      <c r="D1366" s="2" t="s">
        <v>48</v>
      </c>
      <c r="E1366" s="2"/>
      <c r="F1366" s="3" t="s">
        <v>9724</v>
      </c>
      <c r="G1366" s="2" t="s">
        <v>8147</v>
      </c>
      <c r="H1366" s="2" t="s">
        <v>9725</v>
      </c>
      <c r="K1366" s="2" t="s">
        <v>9726</v>
      </c>
      <c r="L1366" s="2">
        <v>61006019412</v>
      </c>
      <c r="N1366" s="2" t="s">
        <v>76</v>
      </c>
      <c r="P1366" s="2" t="s">
        <v>9727</v>
      </c>
      <c r="R1366" s="2">
        <v>40704</v>
      </c>
      <c r="S1366" s="2">
        <v>1161</v>
      </c>
      <c r="T1366" s="2" t="s">
        <v>9728</v>
      </c>
      <c r="U1366" s="2" t="s">
        <v>9729</v>
      </c>
      <c r="V1366" s="2" t="s">
        <v>8786</v>
      </c>
      <c r="W1366" s="2" t="str">
        <f>VLOOKUP(  G1366, Countries!A:H,8,FALSE)</f>
        <v>94279771-0dd8-44b8-955b-275714b1489b</v>
      </c>
      <c r="X1366" s="2" t="str">
        <f>VLOOKUP(D1366,Entity_types!A:F,6,FALSE)</f>
        <v>0d51a686-652b-478f-9502-50b11abafa54</v>
      </c>
      <c r="Z1366" s="4">
        <f>COUNTIFS(F:F,F1366)</f>
        <v>1</v>
      </c>
      <c r="AA1366" s="4">
        <f>COUNTIFS(B:B,B1366)</f>
        <v>1</v>
      </c>
    </row>
    <row r="1367" spans="1:27" ht="12.75" hidden="1" x14ac:dyDescent="0.2">
      <c r="A1367" s="1">
        <v>44346.893150648146</v>
      </c>
      <c r="B1367" s="2" t="s">
        <v>9730</v>
      </c>
      <c r="D1367" s="2" t="s">
        <v>48</v>
      </c>
      <c r="E1367" s="2"/>
      <c r="F1367" s="3" t="s">
        <v>9731</v>
      </c>
      <c r="G1367" s="2" t="s">
        <v>8147</v>
      </c>
      <c r="H1367" s="2" t="s">
        <v>9732</v>
      </c>
      <c r="K1367" s="2" t="s">
        <v>9733</v>
      </c>
      <c r="L1367" s="2">
        <v>60003012725</v>
      </c>
      <c r="N1367" s="2" t="s">
        <v>76</v>
      </c>
      <c r="P1367" s="2" t="s">
        <v>9734</v>
      </c>
      <c r="Q1367" s="2" t="s">
        <v>9735</v>
      </c>
      <c r="R1367" s="2">
        <v>43766</v>
      </c>
      <c r="S1367" s="2">
        <v>1464</v>
      </c>
      <c r="T1367" s="2" t="s">
        <v>9736</v>
      </c>
      <c r="U1367" s="2" t="s">
        <v>9737</v>
      </c>
      <c r="V1367" s="2" t="s">
        <v>8786</v>
      </c>
      <c r="W1367" s="2" t="str">
        <f>VLOOKUP(  G1367, Countries!A:H,8,FALSE)</f>
        <v>94279771-0dd8-44b8-955b-275714b1489b</v>
      </c>
      <c r="X1367" s="2" t="str">
        <f>VLOOKUP(D1367,Entity_types!A:F,6,FALSE)</f>
        <v>0d51a686-652b-478f-9502-50b11abafa54</v>
      </c>
      <c r="Z1367" s="4">
        <f>COUNTIFS(F:F,F1367)</f>
        <v>1</v>
      </c>
      <c r="AA1367" s="4">
        <f>COUNTIFS(B:B,B1367)</f>
        <v>1</v>
      </c>
    </row>
    <row r="1368" spans="1:27" ht="12.75" hidden="1" x14ac:dyDescent="0.2">
      <c r="A1368" s="1">
        <v>44346.893187766203</v>
      </c>
      <c r="B1368" s="2" t="s">
        <v>9738</v>
      </c>
      <c r="D1368" s="2" t="s">
        <v>48</v>
      </c>
      <c r="E1368" s="2"/>
      <c r="F1368" s="3" t="s">
        <v>9739</v>
      </c>
      <c r="G1368" s="2" t="s">
        <v>8147</v>
      </c>
      <c r="H1368" s="2" t="s">
        <v>9740</v>
      </c>
      <c r="K1368" s="2" t="s">
        <v>9741</v>
      </c>
      <c r="L1368" s="8" t="s">
        <v>9742</v>
      </c>
      <c r="N1368" s="2" t="s">
        <v>76</v>
      </c>
      <c r="P1368" s="2" t="s">
        <v>9743</v>
      </c>
      <c r="R1368" s="2">
        <v>40480</v>
      </c>
      <c r="S1368" s="2">
        <v>1463</v>
      </c>
      <c r="T1368" s="2" t="s">
        <v>9744</v>
      </c>
      <c r="U1368" s="2" t="s">
        <v>9745</v>
      </c>
      <c r="V1368" s="2" t="s">
        <v>8786</v>
      </c>
      <c r="W1368" s="2" t="str">
        <f>VLOOKUP(  G1368, Countries!A:H,8,FALSE)</f>
        <v>94279771-0dd8-44b8-955b-275714b1489b</v>
      </c>
      <c r="X1368" s="2" t="str">
        <f>VLOOKUP(D1368,Entity_types!A:F,6,FALSE)</f>
        <v>0d51a686-652b-478f-9502-50b11abafa54</v>
      </c>
      <c r="Z1368" s="4">
        <f>COUNTIFS(F:F,F1368)</f>
        <v>1</v>
      </c>
      <c r="AA1368" s="4">
        <f>COUNTIFS(B:B,B1368)</f>
        <v>2</v>
      </c>
    </row>
    <row r="1369" spans="1:27" ht="12.75" hidden="1" x14ac:dyDescent="0.2">
      <c r="A1369" s="1">
        <v>44346.893224652777</v>
      </c>
      <c r="B1369" s="2" t="s">
        <v>9746</v>
      </c>
      <c r="D1369" s="2" t="s">
        <v>48</v>
      </c>
      <c r="E1369" s="2"/>
      <c r="F1369" s="3" t="s">
        <v>9747</v>
      </c>
      <c r="G1369" s="2" t="s">
        <v>8147</v>
      </c>
      <c r="H1369" s="2" t="s">
        <v>9748</v>
      </c>
      <c r="K1369" s="2" t="s">
        <v>9749</v>
      </c>
      <c r="L1369" s="2">
        <v>61001026791</v>
      </c>
      <c r="N1369" s="2" t="s">
        <v>76</v>
      </c>
      <c r="P1369" s="2" t="s">
        <v>9750</v>
      </c>
      <c r="R1369" s="2">
        <v>40884</v>
      </c>
      <c r="S1369" s="2">
        <v>1077</v>
      </c>
      <c r="T1369" s="2" t="s">
        <v>9751</v>
      </c>
      <c r="U1369" s="2" t="s">
        <v>9752</v>
      </c>
      <c r="V1369" s="2" t="s">
        <v>8786</v>
      </c>
      <c r="W1369" s="2" t="str">
        <f>VLOOKUP(  G1369, Countries!A:H,8,FALSE)</f>
        <v>94279771-0dd8-44b8-955b-275714b1489b</v>
      </c>
      <c r="X1369" s="2" t="str">
        <f>VLOOKUP(D1369,Entity_types!A:F,6,FALSE)</f>
        <v>0d51a686-652b-478f-9502-50b11abafa54</v>
      </c>
      <c r="Z1369" s="4">
        <f>COUNTIFS(F:F,F1369)</f>
        <v>1</v>
      </c>
      <c r="AA1369" s="4">
        <f>COUNTIFS(B:B,B1369)</f>
        <v>1</v>
      </c>
    </row>
    <row r="1370" spans="1:27" ht="12.75" hidden="1" x14ac:dyDescent="0.2">
      <c r="A1370" s="1">
        <v>44346.893261354169</v>
      </c>
      <c r="B1370" s="2" t="s">
        <v>9753</v>
      </c>
      <c r="D1370" s="2" t="s">
        <v>48</v>
      </c>
      <c r="E1370" s="2"/>
      <c r="F1370" s="3" t="s">
        <v>9754</v>
      </c>
      <c r="G1370" s="2" t="s">
        <v>8147</v>
      </c>
      <c r="H1370" s="2" t="s">
        <v>9755</v>
      </c>
      <c r="K1370" s="2" t="s">
        <v>9756</v>
      </c>
      <c r="L1370" s="2">
        <v>61004016997</v>
      </c>
      <c r="N1370" s="2" t="s">
        <v>76</v>
      </c>
      <c r="P1370" s="2" t="s">
        <v>9757</v>
      </c>
      <c r="Q1370" s="2" t="s">
        <v>9758</v>
      </c>
      <c r="R1370" s="2">
        <v>42346</v>
      </c>
      <c r="S1370" s="2">
        <v>1297</v>
      </c>
      <c r="T1370" s="2" t="s">
        <v>9759</v>
      </c>
      <c r="U1370" s="2" t="s">
        <v>9760</v>
      </c>
      <c r="V1370" s="2" t="s">
        <v>8786</v>
      </c>
      <c r="W1370" s="2" t="str">
        <f>VLOOKUP(  G1370, Countries!A:H,8,FALSE)</f>
        <v>94279771-0dd8-44b8-955b-275714b1489b</v>
      </c>
      <c r="X1370" s="2" t="str">
        <f>VLOOKUP(D1370,Entity_types!A:F,6,FALSE)</f>
        <v>0d51a686-652b-478f-9502-50b11abafa54</v>
      </c>
      <c r="Z1370" s="4">
        <f>COUNTIFS(F:F,F1370)</f>
        <v>1</v>
      </c>
      <c r="AA1370" s="4">
        <f>COUNTIFS(B:B,B1370)</f>
        <v>1</v>
      </c>
    </row>
    <row r="1371" spans="1:27" ht="12.75" hidden="1" x14ac:dyDescent="0.2">
      <c r="A1371" s="1">
        <v>44346.893297685187</v>
      </c>
      <c r="B1371" s="2" t="s">
        <v>9761</v>
      </c>
      <c r="D1371" s="2" t="s">
        <v>48</v>
      </c>
      <c r="E1371" s="2"/>
      <c r="F1371" s="3" t="s">
        <v>9762</v>
      </c>
      <c r="G1371" s="2" t="s">
        <v>8147</v>
      </c>
      <c r="H1371" s="2" t="s">
        <v>9763</v>
      </c>
      <c r="I1371" s="2" t="s">
        <v>9764</v>
      </c>
      <c r="K1371" s="2" t="s">
        <v>9765</v>
      </c>
      <c r="L1371" s="8" t="s">
        <v>9766</v>
      </c>
      <c r="N1371" s="2" t="s">
        <v>76</v>
      </c>
      <c r="P1371" s="2" t="s">
        <v>9767</v>
      </c>
      <c r="Q1371" s="2" t="s">
        <v>9768</v>
      </c>
      <c r="R1371" s="2">
        <v>38943</v>
      </c>
      <c r="S1371" s="2">
        <v>671</v>
      </c>
      <c r="T1371" s="2" t="s">
        <v>9769</v>
      </c>
      <c r="U1371" s="2" t="s">
        <v>9770</v>
      </c>
      <c r="V1371" s="2" t="s">
        <v>8786</v>
      </c>
      <c r="W1371" s="2" t="str">
        <f>VLOOKUP(  G1371, Countries!A:H,8,FALSE)</f>
        <v>94279771-0dd8-44b8-955b-275714b1489b</v>
      </c>
      <c r="X1371" s="2" t="str">
        <f>VLOOKUP(D1371,Entity_types!A:F,6,FALSE)</f>
        <v>0d51a686-652b-478f-9502-50b11abafa54</v>
      </c>
      <c r="Z1371" s="4">
        <f>COUNTIFS(F:F,F1371)</f>
        <v>1</v>
      </c>
      <c r="AA1371" s="4">
        <f>COUNTIFS(B:B,B1371)</f>
        <v>1</v>
      </c>
    </row>
    <row r="1372" spans="1:27" ht="12.75" hidden="1" x14ac:dyDescent="0.2">
      <c r="A1372" s="1">
        <v>44346.893334050925</v>
      </c>
      <c r="B1372" s="2" t="s">
        <v>9771</v>
      </c>
      <c r="D1372" s="2" t="s">
        <v>48</v>
      </c>
      <c r="E1372" s="2"/>
      <c r="F1372" s="3" t="s">
        <v>9772</v>
      </c>
      <c r="G1372" s="2" t="s">
        <v>8147</v>
      </c>
      <c r="H1372" s="2" t="s">
        <v>9773</v>
      </c>
      <c r="K1372" s="2" t="s">
        <v>9774</v>
      </c>
      <c r="L1372" s="2">
        <v>61001077235</v>
      </c>
      <c r="N1372" s="2" t="s">
        <v>76</v>
      </c>
      <c r="P1372" s="2" t="s">
        <v>9775</v>
      </c>
      <c r="Q1372" s="2" t="s">
        <v>9776</v>
      </c>
      <c r="R1372" s="2">
        <v>43738</v>
      </c>
      <c r="S1372" s="2">
        <v>1384</v>
      </c>
      <c r="T1372" s="2" t="s">
        <v>9777</v>
      </c>
      <c r="U1372" s="2" t="s">
        <v>9778</v>
      </c>
      <c r="V1372" s="2" t="s">
        <v>8786</v>
      </c>
      <c r="W1372" s="2" t="str">
        <f>VLOOKUP(  G1372, Countries!A:H,8,FALSE)</f>
        <v>94279771-0dd8-44b8-955b-275714b1489b</v>
      </c>
      <c r="X1372" s="2" t="str">
        <f>VLOOKUP(D1372,Entity_types!A:F,6,FALSE)</f>
        <v>0d51a686-652b-478f-9502-50b11abafa54</v>
      </c>
      <c r="Z1372" s="4">
        <f>COUNTIFS(F:F,F1372)</f>
        <v>1</v>
      </c>
      <c r="AA1372" s="4">
        <f>COUNTIFS(B:B,B1372)</f>
        <v>1</v>
      </c>
    </row>
    <row r="1373" spans="1:27" ht="12.75" hidden="1" x14ac:dyDescent="0.2">
      <c r="A1373" s="1">
        <v>44346.893370000005</v>
      </c>
      <c r="B1373" s="2" t="s">
        <v>9779</v>
      </c>
      <c r="D1373" s="2" t="s">
        <v>48</v>
      </c>
      <c r="E1373" s="2"/>
      <c r="F1373" s="3" t="s">
        <v>9780</v>
      </c>
      <c r="G1373" s="2" t="s">
        <v>8147</v>
      </c>
      <c r="H1373" s="2" t="s">
        <v>9781</v>
      </c>
      <c r="K1373" s="2" t="s">
        <v>9782</v>
      </c>
      <c r="L1373" s="2" t="s">
        <v>9783</v>
      </c>
      <c r="N1373" s="2" t="s">
        <v>76</v>
      </c>
      <c r="P1373" s="2" t="s">
        <v>9784</v>
      </c>
      <c r="R1373" s="2">
        <v>42653</v>
      </c>
      <c r="S1373" s="2">
        <v>1465</v>
      </c>
      <c r="T1373" s="2" t="s">
        <v>9785</v>
      </c>
      <c r="U1373" s="2" t="s">
        <v>9786</v>
      </c>
      <c r="V1373" s="2" t="s">
        <v>8786</v>
      </c>
      <c r="W1373" s="2" t="str">
        <f>VLOOKUP(  G1373, Countries!A:H,8,FALSE)</f>
        <v>94279771-0dd8-44b8-955b-275714b1489b</v>
      </c>
      <c r="X1373" s="2" t="str">
        <f>VLOOKUP(D1373,Entity_types!A:F,6,FALSE)</f>
        <v>0d51a686-652b-478f-9502-50b11abafa54</v>
      </c>
      <c r="Z1373" s="4">
        <f>COUNTIFS(F:F,F1373)</f>
        <v>1</v>
      </c>
      <c r="AA1373" s="4">
        <f>COUNTIFS(B:B,B1373)</f>
        <v>1</v>
      </c>
    </row>
    <row r="1374" spans="1:27" ht="12.75" hidden="1" x14ac:dyDescent="0.2">
      <c r="A1374" s="1">
        <v>44346.893407164353</v>
      </c>
      <c r="B1374" s="2" t="s">
        <v>9787</v>
      </c>
      <c r="D1374" s="2" t="s">
        <v>48</v>
      </c>
      <c r="E1374" s="2"/>
      <c r="F1374" s="3" t="s">
        <v>9788</v>
      </c>
      <c r="G1374" s="2" t="s">
        <v>8147</v>
      </c>
      <c r="H1374" s="2" t="s">
        <v>9789</v>
      </c>
      <c r="K1374" s="2" t="s">
        <v>9790</v>
      </c>
      <c r="L1374" s="8" t="s">
        <v>9791</v>
      </c>
      <c r="N1374" s="2" t="s">
        <v>76</v>
      </c>
      <c r="P1374" s="2" t="s">
        <v>9792</v>
      </c>
      <c r="Q1374" s="2" t="s">
        <v>9793</v>
      </c>
      <c r="R1374" s="2">
        <v>42990</v>
      </c>
      <c r="T1374" s="2" t="s">
        <v>9794</v>
      </c>
      <c r="U1374" s="2" t="s">
        <v>9795</v>
      </c>
      <c r="V1374" s="2" t="s">
        <v>8786</v>
      </c>
      <c r="W1374" s="2" t="str">
        <f>VLOOKUP(  G1374, Countries!A:H,8,FALSE)</f>
        <v>94279771-0dd8-44b8-955b-275714b1489b</v>
      </c>
      <c r="X1374" s="2" t="str">
        <f>VLOOKUP(D1374,Entity_types!A:F,6,FALSE)</f>
        <v>0d51a686-652b-478f-9502-50b11abafa54</v>
      </c>
      <c r="Z1374" s="4">
        <f>COUNTIFS(F:F,F1374)</f>
        <v>1</v>
      </c>
      <c r="AA1374" s="4">
        <f>COUNTIFS(B:B,B1374)</f>
        <v>1</v>
      </c>
    </row>
    <row r="1375" spans="1:27" ht="12.75" hidden="1" x14ac:dyDescent="0.2">
      <c r="A1375" s="1">
        <v>44346.89344461805</v>
      </c>
      <c r="B1375" s="2" t="s">
        <v>9796</v>
      </c>
      <c r="D1375" s="2" t="s">
        <v>48</v>
      </c>
      <c r="E1375" s="2"/>
      <c r="F1375" s="3" t="s">
        <v>9797</v>
      </c>
      <c r="G1375" s="2" t="s">
        <v>8147</v>
      </c>
      <c r="H1375" s="2" t="s">
        <v>9798</v>
      </c>
      <c r="K1375" s="2" t="s">
        <v>9799</v>
      </c>
      <c r="L1375" s="2">
        <v>61008006743</v>
      </c>
      <c r="N1375" s="2" t="s">
        <v>76</v>
      </c>
      <c r="P1375" s="2" t="s">
        <v>9800</v>
      </c>
      <c r="Q1375" s="2" t="s">
        <v>9801</v>
      </c>
      <c r="R1375" s="2">
        <v>41612</v>
      </c>
      <c r="S1375" s="2">
        <v>1268</v>
      </c>
      <c r="T1375" s="2" t="s">
        <v>9802</v>
      </c>
      <c r="U1375" s="2" t="s">
        <v>9803</v>
      </c>
      <c r="V1375" s="2" t="s">
        <v>8786</v>
      </c>
      <c r="W1375" s="2" t="str">
        <f>VLOOKUP(  G1375, Countries!A:H,8,FALSE)</f>
        <v>94279771-0dd8-44b8-955b-275714b1489b</v>
      </c>
      <c r="X1375" s="2" t="str">
        <f>VLOOKUP(D1375,Entity_types!A:F,6,FALSE)</f>
        <v>0d51a686-652b-478f-9502-50b11abafa54</v>
      </c>
      <c r="Z1375" s="4">
        <f>COUNTIFS(F:F,F1375)</f>
        <v>1</v>
      </c>
      <c r="AA1375" s="4">
        <f>COUNTIFS(B:B,B1375)</f>
        <v>1</v>
      </c>
    </row>
    <row r="1376" spans="1:27" ht="12.75" hidden="1" x14ac:dyDescent="0.2">
      <c r="A1376" s="1">
        <v>44346.893480601851</v>
      </c>
      <c r="B1376" s="2" t="s">
        <v>9738</v>
      </c>
      <c r="D1376" s="2" t="s">
        <v>48</v>
      </c>
      <c r="E1376" s="2"/>
      <c r="F1376" s="3" t="s">
        <v>9804</v>
      </c>
      <c r="G1376" s="2" t="s">
        <v>8147</v>
      </c>
      <c r="H1376" s="2" t="s">
        <v>9805</v>
      </c>
      <c r="K1376" s="2" t="s">
        <v>9806</v>
      </c>
      <c r="L1376" s="2">
        <v>53001043005</v>
      </c>
      <c r="N1376" s="2" t="s">
        <v>76</v>
      </c>
      <c r="P1376" s="2" t="s">
        <v>9807</v>
      </c>
      <c r="Q1376" s="2" t="s">
        <v>9808</v>
      </c>
      <c r="R1376" s="2">
        <v>43741</v>
      </c>
      <c r="S1376" s="2">
        <v>1437</v>
      </c>
      <c r="T1376" s="2" t="s">
        <v>9809</v>
      </c>
      <c r="U1376" s="2" t="s">
        <v>9810</v>
      </c>
      <c r="V1376" s="2" t="s">
        <v>8786</v>
      </c>
      <c r="W1376" s="2" t="str">
        <f>VLOOKUP(  G1376, Countries!A:H,8,FALSE)</f>
        <v>94279771-0dd8-44b8-955b-275714b1489b</v>
      </c>
      <c r="X1376" s="2" t="str">
        <f>VLOOKUP(D1376,Entity_types!A:F,6,FALSE)</f>
        <v>0d51a686-652b-478f-9502-50b11abafa54</v>
      </c>
      <c r="Z1376" s="4">
        <f>COUNTIFS(F:F,F1376)</f>
        <v>1</v>
      </c>
      <c r="AA1376" s="4">
        <f>COUNTIFS(B:B,B1376)</f>
        <v>2</v>
      </c>
    </row>
    <row r="1377" spans="1:27" ht="12.75" hidden="1" x14ac:dyDescent="0.2">
      <c r="A1377" s="1">
        <v>44346.893554594906</v>
      </c>
      <c r="B1377" s="2" t="s">
        <v>9811</v>
      </c>
      <c r="D1377" s="2" t="s">
        <v>48</v>
      </c>
      <c r="E1377" s="2"/>
      <c r="F1377" s="3" t="s">
        <v>9812</v>
      </c>
      <c r="G1377" s="2" t="s">
        <v>8147</v>
      </c>
      <c r="H1377" s="2" t="s">
        <v>9813</v>
      </c>
      <c r="K1377" s="2" t="s">
        <v>9814</v>
      </c>
      <c r="L1377" s="8" t="s">
        <v>9815</v>
      </c>
      <c r="N1377" s="2" t="s">
        <v>76</v>
      </c>
      <c r="P1377" s="2" t="s">
        <v>9816</v>
      </c>
      <c r="Q1377" s="2" t="s">
        <v>9817</v>
      </c>
      <c r="R1377" s="2">
        <v>40525</v>
      </c>
      <c r="S1377" s="2">
        <v>1352</v>
      </c>
      <c r="T1377" s="2" t="s">
        <v>9818</v>
      </c>
      <c r="U1377" s="2" t="s">
        <v>9819</v>
      </c>
      <c r="V1377" s="2" t="s">
        <v>8786</v>
      </c>
      <c r="W1377" s="2" t="str">
        <f>VLOOKUP(  G1377, Countries!A:H,8,FALSE)</f>
        <v>94279771-0dd8-44b8-955b-275714b1489b</v>
      </c>
      <c r="X1377" s="2" t="str">
        <f>VLOOKUP(D1377,Entity_types!A:F,6,FALSE)</f>
        <v>0d51a686-652b-478f-9502-50b11abafa54</v>
      </c>
      <c r="Z1377" s="4">
        <f>COUNTIFS(F:F,F1377)</f>
        <v>1</v>
      </c>
      <c r="AA1377" s="4">
        <f>COUNTIFS(B:B,B1377)</f>
        <v>1</v>
      </c>
    </row>
    <row r="1378" spans="1:27" ht="12.75" hidden="1" x14ac:dyDescent="0.2">
      <c r="A1378" s="1">
        <v>44346.893590914347</v>
      </c>
      <c r="B1378" s="2" t="s">
        <v>9820</v>
      </c>
      <c r="D1378" s="2" t="s">
        <v>48</v>
      </c>
      <c r="E1378" s="2"/>
      <c r="F1378" s="3" t="s">
        <v>9821</v>
      </c>
      <c r="G1378" s="2" t="s">
        <v>8147</v>
      </c>
      <c r="H1378" s="2" t="s">
        <v>9822</v>
      </c>
      <c r="K1378" s="2" t="s">
        <v>9823</v>
      </c>
      <c r="L1378" s="2">
        <v>38001002043</v>
      </c>
      <c r="N1378" s="2" t="s">
        <v>76</v>
      </c>
      <c r="P1378" s="2" t="s">
        <v>9824</v>
      </c>
      <c r="Q1378" s="2" t="s">
        <v>9825</v>
      </c>
      <c r="R1378" s="2">
        <v>43508</v>
      </c>
      <c r="S1378" s="2">
        <v>1146</v>
      </c>
      <c r="T1378" s="2" t="s">
        <v>9826</v>
      </c>
      <c r="U1378" s="2" t="s">
        <v>9827</v>
      </c>
      <c r="V1378" s="2" t="s">
        <v>8786</v>
      </c>
      <c r="W1378" s="2" t="str">
        <f>VLOOKUP(  G1378, Countries!A:H,8,FALSE)</f>
        <v>94279771-0dd8-44b8-955b-275714b1489b</v>
      </c>
      <c r="X1378" s="2" t="str">
        <f>VLOOKUP(D1378,Entity_types!A:F,6,FALSE)</f>
        <v>0d51a686-652b-478f-9502-50b11abafa54</v>
      </c>
      <c r="Z1378" s="4">
        <f>COUNTIFS(F:F,F1378)</f>
        <v>1</v>
      </c>
      <c r="AA1378" s="4">
        <f>COUNTIFS(B:B,B1378)</f>
        <v>1</v>
      </c>
    </row>
    <row r="1379" spans="1:27" ht="12.75" hidden="1" x14ac:dyDescent="0.2">
      <c r="A1379" s="1">
        <v>44346.893628136575</v>
      </c>
      <c r="B1379" s="2" t="s">
        <v>9828</v>
      </c>
      <c r="D1379" s="2" t="s">
        <v>48</v>
      </c>
      <c r="E1379" s="2"/>
      <c r="F1379" s="3" t="s">
        <v>9829</v>
      </c>
      <c r="G1379" s="2" t="s">
        <v>8147</v>
      </c>
      <c r="H1379" s="2" t="s">
        <v>9830</v>
      </c>
      <c r="K1379" s="2" t="s">
        <v>9831</v>
      </c>
      <c r="L1379" s="2">
        <v>61004007562</v>
      </c>
      <c r="N1379" s="2" t="s">
        <v>76</v>
      </c>
      <c r="P1379" s="2" t="s">
        <v>9832</v>
      </c>
      <c r="Q1379" s="2" t="s">
        <v>9833</v>
      </c>
      <c r="R1379" s="2">
        <v>42815</v>
      </c>
      <c r="S1379" s="2">
        <v>1311</v>
      </c>
      <c r="T1379" s="2" t="s">
        <v>9834</v>
      </c>
      <c r="U1379" s="2" t="s">
        <v>9835</v>
      </c>
      <c r="V1379" s="2" t="s">
        <v>8786</v>
      </c>
      <c r="W1379" s="2" t="str">
        <f>VLOOKUP(  G1379, Countries!A:H,8,FALSE)</f>
        <v>94279771-0dd8-44b8-955b-275714b1489b</v>
      </c>
      <c r="X1379" s="2" t="str">
        <f>VLOOKUP(D1379,Entity_types!A:F,6,FALSE)</f>
        <v>0d51a686-652b-478f-9502-50b11abafa54</v>
      </c>
      <c r="Z1379" s="4">
        <f>COUNTIFS(F:F,F1379)</f>
        <v>1</v>
      </c>
      <c r="AA1379" s="4">
        <f>COUNTIFS(B:B,B1379)</f>
        <v>1</v>
      </c>
    </row>
    <row r="1380" spans="1:27" ht="12.75" hidden="1" x14ac:dyDescent="0.2">
      <c r="A1380" s="1">
        <v>44346.893664583331</v>
      </c>
      <c r="B1380" s="2" t="s">
        <v>9836</v>
      </c>
      <c r="D1380" s="2" t="s">
        <v>48</v>
      </c>
      <c r="E1380" s="2"/>
      <c r="F1380" s="3" t="s">
        <v>9837</v>
      </c>
      <c r="G1380" s="2" t="s">
        <v>8147</v>
      </c>
      <c r="H1380" s="2" t="s">
        <v>9838</v>
      </c>
      <c r="K1380" s="2" t="s">
        <v>9839</v>
      </c>
      <c r="L1380" s="2">
        <v>61002002879</v>
      </c>
      <c r="N1380" s="2" t="s">
        <v>76</v>
      </c>
      <c r="P1380" s="2" t="s">
        <v>9840</v>
      </c>
      <c r="Q1380" s="2" t="s">
        <v>9841</v>
      </c>
      <c r="R1380" s="2">
        <v>43529</v>
      </c>
      <c r="S1380" s="2">
        <v>1317</v>
      </c>
      <c r="T1380" s="2" t="s">
        <v>9842</v>
      </c>
      <c r="U1380" s="2" t="s">
        <v>9843</v>
      </c>
      <c r="V1380" s="2" t="s">
        <v>8786</v>
      </c>
      <c r="W1380" s="2" t="str">
        <f>VLOOKUP(  G1380, Countries!A:H,8,FALSE)</f>
        <v>94279771-0dd8-44b8-955b-275714b1489b</v>
      </c>
      <c r="X1380" s="2" t="str">
        <f>VLOOKUP(D1380,Entity_types!A:F,6,FALSE)</f>
        <v>0d51a686-652b-478f-9502-50b11abafa54</v>
      </c>
      <c r="Z1380" s="4">
        <f>COUNTIFS(F:F,F1380)</f>
        <v>1</v>
      </c>
      <c r="AA1380" s="4">
        <f>COUNTIFS(B:B,B1380)</f>
        <v>1</v>
      </c>
    </row>
    <row r="1381" spans="1:27" ht="12.75" hidden="1" x14ac:dyDescent="0.2">
      <c r="A1381" s="1">
        <v>44346.893702546295</v>
      </c>
      <c r="B1381" s="2" t="s">
        <v>9844</v>
      </c>
      <c r="D1381" s="2" t="s">
        <v>48</v>
      </c>
      <c r="E1381" s="2"/>
      <c r="F1381" s="3" t="s">
        <v>9845</v>
      </c>
      <c r="G1381" s="2" t="s">
        <v>8147</v>
      </c>
      <c r="H1381" s="2" t="s">
        <v>9846</v>
      </c>
      <c r="K1381" s="2" t="s">
        <v>1978</v>
      </c>
      <c r="L1381" s="8" t="s">
        <v>9847</v>
      </c>
      <c r="N1381" s="2" t="s">
        <v>76</v>
      </c>
      <c r="P1381" s="2" t="s">
        <v>9848</v>
      </c>
      <c r="Q1381" s="2" t="s">
        <v>9849</v>
      </c>
      <c r="R1381" s="2">
        <v>40851</v>
      </c>
      <c r="T1381" s="2" t="s">
        <v>9850</v>
      </c>
      <c r="U1381" s="2" t="s">
        <v>9851</v>
      </c>
      <c r="V1381" s="2" t="s">
        <v>8786</v>
      </c>
      <c r="W1381" s="2" t="str">
        <f>VLOOKUP(  G1381, Countries!A:H,8,FALSE)</f>
        <v>94279771-0dd8-44b8-955b-275714b1489b</v>
      </c>
      <c r="X1381" s="2" t="str">
        <f>VLOOKUP(D1381,Entity_types!A:F,6,FALSE)</f>
        <v>0d51a686-652b-478f-9502-50b11abafa54</v>
      </c>
      <c r="Z1381" s="4">
        <f>COUNTIFS(F:F,F1381)</f>
        <v>1</v>
      </c>
      <c r="AA1381" s="4">
        <f>COUNTIFS(B:B,B1381)</f>
        <v>1</v>
      </c>
    </row>
    <row r="1382" spans="1:27" ht="12.75" hidden="1" x14ac:dyDescent="0.2">
      <c r="A1382" s="1">
        <v>44346.893739039355</v>
      </c>
      <c r="B1382" s="2" t="s">
        <v>9852</v>
      </c>
      <c r="D1382" s="2" t="s">
        <v>48</v>
      </c>
      <c r="E1382" s="2"/>
      <c r="F1382" s="3" t="s">
        <v>9853</v>
      </c>
      <c r="G1382" s="2" t="s">
        <v>8147</v>
      </c>
      <c r="H1382" s="2" t="s">
        <v>9854</v>
      </c>
      <c r="K1382" s="2" t="s">
        <v>9855</v>
      </c>
      <c r="L1382" s="2" t="s">
        <v>9856</v>
      </c>
      <c r="N1382" s="2" t="s">
        <v>76</v>
      </c>
      <c r="P1382" s="2" t="s">
        <v>9857</v>
      </c>
      <c r="Q1382" s="2" t="s">
        <v>9858</v>
      </c>
      <c r="R1382" s="2">
        <v>35895</v>
      </c>
      <c r="S1382" s="2">
        <v>1305</v>
      </c>
      <c r="T1382" s="2" t="s">
        <v>9859</v>
      </c>
      <c r="U1382" s="2" t="s">
        <v>9860</v>
      </c>
      <c r="V1382" s="2" t="s">
        <v>8786</v>
      </c>
      <c r="W1382" s="2" t="str">
        <f>VLOOKUP(  G1382, Countries!A:H,8,FALSE)</f>
        <v>94279771-0dd8-44b8-955b-275714b1489b</v>
      </c>
      <c r="X1382" s="2" t="str">
        <f>VLOOKUP(D1382,Entity_types!A:F,6,FALSE)</f>
        <v>0d51a686-652b-478f-9502-50b11abafa54</v>
      </c>
      <c r="Z1382" s="4">
        <f>COUNTIFS(F:F,F1382)</f>
        <v>1</v>
      </c>
      <c r="AA1382" s="4">
        <f>COUNTIFS(B:B,B1382)</f>
        <v>1</v>
      </c>
    </row>
    <row r="1383" spans="1:27" ht="12.75" hidden="1" x14ac:dyDescent="0.2">
      <c r="A1383" s="1">
        <v>44346.893775798613</v>
      </c>
      <c r="B1383" s="2" t="s">
        <v>9861</v>
      </c>
      <c r="D1383" s="2" t="s">
        <v>48</v>
      </c>
      <c r="E1383" s="2"/>
      <c r="F1383" s="3" t="s">
        <v>9862</v>
      </c>
      <c r="G1383" s="2" t="s">
        <v>8147</v>
      </c>
      <c r="H1383" s="2" t="s">
        <v>9863</v>
      </c>
      <c r="K1383" s="2" t="s">
        <v>9864</v>
      </c>
      <c r="L1383" s="8" t="s">
        <v>9865</v>
      </c>
      <c r="N1383" s="2" t="s">
        <v>76</v>
      </c>
      <c r="P1383" s="2" t="s">
        <v>9866</v>
      </c>
      <c r="Q1383" s="2" t="s">
        <v>9867</v>
      </c>
      <c r="R1383" s="2">
        <v>42825</v>
      </c>
      <c r="S1383" s="2">
        <v>964</v>
      </c>
      <c r="T1383" s="2" t="s">
        <v>9868</v>
      </c>
      <c r="U1383" s="2" t="s">
        <v>9869</v>
      </c>
      <c r="V1383" s="2" t="s">
        <v>8786</v>
      </c>
      <c r="W1383" s="2" t="str">
        <f>VLOOKUP(  G1383, Countries!A:H,8,FALSE)</f>
        <v>94279771-0dd8-44b8-955b-275714b1489b</v>
      </c>
      <c r="X1383" s="2" t="str">
        <f>VLOOKUP(D1383,Entity_types!A:F,6,FALSE)</f>
        <v>0d51a686-652b-478f-9502-50b11abafa54</v>
      </c>
      <c r="Z1383" s="4">
        <f>COUNTIFS(F:F,F1383)</f>
        <v>1</v>
      </c>
      <c r="AA1383" s="4">
        <f>COUNTIFS(B:B,B1383)</f>
        <v>1</v>
      </c>
    </row>
    <row r="1384" spans="1:27" ht="12.75" hidden="1" x14ac:dyDescent="0.2">
      <c r="A1384" s="1">
        <v>44346.893812592592</v>
      </c>
      <c r="B1384" s="2" t="s">
        <v>9870</v>
      </c>
      <c r="C1384" s="4" t="s">
        <v>22422</v>
      </c>
      <c r="D1384" s="2" t="s">
        <v>89</v>
      </c>
      <c r="E1384" s="2" t="b">
        <v>1</v>
      </c>
      <c r="F1384" s="3" t="s">
        <v>9871</v>
      </c>
      <c r="G1384" s="2" t="s">
        <v>8147</v>
      </c>
      <c r="H1384" s="2" t="s">
        <v>9872</v>
      </c>
      <c r="N1384" s="2" t="s">
        <v>9873</v>
      </c>
      <c r="P1384" s="2" t="s">
        <v>9874</v>
      </c>
      <c r="R1384" s="2">
        <v>34829</v>
      </c>
      <c r="T1384" s="2" t="s">
        <v>9875</v>
      </c>
      <c r="U1384" s="2" t="s">
        <v>9876</v>
      </c>
      <c r="V1384" s="2" t="s">
        <v>8786</v>
      </c>
      <c r="W1384" s="2" t="str">
        <f>VLOOKUP(  G1384, Countries!A:H,8,FALSE)</f>
        <v>94279771-0dd8-44b8-955b-275714b1489b</v>
      </c>
      <c r="X1384" s="2" t="str">
        <f>VLOOKUP(D1384,Entity_types!A:F,6,FALSE)</f>
        <v>bf4d83f9-5064-4958-af6e-e4c21b2e4880</v>
      </c>
      <c r="Z1384" s="4">
        <f>COUNTIFS(F:F,F1384)</f>
        <v>1</v>
      </c>
      <c r="AA1384" s="4">
        <f>COUNTIFS(B:B,B1384)</f>
        <v>1</v>
      </c>
    </row>
    <row r="1385" spans="1:27" ht="12.75" hidden="1" x14ac:dyDescent="0.2">
      <c r="A1385" s="1">
        <v>44346.893849409724</v>
      </c>
      <c r="B1385" s="2" t="s">
        <v>9877</v>
      </c>
      <c r="D1385" s="2" t="s">
        <v>48</v>
      </c>
      <c r="E1385" s="2"/>
      <c r="F1385" s="3" t="s">
        <v>9878</v>
      </c>
      <c r="G1385" s="2" t="s">
        <v>8147</v>
      </c>
      <c r="H1385" s="2" t="s">
        <v>9879</v>
      </c>
      <c r="K1385" s="2" t="s">
        <v>9880</v>
      </c>
      <c r="L1385" s="2">
        <v>61002021689</v>
      </c>
      <c r="N1385" s="2" t="s">
        <v>76</v>
      </c>
      <c r="P1385" s="2" t="s">
        <v>9881</v>
      </c>
      <c r="Q1385" s="2" t="s">
        <v>9882</v>
      </c>
      <c r="R1385" s="2">
        <v>42563</v>
      </c>
      <c r="S1385" s="2">
        <v>1131</v>
      </c>
      <c r="T1385" s="2" t="s">
        <v>9883</v>
      </c>
      <c r="U1385" s="2" t="s">
        <v>9884</v>
      </c>
      <c r="V1385" s="2" t="s">
        <v>56</v>
      </c>
      <c r="W1385" s="2" t="str">
        <f>VLOOKUP(  G1385, Countries!A:H,8,FALSE)</f>
        <v>94279771-0dd8-44b8-955b-275714b1489b</v>
      </c>
      <c r="X1385" s="2" t="str">
        <f>VLOOKUP(D1385,Entity_types!A:F,6,FALSE)</f>
        <v>0d51a686-652b-478f-9502-50b11abafa54</v>
      </c>
      <c r="Z1385" s="4">
        <f>COUNTIFS(F:F,F1385)</f>
        <v>1</v>
      </c>
      <c r="AA1385" s="4">
        <f>COUNTIFS(B:B,B1385)</f>
        <v>1</v>
      </c>
    </row>
    <row r="1386" spans="1:27" ht="12.75" hidden="1" x14ac:dyDescent="0.2">
      <c r="A1386" s="1">
        <v>44346.893886620368</v>
      </c>
      <c r="B1386" s="2" t="s">
        <v>9885</v>
      </c>
      <c r="D1386" s="2" t="s">
        <v>48</v>
      </c>
      <c r="E1386" s="2"/>
      <c r="F1386" s="3" t="s">
        <v>9886</v>
      </c>
      <c r="G1386" s="2" t="s">
        <v>8147</v>
      </c>
      <c r="H1386" s="2" t="s">
        <v>9887</v>
      </c>
      <c r="K1386" s="2" t="s">
        <v>9888</v>
      </c>
      <c r="L1386" s="2">
        <v>61006016151</v>
      </c>
      <c r="N1386" s="2" t="s">
        <v>76</v>
      </c>
      <c r="P1386" s="2" t="s">
        <v>9889</v>
      </c>
      <c r="Q1386" s="2" t="s">
        <v>9890</v>
      </c>
      <c r="R1386" s="2">
        <v>41058</v>
      </c>
      <c r="T1386" s="2" t="s">
        <v>9891</v>
      </c>
      <c r="U1386" s="2" t="s">
        <v>9892</v>
      </c>
      <c r="V1386" s="2" t="s">
        <v>8786</v>
      </c>
      <c r="W1386" s="2" t="str">
        <f>VLOOKUP(  G1386, Countries!A:H,8,FALSE)</f>
        <v>94279771-0dd8-44b8-955b-275714b1489b</v>
      </c>
      <c r="X1386" s="2" t="str">
        <f>VLOOKUP(D1386,Entity_types!A:F,6,FALSE)</f>
        <v>0d51a686-652b-478f-9502-50b11abafa54</v>
      </c>
      <c r="Z1386" s="4">
        <f>COUNTIFS(F:F,F1386)</f>
        <v>1</v>
      </c>
      <c r="AA1386" s="4">
        <f>COUNTIFS(B:B,B1386)</f>
        <v>1</v>
      </c>
    </row>
    <row r="1387" spans="1:27" ht="12.75" hidden="1" x14ac:dyDescent="0.2">
      <c r="A1387" s="1">
        <v>44346.893922453703</v>
      </c>
      <c r="B1387" s="2" t="s">
        <v>9893</v>
      </c>
      <c r="D1387" s="2" t="s">
        <v>48</v>
      </c>
      <c r="E1387" s="2"/>
      <c r="F1387" s="3" t="s">
        <v>9894</v>
      </c>
      <c r="G1387" s="2" t="s">
        <v>8147</v>
      </c>
      <c r="H1387" s="2" t="s">
        <v>9895</v>
      </c>
      <c r="K1387" s="2" t="s">
        <v>9896</v>
      </c>
      <c r="L1387" s="2">
        <v>61301094449</v>
      </c>
      <c r="N1387" s="2" t="s">
        <v>76</v>
      </c>
      <c r="P1387" s="2" t="s">
        <v>9897</v>
      </c>
      <c r="Q1387" s="2" t="s">
        <v>9898</v>
      </c>
      <c r="R1387" s="2">
        <v>41485</v>
      </c>
      <c r="T1387" s="2" t="s">
        <v>9899</v>
      </c>
      <c r="U1387" s="2" t="s">
        <v>9900</v>
      </c>
      <c r="V1387" s="2" t="s">
        <v>8786</v>
      </c>
      <c r="W1387" s="2" t="str">
        <f>VLOOKUP(  G1387, Countries!A:H,8,FALSE)</f>
        <v>94279771-0dd8-44b8-955b-275714b1489b</v>
      </c>
      <c r="X1387" s="2" t="str">
        <f>VLOOKUP(D1387,Entity_types!A:F,6,FALSE)</f>
        <v>0d51a686-652b-478f-9502-50b11abafa54</v>
      </c>
      <c r="Z1387" s="4">
        <f>COUNTIFS(F:F,F1387)</f>
        <v>1</v>
      </c>
      <c r="AA1387" s="4">
        <f>COUNTIFS(B:B,B1387)</f>
        <v>1</v>
      </c>
    </row>
    <row r="1388" spans="1:27" ht="12.75" hidden="1" x14ac:dyDescent="0.2">
      <c r="A1388" s="1">
        <v>44346.893958807872</v>
      </c>
      <c r="B1388" s="2" t="s">
        <v>9901</v>
      </c>
      <c r="D1388" s="2" t="s">
        <v>48</v>
      </c>
      <c r="E1388" s="2"/>
      <c r="F1388" s="3" t="s">
        <v>9902</v>
      </c>
      <c r="G1388" s="2" t="s">
        <v>8147</v>
      </c>
      <c r="H1388" s="2" t="s">
        <v>3519</v>
      </c>
      <c r="K1388" s="2" t="s">
        <v>9903</v>
      </c>
      <c r="L1388" s="8" t="s">
        <v>9904</v>
      </c>
      <c r="N1388" s="2" t="s">
        <v>76</v>
      </c>
      <c r="P1388" s="2" t="s">
        <v>9905</v>
      </c>
      <c r="R1388" s="2">
        <v>40121</v>
      </c>
      <c r="S1388" s="2">
        <v>1255</v>
      </c>
      <c r="T1388" s="2" t="s">
        <v>9906</v>
      </c>
      <c r="U1388" s="2" t="s">
        <v>9907</v>
      </c>
      <c r="V1388" s="2" t="s">
        <v>8786</v>
      </c>
      <c r="W1388" s="2" t="str">
        <f>VLOOKUP(  G1388, Countries!A:H,8,FALSE)</f>
        <v>94279771-0dd8-44b8-955b-275714b1489b</v>
      </c>
      <c r="X1388" s="2" t="str">
        <f>VLOOKUP(D1388,Entity_types!A:F,6,FALSE)</f>
        <v>0d51a686-652b-478f-9502-50b11abafa54</v>
      </c>
      <c r="Z1388" s="4">
        <f>COUNTIFS(F:F,F1388)</f>
        <v>1</v>
      </c>
      <c r="AA1388" s="4">
        <f>COUNTIFS(B:B,B1388)</f>
        <v>1</v>
      </c>
    </row>
    <row r="1389" spans="1:27" ht="12.75" hidden="1" x14ac:dyDescent="0.2">
      <c r="A1389" s="1">
        <v>44346.89399488426</v>
      </c>
      <c r="B1389" s="2" t="s">
        <v>9908</v>
      </c>
      <c r="D1389" s="2" t="s">
        <v>48</v>
      </c>
      <c r="E1389" s="2"/>
      <c r="F1389" s="3" t="s">
        <v>9909</v>
      </c>
      <c r="G1389" s="2" t="s">
        <v>8147</v>
      </c>
      <c r="H1389" s="2" t="s">
        <v>9910</v>
      </c>
      <c r="K1389" s="2" t="s">
        <v>9911</v>
      </c>
      <c r="L1389" s="2">
        <v>35001033766</v>
      </c>
      <c r="N1389" s="2" t="s">
        <v>76</v>
      </c>
      <c r="P1389" s="2" t="s">
        <v>9912</v>
      </c>
      <c r="Q1389" s="2" t="s">
        <v>9913</v>
      </c>
      <c r="R1389" s="2">
        <v>40061</v>
      </c>
      <c r="S1389" s="2">
        <v>1248</v>
      </c>
      <c r="T1389" s="2" t="s">
        <v>9914</v>
      </c>
      <c r="U1389" s="2" t="s">
        <v>9915</v>
      </c>
      <c r="V1389" s="2" t="s">
        <v>8786</v>
      </c>
      <c r="W1389" s="2" t="str">
        <f>VLOOKUP(  G1389, Countries!A:H,8,FALSE)</f>
        <v>94279771-0dd8-44b8-955b-275714b1489b</v>
      </c>
      <c r="X1389" s="2" t="str">
        <f>VLOOKUP(D1389,Entity_types!A:F,6,FALSE)</f>
        <v>0d51a686-652b-478f-9502-50b11abafa54</v>
      </c>
      <c r="Z1389" s="4">
        <f>COUNTIFS(F:F,F1389)</f>
        <v>1</v>
      </c>
      <c r="AA1389" s="4">
        <f>COUNTIFS(B:B,B1389)</f>
        <v>1</v>
      </c>
    </row>
    <row r="1390" spans="1:27" ht="12.75" hidden="1" x14ac:dyDescent="0.2">
      <c r="A1390" s="1">
        <v>44346.894032743061</v>
      </c>
      <c r="B1390" s="2" t="s">
        <v>9916</v>
      </c>
      <c r="D1390" s="2" t="s">
        <v>48</v>
      </c>
      <c r="E1390" s="2"/>
      <c r="F1390" s="3" t="s">
        <v>9917</v>
      </c>
      <c r="G1390" s="2" t="s">
        <v>8147</v>
      </c>
      <c r="H1390" s="2" t="s">
        <v>9918</v>
      </c>
      <c r="K1390" s="2" t="s">
        <v>9919</v>
      </c>
      <c r="L1390" s="2">
        <v>61001015388</v>
      </c>
      <c r="N1390" s="2" t="s">
        <v>76</v>
      </c>
      <c r="P1390" s="2" t="s">
        <v>9920</v>
      </c>
      <c r="R1390" s="2">
        <v>40897</v>
      </c>
      <c r="S1390" s="2">
        <v>1341</v>
      </c>
      <c r="T1390" s="2" t="s">
        <v>9921</v>
      </c>
      <c r="U1390" s="2" t="s">
        <v>9922</v>
      </c>
      <c r="V1390" s="2" t="s">
        <v>8786</v>
      </c>
      <c r="W1390" s="2" t="str">
        <f>VLOOKUP(  G1390, Countries!A:H,8,FALSE)</f>
        <v>94279771-0dd8-44b8-955b-275714b1489b</v>
      </c>
      <c r="X1390" s="2" t="str">
        <f>VLOOKUP(D1390,Entity_types!A:F,6,FALSE)</f>
        <v>0d51a686-652b-478f-9502-50b11abafa54</v>
      </c>
      <c r="Z1390" s="4">
        <f>COUNTIFS(F:F,F1390)</f>
        <v>1</v>
      </c>
      <c r="AA1390" s="4">
        <f>COUNTIFS(B:B,B1390)</f>
        <v>1</v>
      </c>
    </row>
    <row r="1391" spans="1:27" ht="12.75" hidden="1" x14ac:dyDescent="0.2">
      <c r="A1391" s="1">
        <v>44346.894069351853</v>
      </c>
      <c r="B1391" s="2" t="s">
        <v>9923</v>
      </c>
      <c r="D1391" s="2" t="s">
        <v>48</v>
      </c>
      <c r="E1391" s="2"/>
      <c r="F1391" s="3" t="s">
        <v>9924</v>
      </c>
      <c r="G1391" s="2" t="s">
        <v>8147</v>
      </c>
      <c r="H1391" s="2" t="s">
        <v>9925</v>
      </c>
      <c r="K1391" s="2" t="s">
        <v>9926</v>
      </c>
      <c r="L1391" s="2">
        <v>61006005091</v>
      </c>
      <c r="N1391" s="2" t="s">
        <v>76</v>
      </c>
      <c r="P1391" s="2" t="s">
        <v>9927</v>
      </c>
      <c r="Q1391" s="2" t="s">
        <v>9928</v>
      </c>
      <c r="R1391" s="2">
        <v>40408</v>
      </c>
      <c r="S1391" s="2">
        <v>1095</v>
      </c>
      <c r="T1391" s="2" t="s">
        <v>9929</v>
      </c>
      <c r="U1391" s="2" t="s">
        <v>9930</v>
      </c>
      <c r="V1391" s="2" t="s">
        <v>8786</v>
      </c>
      <c r="W1391" s="2" t="str">
        <f>VLOOKUP(  G1391, Countries!A:H,8,FALSE)</f>
        <v>94279771-0dd8-44b8-955b-275714b1489b</v>
      </c>
      <c r="X1391" s="2" t="str">
        <f>VLOOKUP(D1391,Entity_types!A:F,6,FALSE)</f>
        <v>0d51a686-652b-478f-9502-50b11abafa54</v>
      </c>
      <c r="Z1391" s="4">
        <f>COUNTIFS(F:F,F1391)</f>
        <v>1</v>
      </c>
      <c r="AA1391" s="4">
        <f>COUNTIFS(B:B,B1391)</f>
        <v>1</v>
      </c>
    </row>
    <row r="1392" spans="1:27" ht="12.75" hidden="1" x14ac:dyDescent="0.2">
      <c r="A1392" s="1">
        <v>44346.894141296296</v>
      </c>
      <c r="B1392" s="2" t="s">
        <v>9931</v>
      </c>
      <c r="D1392" s="2" t="s">
        <v>48</v>
      </c>
      <c r="E1392" s="2"/>
      <c r="F1392" s="3" t="s">
        <v>9932</v>
      </c>
      <c r="G1392" s="2" t="s">
        <v>8147</v>
      </c>
      <c r="H1392" s="2" t="s">
        <v>9933</v>
      </c>
      <c r="K1392" s="2" t="s">
        <v>9934</v>
      </c>
      <c r="L1392" s="2">
        <v>61002012055</v>
      </c>
      <c r="N1392" s="2" t="s">
        <v>76</v>
      </c>
      <c r="P1392" s="2" t="s">
        <v>9935</v>
      </c>
      <c r="Q1392" s="2" t="s">
        <v>9936</v>
      </c>
      <c r="R1392" s="2">
        <v>42249</v>
      </c>
      <c r="S1392" s="2">
        <v>1241</v>
      </c>
      <c r="T1392" s="2" t="s">
        <v>9937</v>
      </c>
      <c r="U1392" s="2" t="s">
        <v>9938</v>
      </c>
      <c r="V1392" s="2" t="s">
        <v>8786</v>
      </c>
      <c r="W1392" s="2" t="str">
        <f>VLOOKUP(  G1392, Countries!A:H,8,FALSE)</f>
        <v>94279771-0dd8-44b8-955b-275714b1489b</v>
      </c>
      <c r="X1392" s="2" t="str">
        <f>VLOOKUP(D1392,Entity_types!A:F,6,FALSE)</f>
        <v>0d51a686-652b-478f-9502-50b11abafa54</v>
      </c>
      <c r="Z1392" s="4">
        <f>COUNTIFS(F:F,F1392)</f>
        <v>1</v>
      </c>
      <c r="AA1392" s="4">
        <f>COUNTIFS(B:B,B1392)</f>
        <v>1</v>
      </c>
    </row>
    <row r="1393" spans="1:27" ht="12.75" hidden="1" x14ac:dyDescent="0.2">
      <c r="A1393" s="1">
        <v>44346.894177743059</v>
      </c>
      <c r="B1393" s="2" t="s">
        <v>9939</v>
      </c>
      <c r="D1393" s="2" t="s">
        <v>48</v>
      </c>
      <c r="E1393" s="2"/>
      <c r="F1393" s="3" t="s">
        <v>9940</v>
      </c>
      <c r="G1393" s="2" t="s">
        <v>8147</v>
      </c>
      <c r="H1393" s="2" t="s">
        <v>9941</v>
      </c>
      <c r="K1393" s="2" t="s">
        <v>9942</v>
      </c>
      <c r="L1393" s="2">
        <v>54001002417</v>
      </c>
      <c r="N1393" s="2" t="s">
        <v>76</v>
      </c>
      <c r="P1393" s="2" t="s">
        <v>9943</v>
      </c>
      <c r="Q1393" s="2" t="s">
        <v>9944</v>
      </c>
      <c r="R1393" s="2">
        <v>42390</v>
      </c>
      <c r="S1393" s="2">
        <v>1212</v>
      </c>
      <c r="T1393" s="2" t="s">
        <v>9945</v>
      </c>
      <c r="U1393" s="2" t="s">
        <v>9946</v>
      </c>
      <c r="V1393" s="2" t="s">
        <v>8786</v>
      </c>
      <c r="W1393" s="2" t="str">
        <f>VLOOKUP(  G1393, Countries!A:H,8,FALSE)</f>
        <v>94279771-0dd8-44b8-955b-275714b1489b</v>
      </c>
      <c r="X1393" s="2" t="str">
        <f>VLOOKUP(D1393,Entity_types!A:F,6,FALSE)</f>
        <v>0d51a686-652b-478f-9502-50b11abafa54</v>
      </c>
      <c r="Z1393" s="4">
        <f>COUNTIFS(F:F,F1393)</f>
        <v>1</v>
      </c>
      <c r="AA1393" s="4">
        <f>COUNTIFS(B:B,B1393)</f>
        <v>1</v>
      </c>
    </row>
    <row r="1394" spans="1:27" ht="12.75" hidden="1" x14ac:dyDescent="0.2">
      <c r="A1394" s="1">
        <v>44346.894213703708</v>
      </c>
      <c r="B1394" s="2" t="s">
        <v>9947</v>
      </c>
      <c r="D1394" s="2" t="s">
        <v>48</v>
      </c>
      <c r="E1394" s="2"/>
      <c r="F1394" s="3" t="s">
        <v>9948</v>
      </c>
      <c r="G1394" s="2" t="s">
        <v>8147</v>
      </c>
      <c r="H1394" s="2" t="s">
        <v>8855</v>
      </c>
      <c r="K1394" s="2" t="s">
        <v>9949</v>
      </c>
      <c r="L1394" s="2">
        <v>37001008595</v>
      </c>
      <c r="N1394" s="2" t="s">
        <v>76</v>
      </c>
      <c r="P1394" s="2" t="s">
        <v>9950</v>
      </c>
      <c r="Q1394" s="2" t="s">
        <v>9951</v>
      </c>
      <c r="R1394" s="2">
        <v>40844</v>
      </c>
      <c r="S1394" s="2">
        <v>1209</v>
      </c>
      <c r="T1394" s="2" t="s">
        <v>9952</v>
      </c>
      <c r="U1394" s="2" t="s">
        <v>9953</v>
      </c>
      <c r="V1394" s="2" t="s">
        <v>8786</v>
      </c>
      <c r="W1394" s="2" t="str">
        <f>VLOOKUP(  G1394, Countries!A:H,8,FALSE)</f>
        <v>94279771-0dd8-44b8-955b-275714b1489b</v>
      </c>
      <c r="X1394" s="2" t="str">
        <f>VLOOKUP(D1394,Entity_types!A:F,6,FALSE)</f>
        <v>0d51a686-652b-478f-9502-50b11abafa54</v>
      </c>
      <c r="Z1394" s="4">
        <f>COUNTIFS(F:F,F1394)</f>
        <v>1</v>
      </c>
      <c r="AA1394" s="4">
        <f>COUNTIFS(B:B,B1394)</f>
        <v>1</v>
      </c>
    </row>
    <row r="1395" spans="1:27" ht="12.75" hidden="1" x14ac:dyDescent="0.2">
      <c r="A1395" s="1">
        <v>44346.894250150464</v>
      </c>
      <c r="B1395" s="2" t="s">
        <v>9954</v>
      </c>
      <c r="D1395" s="2" t="s">
        <v>48</v>
      </c>
      <c r="E1395" s="2"/>
      <c r="F1395" s="3" t="s">
        <v>9955</v>
      </c>
      <c r="G1395" s="2" t="s">
        <v>8147</v>
      </c>
      <c r="H1395" s="2" t="s">
        <v>9956</v>
      </c>
      <c r="K1395" s="2" t="s">
        <v>9957</v>
      </c>
      <c r="L1395" s="8" t="s">
        <v>9958</v>
      </c>
      <c r="N1395" s="2" t="s">
        <v>76</v>
      </c>
      <c r="P1395" s="2" t="s">
        <v>9959</v>
      </c>
      <c r="Q1395" s="2" t="s">
        <v>9960</v>
      </c>
      <c r="R1395" s="2">
        <v>38931</v>
      </c>
      <c r="S1395" s="2">
        <v>1190</v>
      </c>
      <c r="T1395" s="2" t="s">
        <v>9961</v>
      </c>
      <c r="U1395" s="2" t="s">
        <v>9962</v>
      </c>
      <c r="V1395" s="2" t="s">
        <v>8786</v>
      </c>
      <c r="W1395" s="2" t="str">
        <f>VLOOKUP(  G1395, Countries!A:H,8,FALSE)</f>
        <v>94279771-0dd8-44b8-955b-275714b1489b</v>
      </c>
      <c r="X1395" s="2" t="str">
        <f>VLOOKUP(D1395,Entity_types!A:F,6,FALSE)</f>
        <v>0d51a686-652b-478f-9502-50b11abafa54</v>
      </c>
      <c r="Z1395" s="4">
        <f>COUNTIFS(F:F,F1395)</f>
        <v>1</v>
      </c>
      <c r="AA1395" s="4">
        <f>COUNTIFS(B:B,B1395)</f>
        <v>1</v>
      </c>
    </row>
    <row r="1396" spans="1:27" ht="12.75" hidden="1" x14ac:dyDescent="0.2">
      <c r="A1396" s="1">
        <v>44346.894286666662</v>
      </c>
      <c r="B1396" s="2" t="s">
        <v>9963</v>
      </c>
      <c r="D1396" s="2" t="s">
        <v>48</v>
      </c>
      <c r="E1396" s="2"/>
      <c r="F1396" s="3" t="s">
        <v>9964</v>
      </c>
      <c r="G1396" s="2" t="s">
        <v>8147</v>
      </c>
      <c r="H1396" s="2" t="s">
        <v>9965</v>
      </c>
      <c r="K1396" s="2" t="s">
        <v>9966</v>
      </c>
      <c r="L1396" s="2">
        <v>61002008850</v>
      </c>
      <c r="N1396" s="2" t="s">
        <v>76</v>
      </c>
      <c r="P1396" s="2" t="s">
        <v>9967</v>
      </c>
      <c r="Q1396" s="2" t="s">
        <v>9968</v>
      </c>
      <c r="R1396" s="2">
        <v>42521</v>
      </c>
      <c r="S1396" s="2">
        <v>1362</v>
      </c>
      <c r="T1396" s="2" t="s">
        <v>9969</v>
      </c>
      <c r="U1396" s="2" t="s">
        <v>9970</v>
      </c>
      <c r="V1396" s="2" t="s">
        <v>8786</v>
      </c>
      <c r="W1396" s="2" t="str">
        <f>VLOOKUP(  G1396, Countries!A:H,8,FALSE)</f>
        <v>94279771-0dd8-44b8-955b-275714b1489b</v>
      </c>
      <c r="X1396" s="2" t="str">
        <f>VLOOKUP(D1396,Entity_types!A:F,6,FALSE)</f>
        <v>0d51a686-652b-478f-9502-50b11abafa54</v>
      </c>
      <c r="Z1396" s="4">
        <f>COUNTIFS(F:F,F1396)</f>
        <v>1</v>
      </c>
      <c r="AA1396" s="4">
        <f>COUNTIFS(B:B,B1396)</f>
        <v>1</v>
      </c>
    </row>
    <row r="1397" spans="1:27" ht="12.75" hidden="1" x14ac:dyDescent="0.2">
      <c r="A1397" s="1">
        <v>44346.894324016204</v>
      </c>
      <c r="B1397" s="2" t="s">
        <v>9971</v>
      </c>
      <c r="D1397" s="2" t="s">
        <v>48</v>
      </c>
      <c r="E1397" s="2"/>
      <c r="F1397" s="3" t="s">
        <v>9972</v>
      </c>
      <c r="G1397" s="2" t="s">
        <v>8147</v>
      </c>
      <c r="H1397" s="2" t="s">
        <v>9973</v>
      </c>
      <c r="K1397" s="2" t="s">
        <v>9974</v>
      </c>
      <c r="L1397" s="2" t="s">
        <v>9975</v>
      </c>
      <c r="N1397" s="2" t="s">
        <v>76</v>
      </c>
      <c r="P1397" s="2" t="s">
        <v>9976</v>
      </c>
      <c r="Q1397" s="2" t="s">
        <v>9977</v>
      </c>
      <c r="R1397" s="2">
        <v>42488</v>
      </c>
      <c r="S1397" s="2">
        <v>1154</v>
      </c>
      <c r="T1397" s="2" t="s">
        <v>9978</v>
      </c>
      <c r="U1397" s="2" t="s">
        <v>9979</v>
      </c>
      <c r="V1397" s="2" t="s">
        <v>8786</v>
      </c>
      <c r="W1397" s="2" t="str">
        <f>VLOOKUP(  G1397, Countries!A:H,8,FALSE)</f>
        <v>94279771-0dd8-44b8-955b-275714b1489b</v>
      </c>
      <c r="X1397" s="2" t="str">
        <f>VLOOKUP(D1397,Entity_types!A:F,6,FALSE)</f>
        <v>0d51a686-652b-478f-9502-50b11abafa54</v>
      </c>
      <c r="Z1397" s="4">
        <f>COUNTIFS(F:F,F1397)</f>
        <v>1</v>
      </c>
      <c r="AA1397" s="4">
        <f>COUNTIFS(B:B,B1397)</f>
        <v>1</v>
      </c>
    </row>
    <row r="1398" spans="1:27" ht="12.75" hidden="1" x14ac:dyDescent="0.2">
      <c r="A1398" s="1">
        <v>44346.89436092593</v>
      </c>
      <c r="B1398" s="2" t="s">
        <v>9980</v>
      </c>
      <c r="D1398" s="2" t="s">
        <v>48</v>
      </c>
      <c r="E1398" s="2"/>
      <c r="F1398" s="3" t="s">
        <v>9981</v>
      </c>
      <c r="G1398" s="2" t="s">
        <v>8147</v>
      </c>
      <c r="H1398" s="2" t="s">
        <v>9982</v>
      </c>
      <c r="K1398" s="2" t="s">
        <v>9983</v>
      </c>
      <c r="L1398" s="2">
        <v>61001013048</v>
      </c>
      <c r="N1398" s="2" t="s">
        <v>76</v>
      </c>
      <c r="P1398" s="2" t="s">
        <v>9984</v>
      </c>
      <c r="Q1398" s="2" t="s">
        <v>9985</v>
      </c>
      <c r="R1398" s="2">
        <v>40507</v>
      </c>
      <c r="S1398" s="2">
        <v>1140</v>
      </c>
      <c r="T1398" s="2" t="s">
        <v>9986</v>
      </c>
      <c r="U1398" s="2" t="s">
        <v>9987</v>
      </c>
      <c r="V1398" s="2" t="s">
        <v>8786</v>
      </c>
      <c r="W1398" s="2" t="str">
        <f>VLOOKUP(  G1398, Countries!A:H,8,FALSE)</f>
        <v>94279771-0dd8-44b8-955b-275714b1489b</v>
      </c>
      <c r="X1398" s="2" t="str">
        <f>VLOOKUP(D1398,Entity_types!A:F,6,FALSE)</f>
        <v>0d51a686-652b-478f-9502-50b11abafa54</v>
      </c>
      <c r="Z1398" s="4">
        <f>COUNTIFS(F:F,F1398)</f>
        <v>1</v>
      </c>
      <c r="AA1398" s="4">
        <f>COUNTIFS(B:B,B1398)</f>
        <v>1</v>
      </c>
    </row>
    <row r="1399" spans="1:27" ht="12.75" hidden="1" x14ac:dyDescent="0.2">
      <c r="A1399" s="1">
        <v>44346.894397083335</v>
      </c>
      <c r="B1399" s="2" t="s">
        <v>9988</v>
      </c>
      <c r="D1399" s="2" t="s">
        <v>48</v>
      </c>
      <c r="E1399" s="2"/>
      <c r="F1399" s="3" t="s">
        <v>9989</v>
      </c>
      <c r="G1399" s="2" t="s">
        <v>8147</v>
      </c>
      <c r="H1399" s="2" t="s">
        <v>9990</v>
      </c>
      <c r="K1399" s="2" t="s">
        <v>9991</v>
      </c>
      <c r="L1399" s="2">
        <v>62006018572</v>
      </c>
      <c r="N1399" s="2" t="s">
        <v>76</v>
      </c>
      <c r="P1399" s="2" t="s">
        <v>9992</v>
      </c>
      <c r="Q1399" s="2" t="s">
        <v>9993</v>
      </c>
      <c r="R1399" s="2">
        <v>43508</v>
      </c>
      <c r="S1399" s="2">
        <v>1133</v>
      </c>
      <c r="T1399" s="2" t="s">
        <v>9994</v>
      </c>
      <c r="U1399" s="2" t="s">
        <v>9995</v>
      </c>
      <c r="V1399" s="2" t="s">
        <v>8786</v>
      </c>
      <c r="W1399" s="2" t="str">
        <f>VLOOKUP(  G1399, Countries!A:H,8,FALSE)</f>
        <v>94279771-0dd8-44b8-955b-275714b1489b</v>
      </c>
      <c r="X1399" s="2" t="str">
        <f>VLOOKUP(D1399,Entity_types!A:F,6,FALSE)</f>
        <v>0d51a686-652b-478f-9502-50b11abafa54</v>
      </c>
      <c r="Z1399" s="4">
        <f>COUNTIFS(F:F,F1399)</f>
        <v>1</v>
      </c>
      <c r="AA1399" s="4">
        <f>COUNTIFS(B:B,B1399)</f>
        <v>1</v>
      </c>
    </row>
    <row r="1400" spans="1:27" ht="12.75" hidden="1" x14ac:dyDescent="0.2">
      <c r="A1400" s="1">
        <v>44346.894433113426</v>
      </c>
      <c r="B1400" s="2" t="s">
        <v>4599</v>
      </c>
      <c r="D1400" s="2" t="s">
        <v>48</v>
      </c>
      <c r="E1400" s="2"/>
      <c r="F1400" s="3" t="s">
        <v>9996</v>
      </c>
      <c r="G1400" s="2" t="s">
        <v>8147</v>
      </c>
      <c r="H1400" s="2" t="s">
        <v>9997</v>
      </c>
      <c r="K1400" s="2" t="s">
        <v>9998</v>
      </c>
      <c r="L1400" s="2">
        <v>31001029208</v>
      </c>
      <c r="N1400" s="2" t="s">
        <v>76</v>
      </c>
      <c r="P1400" s="2" t="s">
        <v>9999</v>
      </c>
      <c r="Q1400" s="2" t="s">
        <v>10000</v>
      </c>
      <c r="R1400" s="2">
        <v>41268</v>
      </c>
      <c r="S1400" s="2">
        <v>1129</v>
      </c>
      <c r="T1400" s="2" t="s">
        <v>10001</v>
      </c>
      <c r="U1400" s="2" t="s">
        <v>10002</v>
      </c>
      <c r="V1400" s="2" t="s">
        <v>8786</v>
      </c>
      <c r="W1400" s="2" t="str">
        <f>VLOOKUP(  G1400, Countries!A:H,8,FALSE)</f>
        <v>94279771-0dd8-44b8-955b-275714b1489b</v>
      </c>
      <c r="X1400" s="2" t="str">
        <f>VLOOKUP(D1400,Entity_types!A:F,6,FALSE)</f>
        <v>0d51a686-652b-478f-9502-50b11abafa54</v>
      </c>
      <c r="Z1400" s="4">
        <f>COUNTIFS(F:F,F1400)</f>
        <v>1</v>
      </c>
      <c r="AA1400" s="4">
        <f>COUNTIFS(B:B,B1400)</f>
        <v>2</v>
      </c>
    </row>
    <row r="1401" spans="1:27" ht="12.75" hidden="1" x14ac:dyDescent="0.2">
      <c r="A1401" s="1">
        <v>44346.894469606486</v>
      </c>
      <c r="B1401" s="2" t="s">
        <v>10003</v>
      </c>
      <c r="D1401" s="2" t="s">
        <v>48</v>
      </c>
      <c r="E1401" s="2"/>
      <c r="F1401" s="3" t="s">
        <v>10004</v>
      </c>
      <c r="G1401" s="2" t="s">
        <v>8147</v>
      </c>
      <c r="H1401" s="2" t="s">
        <v>10005</v>
      </c>
      <c r="K1401" s="2" t="s">
        <v>10006</v>
      </c>
      <c r="L1401" s="2">
        <v>61009000413</v>
      </c>
      <c r="N1401" s="2" t="s">
        <v>76</v>
      </c>
      <c r="P1401" s="2" t="s">
        <v>10007</v>
      </c>
      <c r="Q1401" s="2" t="s">
        <v>10008</v>
      </c>
      <c r="R1401" s="2">
        <v>41317</v>
      </c>
      <c r="S1401" s="2">
        <v>1112</v>
      </c>
      <c r="T1401" s="2" t="s">
        <v>10009</v>
      </c>
      <c r="U1401" s="2" t="s">
        <v>10010</v>
      </c>
      <c r="V1401" s="2" t="s">
        <v>8786</v>
      </c>
      <c r="W1401" s="2" t="str">
        <f>VLOOKUP(  G1401, Countries!A:H,8,FALSE)</f>
        <v>94279771-0dd8-44b8-955b-275714b1489b</v>
      </c>
      <c r="X1401" s="2" t="str">
        <f>VLOOKUP(D1401,Entity_types!A:F,6,FALSE)</f>
        <v>0d51a686-652b-478f-9502-50b11abafa54</v>
      </c>
      <c r="Z1401" s="4">
        <f>COUNTIFS(F:F,F1401)</f>
        <v>1</v>
      </c>
      <c r="AA1401" s="4">
        <f>COUNTIFS(B:B,B1401)</f>
        <v>1</v>
      </c>
    </row>
    <row r="1402" spans="1:27" ht="12.75" hidden="1" x14ac:dyDescent="0.2">
      <c r="A1402" s="1">
        <v>44346.894506053242</v>
      </c>
      <c r="B1402" s="2" t="s">
        <v>10011</v>
      </c>
      <c r="D1402" s="2" t="s">
        <v>48</v>
      </c>
      <c r="E1402" s="2"/>
      <c r="F1402" s="3" t="s">
        <v>10012</v>
      </c>
      <c r="G1402" s="2" t="s">
        <v>8147</v>
      </c>
      <c r="H1402" s="2" t="s">
        <v>10013</v>
      </c>
      <c r="K1402" s="2" t="s">
        <v>10014</v>
      </c>
      <c r="L1402" s="8" t="s">
        <v>10015</v>
      </c>
      <c r="N1402" s="2" t="s">
        <v>76</v>
      </c>
      <c r="P1402" s="2" t="s">
        <v>10016</v>
      </c>
      <c r="Q1402" s="2" t="s">
        <v>10017</v>
      </c>
      <c r="R1402" s="2">
        <v>41848</v>
      </c>
      <c r="S1402" s="2">
        <v>1117</v>
      </c>
      <c r="T1402" s="2" t="s">
        <v>10018</v>
      </c>
      <c r="U1402" s="2" t="s">
        <v>10019</v>
      </c>
      <c r="V1402" s="2" t="s">
        <v>8786</v>
      </c>
      <c r="W1402" s="2" t="str">
        <f>VLOOKUP(  G1402, Countries!A:H,8,FALSE)</f>
        <v>94279771-0dd8-44b8-955b-275714b1489b</v>
      </c>
      <c r="X1402" s="2" t="str">
        <f>VLOOKUP(D1402,Entity_types!A:F,6,FALSE)</f>
        <v>0d51a686-652b-478f-9502-50b11abafa54</v>
      </c>
      <c r="Z1402" s="4">
        <f>COUNTIFS(F:F,F1402)</f>
        <v>1</v>
      </c>
      <c r="AA1402" s="4">
        <f>COUNTIFS(B:B,B1402)</f>
        <v>1</v>
      </c>
    </row>
    <row r="1403" spans="1:27" ht="12.75" hidden="1" x14ac:dyDescent="0.2">
      <c r="A1403" s="1">
        <v>44346.894542453709</v>
      </c>
      <c r="B1403" s="2" t="s">
        <v>10020</v>
      </c>
      <c r="D1403" s="2" t="s">
        <v>48</v>
      </c>
      <c r="E1403" s="2"/>
      <c r="F1403" s="3" t="s">
        <v>10021</v>
      </c>
      <c r="G1403" s="2" t="s">
        <v>8147</v>
      </c>
      <c r="H1403" s="2" t="s">
        <v>10022</v>
      </c>
      <c r="K1403" s="2" t="s">
        <v>10023</v>
      </c>
      <c r="L1403" s="2" t="s">
        <v>10024</v>
      </c>
      <c r="N1403" s="2" t="s">
        <v>76</v>
      </c>
      <c r="P1403" s="2" t="s">
        <v>10025</v>
      </c>
      <c r="Q1403" s="2" t="s">
        <v>10026</v>
      </c>
      <c r="R1403" s="2">
        <v>41563</v>
      </c>
      <c r="S1403" s="2">
        <v>1137</v>
      </c>
      <c r="T1403" s="2" t="s">
        <v>10027</v>
      </c>
      <c r="U1403" s="2" t="s">
        <v>10028</v>
      </c>
      <c r="V1403" s="2" t="s">
        <v>8786</v>
      </c>
      <c r="W1403" s="2" t="str">
        <f>VLOOKUP(  G1403, Countries!A:H,8,FALSE)</f>
        <v>94279771-0dd8-44b8-955b-275714b1489b</v>
      </c>
      <c r="X1403" s="2" t="str">
        <f>VLOOKUP(D1403,Entity_types!A:F,6,FALSE)</f>
        <v>0d51a686-652b-478f-9502-50b11abafa54</v>
      </c>
      <c r="Z1403" s="4">
        <f>COUNTIFS(F:F,F1403)</f>
        <v>1</v>
      </c>
      <c r="AA1403" s="4">
        <f>COUNTIFS(B:B,B1403)</f>
        <v>1</v>
      </c>
    </row>
    <row r="1404" spans="1:27" ht="12.75" hidden="1" x14ac:dyDescent="0.2">
      <c r="A1404" s="1">
        <v>44346.89458028935</v>
      </c>
      <c r="B1404" s="2" t="s">
        <v>10029</v>
      </c>
      <c r="D1404" s="2" t="s">
        <v>48</v>
      </c>
      <c r="E1404" s="2"/>
      <c r="F1404" s="3" t="s">
        <v>10030</v>
      </c>
      <c r="G1404" s="2" t="s">
        <v>8147</v>
      </c>
      <c r="H1404" s="2" t="s">
        <v>10031</v>
      </c>
      <c r="K1404" s="2" t="s">
        <v>10032</v>
      </c>
      <c r="L1404" s="2">
        <v>53001060146</v>
      </c>
      <c r="N1404" s="2" t="s">
        <v>76</v>
      </c>
      <c r="P1404" s="2" t="s">
        <v>10033</v>
      </c>
      <c r="Q1404" s="2" t="s">
        <v>10034</v>
      </c>
      <c r="R1404" s="2">
        <v>41631</v>
      </c>
      <c r="S1404" s="2">
        <v>1141</v>
      </c>
      <c r="T1404" s="2" t="s">
        <v>10035</v>
      </c>
      <c r="U1404" s="2" t="s">
        <v>10036</v>
      </c>
      <c r="V1404" s="2" t="s">
        <v>8786</v>
      </c>
      <c r="W1404" s="2" t="str">
        <f>VLOOKUP(  G1404, Countries!A:H,8,FALSE)</f>
        <v>94279771-0dd8-44b8-955b-275714b1489b</v>
      </c>
      <c r="X1404" s="2" t="str">
        <f>VLOOKUP(D1404,Entity_types!A:F,6,FALSE)</f>
        <v>0d51a686-652b-478f-9502-50b11abafa54</v>
      </c>
      <c r="Z1404" s="4">
        <f>COUNTIFS(F:F,F1404)</f>
        <v>1</v>
      </c>
      <c r="AA1404" s="4">
        <f>COUNTIFS(B:B,B1404)</f>
        <v>1</v>
      </c>
    </row>
    <row r="1405" spans="1:27" ht="12.75" hidden="1" x14ac:dyDescent="0.2">
      <c r="A1405" s="1">
        <v>44346.894618067134</v>
      </c>
      <c r="B1405" s="2" t="s">
        <v>10037</v>
      </c>
      <c r="D1405" s="2" t="s">
        <v>48</v>
      </c>
      <c r="E1405" s="2"/>
      <c r="F1405" s="3" t="s">
        <v>10038</v>
      </c>
      <c r="G1405" s="2" t="s">
        <v>8147</v>
      </c>
      <c r="H1405" s="2" t="s">
        <v>10039</v>
      </c>
      <c r="K1405" s="2" t="s">
        <v>10040</v>
      </c>
      <c r="L1405" s="2">
        <v>61001038789</v>
      </c>
      <c r="N1405" s="2" t="s">
        <v>76</v>
      </c>
      <c r="P1405" s="2" t="s">
        <v>10041</v>
      </c>
      <c r="Q1405" s="2" t="s">
        <v>10042</v>
      </c>
      <c r="R1405" s="2">
        <v>42643</v>
      </c>
      <c r="S1405" s="2">
        <v>1120</v>
      </c>
      <c r="T1405" s="2" t="s">
        <v>10043</v>
      </c>
      <c r="U1405" s="2" t="s">
        <v>10044</v>
      </c>
      <c r="V1405" s="2" t="s">
        <v>8786</v>
      </c>
      <c r="W1405" s="2" t="str">
        <f>VLOOKUP(  G1405, Countries!A:H,8,FALSE)</f>
        <v>94279771-0dd8-44b8-955b-275714b1489b</v>
      </c>
      <c r="X1405" s="2" t="str">
        <f>VLOOKUP(D1405,Entity_types!A:F,6,FALSE)</f>
        <v>0d51a686-652b-478f-9502-50b11abafa54</v>
      </c>
      <c r="Z1405" s="4">
        <f>COUNTIFS(F:F,F1405)</f>
        <v>1</v>
      </c>
      <c r="AA1405" s="4">
        <f>COUNTIFS(B:B,B1405)</f>
        <v>1</v>
      </c>
    </row>
    <row r="1406" spans="1:27" ht="12.75" hidden="1" x14ac:dyDescent="0.2">
      <c r="A1406" s="1">
        <v>44346.894654641204</v>
      </c>
      <c r="B1406" s="2" t="s">
        <v>10045</v>
      </c>
      <c r="D1406" s="2" t="s">
        <v>48</v>
      </c>
      <c r="E1406" s="2"/>
      <c r="F1406" s="3" t="s">
        <v>10046</v>
      </c>
      <c r="G1406" s="2" t="s">
        <v>8147</v>
      </c>
      <c r="H1406" s="2" t="s">
        <v>10047</v>
      </c>
      <c r="K1406" s="2" t="s">
        <v>10048</v>
      </c>
      <c r="L1406" s="8" t="s">
        <v>10049</v>
      </c>
      <c r="N1406" s="2" t="s">
        <v>76</v>
      </c>
      <c r="P1406" s="2" t="s">
        <v>10050</v>
      </c>
      <c r="Q1406" s="2" t="s">
        <v>10051</v>
      </c>
      <c r="R1406" s="2">
        <v>41186</v>
      </c>
      <c r="S1406" s="2">
        <v>1021</v>
      </c>
      <c r="T1406" s="2" t="s">
        <v>10052</v>
      </c>
      <c r="U1406" s="2" t="s">
        <v>10053</v>
      </c>
      <c r="V1406" s="2" t="s">
        <v>8786</v>
      </c>
      <c r="W1406" s="2" t="str">
        <f>VLOOKUP(  G1406, Countries!A:H,8,FALSE)</f>
        <v>94279771-0dd8-44b8-955b-275714b1489b</v>
      </c>
      <c r="X1406" s="2" t="str">
        <f>VLOOKUP(D1406,Entity_types!A:F,6,FALSE)</f>
        <v>0d51a686-652b-478f-9502-50b11abafa54</v>
      </c>
      <c r="Z1406" s="4">
        <f>COUNTIFS(F:F,F1406)</f>
        <v>1</v>
      </c>
      <c r="AA1406" s="4">
        <f>COUNTIFS(B:B,B1406)</f>
        <v>1</v>
      </c>
    </row>
    <row r="1407" spans="1:27" ht="12.75" hidden="1" x14ac:dyDescent="0.2">
      <c r="A1407" s="1">
        <v>44346.894691793983</v>
      </c>
      <c r="B1407" s="2" t="s">
        <v>10054</v>
      </c>
      <c r="D1407" s="2" t="s">
        <v>48</v>
      </c>
      <c r="E1407" s="2"/>
      <c r="F1407" s="3" t="s">
        <v>10055</v>
      </c>
      <c r="G1407" s="2" t="s">
        <v>8147</v>
      </c>
      <c r="H1407" s="2" t="s">
        <v>10056</v>
      </c>
      <c r="K1407" s="2" t="s">
        <v>10057</v>
      </c>
      <c r="L1407" s="8" t="s">
        <v>10058</v>
      </c>
      <c r="N1407" s="2" t="s">
        <v>76</v>
      </c>
      <c r="P1407" s="2" t="s">
        <v>10059</v>
      </c>
      <c r="Q1407" s="2" t="s">
        <v>10060</v>
      </c>
      <c r="R1407" s="2">
        <v>36504</v>
      </c>
      <c r="S1407" s="2">
        <v>1096</v>
      </c>
      <c r="T1407" s="2" t="s">
        <v>10061</v>
      </c>
      <c r="U1407" s="2" t="s">
        <v>10062</v>
      </c>
      <c r="V1407" s="2" t="s">
        <v>8786</v>
      </c>
      <c r="W1407" s="2" t="str">
        <f>VLOOKUP(  G1407, Countries!A:H,8,FALSE)</f>
        <v>94279771-0dd8-44b8-955b-275714b1489b</v>
      </c>
      <c r="X1407" s="2" t="str">
        <f>VLOOKUP(D1407,Entity_types!A:F,6,FALSE)</f>
        <v>0d51a686-652b-478f-9502-50b11abafa54</v>
      </c>
      <c r="Z1407" s="4">
        <f>COUNTIFS(F:F,F1407)</f>
        <v>1</v>
      </c>
      <c r="AA1407" s="4">
        <f>COUNTIFS(B:B,B1407)</f>
        <v>1</v>
      </c>
    </row>
    <row r="1408" spans="1:27" ht="12.75" hidden="1" x14ac:dyDescent="0.2">
      <c r="A1408" s="1">
        <v>44346.894727928244</v>
      </c>
      <c r="B1408" s="2" t="s">
        <v>10063</v>
      </c>
      <c r="D1408" s="2" t="s">
        <v>48</v>
      </c>
      <c r="E1408" s="2"/>
      <c r="F1408" s="3" t="s">
        <v>10064</v>
      </c>
      <c r="G1408" s="2" t="s">
        <v>8147</v>
      </c>
      <c r="H1408" s="2" t="s">
        <v>10065</v>
      </c>
      <c r="K1408" s="2" t="s">
        <v>10066</v>
      </c>
      <c r="L1408" s="8" t="s">
        <v>10067</v>
      </c>
      <c r="N1408" s="2" t="s">
        <v>76</v>
      </c>
      <c r="P1408" s="2" t="s">
        <v>10068</v>
      </c>
      <c r="Q1408" s="2" t="s">
        <v>10060</v>
      </c>
      <c r="R1408" s="2">
        <v>44099</v>
      </c>
      <c r="T1408" s="2" t="s">
        <v>10069</v>
      </c>
      <c r="U1408" s="2" t="s">
        <v>10070</v>
      </c>
      <c r="V1408" s="2" t="s">
        <v>8786</v>
      </c>
      <c r="W1408" s="2" t="str">
        <f>VLOOKUP(  G1408, Countries!A:H,8,FALSE)</f>
        <v>94279771-0dd8-44b8-955b-275714b1489b</v>
      </c>
      <c r="X1408" s="2" t="str">
        <f>VLOOKUP(D1408,Entity_types!A:F,6,FALSE)</f>
        <v>0d51a686-652b-478f-9502-50b11abafa54</v>
      </c>
      <c r="Z1408" s="4">
        <f>COUNTIFS(F:F,F1408)</f>
        <v>1</v>
      </c>
      <c r="AA1408" s="4">
        <f>COUNTIFS(B:B,B1408)</f>
        <v>1</v>
      </c>
    </row>
    <row r="1409" spans="1:27" ht="12.75" hidden="1" x14ac:dyDescent="0.2">
      <c r="A1409" s="1">
        <v>44346.894764027777</v>
      </c>
      <c r="B1409" s="2" t="s">
        <v>10071</v>
      </c>
      <c r="D1409" s="2" t="s">
        <v>48</v>
      </c>
      <c r="E1409" s="2"/>
      <c r="F1409" s="3" t="s">
        <v>10072</v>
      </c>
      <c r="G1409" s="2" t="s">
        <v>8147</v>
      </c>
      <c r="H1409" s="2" t="s">
        <v>10073</v>
      </c>
      <c r="K1409" s="2" t="s">
        <v>10074</v>
      </c>
      <c r="L1409" s="2">
        <v>61001065768</v>
      </c>
      <c r="N1409" s="2" t="s">
        <v>76</v>
      </c>
      <c r="P1409" s="2" t="s">
        <v>10075</v>
      </c>
      <c r="Q1409" s="2" t="s">
        <v>10076</v>
      </c>
      <c r="R1409" s="2">
        <v>41137</v>
      </c>
      <c r="S1409" s="2">
        <v>1056</v>
      </c>
      <c r="T1409" s="2" t="s">
        <v>10077</v>
      </c>
      <c r="U1409" s="2" t="s">
        <v>10078</v>
      </c>
      <c r="V1409" s="2" t="s">
        <v>8786</v>
      </c>
      <c r="W1409" s="2" t="str">
        <f>VLOOKUP(  G1409, Countries!A:H,8,FALSE)</f>
        <v>94279771-0dd8-44b8-955b-275714b1489b</v>
      </c>
      <c r="X1409" s="2" t="str">
        <f>VLOOKUP(D1409,Entity_types!A:F,6,FALSE)</f>
        <v>0d51a686-652b-478f-9502-50b11abafa54</v>
      </c>
      <c r="Z1409" s="4">
        <f>COUNTIFS(F:F,F1409)</f>
        <v>1</v>
      </c>
      <c r="AA1409" s="4">
        <f>COUNTIFS(B:B,B1409)</f>
        <v>1</v>
      </c>
    </row>
    <row r="1410" spans="1:27" ht="12.75" hidden="1" x14ac:dyDescent="0.2">
      <c r="A1410" s="1">
        <v>44346.894800648151</v>
      </c>
      <c r="B1410" s="2" t="s">
        <v>10079</v>
      </c>
      <c r="D1410" s="2" t="s">
        <v>48</v>
      </c>
      <c r="E1410" s="2"/>
      <c r="F1410" s="3" t="s">
        <v>10080</v>
      </c>
      <c r="G1410" s="2" t="s">
        <v>8147</v>
      </c>
      <c r="H1410" s="2" t="s">
        <v>10081</v>
      </c>
      <c r="K1410" s="2" t="s">
        <v>10082</v>
      </c>
      <c r="L1410" s="2" t="s">
        <v>10083</v>
      </c>
      <c r="N1410" s="2" t="s">
        <v>76</v>
      </c>
      <c r="P1410" s="2" t="s">
        <v>10084</v>
      </c>
      <c r="Q1410" s="2" t="s">
        <v>10085</v>
      </c>
      <c r="R1410" s="2">
        <v>40331</v>
      </c>
      <c r="S1410" s="2">
        <v>1098</v>
      </c>
      <c r="T1410" s="2" t="s">
        <v>10086</v>
      </c>
      <c r="U1410" s="2" t="s">
        <v>10087</v>
      </c>
      <c r="V1410" s="2" t="s">
        <v>8786</v>
      </c>
      <c r="W1410" s="2" t="str">
        <f>VLOOKUP(  G1410, Countries!A:H,8,FALSE)</f>
        <v>94279771-0dd8-44b8-955b-275714b1489b</v>
      </c>
      <c r="X1410" s="2" t="str">
        <f>VLOOKUP(D1410,Entity_types!A:F,6,FALSE)</f>
        <v>0d51a686-652b-478f-9502-50b11abafa54</v>
      </c>
      <c r="Z1410" s="4">
        <f>COUNTIFS(F:F,F1410)</f>
        <v>1</v>
      </c>
      <c r="AA1410" s="4">
        <f>COUNTIFS(B:B,B1410)</f>
        <v>1</v>
      </c>
    </row>
    <row r="1411" spans="1:27" ht="12.75" hidden="1" x14ac:dyDescent="0.2">
      <c r="A1411" s="1">
        <v>44346.894837326385</v>
      </c>
      <c r="B1411" s="2" t="s">
        <v>10088</v>
      </c>
      <c r="D1411" s="2" t="s">
        <v>48</v>
      </c>
      <c r="E1411" s="2"/>
      <c r="F1411" s="3" t="s">
        <v>10089</v>
      </c>
      <c r="G1411" s="2" t="s">
        <v>8147</v>
      </c>
      <c r="H1411" s="2" t="s">
        <v>10090</v>
      </c>
      <c r="K1411" s="2" t="s">
        <v>10091</v>
      </c>
      <c r="L1411" s="8" t="s">
        <v>10092</v>
      </c>
      <c r="N1411" s="2" t="s">
        <v>76</v>
      </c>
      <c r="P1411" s="2" t="s">
        <v>10093</v>
      </c>
      <c r="Q1411" s="2" t="s">
        <v>10094</v>
      </c>
      <c r="R1411" s="2">
        <v>42790</v>
      </c>
      <c r="S1411" s="2">
        <v>1360</v>
      </c>
      <c r="T1411" s="2" t="s">
        <v>10095</v>
      </c>
      <c r="U1411" s="2" t="s">
        <v>10096</v>
      </c>
      <c r="V1411" s="2" t="s">
        <v>8786</v>
      </c>
      <c r="W1411" s="2" t="str">
        <f>VLOOKUP(  G1411, Countries!A:H,8,FALSE)</f>
        <v>94279771-0dd8-44b8-955b-275714b1489b</v>
      </c>
      <c r="X1411" s="2" t="str">
        <f>VLOOKUP(D1411,Entity_types!A:F,6,FALSE)</f>
        <v>0d51a686-652b-478f-9502-50b11abafa54</v>
      </c>
      <c r="Z1411" s="4">
        <f>COUNTIFS(F:F,F1411)</f>
        <v>1</v>
      </c>
      <c r="AA1411" s="4">
        <f>COUNTIFS(B:B,B1411)</f>
        <v>1</v>
      </c>
    </row>
    <row r="1412" spans="1:27" ht="12.75" hidden="1" x14ac:dyDescent="0.2">
      <c r="A1412" s="1">
        <v>44346.894874768521</v>
      </c>
      <c r="B1412" s="2" t="s">
        <v>10097</v>
      </c>
      <c r="D1412" s="2" t="s">
        <v>48</v>
      </c>
      <c r="E1412" s="2"/>
      <c r="F1412" s="3" t="s">
        <v>10098</v>
      </c>
      <c r="G1412" s="2" t="s">
        <v>8147</v>
      </c>
      <c r="H1412" s="2" t="s">
        <v>10099</v>
      </c>
      <c r="K1412" s="2" t="s">
        <v>10100</v>
      </c>
      <c r="L1412" s="2">
        <v>62001003002</v>
      </c>
      <c r="N1412" s="2" t="s">
        <v>76</v>
      </c>
      <c r="P1412" s="2" t="s">
        <v>10101</v>
      </c>
      <c r="Q1412" s="2" t="s">
        <v>10102</v>
      </c>
      <c r="R1412" s="2">
        <v>43399</v>
      </c>
      <c r="S1412" s="2">
        <v>1104</v>
      </c>
      <c r="T1412" s="2" t="s">
        <v>10103</v>
      </c>
      <c r="U1412" s="2" t="s">
        <v>10104</v>
      </c>
      <c r="V1412" s="2" t="s">
        <v>8786</v>
      </c>
      <c r="W1412" s="2" t="str">
        <f>VLOOKUP(  G1412, Countries!A:H,8,FALSE)</f>
        <v>94279771-0dd8-44b8-955b-275714b1489b</v>
      </c>
      <c r="X1412" s="2" t="str">
        <f>VLOOKUP(D1412,Entity_types!A:F,6,FALSE)</f>
        <v>0d51a686-652b-478f-9502-50b11abafa54</v>
      </c>
      <c r="Z1412" s="4">
        <f>COUNTIFS(F:F,F1412)</f>
        <v>1</v>
      </c>
      <c r="AA1412" s="4">
        <f>COUNTIFS(B:B,B1412)</f>
        <v>1</v>
      </c>
    </row>
    <row r="1413" spans="1:27" ht="12.75" hidden="1" x14ac:dyDescent="0.2">
      <c r="A1413" s="1">
        <v>44346.894911296295</v>
      </c>
      <c r="B1413" s="2" t="s">
        <v>10105</v>
      </c>
      <c r="D1413" s="2" t="s">
        <v>48</v>
      </c>
      <c r="E1413" s="2"/>
      <c r="F1413" s="3" t="s">
        <v>10106</v>
      </c>
      <c r="G1413" s="2" t="s">
        <v>8147</v>
      </c>
      <c r="H1413" s="2" t="s">
        <v>10107</v>
      </c>
      <c r="K1413" s="2" t="s">
        <v>10108</v>
      </c>
      <c r="L1413" s="2" t="s">
        <v>10109</v>
      </c>
      <c r="N1413" s="2" t="s">
        <v>76</v>
      </c>
      <c r="P1413" s="2" t="s">
        <v>10110</v>
      </c>
      <c r="R1413" s="2">
        <v>39288</v>
      </c>
      <c r="S1413" s="2">
        <v>1006</v>
      </c>
      <c r="T1413" s="2" t="s">
        <v>10111</v>
      </c>
      <c r="U1413" s="2" t="s">
        <v>10112</v>
      </c>
      <c r="V1413" s="2" t="s">
        <v>8786</v>
      </c>
      <c r="W1413" s="2" t="str">
        <f>VLOOKUP(  G1413, Countries!A:H,8,FALSE)</f>
        <v>94279771-0dd8-44b8-955b-275714b1489b</v>
      </c>
      <c r="X1413" s="2" t="str">
        <f>VLOOKUP(D1413,Entity_types!A:F,6,FALSE)</f>
        <v>0d51a686-652b-478f-9502-50b11abafa54</v>
      </c>
      <c r="Z1413" s="4">
        <f>COUNTIFS(F:F,F1413)</f>
        <v>1</v>
      </c>
      <c r="AA1413" s="4">
        <f>COUNTIFS(B:B,B1413)</f>
        <v>1</v>
      </c>
    </row>
    <row r="1414" spans="1:27" ht="12.75" hidden="1" x14ac:dyDescent="0.2">
      <c r="A1414" s="1">
        <v>44346.894947800931</v>
      </c>
      <c r="B1414" s="2" t="s">
        <v>10113</v>
      </c>
      <c r="D1414" s="2" t="s">
        <v>48</v>
      </c>
      <c r="E1414" s="2"/>
      <c r="F1414" s="3" t="s">
        <v>10114</v>
      </c>
      <c r="G1414" s="2" t="s">
        <v>8147</v>
      </c>
      <c r="H1414" s="2" t="s">
        <v>9805</v>
      </c>
      <c r="K1414" s="2" t="s">
        <v>10115</v>
      </c>
      <c r="L1414" s="2">
        <v>53001020362</v>
      </c>
      <c r="N1414" s="2" t="s">
        <v>76</v>
      </c>
      <c r="P1414" s="2" t="s">
        <v>10116</v>
      </c>
      <c r="Q1414" s="2" t="s">
        <v>10117</v>
      </c>
      <c r="R1414" s="2">
        <v>42083</v>
      </c>
      <c r="S1414" s="2">
        <v>1082</v>
      </c>
      <c r="T1414" s="2" t="s">
        <v>10118</v>
      </c>
      <c r="U1414" s="2" t="s">
        <v>10119</v>
      </c>
      <c r="V1414" s="2" t="s">
        <v>8786</v>
      </c>
      <c r="W1414" s="2" t="str">
        <f>VLOOKUP(  G1414, Countries!A:H,8,FALSE)</f>
        <v>94279771-0dd8-44b8-955b-275714b1489b</v>
      </c>
      <c r="X1414" s="2" t="str">
        <f>VLOOKUP(D1414,Entity_types!A:F,6,FALSE)</f>
        <v>0d51a686-652b-478f-9502-50b11abafa54</v>
      </c>
      <c r="Z1414" s="4">
        <f>COUNTIFS(F:F,F1414)</f>
        <v>1</v>
      </c>
      <c r="AA1414" s="4">
        <f>COUNTIFS(B:B,B1414)</f>
        <v>1</v>
      </c>
    </row>
    <row r="1415" spans="1:27" ht="12.75" hidden="1" x14ac:dyDescent="0.2">
      <c r="A1415" s="1">
        <v>44346.894986145839</v>
      </c>
      <c r="B1415" s="2" t="s">
        <v>10120</v>
      </c>
      <c r="D1415" s="2" t="s">
        <v>48</v>
      </c>
      <c r="E1415" s="2"/>
      <c r="F1415" s="3" t="s">
        <v>10121</v>
      </c>
      <c r="G1415" s="2" t="s">
        <v>8147</v>
      </c>
      <c r="H1415" s="2" t="s">
        <v>10122</v>
      </c>
      <c r="K1415" s="2" t="s">
        <v>10123</v>
      </c>
      <c r="L1415" s="8" t="s">
        <v>10124</v>
      </c>
      <c r="N1415" s="2" t="s">
        <v>76</v>
      </c>
      <c r="P1415" s="2" t="s">
        <v>10125</v>
      </c>
      <c r="Q1415" s="2" t="s">
        <v>10126</v>
      </c>
      <c r="R1415" s="2">
        <v>43010</v>
      </c>
      <c r="S1415" s="2">
        <v>1085</v>
      </c>
      <c r="T1415" s="2" t="s">
        <v>10127</v>
      </c>
      <c r="U1415" s="2" t="s">
        <v>10128</v>
      </c>
      <c r="V1415" s="2" t="s">
        <v>8786</v>
      </c>
      <c r="W1415" s="2" t="str">
        <f>VLOOKUP(  G1415, Countries!A:H,8,FALSE)</f>
        <v>94279771-0dd8-44b8-955b-275714b1489b</v>
      </c>
      <c r="X1415" s="2" t="str">
        <f>VLOOKUP(D1415,Entity_types!A:F,6,FALSE)</f>
        <v>0d51a686-652b-478f-9502-50b11abafa54</v>
      </c>
      <c r="Z1415" s="4">
        <f>COUNTIFS(F:F,F1415)</f>
        <v>1</v>
      </c>
      <c r="AA1415" s="4">
        <f>COUNTIFS(B:B,B1415)</f>
        <v>1</v>
      </c>
    </row>
    <row r="1416" spans="1:27" ht="12.75" hidden="1" x14ac:dyDescent="0.2">
      <c r="A1416" s="1">
        <v>44346.895023275458</v>
      </c>
      <c r="B1416" s="2" t="s">
        <v>10129</v>
      </c>
      <c r="D1416" s="2" t="s">
        <v>48</v>
      </c>
      <c r="E1416" s="2"/>
      <c r="F1416" s="3" t="s">
        <v>10130</v>
      </c>
      <c r="G1416" s="2" t="s">
        <v>8147</v>
      </c>
      <c r="H1416" s="2" t="s">
        <v>10131</v>
      </c>
      <c r="K1416" s="2" t="s">
        <v>10132</v>
      </c>
      <c r="L1416" s="2">
        <v>61009007338</v>
      </c>
      <c r="N1416" s="2" t="s">
        <v>76</v>
      </c>
      <c r="P1416" s="2" t="s">
        <v>10133</v>
      </c>
      <c r="Q1416" s="2" t="s">
        <v>10134</v>
      </c>
      <c r="R1416" s="2">
        <v>42054</v>
      </c>
      <c r="S1416" s="2">
        <v>1078</v>
      </c>
      <c r="T1416" s="2" t="s">
        <v>10135</v>
      </c>
      <c r="U1416" s="2" t="s">
        <v>10136</v>
      </c>
      <c r="V1416" s="2" t="s">
        <v>8786</v>
      </c>
      <c r="W1416" s="2" t="str">
        <f>VLOOKUP(  G1416, Countries!A:H,8,FALSE)</f>
        <v>94279771-0dd8-44b8-955b-275714b1489b</v>
      </c>
      <c r="X1416" s="2" t="str">
        <f>VLOOKUP(D1416,Entity_types!A:F,6,FALSE)</f>
        <v>0d51a686-652b-478f-9502-50b11abafa54</v>
      </c>
      <c r="Z1416" s="4">
        <f>COUNTIFS(F:F,F1416)</f>
        <v>1</v>
      </c>
      <c r="AA1416" s="4">
        <f>COUNTIFS(B:B,B1416)</f>
        <v>1</v>
      </c>
    </row>
    <row r="1417" spans="1:27" ht="12.75" hidden="1" x14ac:dyDescent="0.2">
      <c r="A1417" s="1">
        <v>44346.895059201386</v>
      </c>
      <c r="B1417" s="2">
        <v>333</v>
      </c>
      <c r="D1417" s="2" t="s">
        <v>48</v>
      </c>
      <c r="E1417" s="2"/>
      <c r="F1417" s="3" t="s">
        <v>10137</v>
      </c>
      <c r="G1417" s="2" t="s">
        <v>8147</v>
      </c>
      <c r="H1417" s="2" t="s">
        <v>10138</v>
      </c>
      <c r="K1417" s="2" t="s">
        <v>10139</v>
      </c>
      <c r="L1417" s="2">
        <v>21001007051</v>
      </c>
      <c r="N1417" s="2" t="s">
        <v>76</v>
      </c>
      <c r="P1417" s="2" t="s">
        <v>10140</v>
      </c>
      <c r="Q1417" s="2" t="s">
        <v>10141</v>
      </c>
      <c r="R1417" s="2">
        <v>43188</v>
      </c>
      <c r="S1417" s="2">
        <v>1087</v>
      </c>
      <c r="T1417" s="2" t="s">
        <v>10142</v>
      </c>
      <c r="U1417" s="2" t="s">
        <v>10143</v>
      </c>
      <c r="V1417" s="2" t="s">
        <v>8786</v>
      </c>
      <c r="W1417" s="2" t="str">
        <f>VLOOKUP(  G1417, Countries!A:H,8,FALSE)</f>
        <v>94279771-0dd8-44b8-955b-275714b1489b</v>
      </c>
      <c r="X1417" s="2" t="str">
        <f>VLOOKUP(D1417,Entity_types!A:F,6,FALSE)</f>
        <v>0d51a686-652b-478f-9502-50b11abafa54</v>
      </c>
      <c r="Z1417" s="4">
        <f>COUNTIFS(F:F,F1417)</f>
        <v>1</v>
      </c>
      <c r="AA1417" s="4">
        <f>COUNTIFS(B:B,B1417)</f>
        <v>1</v>
      </c>
    </row>
    <row r="1418" spans="1:27" ht="12.75" hidden="1" x14ac:dyDescent="0.2">
      <c r="A1418" s="1">
        <v>44346.895095694446</v>
      </c>
      <c r="B1418" s="2" t="s">
        <v>10144</v>
      </c>
      <c r="D1418" s="2" t="s">
        <v>48</v>
      </c>
      <c r="E1418" s="2"/>
      <c r="F1418" s="3" t="s">
        <v>10145</v>
      </c>
      <c r="G1418" s="2" t="s">
        <v>8147</v>
      </c>
      <c r="H1418" s="2" t="s">
        <v>10146</v>
      </c>
      <c r="I1418" s="2" t="s">
        <v>10147</v>
      </c>
      <c r="K1418" s="2" t="s">
        <v>10148</v>
      </c>
      <c r="L1418" s="2">
        <v>19001073630</v>
      </c>
      <c r="N1418" s="2" t="s">
        <v>76</v>
      </c>
      <c r="O1418" s="2">
        <v>555227256</v>
      </c>
      <c r="P1418" s="2" t="s">
        <v>10149</v>
      </c>
      <c r="Q1418" s="2" t="s">
        <v>10150</v>
      </c>
      <c r="R1418" s="2">
        <v>41256</v>
      </c>
      <c r="S1418" s="2">
        <v>1075</v>
      </c>
      <c r="T1418" s="2" t="s">
        <v>10151</v>
      </c>
      <c r="U1418" s="2" t="s">
        <v>10152</v>
      </c>
      <c r="V1418" s="2" t="s">
        <v>8786</v>
      </c>
      <c r="W1418" s="2" t="str">
        <f>VLOOKUP(  G1418, Countries!A:H,8,FALSE)</f>
        <v>94279771-0dd8-44b8-955b-275714b1489b</v>
      </c>
      <c r="X1418" s="2" t="str">
        <f>VLOOKUP(D1418,Entity_types!A:F,6,FALSE)</f>
        <v>0d51a686-652b-478f-9502-50b11abafa54</v>
      </c>
      <c r="Z1418" s="4">
        <f>COUNTIFS(F:F,F1418)</f>
        <v>1</v>
      </c>
      <c r="AA1418" s="4">
        <f>COUNTIFS(B:B,B1418)</f>
        <v>1</v>
      </c>
    </row>
    <row r="1419" spans="1:27" ht="12.75" hidden="1" x14ac:dyDescent="0.2">
      <c r="A1419" s="1">
        <v>44346.895131967598</v>
      </c>
      <c r="B1419" s="2" t="s">
        <v>10153</v>
      </c>
      <c r="D1419" s="2" t="s">
        <v>48</v>
      </c>
      <c r="E1419" s="2"/>
      <c r="F1419" s="3" t="s">
        <v>10154</v>
      </c>
      <c r="G1419" s="2" t="s">
        <v>8147</v>
      </c>
      <c r="H1419" s="2" t="s">
        <v>10155</v>
      </c>
      <c r="K1419" s="2" t="s">
        <v>10156</v>
      </c>
      <c r="L1419" s="8" t="s">
        <v>10157</v>
      </c>
      <c r="N1419" s="2" t="s">
        <v>76</v>
      </c>
      <c r="P1419" s="2" t="s">
        <v>10158</v>
      </c>
      <c r="R1419" s="2">
        <v>40568</v>
      </c>
      <c r="S1419" s="2">
        <v>1081</v>
      </c>
      <c r="T1419" s="2" t="s">
        <v>10159</v>
      </c>
      <c r="U1419" s="2" t="s">
        <v>10160</v>
      </c>
      <c r="V1419" s="2" t="s">
        <v>8786</v>
      </c>
      <c r="W1419" s="2" t="str">
        <f>VLOOKUP(  G1419, Countries!A:H,8,FALSE)</f>
        <v>94279771-0dd8-44b8-955b-275714b1489b</v>
      </c>
      <c r="X1419" s="2" t="str">
        <f>VLOOKUP(D1419,Entity_types!A:F,6,FALSE)</f>
        <v>0d51a686-652b-478f-9502-50b11abafa54</v>
      </c>
      <c r="Z1419" s="4">
        <f>COUNTIFS(F:F,F1419)</f>
        <v>1</v>
      </c>
      <c r="AA1419" s="4">
        <f>COUNTIFS(B:B,B1419)</f>
        <v>1</v>
      </c>
    </row>
    <row r="1420" spans="1:27" ht="12.75" hidden="1" x14ac:dyDescent="0.2">
      <c r="A1420" s="1">
        <v>44346.895167916664</v>
      </c>
      <c r="B1420" s="2" t="s">
        <v>10161</v>
      </c>
      <c r="D1420" s="2" t="s">
        <v>48</v>
      </c>
      <c r="E1420" s="2"/>
      <c r="F1420" s="3" t="s">
        <v>10162</v>
      </c>
      <c r="G1420" s="2" t="s">
        <v>8147</v>
      </c>
      <c r="H1420" s="2" t="s">
        <v>10163</v>
      </c>
      <c r="K1420" s="2" t="s">
        <v>10164</v>
      </c>
      <c r="L1420" s="8" t="s">
        <v>10165</v>
      </c>
      <c r="N1420" s="2" t="s">
        <v>76</v>
      </c>
      <c r="P1420" s="2" t="s">
        <v>10166</v>
      </c>
      <c r="Q1420" s="2" t="s">
        <v>10167</v>
      </c>
      <c r="R1420" s="2">
        <v>41541</v>
      </c>
      <c r="S1420" s="2">
        <v>1046</v>
      </c>
      <c r="T1420" s="2" t="s">
        <v>10168</v>
      </c>
      <c r="U1420" s="2" t="s">
        <v>10169</v>
      </c>
      <c r="V1420" s="2" t="s">
        <v>8786</v>
      </c>
      <c r="W1420" s="2" t="str">
        <f>VLOOKUP(  G1420, Countries!A:H,8,FALSE)</f>
        <v>94279771-0dd8-44b8-955b-275714b1489b</v>
      </c>
      <c r="X1420" s="2" t="str">
        <f>VLOOKUP(D1420,Entity_types!A:F,6,FALSE)</f>
        <v>0d51a686-652b-478f-9502-50b11abafa54</v>
      </c>
      <c r="Z1420" s="4">
        <f>COUNTIFS(F:F,F1420)</f>
        <v>1</v>
      </c>
      <c r="AA1420" s="4">
        <f>COUNTIFS(B:B,B1420)</f>
        <v>3</v>
      </c>
    </row>
    <row r="1421" spans="1:27" ht="12.75" hidden="1" x14ac:dyDescent="0.2">
      <c r="A1421" s="1">
        <v>44346.895203773151</v>
      </c>
      <c r="B1421" s="2" t="s">
        <v>10170</v>
      </c>
      <c r="D1421" s="2" t="s">
        <v>48</v>
      </c>
      <c r="E1421" s="2"/>
      <c r="F1421" s="3" t="s">
        <v>10171</v>
      </c>
      <c r="G1421" s="2" t="s">
        <v>8147</v>
      </c>
      <c r="H1421" s="2" t="s">
        <v>10172</v>
      </c>
      <c r="K1421" s="2" t="s">
        <v>10173</v>
      </c>
      <c r="L1421" s="8" t="s">
        <v>10174</v>
      </c>
      <c r="N1421" s="2" t="s">
        <v>76</v>
      </c>
      <c r="P1421" s="2" t="s">
        <v>10175</v>
      </c>
      <c r="R1421" s="2">
        <v>40514</v>
      </c>
      <c r="S1421" s="2">
        <v>919</v>
      </c>
      <c r="T1421" s="2" t="s">
        <v>10176</v>
      </c>
      <c r="U1421" s="2" t="s">
        <v>10177</v>
      </c>
      <c r="V1421" s="2" t="s">
        <v>8786</v>
      </c>
      <c r="W1421" s="2" t="str">
        <f>VLOOKUP(  G1421, Countries!A:H,8,FALSE)</f>
        <v>94279771-0dd8-44b8-955b-275714b1489b</v>
      </c>
      <c r="X1421" s="2" t="str">
        <f>VLOOKUP(D1421,Entity_types!A:F,6,FALSE)</f>
        <v>0d51a686-652b-478f-9502-50b11abafa54</v>
      </c>
      <c r="Z1421" s="4">
        <f>COUNTIFS(F:F,F1421)</f>
        <v>1</v>
      </c>
      <c r="AA1421" s="4">
        <f>COUNTIFS(B:B,B1421)</f>
        <v>1</v>
      </c>
    </row>
    <row r="1422" spans="1:27" ht="12.75" hidden="1" x14ac:dyDescent="0.2">
      <c r="A1422" s="1">
        <v>44346.895240127313</v>
      </c>
      <c r="B1422" s="2" t="s">
        <v>10178</v>
      </c>
      <c r="D1422" s="2" t="s">
        <v>48</v>
      </c>
      <c r="E1422" s="2"/>
      <c r="F1422" s="3" t="s">
        <v>10179</v>
      </c>
      <c r="G1422" s="2" t="s">
        <v>8147</v>
      </c>
      <c r="H1422" s="2" t="s">
        <v>10180</v>
      </c>
      <c r="K1422" s="2" t="s">
        <v>10181</v>
      </c>
      <c r="L1422" s="2" t="s">
        <v>10182</v>
      </c>
      <c r="N1422" s="2" t="s">
        <v>76</v>
      </c>
      <c r="P1422" s="2" t="s">
        <v>10183</v>
      </c>
      <c r="S1422" s="2">
        <v>1555</v>
      </c>
      <c r="T1422" s="2" t="s">
        <v>10184</v>
      </c>
      <c r="U1422" s="2" t="s">
        <v>10185</v>
      </c>
      <c r="V1422" s="2" t="s">
        <v>56</v>
      </c>
      <c r="W1422" s="2" t="str">
        <f>VLOOKUP(  G1422, Countries!A:H,8,FALSE)</f>
        <v>94279771-0dd8-44b8-955b-275714b1489b</v>
      </c>
      <c r="X1422" s="2" t="str">
        <f>VLOOKUP(D1422,Entity_types!A:F,6,FALSE)</f>
        <v>0d51a686-652b-478f-9502-50b11abafa54</v>
      </c>
      <c r="Z1422" s="4">
        <f>COUNTIFS(F:F,F1422)</f>
        <v>1</v>
      </c>
      <c r="AA1422" s="4">
        <f>COUNTIFS(B:B,B1422)</f>
        <v>1</v>
      </c>
    </row>
    <row r="1423" spans="1:27" ht="12.75" hidden="1" x14ac:dyDescent="0.2">
      <c r="A1423" s="1">
        <v>44346.895277291667</v>
      </c>
      <c r="B1423" s="2" t="s">
        <v>10186</v>
      </c>
      <c r="D1423" s="2" t="s">
        <v>48</v>
      </c>
      <c r="E1423" s="2"/>
      <c r="F1423" s="3" t="s">
        <v>10187</v>
      </c>
      <c r="G1423" s="2" t="s">
        <v>8147</v>
      </c>
      <c r="H1423" s="2" t="s">
        <v>10188</v>
      </c>
      <c r="K1423" s="2" t="s">
        <v>10189</v>
      </c>
      <c r="L1423" s="2">
        <v>61006058483</v>
      </c>
      <c r="N1423" s="2" t="s">
        <v>76</v>
      </c>
      <c r="P1423" s="2" t="s">
        <v>10190</v>
      </c>
      <c r="Q1423" s="2" t="s">
        <v>10191</v>
      </c>
      <c r="R1423" s="2">
        <v>43090</v>
      </c>
      <c r="S1423" s="2">
        <v>1024</v>
      </c>
      <c r="T1423" s="2" t="s">
        <v>10192</v>
      </c>
      <c r="U1423" s="2" t="s">
        <v>10193</v>
      </c>
      <c r="V1423" s="2" t="s">
        <v>8786</v>
      </c>
      <c r="W1423" s="2" t="str">
        <f>VLOOKUP(  G1423, Countries!A:H,8,FALSE)</f>
        <v>94279771-0dd8-44b8-955b-275714b1489b</v>
      </c>
      <c r="X1423" s="2" t="str">
        <f>VLOOKUP(D1423,Entity_types!A:F,6,FALSE)</f>
        <v>0d51a686-652b-478f-9502-50b11abafa54</v>
      </c>
      <c r="Z1423" s="4">
        <f>COUNTIFS(F:F,F1423)</f>
        <v>1</v>
      </c>
      <c r="AA1423" s="4">
        <f>COUNTIFS(B:B,B1423)</f>
        <v>1</v>
      </c>
    </row>
    <row r="1424" spans="1:27" ht="12.75" hidden="1" x14ac:dyDescent="0.2">
      <c r="A1424" s="1">
        <v>44346.895313726855</v>
      </c>
      <c r="B1424" s="2" t="s">
        <v>10194</v>
      </c>
      <c r="D1424" s="2" t="s">
        <v>48</v>
      </c>
      <c r="E1424" s="2"/>
      <c r="F1424" s="3" t="s">
        <v>10195</v>
      </c>
      <c r="G1424" s="2" t="s">
        <v>8147</v>
      </c>
      <c r="H1424" s="2" t="s">
        <v>10196</v>
      </c>
      <c r="K1424" s="2" t="s">
        <v>10197</v>
      </c>
      <c r="L1424" s="2">
        <v>61001031108</v>
      </c>
      <c r="N1424" s="2" t="s">
        <v>76</v>
      </c>
      <c r="P1424" s="2" t="s">
        <v>10198</v>
      </c>
      <c r="R1424" s="2">
        <v>43711</v>
      </c>
      <c r="S1424" s="2">
        <v>1554</v>
      </c>
      <c r="T1424" s="2" t="s">
        <v>10199</v>
      </c>
      <c r="U1424" s="2" t="s">
        <v>10200</v>
      </c>
      <c r="V1424" s="2" t="s">
        <v>56</v>
      </c>
      <c r="W1424" s="2" t="str">
        <f>VLOOKUP(  G1424, Countries!A:H,8,FALSE)</f>
        <v>94279771-0dd8-44b8-955b-275714b1489b</v>
      </c>
      <c r="X1424" s="2" t="str">
        <f>VLOOKUP(D1424,Entity_types!A:F,6,FALSE)</f>
        <v>0d51a686-652b-478f-9502-50b11abafa54</v>
      </c>
      <c r="Z1424" s="4">
        <f>COUNTIFS(F:F,F1424)</f>
        <v>1</v>
      </c>
      <c r="AA1424" s="4">
        <f>COUNTIFS(B:B,B1424)</f>
        <v>1</v>
      </c>
    </row>
    <row r="1425" spans="1:27" ht="12.75" hidden="1" x14ac:dyDescent="0.2">
      <c r="A1425" s="1">
        <v>44346.895350659717</v>
      </c>
      <c r="B1425" s="2" t="s">
        <v>10201</v>
      </c>
      <c r="D1425" s="2" t="s">
        <v>48</v>
      </c>
      <c r="E1425" s="2"/>
      <c r="F1425" s="3" t="s">
        <v>10202</v>
      </c>
      <c r="G1425" s="2" t="s">
        <v>8147</v>
      </c>
      <c r="H1425" s="2" t="s">
        <v>10203</v>
      </c>
      <c r="K1425" s="2" t="s">
        <v>10204</v>
      </c>
      <c r="L1425" s="2">
        <v>61001004260</v>
      </c>
      <c r="N1425" s="2" t="s">
        <v>76</v>
      </c>
      <c r="P1425" s="2" t="s">
        <v>10205</v>
      </c>
      <c r="R1425" s="2">
        <v>38890</v>
      </c>
      <c r="S1425" s="2">
        <v>1026</v>
      </c>
      <c r="T1425" s="2" t="s">
        <v>10206</v>
      </c>
      <c r="U1425" s="2" t="s">
        <v>10207</v>
      </c>
      <c r="V1425" s="2" t="s">
        <v>8786</v>
      </c>
      <c r="W1425" s="2" t="str">
        <f>VLOOKUP(  G1425, Countries!A:H,8,FALSE)</f>
        <v>94279771-0dd8-44b8-955b-275714b1489b</v>
      </c>
      <c r="X1425" s="2" t="str">
        <f>VLOOKUP(D1425,Entity_types!A:F,6,FALSE)</f>
        <v>0d51a686-652b-478f-9502-50b11abafa54</v>
      </c>
      <c r="Z1425" s="4">
        <f>COUNTIFS(F:F,F1425)</f>
        <v>1</v>
      </c>
      <c r="AA1425" s="4">
        <f>COUNTIFS(B:B,B1425)</f>
        <v>1</v>
      </c>
    </row>
    <row r="1426" spans="1:27" ht="12.75" hidden="1" x14ac:dyDescent="0.2">
      <c r="A1426" s="1">
        <v>44346.89538746528</v>
      </c>
      <c r="B1426" s="2" t="s">
        <v>10208</v>
      </c>
      <c r="D1426" s="2" t="s">
        <v>48</v>
      </c>
      <c r="E1426" s="2"/>
      <c r="F1426" s="3" t="s">
        <v>10209</v>
      </c>
      <c r="G1426" s="2" t="s">
        <v>8147</v>
      </c>
      <c r="H1426" s="2" t="s">
        <v>10210</v>
      </c>
      <c r="K1426" s="2" t="s">
        <v>9265</v>
      </c>
      <c r="L1426" s="8" t="s">
        <v>9266</v>
      </c>
      <c r="N1426" s="2" t="s">
        <v>76</v>
      </c>
      <c r="P1426" s="2" t="s">
        <v>10211</v>
      </c>
      <c r="Q1426" s="2" t="s">
        <v>10212</v>
      </c>
      <c r="R1426" s="2">
        <v>43297</v>
      </c>
      <c r="S1426" s="2">
        <v>1022</v>
      </c>
      <c r="T1426" s="2" t="s">
        <v>10213</v>
      </c>
      <c r="U1426" s="2" t="s">
        <v>10214</v>
      </c>
      <c r="V1426" s="2" t="s">
        <v>8786</v>
      </c>
      <c r="W1426" s="2" t="str">
        <f>VLOOKUP(  G1426, Countries!A:H,8,FALSE)</f>
        <v>94279771-0dd8-44b8-955b-275714b1489b</v>
      </c>
      <c r="X1426" s="2" t="str">
        <f>VLOOKUP(D1426,Entity_types!A:F,6,FALSE)</f>
        <v>0d51a686-652b-478f-9502-50b11abafa54</v>
      </c>
      <c r="Z1426" s="4">
        <f>COUNTIFS(F:F,F1426)</f>
        <v>1</v>
      </c>
      <c r="AA1426" s="4">
        <f>COUNTIFS(B:B,B1426)</f>
        <v>1</v>
      </c>
    </row>
    <row r="1427" spans="1:27" ht="12.75" hidden="1" x14ac:dyDescent="0.2">
      <c r="A1427" s="1">
        <v>44346.895423472219</v>
      </c>
      <c r="B1427" s="2" t="s">
        <v>10215</v>
      </c>
      <c r="D1427" s="2" t="s">
        <v>48</v>
      </c>
      <c r="E1427" s="2"/>
      <c r="F1427" s="3" t="s">
        <v>10216</v>
      </c>
      <c r="G1427" s="2" t="s">
        <v>8147</v>
      </c>
      <c r="H1427" s="2" t="s">
        <v>10217</v>
      </c>
      <c r="K1427" s="2" t="s">
        <v>10218</v>
      </c>
      <c r="L1427" s="2" t="s">
        <v>10219</v>
      </c>
      <c r="N1427" s="2" t="s">
        <v>76</v>
      </c>
      <c r="P1427" s="2" t="s">
        <v>10220</v>
      </c>
      <c r="R1427" s="2">
        <v>35055</v>
      </c>
      <c r="S1427" s="2">
        <v>1013</v>
      </c>
      <c r="T1427" s="2" t="s">
        <v>10221</v>
      </c>
      <c r="U1427" s="2" t="s">
        <v>10222</v>
      </c>
      <c r="V1427" s="2" t="s">
        <v>8786</v>
      </c>
      <c r="W1427" s="2" t="str">
        <f>VLOOKUP(  G1427, Countries!A:H,8,FALSE)</f>
        <v>94279771-0dd8-44b8-955b-275714b1489b</v>
      </c>
      <c r="X1427" s="2" t="str">
        <f>VLOOKUP(D1427,Entity_types!A:F,6,FALSE)</f>
        <v>0d51a686-652b-478f-9502-50b11abafa54</v>
      </c>
      <c r="Z1427" s="4">
        <f>COUNTIFS(F:F,F1427)</f>
        <v>1</v>
      </c>
      <c r="AA1427" s="4">
        <f>COUNTIFS(B:B,B1427)</f>
        <v>1</v>
      </c>
    </row>
    <row r="1428" spans="1:27" ht="12.75" hidden="1" x14ac:dyDescent="0.2">
      <c r="A1428" s="1">
        <v>44346.895460023152</v>
      </c>
      <c r="B1428" s="2" t="s">
        <v>10223</v>
      </c>
      <c r="D1428" s="2" t="s">
        <v>48</v>
      </c>
      <c r="E1428" s="2"/>
      <c r="F1428" s="3" t="s">
        <v>10224</v>
      </c>
      <c r="G1428" s="2" t="s">
        <v>8147</v>
      </c>
      <c r="H1428" s="2" t="s">
        <v>10225</v>
      </c>
      <c r="K1428" s="2" t="s">
        <v>10226</v>
      </c>
      <c r="L1428" s="2">
        <v>61005000277</v>
      </c>
      <c r="N1428" s="2" t="s">
        <v>76</v>
      </c>
      <c r="P1428" s="2" t="s">
        <v>10227</v>
      </c>
      <c r="Q1428" s="2" t="s">
        <v>10228</v>
      </c>
      <c r="R1428" s="2">
        <v>41922</v>
      </c>
      <c r="S1428" s="2">
        <v>1029</v>
      </c>
      <c r="T1428" s="2" t="s">
        <v>10229</v>
      </c>
      <c r="U1428" s="2" t="s">
        <v>10230</v>
      </c>
      <c r="V1428" s="2" t="s">
        <v>8786</v>
      </c>
      <c r="W1428" s="2" t="str">
        <f>VLOOKUP(  G1428, Countries!A:H,8,FALSE)</f>
        <v>94279771-0dd8-44b8-955b-275714b1489b</v>
      </c>
      <c r="X1428" s="2" t="str">
        <f>VLOOKUP(D1428,Entity_types!A:F,6,FALSE)</f>
        <v>0d51a686-652b-478f-9502-50b11abafa54</v>
      </c>
      <c r="Z1428" s="4">
        <f>COUNTIFS(F:F,F1428)</f>
        <v>1</v>
      </c>
      <c r="AA1428" s="4">
        <f>COUNTIFS(B:B,B1428)</f>
        <v>1</v>
      </c>
    </row>
    <row r="1429" spans="1:27" ht="12.75" hidden="1" x14ac:dyDescent="0.2">
      <c r="A1429" s="1">
        <v>44346.895496666664</v>
      </c>
      <c r="B1429" s="2" t="s">
        <v>10231</v>
      </c>
      <c r="D1429" s="2" t="s">
        <v>48</v>
      </c>
      <c r="E1429" s="2"/>
      <c r="F1429" s="3" t="s">
        <v>10232</v>
      </c>
      <c r="G1429" s="2" t="s">
        <v>8147</v>
      </c>
      <c r="H1429" s="2" t="s">
        <v>10233</v>
      </c>
      <c r="K1429" s="2" t="s">
        <v>10234</v>
      </c>
      <c r="L1429" s="8" t="s">
        <v>10235</v>
      </c>
      <c r="N1429" s="2" t="s">
        <v>76</v>
      </c>
      <c r="P1429" s="2" t="s">
        <v>10236</v>
      </c>
      <c r="R1429" s="2">
        <v>36419</v>
      </c>
      <c r="S1429" s="2">
        <v>996</v>
      </c>
      <c r="T1429" s="2" t="s">
        <v>10237</v>
      </c>
      <c r="U1429" s="2" t="s">
        <v>10238</v>
      </c>
      <c r="V1429" s="2" t="s">
        <v>8786</v>
      </c>
      <c r="W1429" s="2" t="str">
        <f>VLOOKUP(  G1429, Countries!A:H,8,FALSE)</f>
        <v>94279771-0dd8-44b8-955b-275714b1489b</v>
      </c>
      <c r="X1429" s="2" t="str">
        <f>VLOOKUP(D1429,Entity_types!A:F,6,FALSE)</f>
        <v>0d51a686-652b-478f-9502-50b11abafa54</v>
      </c>
      <c r="Z1429" s="4">
        <f>COUNTIFS(F:F,F1429)</f>
        <v>1</v>
      </c>
      <c r="AA1429" s="4">
        <f>COUNTIFS(B:B,B1429)</f>
        <v>1</v>
      </c>
    </row>
    <row r="1430" spans="1:27" ht="12.75" hidden="1" x14ac:dyDescent="0.2">
      <c r="A1430" s="1">
        <v>44346.895533344912</v>
      </c>
      <c r="B1430" s="2" t="s">
        <v>10239</v>
      </c>
      <c r="D1430" s="2" t="s">
        <v>48</v>
      </c>
      <c r="E1430" s="2"/>
      <c r="F1430" s="3" t="s">
        <v>10240</v>
      </c>
      <c r="G1430" s="2" t="s">
        <v>8147</v>
      </c>
      <c r="H1430" s="2" t="s">
        <v>10241</v>
      </c>
      <c r="K1430" s="2" t="s">
        <v>10242</v>
      </c>
      <c r="L1430" s="8" t="s">
        <v>10243</v>
      </c>
      <c r="N1430" s="2" t="s">
        <v>76</v>
      </c>
      <c r="P1430" s="2" t="s">
        <v>10244</v>
      </c>
      <c r="R1430" s="2">
        <v>38341</v>
      </c>
      <c r="S1430" s="2">
        <v>997</v>
      </c>
      <c r="T1430" s="2" t="s">
        <v>10245</v>
      </c>
      <c r="U1430" s="2" t="s">
        <v>10246</v>
      </c>
      <c r="V1430" s="2" t="s">
        <v>8786</v>
      </c>
      <c r="W1430" s="2" t="str">
        <f>VLOOKUP(  G1430, Countries!A:H,8,FALSE)</f>
        <v>94279771-0dd8-44b8-955b-275714b1489b</v>
      </c>
      <c r="X1430" s="2" t="str">
        <f>VLOOKUP(D1430,Entity_types!A:F,6,FALSE)</f>
        <v>0d51a686-652b-478f-9502-50b11abafa54</v>
      </c>
      <c r="Z1430" s="4">
        <f>COUNTIFS(F:F,F1430)</f>
        <v>1</v>
      </c>
      <c r="AA1430" s="4">
        <f>COUNTIFS(B:B,B1430)</f>
        <v>1</v>
      </c>
    </row>
    <row r="1431" spans="1:27" ht="12.75" hidden="1" x14ac:dyDescent="0.2">
      <c r="A1431" s="1">
        <v>44346.895569907407</v>
      </c>
      <c r="B1431" s="2" t="s">
        <v>10247</v>
      </c>
      <c r="D1431" s="2" t="s">
        <v>48</v>
      </c>
      <c r="E1431" s="2"/>
      <c r="F1431" s="3" t="s">
        <v>10248</v>
      </c>
      <c r="G1431" s="2" t="s">
        <v>8147</v>
      </c>
      <c r="H1431" s="2" t="s">
        <v>10249</v>
      </c>
      <c r="K1431" s="2" t="s">
        <v>10250</v>
      </c>
      <c r="L1431" s="2">
        <v>62001024297</v>
      </c>
      <c r="N1431" s="2" t="s">
        <v>76</v>
      </c>
      <c r="P1431" s="2" t="s">
        <v>10251</v>
      </c>
      <c r="R1431" s="2">
        <v>40555</v>
      </c>
      <c r="S1431" s="2">
        <v>993</v>
      </c>
      <c r="T1431" s="2" t="s">
        <v>10252</v>
      </c>
      <c r="U1431" s="2" t="s">
        <v>10253</v>
      </c>
      <c r="V1431" s="2" t="s">
        <v>8786</v>
      </c>
      <c r="W1431" s="2" t="str">
        <f>VLOOKUP(  G1431, Countries!A:H,8,FALSE)</f>
        <v>94279771-0dd8-44b8-955b-275714b1489b</v>
      </c>
      <c r="X1431" s="2" t="str">
        <f>VLOOKUP(D1431,Entity_types!A:F,6,FALSE)</f>
        <v>0d51a686-652b-478f-9502-50b11abafa54</v>
      </c>
      <c r="Z1431" s="4">
        <f>COUNTIFS(F:F,F1431)</f>
        <v>1</v>
      </c>
      <c r="AA1431" s="4">
        <f>COUNTIFS(B:B,B1431)</f>
        <v>1</v>
      </c>
    </row>
    <row r="1432" spans="1:27" ht="12.75" hidden="1" x14ac:dyDescent="0.2">
      <c r="A1432" s="1">
        <v>44346.895606030092</v>
      </c>
      <c r="B1432" s="2" t="s">
        <v>10254</v>
      </c>
      <c r="D1432" s="2" t="s">
        <v>48</v>
      </c>
      <c r="E1432" s="2"/>
      <c r="F1432" s="3" t="s">
        <v>10255</v>
      </c>
      <c r="G1432" s="2" t="s">
        <v>8147</v>
      </c>
      <c r="H1432" s="2" t="s">
        <v>10256</v>
      </c>
      <c r="K1432" s="2" t="s">
        <v>10257</v>
      </c>
      <c r="L1432" s="8" t="s">
        <v>10258</v>
      </c>
      <c r="N1432" s="2" t="s">
        <v>76</v>
      </c>
      <c r="P1432" s="2" t="s">
        <v>10259</v>
      </c>
      <c r="Q1432" s="2" t="s">
        <v>10260</v>
      </c>
      <c r="R1432" s="2">
        <v>40032</v>
      </c>
      <c r="S1432" s="2">
        <v>841</v>
      </c>
      <c r="T1432" s="2" t="s">
        <v>10261</v>
      </c>
      <c r="U1432" s="2" t="s">
        <v>10262</v>
      </c>
      <c r="V1432" s="2" t="s">
        <v>8786</v>
      </c>
      <c r="W1432" s="2" t="str">
        <f>VLOOKUP(  G1432, Countries!A:H,8,FALSE)</f>
        <v>94279771-0dd8-44b8-955b-275714b1489b</v>
      </c>
      <c r="X1432" s="2" t="str">
        <f>VLOOKUP(D1432,Entity_types!A:F,6,FALSE)</f>
        <v>0d51a686-652b-478f-9502-50b11abafa54</v>
      </c>
      <c r="Z1432" s="4">
        <f>COUNTIFS(F:F,F1432)</f>
        <v>1</v>
      </c>
      <c r="AA1432" s="4">
        <f>COUNTIFS(B:B,B1432)</f>
        <v>1</v>
      </c>
    </row>
    <row r="1433" spans="1:27" ht="12.75" hidden="1" x14ac:dyDescent="0.2">
      <c r="A1433" s="1">
        <v>44346.895642534721</v>
      </c>
      <c r="B1433" s="2" t="s">
        <v>10263</v>
      </c>
      <c r="D1433" s="2" t="s">
        <v>48</v>
      </c>
      <c r="E1433" s="2"/>
      <c r="F1433" s="3" t="s">
        <v>10264</v>
      </c>
      <c r="G1433" s="2" t="s">
        <v>8147</v>
      </c>
      <c r="H1433" s="2" t="s">
        <v>10265</v>
      </c>
      <c r="K1433" s="2" t="s">
        <v>10266</v>
      </c>
      <c r="L1433" s="2">
        <v>61002001673</v>
      </c>
      <c r="N1433" s="2" t="s">
        <v>76</v>
      </c>
      <c r="P1433" s="2" t="s">
        <v>10267</v>
      </c>
      <c r="R1433" s="2">
        <v>38034</v>
      </c>
      <c r="S1433" s="2">
        <v>953</v>
      </c>
      <c r="T1433" s="2" t="s">
        <v>10268</v>
      </c>
      <c r="U1433" s="2" t="s">
        <v>10269</v>
      </c>
      <c r="V1433" s="2" t="s">
        <v>8786</v>
      </c>
      <c r="W1433" s="2" t="str">
        <f>VLOOKUP(  G1433, Countries!A:H,8,FALSE)</f>
        <v>94279771-0dd8-44b8-955b-275714b1489b</v>
      </c>
      <c r="X1433" s="2" t="str">
        <f>VLOOKUP(D1433,Entity_types!A:F,6,FALSE)</f>
        <v>0d51a686-652b-478f-9502-50b11abafa54</v>
      </c>
      <c r="Z1433" s="4">
        <f>COUNTIFS(F:F,F1433)</f>
        <v>1</v>
      </c>
      <c r="AA1433" s="4">
        <f>COUNTIFS(B:B,B1433)</f>
        <v>1</v>
      </c>
    </row>
    <row r="1434" spans="1:27" ht="12.75" hidden="1" x14ac:dyDescent="0.2">
      <c r="A1434" s="1">
        <v>44346.895678043977</v>
      </c>
      <c r="B1434" s="2" t="s">
        <v>10270</v>
      </c>
      <c r="D1434" s="2" t="s">
        <v>48</v>
      </c>
      <c r="E1434" s="2"/>
      <c r="F1434" s="3" t="s">
        <v>10271</v>
      </c>
      <c r="G1434" s="2" t="s">
        <v>8147</v>
      </c>
      <c r="H1434" s="2" t="s">
        <v>10272</v>
      </c>
      <c r="K1434" s="2" t="s">
        <v>10273</v>
      </c>
      <c r="L1434" s="8" t="s">
        <v>10274</v>
      </c>
      <c r="N1434" s="2" t="s">
        <v>76</v>
      </c>
      <c r="P1434" s="2" t="s">
        <v>10275</v>
      </c>
      <c r="Q1434" s="2" t="s">
        <v>10276</v>
      </c>
      <c r="R1434" s="2">
        <v>38337</v>
      </c>
      <c r="S1434" s="2">
        <v>990</v>
      </c>
      <c r="T1434" s="2" t="s">
        <v>10277</v>
      </c>
      <c r="U1434" s="2" t="s">
        <v>10278</v>
      </c>
      <c r="V1434" s="2" t="s">
        <v>8786</v>
      </c>
      <c r="W1434" s="2" t="str">
        <f>VLOOKUP(  G1434, Countries!A:H,8,FALSE)</f>
        <v>94279771-0dd8-44b8-955b-275714b1489b</v>
      </c>
      <c r="X1434" s="2" t="str">
        <f>VLOOKUP(D1434,Entity_types!A:F,6,FALSE)</f>
        <v>0d51a686-652b-478f-9502-50b11abafa54</v>
      </c>
      <c r="Z1434" s="4">
        <f>COUNTIFS(F:F,F1434)</f>
        <v>1</v>
      </c>
      <c r="AA1434" s="4">
        <f>COUNTIFS(B:B,B1434)</f>
        <v>1</v>
      </c>
    </row>
    <row r="1435" spans="1:27" ht="12.75" hidden="1" x14ac:dyDescent="0.2">
      <c r="A1435" s="1">
        <v>44346.895714583334</v>
      </c>
      <c r="B1435" s="2" t="s">
        <v>10279</v>
      </c>
      <c r="D1435" s="2" t="s">
        <v>48</v>
      </c>
      <c r="E1435" s="2"/>
      <c r="F1435" s="3" t="s">
        <v>10280</v>
      </c>
      <c r="G1435" s="2" t="s">
        <v>8147</v>
      </c>
      <c r="H1435" s="2" t="s">
        <v>10281</v>
      </c>
      <c r="K1435" s="2" t="s">
        <v>10282</v>
      </c>
      <c r="L1435" s="8" t="s">
        <v>10283</v>
      </c>
      <c r="N1435" s="2" t="s">
        <v>76</v>
      </c>
      <c r="P1435" s="2" t="s">
        <v>10284</v>
      </c>
      <c r="Q1435" s="2" t="s">
        <v>10285</v>
      </c>
      <c r="R1435" s="2">
        <v>42054</v>
      </c>
      <c r="S1435" s="2">
        <v>960</v>
      </c>
      <c r="T1435" s="2" t="s">
        <v>10286</v>
      </c>
      <c r="U1435" s="2" t="s">
        <v>10287</v>
      </c>
      <c r="V1435" s="2" t="s">
        <v>8786</v>
      </c>
      <c r="W1435" s="2" t="str">
        <f>VLOOKUP(  G1435, Countries!A:H,8,FALSE)</f>
        <v>94279771-0dd8-44b8-955b-275714b1489b</v>
      </c>
      <c r="X1435" s="2" t="str">
        <f>VLOOKUP(D1435,Entity_types!A:F,6,FALSE)</f>
        <v>0d51a686-652b-478f-9502-50b11abafa54</v>
      </c>
      <c r="Z1435" s="4">
        <f>COUNTIFS(F:F,F1435)</f>
        <v>1</v>
      </c>
      <c r="AA1435" s="4">
        <f>COUNTIFS(B:B,B1435)</f>
        <v>1</v>
      </c>
    </row>
    <row r="1436" spans="1:27" ht="12.75" hidden="1" x14ac:dyDescent="0.2">
      <c r="A1436" s="1">
        <v>44346.895750555559</v>
      </c>
      <c r="B1436" s="2" t="s">
        <v>10288</v>
      </c>
      <c r="D1436" s="2" t="s">
        <v>48</v>
      </c>
      <c r="E1436" s="2"/>
      <c r="F1436" s="3" t="s">
        <v>10289</v>
      </c>
      <c r="G1436" s="2" t="s">
        <v>8147</v>
      </c>
      <c r="H1436" s="2" t="s">
        <v>10290</v>
      </c>
      <c r="K1436" s="2" t="s">
        <v>10291</v>
      </c>
      <c r="L1436" s="8" t="s">
        <v>10292</v>
      </c>
      <c r="N1436" s="2" t="s">
        <v>76</v>
      </c>
      <c r="P1436" s="2" t="s">
        <v>10293</v>
      </c>
      <c r="Q1436" s="2" t="s">
        <v>10294</v>
      </c>
      <c r="R1436" s="2">
        <v>41673</v>
      </c>
      <c r="S1436" s="2">
        <v>962</v>
      </c>
      <c r="T1436" s="2" t="s">
        <v>10295</v>
      </c>
      <c r="U1436" s="2" t="s">
        <v>10296</v>
      </c>
      <c r="V1436" s="2" t="s">
        <v>8786</v>
      </c>
      <c r="W1436" s="2" t="str">
        <f>VLOOKUP(  G1436, Countries!A:H,8,FALSE)</f>
        <v>94279771-0dd8-44b8-955b-275714b1489b</v>
      </c>
      <c r="X1436" s="2" t="str">
        <f>VLOOKUP(D1436,Entity_types!A:F,6,FALSE)</f>
        <v>0d51a686-652b-478f-9502-50b11abafa54</v>
      </c>
      <c r="Z1436" s="4">
        <f>COUNTIFS(F:F,F1436)</f>
        <v>1</v>
      </c>
      <c r="AA1436" s="4">
        <f>COUNTIFS(B:B,B1436)</f>
        <v>1</v>
      </c>
    </row>
    <row r="1437" spans="1:27" ht="12.75" hidden="1" x14ac:dyDescent="0.2">
      <c r="A1437" s="1">
        <v>44346.895786620371</v>
      </c>
      <c r="B1437" s="2" t="s">
        <v>2496</v>
      </c>
      <c r="D1437" s="2" t="s">
        <v>48</v>
      </c>
      <c r="E1437" s="2"/>
      <c r="F1437" s="3" t="s">
        <v>10297</v>
      </c>
      <c r="G1437" s="2" t="s">
        <v>8147</v>
      </c>
      <c r="H1437" s="2" t="s">
        <v>10298</v>
      </c>
      <c r="K1437" s="2" t="s">
        <v>10299</v>
      </c>
      <c r="L1437" s="2">
        <v>61001007500</v>
      </c>
      <c r="N1437" s="2" t="s">
        <v>76</v>
      </c>
      <c r="P1437" s="2" t="s">
        <v>10300</v>
      </c>
      <c r="Q1437" s="2" t="s">
        <v>10301</v>
      </c>
      <c r="R1437" s="2">
        <v>41653</v>
      </c>
      <c r="S1437" s="2">
        <v>1672</v>
      </c>
      <c r="T1437" s="2" t="s">
        <v>10302</v>
      </c>
      <c r="U1437" s="2" t="s">
        <v>10303</v>
      </c>
      <c r="V1437" s="2" t="s">
        <v>8786</v>
      </c>
      <c r="W1437" s="2" t="str">
        <f>VLOOKUP(  G1437, Countries!A:H,8,FALSE)</f>
        <v>94279771-0dd8-44b8-955b-275714b1489b</v>
      </c>
      <c r="X1437" s="2" t="str">
        <f>VLOOKUP(D1437,Entity_types!A:F,6,FALSE)</f>
        <v>0d51a686-652b-478f-9502-50b11abafa54</v>
      </c>
      <c r="Z1437" s="4">
        <f>COUNTIFS(F:F,F1437)</f>
        <v>1</v>
      </c>
      <c r="AA1437" s="4">
        <f>COUNTIFS(B:B,B1437)</f>
        <v>2</v>
      </c>
    </row>
    <row r="1438" spans="1:27" ht="12.75" hidden="1" x14ac:dyDescent="0.2">
      <c r="A1438" s="1">
        <v>44346.895822395833</v>
      </c>
      <c r="B1438" s="2" t="s">
        <v>10304</v>
      </c>
      <c r="D1438" s="2" t="s">
        <v>48</v>
      </c>
      <c r="E1438" s="2"/>
      <c r="F1438" s="3" t="s">
        <v>10305</v>
      </c>
      <c r="G1438" s="2" t="s">
        <v>8147</v>
      </c>
      <c r="H1438" s="2" t="s">
        <v>10306</v>
      </c>
      <c r="K1438" s="2" t="s">
        <v>10307</v>
      </c>
      <c r="L1438" s="2">
        <v>61006002159</v>
      </c>
      <c r="N1438" s="2" t="s">
        <v>76</v>
      </c>
      <c r="P1438" s="2" t="s">
        <v>10308</v>
      </c>
      <c r="Q1438" s="2" t="s">
        <v>10309</v>
      </c>
      <c r="R1438" s="2">
        <v>42548</v>
      </c>
      <c r="S1438" s="2">
        <v>986</v>
      </c>
      <c r="T1438" s="2" t="s">
        <v>10310</v>
      </c>
      <c r="U1438" s="2" t="s">
        <v>10311</v>
      </c>
      <c r="V1438" s="2" t="s">
        <v>8786</v>
      </c>
      <c r="W1438" s="2" t="str">
        <f>VLOOKUP(  G1438, Countries!A:H,8,FALSE)</f>
        <v>94279771-0dd8-44b8-955b-275714b1489b</v>
      </c>
      <c r="X1438" s="2" t="str">
        <f>VLOOKUP(D1438,Entity_types!A:F,6,FALSE)</f>
        <v>0d51a686-652b-478f-9502-50b11abafa54</v>
      </c>
      <c r="Z1438" s="4">
        <f>COUNTIFS(F:F,F1438)</f>
        <v>1</v>
      </c>
      <c r="AA1438" s="4">
        <f>COUNTIFS(B:B,B1438)</f>
        <v>1</v>
      </c>
    </row>
    <row r="1439" spans="1:27" ht="12.75" hidden="1" x14ac:dyDescent="0.2">
      <c r="A1439" s="1">
        <v>44346.895857708332</v>
      </c>
      <c r="B1439" s="2" t="s">
        <v>10312</v>
      </c>
      <c r="D1439" s="2" t="s">
        <v>48</v>
      </c>
      <c r="E1439" s="2"/>
      <c r="F1439" s="3" t="s">
        <v>10313</v>
      </c>
      <c r="G1439" s="2" t="s">
        <v>8147</v>
      </c>
      <c r="H1439" s="2" t="s">
        <v>10314</v>
      </c>
      <c r="K1439" s="2" t="s">
        <v>10315</v>
      </c>
      <c r="L1439" s="2">
        <v>61004000924</v>
      </c>
      <c r="N1439" s="2" t="s">
        <v>76</v>
      </c>
      <c r="P1439" s="2" t="s">
        <v>10316</v>
      </c>
      <c r="Q1439" s="2" t="s">
        <v>10317</v>
      </c>
      <c r="R1439" s="2">
        <v>40708</v>
      </c>
      <c r="S1439" s="2">
        <v>939</v>
      </c>
      <c r="T1439" s="2" t="s">
        <v>10318</v>
      </c>
      <c r="U1439" s="2" t="s">
        <v>10319</v>
      </c>
      <c r="V1439" s="2" t="s">
        <v>8786</v>
      </c>
      <c r="W1439" s="2" t="str">
        <f>VLOOKUP(  G1439, Countries!A:H,8,FALSE)</f>
        <v>94279771-0dd8-44b8-955b-275714b1489b</v>
      </c>
      <c r="X1439" s="2" t="str">
        <f>VLOOKUP(D1439,Entity_types!A:F,6,FALSE)</f>
        <v>0d51a686-652b-478f-9502-50b11abafa54</v>
      </c>
      <c r="Z1439" s="4">
        <f>COUNTIFS(F:F,F1439)</f>
        <v>1</v>
      </c>
      <c r="AA1439" s="4">
        <f>COUNTIFS(B:B,B1439)</f>
        <v>1</v>
      </c>
    </row>
    <row r="1440" spans="1:27" ht="12.75" hidden="1" x14ac:dyDescent="0.2">
      <c r="A1440" s="1">
        <v>44346.895893460649</v>
      </c>
      <c r="B1440" s="2" t="s">
        <v>10320</v>
      </c>
      <c r="D1440" s="2" t="s">
        <v>48</v>
      </c>
      <c r="E1440" s="2"/>
      <c r="F1440" s="3" t="s">
        <v>10321</v>
      </c>
      <c r="G1440" s="2" t="s">
        <v>8147</v>
      </c>
      <c r="H1440" s="2" t="s">
        <v>10322</v>
      </c>
      <c r="K1440" s="2" t="s">
        <v>10323</v>
      </c>
      <c r="L1440" s="8" t="s">
        <v>10324</v>
      </c>
      <c r="N1440" s="2" t="s">
        <v>76</v>
      </c>
      <c r="P1440" s="2" t="s">
        <v>10325</v>
      </c>
      <c r="Q1440" s="2" t="s">
        <v>10326</v>
      </c>
      <c r="R1440" s="2">
        <v>43039</v>
      </c>
      <c r="S1440" s="2">
        <v>857</v>
      </c>
      <c r="T1440" s="2" t="s">
        <v>10327</v>
      </c>
      <c r="U1440" s="2" t="s">
        <v>10328</v>
      </c>
      <c r="V1440" s="2" t="s">
        <v>8786</v>
      </c>
      <c r="W1440" s="2" t="str">
        <f>VLOOKUP(  G1440, Countries!A:H,8,FALSE)</f>
        <v>94279771-0dd8-44b8-955b-275714b1489b</v>
      </c>
      <c r="X1440" s="2" t="str">
        <f>VLOOKUP(D1440,Entity_types!A:F,6,FALSE)</f>
        <v>0d51a686-652b-478f-9502-50b11abafa54</v>
      </c>
      <c r="Z1440" s="4">
        <f>COUNTIFS(F:F,F1440)</f>
        <v>1</v>
      </c>
      <c r="AA1440" s="4">
        <f>COUNTIFS(B:B,B1440)</f>
        <v>1</v>
      </c>
    </row>
    <row r="1441" spans="1:27" ht="12.75" hidden="1" x14ac:dyDescent="0.2">
      <c r="A1441" s="1">
        <v>44346.895929247687</v>
      </c>
      <c r="B1441" s="2" t="s">
        <v>10329</v>
      </c>
      <c r="D1441" s="2" t="s">
        <v>48</v>
      </c>
      <c r="E1441" s="2"/>
      <c r="F1441" s="3" t="s">
        <v>10330</v>
      </c>
      <c r="G1441" s="2" t="s">
        <v>8147</v>
      </c>
      <c r="H1441" s="2" t="s">
        <v>10331</v>
      </c>
      <c r="K1441" s="2" t="s">
        <v>7192</v>
      </c>
      <c r="L1441" s="8" t="s">
        <v>10332</v>
      </c>
      <c r="N1441" s="2" t="s">
        <v>76</v>
      </c>
      <c r="P1441" s="2" t="s">
        <v>10333</v>
      </c>
      <c r="Q1441" s="2" t="s">
        <v>10334</v>
      </c>
      <c r="R1441" s="2">
        <v>41983</v>
      </c>
      <c r="S1441" s="2">
        <v>910</v>
      </c>
      <c r="T1441" s="2" t="s">
        <v>10335</v>
      </c>
      <c r="U1441" s="2" t="s">
        <v>10336</v>
      </c>
      <c r="V1441" s="2" t="s">
        <v>8786</v>
      </c>
      <c r="W1441" s="2" t="str">
        <f>VLOOKUP(  G1441, Countries!A:H,8,FALSE)</f>
        <v>94279771-0dd8-44b8-955b-275714b1489b</v>
      </c>
      <c r="X1441" s="2" t="str">
        <f>VLOOKUP(D1441,Entity_types!A:F,6,FALSE)</f>
        <v>0d51a686-652b-478f-9502-50b11abafa54</v>
      </c>
      <c r="Z1441" s="4">
        <f>COUNTIFS(F:F,F1441)</f>
        <v>1</v>
      </c>
      <c r="AA1441" s="4">
        <f>COUNTIFS(B:B,B1441)</f>
        <v>1</v>
      </c>
    </row>
    <row r="1442" spans="1:27" ht="12.75" hidden="1" x14ac:dyDescent="0.2">
      <c r="A1442" s="1">
        <v>44346.895966111115</v>
      </c>
      <c r="B1442" s="2" t="s">
        <v>10337</v>
      </c>
      <c r="D1442" s="2" t="s">
        <v>48</v>
      </c>
      <c r="E1442" s="2"/>
      <c r="F1442" s="3" t="s">
        <v>10338</v>
      </c>
      <c r="G1442" s="2" t="s">
        <v>8147</v>
      </c>
      <c r="H1442" s="2" t="s">
        <v>10339</v>
      </c>
      <c r="K1442" s="2" t="s">
        <v>10340</v>
      </c>
      <c r="L1442" s="2">
        <v>12001081196</v>
      </c>
      <c r="N1442" s="2" t="s">
        <v>76</v>
      </c>
      <c r="P1442" s="2" t="s">
        <v>10341</v>
      </c>
      <c r="Q1442" s="2" t="s">
        <v>10339</v>
      </c>
      <c r="R1442" s="2">
        <v>42234</v>
      </c>
      <c r="S1442" s="2">
        <v>946</v>
      </c>
      <c r="T1442" s="2" t="s">
        <v>10342</v>
      </c>
      <c r="U1442" s="2" t="s">
        <v>10343</v>
      </c>
      <c r="V1442" s="2" t="s">
        <v>8786</v>
      </c>
      <c r="W1442" s="2" t="str">
        <f>VLOOKUP(  G1442, Countries!A:H,8,FALSE)</f>
        <v>94279771-0dd8-44b8-955b-275714b1489b</v>
      </c>
      <c r="X1442" s="2" t="str">
        <f>VLOOKUP(D1442,Entity_types!A:F,6,FALSE)</f>
        <v>0d51a686-652b-478f-9502-50b11abafa54</v>
      </c>
      <c r="Z1442" s="4">
        <f>COUNTIFS(F:F,F1442)</f>
        <v>1</v>
      </c>
      <c r="AA1442" s="4">
        <f>COUNTIFS(B:B,B1442)</f>
        <v>1</v>
      </c>
    </row>
    <row r="1443" spans="1:27" ht="12.75" hidden="1" x14ac:dyDescent="0.2">
      <c r="A1443" s="1">
        <v>44346.896004328708</v>
      </c>
      <c r="B1443" s="2" t="s">
        <v>10344</v>
      </c>
      <c r="D1443" s="2" t="s">
        <v>48</v>
      </c>
      <c r="E1443" s="2"/>
      <c r="F1443" s="3" t="s">
        <v>10345</v>
      </c>
      <c r="G1443" s="2" t="s">
        <v>8147</v>
      </c>
      <c r="H1443" s="2" t="s">
        <v>10346</v>
      </c>
      <c r="K1443" s="2" t="s">
        <v>10347</v>
      </c>
      <c r="L1443" s="8" t="s">
        <v>10348</v>
      </c>
      <c r="N1443" s="2" t="s">
        <v>76</v>
      </c>
      <c r="P1443" s="2" t="s">
        <v>10349</v>
      </c>
      <c r="Q1443" s="2" t="s">
        <v>10350</v>
      </c>
      <c r="R1443" s="2">
        <v>42809</v>
      </c>
      <c r="S1443" s="2">
        <v>873</v>
      </c>
      <c r="T1443" s="2" t="s">
        <v>10351</v>
      </c>
      <c r="U1443" s="2" t="s">
        <v>10352</v>
      </c>
      <c r="V1443" s="2" t="s">
        <v>8786</v>
      </c>
      <c r="W1443" s="2" t="str">
        <f>VLOOKUP(  G1443, Countries!A:H,8,FALSE)</f>
        <v>94279771-0dd8-44b8-955b-275714b1489b</v>
      </c>
      <c r="X1443" s="2" t="str">
        <f>VLOOKUP(D1443,Entity_types!A:F,6,FALSE)</f>
        <v>0d51a686-652b-478f-9502-50b11abafa54</v>
      </c>
      <c r="Z1443" s="4">
        <f>COUNTIFS(F:F,F1443)</f>
        <v>1</v>
      </c>
      <c r="AA1443" s="4">
        <f>COUNTIFS(B:B,B1443)</f>
        <v>1</v>
      </c>
    </row>
    <row r="1444" spans="1:27" ht="12.75" hidden="1" x14ac:dyDescent="0.2">
      <c r="A1444" s="1">
        <v>44346.896041736109</v>
      </c>
      <c r="B1444" s="2" t="s">
        <v>10353</v>
      </c>
      <c r="D1444" s="2" t="s">
        <v>48</v>
      </c>
      <c r="E1444" s="2"/>
      <c r="F1444" s="3" t="s">
        <v>10354</v>
      </c>
      <c r="G1444" s="2" t="s">
        <v>8147</v>
      </c>
      <c r="H1444" s="2" t="s">
        <v>10355</v>
      </c>
      <c r="K1444" s="2" t="s">
        <v>10356</v>
      </c>
      <c r="L1444" s="8" t="s">
        <v>10357</v>
      </c>
      <c r="N1444" s="2" t="s">
        <v>76</v>
      </c>
      <c r="P1444" s="2" t="s">
        <v>10358</v>
      </c>
      <c r="Q1444" s="2" t="s">
        <v>10359</v>
      </c>
      <c r="R1444" s="2">
        <v>42619</v>
      </c>
      <c r="S1444" s="2">
        <v>879</v>
      </c>
      <c r="T1444" s="2" t="s">
        <v>10360</v>
      </c>
      <c r="U1444" s="2" t="s">
        <v>10361</v>
      </c>
      <c r="V1444" s="2" t="s">
        <v>8786</v>
      </c>
      <c r="W1444" s="2" t="str">
        <f>VLOOKUP(  G1444, Countries!A:H,8,FALSE)</f>
        <v>94279771-0dd8-44b8-955b-275714b1489b</v>
      </c>
      <c r="X1444" s="2" t="str">
        <f>VLOOKUP(D1444,Entity_types!A:F,6,FALSE)</f>
        <v>0d51a686-652b-478f-9502-50b11abafa54</v>
      </c>
      <c r="Z1444" s="4">
        <f>COUNTIFS(F:F,F1444)</f>
        <v>1</v>
      </c>
      <c r="AA1444" s="4">
        <f>COUNTIFS(B:B,B1444)</f>
        <v>1</v>
      </c>
    </row>
    <row r="1445" spans="1:27" ht="12.75" hidden="1" x14ac:dyDescent="0.2">
      <c r="A1445" s="1">
        <v>44346.896078240738</v>
      </c>
      <c r="B1445" s="2" t="s">
        <v>10362</v>
      </c>
      <c r="D1445" s="2" t="s">
        <v>48</v>
      </c>
      <c r="E1445" s="2"/>
      <c r="F1445" s="3" t="s">
        <v>10363</v>
      </c>
      <c r="G1445" s="2" t="s">
        <v>8147</v>
      </c>
      <c r="H1445" s="2" t="s">
        <v>10364</v>
      </c>
      <c r="K1445" s="2" t="s">
        <v>10365</v>
      </c>
      <c r="L1445" s="2">
        <v>41001025445</v>
      </c>
      <c r="N1445" s="2" t="s">
        <v>76</v>
      </c>
      <c r="P1445" s="2" t="s">
        <v>10366</v>
      </c>
      <c r="Q1445" s="2" t="s">
        <v>10367</v>
      </c>
      <c r="R1445" s="2">
        <v>43129</v>
      </c>
      <c r="S1445" s="2">
        <v>875</v>
      </c>
      <c r="T1445" s="2" t="s">
        <v>10368</v>
      </c>
      <c r="U1445" s="2" t="s">
        <v>10369</v>
      </c>
      <c r="V1445" s="2" t="s">
        <v>8786</v>
      </c>
      <c r="W1445" s="2" t="str">
        <f>VLOOKUP(  G1445, Countries!A:H,8,FALSE)</f>
        <v>94279771-0dd8-44b8-955b-275714b1489b</v>
      </c>
      <c r="X1445" s="2" t="str">
        <f>VLOOKUP(D1445,Entity_types!A:F,6,FALSE)</f>
        <v>0d51a686-652b-478f-9502-50b11abafa54</v>
      </c>
      <c r="Z1445" s="4">
        <f>COUNTIFS(F:F,F1445)</f>
        <v>1</v>
      </c>
      <c r="AA1445" s="4">
        <f>COUNTIFS(B:B,B1445)</f>
        <v>1</v>
      </c>
    </row>
    <row r="1446" spans="1:27" ht="12.75" hidden="1" x14ac:dyDescent="0.2">
      <c r="A1446" s="1">
        <v>44346.896114976851</v>
      </c>
      <c r="B1446" s="2" t="s">
        <v>10370</v>
      </c>
      <c r="D1446" s="2" t="s">
        <v>48</v>
      </c>
      <c r="E1446" s="2"/>
      <c r="F1446" s="3" t="s">
        <v>10371</v>
      </c>
      <c r="G1446" s="2" t="s">
        <v>8147</v>
      </c>
      <c r="H1446" s="2" t="s">
        <v>10372</v>
      </c>
      <c r="K1446" s="2" t="s">
        <v>10373</v>
      </c>
      <c r="L1446" s="2">
        <v>61009000862</v>
      </c>
      <c r="N1446" s="2" t="s">
        <v>76</v>
      </c>
      <c r="P1446" s="2" t="s">
        <v>10374</v>
      </c>
      <c r="Q1446" s="2" t="s">
        <v>10375</v>
      </c>
      <c r="R1446" s="2">
        <v>41407</v>
      </c>
      <c r="S1446" s="2">
        <v>862</v>
      </c>
      <c r="T1446" s="2" t="s">
        <v>10376</v>
      </c>
      <c r="U1446" s="2" t="s">
        <v>10377</v>
      </c>
      <c r="V1446" s="2" t="s">
        <v>8786</v>
      </c>
      <c r="W1446" s="2" t="str">
        <f>VLOOKUP(  G1446, Countries!A:H,8,FALSE)</f>
        <v>94279771-0dd8-44b8-955b-275714b1489b</v>
      </c>
      <c r="X1446" s="2" t="str">
        <f>VLOOKUP(D1446,Entity_types!A:F,6,FALSE)</f>
        <v>0d51a686-652b-478f-9502-50b11abafa54</v>
      </c>
      <c r="Z1446" s="4">
        <f>COUNTIFS(F:F,F1446)</f>
        <v>1</v>
      </c>
      <c r="AA1446" s="4">
        <f>COUNTIFS(B:B,B1446)</f>
        <v>1</v>
      </c>
    </row>
    <row r="1447" spans="1:27" ht="12.75" hidden="1" x14ac:dyDescent="0.2">
      <c r="A1447" s="1">
        <v>44346.896151782406</v>
      </c>
      <c r="B1447" s="2" t="s">
        <v>10378</v>
      </c>
      <c r="D1447" s="2" t="s">
        <v>48</v>
      </c>
      <c r="E1447" s="2"/>
      <c r="F1447" s="3" t="s">
        <v>10379</v>
      </c>
      <c r="G1447" s="2" t="s">
        <v>8147</v>
      </c>
      <c r="H1447" s="2" t="s">
        <v>10380</v>
      </c>
      <c r="K1447" s="2" t="s">
        <v>10381</v>
      </c>
      <c r="L1447" s="8" t="s">
        <v>10382</v>
      </c>
      <c r="N1447" s="2" t="s">
        <v>76</v>
      </c>
      <c r="P1447" s="2" t="s">
        <v>10383</v>
      </c>
      <c r="Q1447" s="2" t="s">
        <v>10384</v>
      </c>
      <c r="R1447" s="2">
        <v>38432</v>
      </c>
      <c r="S1447" s="2">
        <v>835</v>
      </c>
      <c r="T1447" s="2" t="s">
        <v>10385</v>
      </c>
      <c r="U1447" s="2" t="s">
        <v>10386</v>
      </c>
      <c r="V1447" s="2" t="s">
        <v>8786</v>
      </c>
      <c r="W1447" s="2" t="str">
        <f>VLOOKUP(  G1447, Countries!A:H,8,FALSE)</f>
        <v>94279771-0dd8-44b8-955b-275714b1489b</v>
      </c>
      <c r="X1447" s="2" t="str">
        <f>VLOOKUP(D1447,Entity_types!A:F,6,FALSE)</f>
        <v>0d51a686-652b-478f-9502-50b11abafa54</v>
      </c>
      <c r="Z1447" s="4">
        <f>COUNTIFS(F:F,F1447)</f>
        <v>1</v>
      </c>
      <c r="AA1447" s="4">
        <f>COUNTIFS(B:B,B1447)</f>
        <v>1</v>
      </c>
    </row>
    <row r="1448" spans="1:27" ht="12.75" hidden="1" x14ac:dyDescent="0.2">
      <c r="A1448" s="1">
        <v>44346.896188310187</v>
      </c>
      <c r="B1448" s="2" t="s">
        <v>10387</v>
      </c>
      <c r="D1448" s="2" t="s">
        <v>48</v>
      </c>
      <c r="E1448" s="2"/>
      <c r="F1448" s="3" t="s">
        <v>10388</v>
      </c>
      <c r="G1448" s="2" t="s">
        <v>8147</v>
      </c>
      <c r="H1448" s="2" t="s">
        <v>10389</v>
      </c>
      <c r="K1448" s="2" t="s">
        <v>10390</v>
      </c>
      <c r="L1448" s="2">
        <v>61002000241</v>
      </c>
      <c r="N1448" s="2" t="s">
        <v>76</v>
      </c>
      <c r="P1448" s="2" t="s">
        <v>10391</v>
      </c>
      <c r="Q1448" s="2" t="s">
        <v>10392</v>
      </c>
      <c r="R1448" s="2">
        <v>39350</v>
      </c>
      <c r="S1448" s="2">
        <v>1030</v>
      </c>
      <c r="T1448" s="2" t="s">
        <v>10393</v>
      </c>
      <c r="U1448" s="2" t="s">
        <v>10394</v>
      </c>
      <c r="V1448" s="2" t="s">
        <v>8786</v>
      </c>
      <c r="W1448" s="2" t="str">
        <f>VLOOKUP(  G1448, Countries!A:H,8,FALSE)</f>
        <v>94279771-0dd8-44b8-955b-275714b1489b</v>
      </c>
      <c r="X1448" s="2" t="str">
        <f>VLOOKUP(D1448,Entity_types!A:F,6,FALSE)</f>
        <v>0d51a686-652b-478f-9502-50b11abafa54</v>
      </c>
      <c r="Z1448" s="4">
        <f>COUNTIFS(F:F,F1448)</f>
        <v>1</v>
      </c>
      <c r="AA1448" s="4">
        <f>COUNTIFS(B:B,B1448)</f>
        <v>1</v>
      </c>
    </row>
    <row r="1449" spans="1:27" ht="12.75" hidden="1" x14ac:dyDescent="0.2">
      <c r="A1449" s="1">
        <v>44346.896224548611</v>
      </c>
      <c r="B1449" s="2" t="s">
        <v>10395</v>
      </c>
      <c r="D1449" s="2" t="s">
        <v>48</v>
      </c>
      <c r="E1449" s="2"/>
      <c r="F1449" s="3" t="s">
        <v>10396</v>
      </c>
      <c r="G1449" s="2" t="s">
        <v>8147</v>
      </c>
      <c r="H1449" s="2" t="s">
        <v>10397</v>
      </c>
      <c r="I1449" s="2" t="s">
        <v>10398</v>
      </c>
      <c r="K1449" s="2" t="s">
        <v>10399</v>
      </c>
      <c r="L1449" s="8" t="s">
        <v>10400</v>
      </c>
      <c r="N1449" s="2" t="s">
        <v>76</v>
      </c>
      <c r="P1449" s="2" t="s">
        <v>10401</v>
      </c>
      <c r="Q1449" s="2" t="s">
        <v>10402</v>
      </c>
      <c r="R1449" s="2">
        <v>41365</v>
      </c>
      <c r="S1449" s="2">
        <v>943</v>
      </c>
      <c r="T1449" s="2" t="s">
        <v>10403</v>
      </c>
      <c r="U1449" s="2" t="s">
        <v>10404</v>
      </c>
      <c r="V1449" s="2" t="s">
        <v>8786</v>
      </c>
      <c r="W1449" s="2" t="str">
        <f>VLOOKUP(  G1449, Countries!A:H,8,FALSE)</f>
        <v>94279771-0dd8-44b8-955b-275714b1489b</v>
      </c>
      <c r="X1449" s="2" t="str">
        <f>VLOOKUP(D1449,Entity_types!A:F,6,FALSE)</f>
        <v>0d51a686-652b-478f-9502-50b11abafa54</v>
      </c>
      <c r="Z1449" s="4">
        <f>COUNTIFS(F:F,F1449)</f>
        <v>1</v>
      </c>
      <c r="AA1449" s="4">
        <f>COUNTIFS(B:B,B1449)</f>
        <v>1</v>
      </c>
    </row>
    <row r="1450" spans="1:27" ht="12.75" hidden="1" x14ac:dyDescent="0.2">
      <c r="A1450" s="1">
        <v>44346.89626090278</v>
      </c>
      <c r="B1450" s="2" t="s">
        <v>10405</v>
      </c>
      <c r="D1450" s="2" t="s">
        <v>48</v>
      </c>
      <c r="E1450" s="2"/>
      <c r="F1450" s="3" t="s">
        <v>10406</v>
      </c>
      <c r="G1450" s="2" t="s">
        <v>8147</v>
      </c>
      <c r="H1450" s="2" t="s">
        <v>10407</v>
      </c>
      <c r="K1450" s="2" t="s">
        <v>10408</v>
      </c>
      <c r="L1450" s="8" t="s">
        <v>10409</v>
      </c>
      <c r="N1450" s="2" t="s">
        <v>76</v>
      </c>
      <c r="P1450" s="2" t="s">
        <v>10410</v>
      </c>
      <c r="R1450" s="2">
        <v>40602</v>
      </c>
      <c r="S1450" s="2">
        <v>837</v>
      </c>
      <c r="T1450" s="2" t="s">
        <v>10411</v>
      </c>
      <c r="U1450" s="2" t="s">
        <v>10412</v>
      </c>
      <c r="V1450" s="2" t="s">
        <v>8786</v>
      </c>
      <c r="W1450" s="2" t="str">
        <f>VLOOKUP(  G1450, Countries!A:H,8,FALSE)</f>
        <v>94279771-0dd8-44b8-955b-275714b1489b</v>
      </c>
      <c r="X1450" s="2" t="str">
        <f>VLOOKUP(D1450,Entity_types!A:F,6,FALSE)</f>
        <v>0d51a686-652b-478f-9502-50b11abafa54</v>
      </c>
      <c r="Z1450" s="4">
        <f>COUNTIFS(F:F,F1450)</f>
        <v>1</v>
      </c>
      <c r="AA1450" s="4">
        <f>COUNTIFS(B:B,B1450)</f>
        <v>1</v>
      </c>
    </row>
    <row r="1451" spans="1:27" ht="12.75" hidden="1" x14ac:dyDescent="0.2">
      <c r="A1451" s="1">
        <v>44346.896299363427</v>
      </c>
      <c r="B1451" s="2" t="s">
        <v>10413</v>
      </c>
      <c r="D1451" s="2" t="s">
        <v>48</v>
      </c>
      <c r="E1451" s="2"/>
      <c r="F1451" s="3" t="s">
        <v>10414</v>
      </c>
      <c r="G1451" s="2" t="s">
        <v>8147</v>
      </c>
      <c r="H1451" s="2" t="s">
        <v>10415</v>
      </c>
      <c r="K1451" s="2" t="s">
        <v>10413</v>
      </c>
      <c r="L1451" s="2">
        <v>35001041167</v>
      </c>
      <c r="N1451" s="2" t="s">
        <v>76</v>
      </c>
      <c r="P1451" s="2" t="s">
        <v>10416</v>
      </c>
      <c r="Q1451" s="2" t="s">
        <v>10417</v>
      </c>
      <c r="R1451" s="2">
        <v>42765</v>
      </c>
      <c r="S1451" s="2">
        <v>836</v>
      </c>
      <c r="T1451" s="2" t="s">
        <v>10418</v>
      </c>
      <c r="U1451" s="2" t="s">
        <v>10419</v>
      </c>
      <c r="V1451" s="2" t="s">
        <v>8786</v>
      </c>
      <c r="W1451" s="2" t="str">
        <f>VLOOKUP(  G1451, Countries!A:H,8,FALSE)</f>
        <v>94279771-0dd8-44b8-955b-275714b1489b</v>
      </c>
      <c r="X1451" s="2" t="str">
        <f>VLOOKUP(D1451,Entity_types!A:F,6,FALSE)</f>
        <v>0d51a686-652b-478f-9502-50b11abafa54</v>
      </c>
      <c r="Z1451" s="4">
        <f>COUNTIFS(F:F,F1451)</f>
        <v>1</v>
      </c>
      <c r="AA1451" s="4">
        <f>COUNTIFS(B:B,B1451)</f>
        <v>1</v>
      </c>
    </row>
    <row r="1452" spans="1:27" ht="12.75" hidden="1" x14ac:dyDescent="0.2">
      <c r="A1452" s="1">
        <v>44346.896336608799</v>
      </c>
      <c r="B1452" s="2" t="s">
        <v>10420</v>
      </c>
      <c r="D1452" s="2" t="s">
        <v>48</v>
      </c>
      <c r="E1452" s="2"/>
      <c r="F1452" s="3" t="s">
        <v>10421</v>
      </c>
      <c r="G1452" s="2" t="s">
        <v>8147</v>
      </c>
      <c r="H1452" s="2" t="s">
        <v>10422</v>
      </c>
      <c r="K1452" s="2" t="s">
        <v>6637</v>
      </c>
      <c r="L1452" s="2">
        <v>61004003603</v>
      </c>
      <c r="N1452" s="2" t="s">
        <v>76</v>
      </c>
      <c r="P1452" s="2" t="s">
        <v>10423</v>
      </c>
      <c r="Q1452" s="2" t="s">
        <v>10424</v>
      </c>
      <c r="R1452" s="2">
        <v>42993</v>
      </c>
      <c r="S1452" s="2">
        <v>838</v>
      </c>
      <c r="T1452" s="2" t="s">
        <v>10425</v>
      </c>
      <c r="U1452" s="2" t="s">
        <v>10426</v>
      </c>
      <c r="V1452" s="2" t="s">
        <v>8786</v>
      </c>
      <c r="W1452" s="2" t="str">
        <f>VLOOKUP(  G1452, Countries!A:H,8,FALSE)</f>
        <v>94279771-0dd8-44b8-955b-275714b1489b</v>
      </c>
      <c r="X1452" s="2" t="str">
        <f>VLOOKUP(D1452,Entity_types!A:F,6,FALSE)</f>
        <v>0d51a686-652b-478f-9502-50b11abafa54</v>
      </c>
      <c r="Z1452" s="4">
        <f>COUNTIFS(F:F,F1452)</f>
        <v>1</v>
      </c>
      <c r="AA1452" s="4">
        <f>COUNTIFS(B:B,B1452)</f>
        <v>1</v>
      </c>
    </row>
    <row r="1453" spans="1:27" ht="12.75" hidden="1" x14ac:dyDescent="0.2">
      <c r="A1453" s="1">
        <v>44346.896373518517</v>
      </c>
      <c r="B1453" s="2" t="s">
        <v>10427</v>
      </c>
      <c r="D1453" s="2" t="s">
        <v>48</v>
      </c>
      <c r="E1453" s="2"/>
      <c r="F1453" s="3" t="s">
        <v>10428</v>
      </c>
      <c r="G1453" s="2" t="s">
        <v>8147</v>
      </c>
      <c r="H1453" s="2" t="s">
        <v>10429</v>
      </c>
      <c r="K1453" s="2" t="s">
        <v>10430</v>
      </c>
      <c r="L1453" s="2">
        <v>29001006614</v>
      </c>
      <c r="N1453" s="2" t="s">
        <v>76</v>
      </c>
      <c r="P1453" s="2" t="s">
        <v>10431</v>
      </c>
      <c r="Q1453" s="2" t="s">
        <v>10432</v>
      </c>
      <c r="R1453" s="2">
        <v>41534</v>
      </c>
      <c r="S1453" s="2">
        <v>842</v>
      </c>
      <c r="T1453" s="2" t="s">
        <v>10433</v>
      </c>
      <c r="U1453" s="2" t="s">
        <v>10434</v>
      </c>
      <c r="V1453" s="2" t="s">
        <v>8786</v>
      </c>
      <c r="W1453" s="2" t="str">
        <f>VLOOKUP(  G1453, Countries!A:H,8,FALSE)</f>
        <v>94279771-0dd8-44b8-955b-275714b1489b</v>
      </c>
      <c r="X1453" s="2" t="str">
        <f>VLOOKUP(D1453,Entity_types!A:F,6,FALSE)</f>
        <v>0d51a686-652b-478f-9502-50b11abafa54</v>
      </c>
      <c r="Z1453" s="4">
        <f>COUNTIFS(F:F,F1453)</f>
        <v>1</v>
      </c>
      <c r="AA1453" s="4">
        <f>COUNTIFS(B:B,B1453)</f>
        <v>1</v>
      </c>
    </row>
    <row r="1454" spans="1:27" ht="12.75" hidden="1" x14ac:dyDescent="0.2">
      <c r="A1454" s="1">
        <v>44346.896409421301</v>
      </c>
      <c r="B1454" s="2" t="s">
        <v>10435</v>
      </c>
      <c r="D1454" s="2" t="s">
        <v>48</v>
      </c>
      <c r="E1454" s="2"/>
      <c r="F1454" s="3" t="s">
        <v>10436</v>
      </c>
      <c r="G1454" s="2" t="s">
        <v>8147</v>
      </c>
      <c r="H1454" s="2" t="s">
        <v>10437</v>
      </c>
      <c r="K1454" s="2" t="s">
        <v>10438</v>
      </c>
      <c r="L1454" s="2">
        <v>62005000808</v>
      </c>
      <c r="N1454" s="2" t="s">
        <v>76</v>
      </c>
      <c r="P1454" s="2" t="s">
        <v>10439</v>
      </c>
      <c r="R1454" s="2">
        <v>39392</v>
      </c>
      <c r="S1454" s="2">
        <v>894</v>
      </c>
      <c r="T1454" s="2" t="s">
        <v>10440</v>
      </c>
      <c r="U1454" s="2" t="s">
        <v>10441</v>
      </c>
      <c r="V1454" s="2" t="s">
        <v>8786</v>
      </c>
      <c r="W1454" s="2" t="str">
        <f>VLOOKUP(  G1454, Countries!A:H,8,FALSE)</f>
        <v>94279771-0dd8-44b8-955b-275714b1489b</v>
      </c>
      <c r="X1454" s="2" t="str">
        <f>VLOOKUP(D1454,Entity_types!A:F,6,FALSE)</f>
        <v>0d51a686-652b-478f-9502-50b11abafa54</v>
      </c>
      <c r="Z1454" s="4">
        <f>COUNTIFS(F:F,F1454)</f>
        <v>1</v>
      </c>
      <c r="AA1454" s="4">
        <f>COUNTIFS(B:B,B1454)</f>
        <v>1</v>
      </c>
    </row>
    <row r="1455" spans="1:27" ht="12.75" hidden="1" x14ac:dyDescent="0.2">
      <c r="A1455" s="1">
        <v>44346.896445636579</v>
      </c>
      <c r="B1455" s="2" t="s">
        <v>10442</v>
      </c>
      <c r="D1455" s="2" t="s">
        <v>48</v>
      </c>
      <c r="E1455" s="2"/>
      <c r="F1455" s="3" t="s">
        <v>10443</v>
      </c>
      <c r="G1455" s="2" t="s">
        <v>8147</v>
      </c>
      <c r="H1455" s="2" t="s">
        <v>10444</v>
      </c>
      <c r="K1455" s="2" t="s">
        <v>10445</v>
      </c>
      <c r="L1455" s="8" t="s">
        <v>10446</v>
      </c>
      <c r="N1455" s="2" t="s">
        <v>76</v>
      </c>
      <c r="P1455" s="2" t="s">
        <v>10447</v>
      </c>
      <c r="R1455" s="2">
        <v>40325</v>
      </c>
      <c r="S1455" s="2">
        <v>744</v>
      </c>
      <c r="T1455" s="2" t="s">
        <v>10448</v>
      </c>
      <c r="U1455" s="2" t="s">
        <v>10449</v>
      </c>
      <c r="V1455" s="2" t="s">
        <v>8786</v>
      </c>
      <c r="W1455" s="2" t="str">
        <f>VLOOKUP(  G1455, Countries!A:H,8,FALSE)</f>
        <v>94279771-0dd8-44b8-955b-275714b1489b</v>
      </c>
      <c r="X1455" s="2" t="str">
        <f>VLOOKUP(D1455,Entity_types!A:F,6,FALSE)</f>
        <v>0d51a686-652b-478f-9502-50b11abafa54</v>
      </c>
      <c r="Z1455" s="4">
        <f>COUNTIFS(F:F,F1455)</f>
        <v>1</v>
      </c>
      <c r="AA1455" s="4">
        <f>COUNTIFS(B:B,B1455)</f>
        <v>1</v>
      </c>
    </row>
    <row r="1456" spans="1:27" ht="12.75" hidden="1" x14ac:dyDescent="0.2">
      <c r="A1456" s="1">
        <v>44346.896482650467</v>
      </c>
      <c r="B1456" s="2" t="s">
        <v>10450</v>
      </c>
      <c r="D1456" s="2" t="s">
        <v>48</v>
      </c>
      <c r="E1456" s="2"/>
      <c r="F1456" s="3" t="s">
        <v>10451</v>
      </c>
      <c r="G1456" s="2" t="s">
        <v>8147</v>
      </c>
      <c r="H1456" s="2" t="s">
        <v>10452</v>
      </c>
      <c r="K1456" s="2" t="s">
        <v>10453</v>
      </c>
      <c r="L1456" s="8" t="s">
        <v>10454</v>
      </c>
      <c r="N1456" s="2" t="s">
        <v>10455</v>
      </c>
      <c r="P1456" s="2" t="s">
        <v>10456</v>
      </c>
      <c r="Q1456" s="2" t="s">
        <v>10457</v>
      </c>
      <c r="R1456" s="2">
        <v>40378</v>
      </c>
      <c r="S1456" s="2">
        <v>872</v>
      </c>
      <c r="T1456" s="2" t="s">
        <v>10458</v>
      </c>
      <c r="U1456" s="2" t="s">
        <v>10459</v>
      </c>
      <c r="V1456" s="2" t="s">
        <v>8786</v>
      </c>
      <c r="W1456" s="2" t="str">
        <f>VLOOKUP(  G1456, Countries!A:H,8,FALSE)</f>
        <v>94279771-0dd8-44b8-955b-275714b1489b</v>
      </c>
      <c r="X1456" s="2" t="str">
        <f>VLOOKUP(D1456,Entity_types!A:F,6,FALSE)</f>
        <v>0d51a686-652b-478f-9502-50b11abafa54</v>
      </c>
      <c r="Z1456" s="4">
        <f>COUNTIFS(F:F,F1456)</f>
        <v>1</v>
      </c>
      <c r="AA1456" s="4">
        <f>COUNTIFS(B:B,B1456)</f>
        <v>1</v>
      </c>
    </row>
    <row r="1457" spans="1:27" ht="12.75" hidden="1" x14ac:dyDescent="0.2">
      <c r="A1457" s="1">
        <v>44346.896519004629</v>
      </c>
      <c r="B1457" s="2" t="s">
        <v>10460</v>
      </c>
      <c r="D1457" s="2" t="s">
        <v>48</v>
      </c>
      <c r="E1457" s="2"/>
      <c r="F1457" s="3" t="s">
        <v>10461</v>
      </c>
      <c r="G1457" s="2" t="s">
        <v>8147</v>
      </c>
      <c r="H1457" s="2" t="s">
        <v>10462</v>
      </c>
      <c r="K1457" s="2" t="s">
        <v>10463</v>
      </c>
      <c r="L1457" s="8" t="s">
        <v>10464</v>
      </c>
      <c r="N1457" s="2" t="s">
        <v>10465</v>
      </c>
      <c r="P1457" s="2" t="s">
        <v>10466</v>
      </c>
      <c r="Q1457" s="2" t="s">
        <v>10467</v>
      </c>
      <c r="R1457" s="2">
        <v>40436</v>
      </c>
      <c r="S1457" s="2">
        <v>765</v>
      </c>
      <c r="T1457" s="2" t="s">
        <v>10468</v>
      </c>
      <c r="U1457" s="2" t="s">
        <v>10469</v>
      </c>
      <c r="V1457" s="2" t="s">
        <v>8786</v>
      </c>
      <c r="W1457" s="2" t="str">
        <f>VLOOKUP(  G1457, Countries!A:H,8,FALSE)</f>
        <v>94279771-0dd8-44b8-955b-275714b1489b</v>
      </c>
      <c r="X1457" s="2" t="str">
        <f>VLOOKUP(D1457,Entity_types!A:F,6,FALSE)</f>
        <v>0d51a686-652b-478f-9502-50b11abafa54</v>
      </c>
      <c r="Z1457" s="4">
        <f>COUNTIFS(F:F,F1457)</f>
        <v>1</v>
      </c>
      <c r="AA1457" s="4">
        <f>COUNTIFS(B:B,B1457)</f>
        <v>1</v>
      </c>
    </row>
    <row r="1458" spans="1:27" ht="12.75" hidden="1" x14ac:dyDescent="0.2">
      <c r="A1458" s="1">
        <v>44346.896555196756</v>
      </c>
      <c r="B1458" s="2" t="s">
        <v>10470</v>
      </c>
      <c r="D1458" s="2" t="s">
        <v>48</v>
      </c>
      <c r="E1458" s="2"/>
      <c r="F1458" s="3" t="s">
        <v>10471</v>
      </c>
      <c r="G1458" s="2" t="s">
        <v>8147</v>
      </c>
      <c r="H1458" s="2" t="s">
        <v>10472</v>
      </c>
      <c r="K1458" s="2" t="s">
        <v>10473</v>
      </c>
      <c r="L1458" s="8" t="s">
        <v>10474</v>
      </c>
      <c r="N1458" s="2" t="s">
        <v>76</v>
      </c>
      <c r="P1458" s="2" t="s">
        <v>10475</v>
      </c>
      <c r="Q1458" s="2" t="s">
        <v>10476</v>
      </c>
      <c r="R1458" s="2">
        <v>42870</v>
      </c>
      <c r="S1458" s="2">
        <v>864</v>
      </c>
      <c r="T1458" s="2" t="s">
        <v>10477</v>
      </c>
      <c r="U1458" s="2" t="s">
        <v>10478</v>
      </c>
      <c r="V1458" s="2" t="s">
        <v>8786</v>
      </c>
      <c r="W1458" s="2" t="str">
        <f>VLOOKUP(  G1458, Countries!A:H,8,FALSE)</f>
        <v>94279771-0dd8-44b8-955b-275714b1489b</v>
      </c>
      <c r="X1458" s="2" t="str">
        <f>VLOOKUP(D1458,Entity_types!A:F,6,FALSE)</f>
        <v>0d51a686-652b-478f-9502-50b11abafa54</v>
      </c>
      <c r="Z1458" s="4">
        <f>COUNTIFS(F:F,F1458)</f>
        <v>1</v>
      </c>
      <c r="AA1458" s="4">
        <f>COUNTIFS(B:B,B1458)</f>
        <v>1</v>
      </c>
    </row>
    <row r="1459" spans="1:27" ht="12.75" hidden="1" x14ac:dyDescent="0.2">
      <c r="A1459" s="1">
        <v>44346.896591435187</v>
      </c>
      <c r="B1459" s="2" t="s">
        <v>10479</v>
      </c>
      <c r="D1459" s="2" t="s">
        <v>48</v>
      </c>
      <c r="E1459" s="2"/>
      <c r="F1459" s="3" t="s">
        <v>10480</v>
      </c>
      <c r="G1459" s="2" t="s">
        <v>8147</v>
      </c>
      <c r="H1459" s="2" t="s">
        <v>10481</v>
      </c>
      <c r="K1459" s="2" t="s">
        <v>7984</v>
      </c>
      <c r="L1459" s="8" t="s">
        <v>10482</v>
      </c>
      <c r="N1459" s="2" t="s">
        <v>76</v>
      </c>
      <c r="P1459" s="2" t="s">
        <v>10483</v>
      </c>
      <c r="Q1459" s="2" t="s">
        <v>10484</v>
      </c>
      <c r="R1459" s="2">
        <v>37662</v>
      </c>
      <c r="S1459" s="2">
        <v>845</v>
      </c>
      <c r="T1459" s="2" t="s">
        <v>10485</v>
      </c>
      <c r="U1459" s="2" t="s">
        <v>10486</v>
      </c>
      <c r="V1459" s="2" t="s">
        <v>8786</v>
      </c>
      <c r="W1459" s="2" t="str">
        <f>VLOOKUP(  G1459, Countries!A:H,8,FALSE)</f>
        <v>94279771-0dd8-44b8-955b-275714b1489b</v>
      </c>
      <c r="X1459" s="2" t="str">
        <f>VLOOKUP(D1459,Entity_types!A:F,6,FALSE)</f>
        <v>0d51a686-652b-478f-9502-50b11abafa54</v>
      </c>
      <c r="Z1459" s="4">
        <f>COUNTIFS(F:F,F1459)</f>
        <v>1</v>
      </c>
      <c r="AA1459" s="4">
        <f>COUNTIFS(B:B,B1459)</f>
        <v>1</v>
      </c>
    </row>
    <row r="1460" spans="1:27" ht="12.75" hidden="1" x14ac:dyDescent="0.2">
      <c r="A1460" s="1">
        <v>44346.89662782407</v>
      </c>
      <c r="B1460" s="2" t="s">
        <v>10487</v>
      </c>
      <c r="D1460" s="2" t="s">
        <v>48</v>
      </c>
      <c r="E1460" s="2"/>
      <c r="F1460" s="3" t="s">
        <v>10488</v>
      </c>
      <c r="G1460" s="2" t="s">
        <v>8147</v>
      </c>
      <c r="H1460" s="2" t="s">
        <v>10489</v>
      </c>
      <c r="K1460" s="2" t="s">
        <v>10490</v>
      </c>
      <c r="L1460" s="2">
        <v>24001042611</v>
      </c>
      <c r="N1460" s="2" t="s">
        <v>76</v>
      </c>
      <c r="P1460" s="2" t="s">
        <v>10491</v>
      </c>
      <c r="Q1460" s="2" t="s">
        <v>10492</v>
      </c>
      <c r="R1460" s="2">
        <v>42431</v>
      </c>
      <c r="S1460" s="2">
        <v>871</v>
      </c>
      <c r="T1460" s="2" t="s">
        <v>10493</v>
      </c>
      <c r="U1460" s="2" t="s">
        <v>10494</v>
      </c>
      <c r="V1460" s="2" t="s">
        <v>8786</v>
      </c>
      <c r="W1460" s="2" t="str">
        <f>VLOOKUP(  G1460, Countries!A:H,8,FALSE)</f>
        <v>94279771-0dd8-44b8-955b-275714b1489b</v>
      </c>
      <c r="X1460" s="2" t="str">
        <f>VLOOKUP(D1460,Entity_types!A:F,6,FALSE)</f>
        <v>0d51a686-652b-478f-9502-50b11abafa54</v>
      </c>
      <c r="Z1460" s="4">
        <f>COUNTIFS(F:F,F1460)</f>
        <v>1</v>
      </c>
      <c r="AA1460" s="4">
        <f>COUNTIFS(B:B,B1460)</f>
        <v>1</v>
      </c>
    </row>
    <row r="1461" spans="1:27" ht="12.75" hidden="1" x14ac:dyDescent="0.2">
      <c r="A1461" s="1">
        <v>44346.899484988426</v>
      </c>
      <c r="B1461" s="2" t="s">
        <v>10495</v>
      </c>
      <c r="D1461" s="2" t="s">
        <v>48</v>
      </c>
      <c r="E1461" s="2"/>
      <c r="F1461" s="3" t="s">
        <v>10496</v>
      </c>
      <c r="G1461" s="2" t="s">
        <v>8147</v>
      </c>
      <c r="H1461" s="2" t="s">
        <v>10497</v>
      </c>
      <c r="K1461" s="2" t="s">
        <v>10498</v>
      </c>
      <c r="L1461" s="2">
        <v>10001008617</v>
      </c>
      <c r="N1461" s="2" t="s">
        <v>76</v>
      </c>
      <c r="P1461" s="2" t="s">
        <v>10499</v>
      </c>
      <c r="Q1461" s="2" t="s">
        <v>10500</v>
      </c>
      <c r="R1461" s="2">
        <v>42605</v>
      </c>
      <c r="T1461" s="2" t="s">
        <v>10501</v>
      </c>
      <c r="U1461" s="2" t="s">
        <v>10502</v>
      </c>
      <c r="V1461" s="2" t="s">
        <v>8786</v>
      </c>
      <c r="W1461" s="2" t="str">
        <f>VLOOKUP(  G1461, Countries!A:H,8,FALSE)</f>
        <v>94279771-0dd8-44b8-955b-275714b1489b</v>
      </c>
      <c r="X1461" s="2" t="str">
        <f>VLOOKUP(D1461,Entity_types!A:F,6,FALSE)</f>
        <v>0d51a686-652b-478f-9502-50b11abafa54</v>
      </c>
      <c r="Z1461" s="4">
        <f>COUNTIFS(F:F,F1461)</f>
        <v>1</v>
      </c>
      <c r="AA1461" s="4">
        <f>COUNTIFS(B:B,B1461)</f>
        <v>1</v>
      </c>
    </row>
    <row r="1462" spans="1:27" ht="12.75" hidden="1" x14ac:dyDescent="0.2">
      <c r="A1462" s="1">
        <v>44346.899506423608</v>
      </c>
      <c r="B1462" s="2" t="s">
        <v>10503</v>
      </c>
      <c r="D1462" s="2" t="s">
        <v>48</v>
      </c>
      <c r="E1462" s="2"/>
      <c r="F1462" s="3" t="s">
        <v>10504</v>
      </c>
      <c r="G1462" s="2" t="s">
        <v>8147</v>
      </c>
      <c r="H1462" s="2" t="s">
        <v>10505</v>
      </c>
      <c r="K1462" s="2" t="s">
        <v>10506</v>
      </c>
      <c r="L1462" s="2">
        <v>61001005363</v>
      </c>
      <c r="N1462" s="2" t="s">
        <v>76</v>
      </c>
      <c r="P1462" s="2" t="s">
        <v>10507</v>
      </c>
      <c r="Q1462" s="2" t="s">
        <v>10508</v>
      </c>
      <c r="R1462" s="2">
        <v>42635</v>
      </c>
      <c r="S1462" s="2">
        <v>788</v>
      </c>
      <c r="T1462" s="2" t="s">
        <v>10509</v>
      </c>
      <c r="U1462" s="2" t="s">
        <v>10510</v>
      </c>
      <c r="V1462" s="2" t="s">
        <v>8786</v>
      </c>
      <c r="W1462" s="2" t="str">
        <f>VLOOKUP(  G1462, Countries!A:H,8,FALSE)</f>
        <v>94279771-0dd8-44b8-955b-275714b1489b</v>
      </c>
      <c r="X1462" s="2" t="str">
        <f>VLOOKUP(D1462,Entity_types!A:F,6,FALSE)</f>
        <v>0d51a686-652b-478f-9502-50b11abafa54</v>
      </c>
      <c r="Z1462" s="4">
        <f>COUNTIFS(F:F,F1462)</f>
        <v>1</v>
      </c>
      <c r="AA1462" s="4">
        <f>COUNTIFS(B:B,B1462)</f>
        <v>1</v>
      </c>
    </row>
    <row r="1463" spans="1:27" ht="12.75" hidden="1" x14ac:dyDescent="0.2">
      <c r="A1463" s="1">
        <v>44346.899528935188</v>
      </c>
      <c r="B1463" s="2" t="s">
        <v>10511</v>
      </c>
      <c r="D1463" s="2" t="s">
        <v>48</v>
      </c>
      <c r="E1463" s="2"/>
      <c r="F1463" s="3" t="s">
        <v>10512</v>
      </c>
      <c r="G1463" s="2" t="s">
        <v>8147</v>
      </c>
      <c r="H1463" s="2" t="s">
        <v>10513</v>
      </c>
      <c r="K1463" s="2" t="s">
        <v>10514</v>
      </c>
      <c r="L1463" s="2">
        <v>59003000208</v>
      </c>
      <c r="N1463" s="2" t="s">
        <v>76</v>
      </c>
      <c r="P1463" s="2" t="s">
        <v>10515</v>
      </c>
      <c r="Q1463" s="2" t="s">
        <v>10516</v>
      </c>
      <c r="R1463" s="2">
        <v>41850</v>
      </c>
      <c r="T1463" s="2" t="s">
        <v>10517</v>
      </c>
      <c r="U1463" s="2" t="s">
        <v>10518</v>
      </c>
      <c r="V1463" s="2" t="s">
        <v>8786</v>
      </c>
      <c r="W1463" s="2" t="str">
        <f>VLOOKUP(  G1463, Countries!A:H,8,FALSE)</f>
        <v>94279771-0dd8-44b8-955b-275714b1489b</v>
      </c>
      <c r="X1463" s="2" t="str">
        <f>VLOOKUP(D1463,Entity_types!A:F,6,FALSE)</f>
        <v>0d51a686-652b-478f-9502-50b11abafa54</v>
      </c>
      <c r="Z1463" s="4">
        <f>COUNTIFS(F:F,F1463)</f>
        <v>1</v>
      </c>
      <c r="AA1463" s="4">
        <f>COUNTIFS(B:B,B1463)</f>
        <v>1</v>
      </c>
    </row>
    <row r="1464" spans="1:27" ht="12.75" hidden="1" x14ac:dyDescent="0.2">
      <c r="A1464" s="1">
        <v>44346.899549039357</v>
      </c>
      <c r="B1464" s="2" t="s">
        <v>10519</v>
      </c>
      <c r="D1464" s="2" t="s">
        <v>48</v>
      </c>
      <c r="E1464" s="2"/>
      <c r="F1464" s="3" t="s">
        <v>10520</v>
      </c>
      <c r="G1464" s="2" t="s">
        <v>8147</v>
      </c>
      <c r="H1464" s="2" t="s">
        <v>10521</v>
      </c>
      <c r="K1464" s="2" t="s">
        <v>10522</v>
      </c>
      <c r="L1464" s="8" t="s">
        <v>10523</v>
      </c>
      <c r="N1464" s="2" t="s">
        <v>76</v>
      </c>
      <c r="P1464" s="2" t="s">
        <v>10524</v>
      </c>
      <c r="Q1464" s="2" t="s">
        <v>10525</v>
      </c>
      <c r="R1464" s="2">
        <v>41422</v>
      </c>
      <c r="S1464" s="2">
        <v>790</v>
      </c>
      <c r="T1464" s="2" t="s">
        <v>10526</v>
      </c>
      <c r="U1464" s="2" t="s">
        <v>10527</v>
      </c>
      <c r="V1464" s="2" t="s">
        <v>8786</v>
      </c>
      <c r="W1464" s="2" t="str">
        <f>VLOOKUP(  G1464, Countries!A:H,8,FALSE)</f>
        <v>94279771-0dd8-44b8-955b-275714b1489b</v>
      </c>
      <c r="X1464" s="2" t="str">
        <f>VLOOKUP(D1464,Entity_types!A:F,6,FALSE)</f>
        <v>0d51a686-652b-478f-9502-50b11abafa54</v>
      </c>
      <c r="Z1464" s="4">
        <f>COUNTIFS(F:F,F1464)</f>
        <v>1</v>
      </c>
      <c r="AA1464" s="4">
        <f>COUNTIFS(B:B,B1464)</f>
        <v>1</v>
      </c>
    </row>
    <row r="1465" spans="1:27" ht="12.75" hidden="1" x14ac:dyDescent="0.2">
      <c r="A1465" s="1">
        <v>44346.8995693287</v>
      </c>
      <c r="B1465" s="2" t="s">
        <v>10528</v>
      </c>
      <c r="D1465" s="2" t="s">
        <v>48</v>
      </c>
      <c r="E1465" s="2"/>
      <c r="F1465" s="3" t="s">
        <v>10529</v>
      </c>
      <c r="G1465" s="2" t="s">
        <v>8147</v>
      </c>
      <c r="H1465" s="2" t="s">
        <v>10530</v>
      </c>
      <c r="K1465" s="2" t="s">
        <v>10531</v>
      </c>
      <c r="L1465" s="8" t="s">
        <v>10532</v>
      </c>
      <c r="N1465" s="2" t="s">
        <v>76</v>
      </c>
      <c r="P1465" s="2" t="s">
        <v>10533</v>
      </c>
      <c r="R1465" s="2">
        <v>40261</v>
      </c>
      <c r="S1465" s="2">
        <v>774</v>
      </c>
      <c r="T1465" s="2" t="s">
        <v>10534</v>
      </c>
      <c r="U1465" s="2" t="s">
        <v>10535</v>
      </c>
      <c r="V1465" s="2" t="s">
        <v>8786</v>
      </c>
      <c r="W1465" s="2" t="str">
        <f>VLOOKUP(  G1465, Countries!A:H,8,FALSE)</f>
        <v>94279771-0dd8-44b8-955b-275714b1489b</v>
      </c>
      <c r="X1465" s="2" t="str">
        <f>VLOOKUP(D1465,Entity_types!A:F,6,FALSE)</f>
        <v>0d51a686-652b-478f-9502-50b11abafa54</v>
      </c>
      <c r="Z1465" s="4">
        <f>COUNTIFS(F:F,F1465)</f>
        <v>1</v>
      </c>
      <c r="AA1465" s="4">
        <f>COUNTIFS(B:B,B1465)</f>
        <v>1</v>
      </c>
    </row>
    <row r="1466" spans="1:27" ht="12.75" hidden="1" x14ac:dyDescent="0.2">
      <c r="A1466" s="1">
        <v>44346.899590266199</v>
      </c>
      <c r="B1466" s="2" t="s">
        <v>10536</v>
      </c>
      <c r="D1466" s="2" t="s">
        <v>48</v>
      </c>
      <c r="E1466" s="2"/>
      <c r="F1466" s="3" t="s">
        <v>10537</v>
      </c>
      <c r="G1466" s="2" t="s">
        <v>8147</v>
      </c>
      <c r="H1466" s="2" t="s">
        <v>10538</v>
      </c>
      <c r="K1466" s="2" t="s">
        <v>10539</v>
      </c>
      <c r="L1466" s="8" t="s">
        <v>10540</v>
      </c>
      <c r="N1466" s="2" t="s">
        <v>76</v>
      </c>
      <c r="P1466" s="2" t="s">
        <v>10541</v>
      </c>
      <c r="Q1466" s="2" t="s">
        <v>10542</v>
      </c>
      <c r="R1466" s="2">
        <v>42794</v>
      </c>
      <c r="S1466" s="2">
        <v>725</v>
      </c>
      <c r="T1466" s="2" t="s">
        <v>10543</v>
      </c>
      <c r="U1466" s="2" t="s">
        <v>10544</v>
      </c>
      <c r="V1466" s="2" t="s">
        <v>8786</v>
      </c>
      <c r="W1466" s="2" t="str">
        <f>VLOOKUP(  G1466, Countries!A:H,8,FALSE)</f>
        <v>94279771-0dd8-44b8-955b-275714b1489b</v>
      </c>
      <c r="X1466" s="2" t="str">
        <f>VLOOKUP(D1466,Entity_types!A:F,6,FALSE)</f>
        <v>0d51a686-652b-478f-9502-50b11abafa54</v>
      </c>
      <c r="Z1466" s="4">
        <f>COUNTIFS(F:F,F1466)</f>
        <v>1</v>
      </c>
      <c r="AA1466" s="4">
        <f>COUNTIFS(B:B,B1466)</f>
        <v>1</v>
      </c>
    </row>
    <row r="1467" spans="1:27" ht="12.75" hidden="1" x14ac:dyDescent="0.2">
      <c r="A1467" s="1">
        <v>44346.899613032409</v>
      </c>
      <c r="B1467" s="2" t="s">
        <v>10545</v>
      </c>
      <c r="D1467" s="2" t="s">
        <v>48</v>
      </c>
      <c r="E1467" s="2"/>
      <c r="F1467" s="3" t="s">
        <v>10546</v>
      </c>
      <c r="G1467" s="2" t="s">
        <v>8147</v>
      </c>
      <c r="H1467" s="2" t="s">
        <v>10547</v>
      </c>
      <c r="K1467" s="2" t="s">
        <v>10548</v>
      </c>
      <c r="L1467" s="2">
        <v>18001005602</v>
      </c>
      <c r="N1467" s="2" t="s">
        <v>76</v>
      </c>
      <c r="P1467" s="2" t="s">
        <v>10549</v>
      </c>
      <c r="R1467" s="2">
        <v>39980</v>
      </c>
      <c r="S1467" s="2">
        <v>749</v>
      </c>
      <c r="T1467" s="2" t="s">
        <v>10550</v>
      </c>
      <c r="U1467" s="2" t="s">
        <v>10551</v>
      </c>
      <c r="V1467" s="2" t="s">
        <v>8786</v>
      </c>
      <c r="W1467" s="2" t="str">
        <f>VLOOKUP(  G1467, Countries!A:H,8,FALSE)</f>
        <v>94279771-0dd8-44b8-955b-275714b1489b</v>
      </c>
      <c r="X1467" s="2" t="str">
        <f>VLOOKUP(D1467,Entity_types!A:F,6,FALSE)</f>
        <v>0d51a686-652b-478f-9502-50b11abafa54</v>
      </c>
      <c r="Z1467" s="4">
        <f>COUNTIFS(F:F,F1467)</f>
        <v>1</v>
      </c>
      <c r="AA1467" s="4">
        <f>COUNTIFS(B:B,B1467)</f>
        <v>1</v>
      </c>
    </row>
    <row r="1468" spans="1:27" ht="12.75" hidden="1" x14ac:dyDescent="0.2">
      <c r="A1468" s="1">
        <v>44346.899633356486</v>
      </c>
      <c r="B1468" s="2" t="s">
        <v>10552</v>
      </c>
      <c r="D1468" s="2" t="s">
        <v>48</v>
      </c>
      <c r="E1468" s="2"/>
      <c r="F1468" s="3" t="s">
        <v>10553</v>
      </c>
      <c r="G1468" s="2" t="s">
        <v>8147</v>
      </c>
      <c r="H1468" s="2" t="s">
        <v>10554</v>
      </c>
      <c r="K1468" s="2" t="s">
        <v>10555</v>
      </c>
      <c r="L1468" s="2">
        <v>18001005444</v>
      </c>
      <c r="N1468" s="2" t="s">
        <v>76</v>
      </c>
      <c r="P1468" s="2" t="s">
        <v>10556</v>
      </c>
      <c r="Q1468" s="2" t="s">
        <v>10557</v>
      </c>
      <c r="R1468" s="2">
        <v>42423</v>
      </c>
      <c r="S1468" s="2">
        <v>747</v>
      </c>
      <c r="T1468" s="2" t="s">
        <v>10558</v>
      </c>
      <c r="U1468" s="2" t="s">
        <v>10559</v>
      </c>
      <c r="V1468" s="2" t="s">
        <v>8786</v>
      </c>
      <c r="W1468" s="2" t="str">
        <f>VLOOKUP(  G1468, Countries!A:H,8,FALSE)</f>
        <v>94279771-0dd8-44b8-955b-275714b1489b</v>
      </c>
      <c r="X1468" s="2" t="str">
        <f>VLOOKUP(D1468,Entity_types!A:F,6,FALSE)</f>
        <v>0d51a686-652b-478f-9502-50b11abafa54</v>
      </c>
      <c r="Z1468" s="4">
        <f>COUNTIFS(F:F,F1468)</f>
        <v>1</v>
      </c>
      <c r="AA1468" s="4">
        <f>COUNTIFS(B:B,B1468)</f>
        <v>1</v>
      </c>
    </row>
    <row r="1469" spans="1:27" ht="12.75" hidden="1" x14ac:dyDescent="0.2">
      <c r="A1469" s="1">
        <v>44346.899654930559</v>
      </c>
      <c r="B1469" s="2" t="s">
        <v>10560</v>
      </c>
      <c r="D1469" s="2" t="s">
        <v>48</v>
      </c>
      <c r="E1469" s="2"/>
      <c r="F1469" s="3" t="s">
        <v>10561</v>
      </c>
      <c r="G1469" s="2" t="s">
        <v>8147</v>
      </c>
      <c r="H1469" s="2" t="s">
        <v>10562</v>
      </c>
      <c r="K1469" s="2" t="s">
        <v>10563</v>
      </c>
      <c r="L1469" s="2">
        <v>37001002404</v>
      </c>
      <c r="N1469" s="2" t="s">
        <v>76</v>
      </c>
      <c r="P1469" s="2" t="s">
        <v>10564</v>
      </c>
      <c r="R1469" s="2">
        <v>39709</v>
      </c>
      <c r="S1469" s="2">
        <v>766</v>
      </c>
      <c r="T1469" s="2" t="s">
        <v>10565</v>
      </c>
      <c r="U1469" s="2" t="s">
        <v>10566</v>
      </c>
      <c r="V1469" s="2" t="s">
        <v>8786</v>
      </c>
      <c r="W1469" s="2" t="str">
        <f>VLOOKUP(  G1469, Countries!A:H,8,FALSE)</f>
        <v>94279771-0dd8-44b8-955b-275714b1489b</v>
      </c>
      <c r="X1469" s="2" t="str">
        <f>VLOOKUP(D1469,Entity_types!A:F,6,FALSE)</f>
        <v>0d51a686-652b-478f-9502-50b11abafa54</v>
      </c>
      <c r="Z1469" s="4">
        <f>COUNTIFS(F:F,F1469)</f>
        <v>1</v>
      </c>
      <c r="AA1469" s="4">
        <f>COUNTIFS(B:B,B1469)</f>
        <v>1</v>
      </c>
    </row>
    <row r="1470" spans="1:27" ht="12.75" hidden="1" x14ac:dyDescent="0.2">
      <c r="A1470" s="1">
        <v>44346.899674745371</v>
      </c>
      <c r="B1470" s="2" t="s">
        <v>10567</v>
      </c>
      <c r="D1470" s="2" t="s">
        <v>48</v>
      </c>
      <c r="E1470" s="2"/>
      <c r="F1470" s="3" t="s">
        <v>10568</v>
      </c>
      <c r="G1470" s="2" t="s">
        <v>8147</v>
      </c>
      <c r="H1470" s="2" t="s">
        <v>10569</v>
      </c>
      <c r="I1470" s="2" t="s">
        <v>10570</v>
      </c>
      <c r="K1470" s="2" t="s">
        <v>10571</v>
      </c>
      <c r="L1470" s="8" t="s">
        <v>10572</v>
      </c>
      <c r="N1470" s="2" t="s">
        <v>76</v>
      </c>
      <c r="P1470" s="2" t="s">
        <v>10573</v>
      </c>
      <c r="Q1470" s="2" t="s">
        <v>10574</v>
      </c>
      <c r="R1470" s="2">
        <v>41323</v>
      </c>
      <c r="S1470" s="2">
        <v>740</v>
      </c>
      <c r="T1470" s="2" t="s">
        <v>10575</v>
      </c>
      <c r="U1470" s="2" t="s">
        <v>10576</v>
      </c>
      <c r="V1470" s="2" t="s">
        <v>8786</v>
      </c>
      <c r="W1470" s="2" t="str">
        <f>VLOOKUP(  G1470, Countries!A:H,8,FALSE)</f>
        <v>94279771-0dd8-44b8-955b-275714b1489b</v>
      </c>
      <c r="X1470" s="2" t="str">
        <f>VLOOKUP(D1470,Entity_types!A:F,6,FALSE)</f>
        <v>0d51a686-652b-478f-9502-50b11abafa54</v>
      </c>
      <c r="Z1470" s="4">
        <f>COUNTIFS(F:F,F1470)</f>
        <v>1</v>
      </c>
      <c r="AA1470" s="4">
        <f>COUNTIFS(B:B,B1470)</f>
        <v>1</v>
      </c>
    </row>
    <row r="1471" spans="1:27" ht="12.75" hidden="1" x14ac:dyDescent="0.2">
      <c r="A1471" s="1">
        <v>44346.899696643522</v>
      </c>
      <c r="B1471" s="2" t="s">
        <v>10577</v>
      </c>
      <c r="D1471" s="2" t="s">
        <v>48</v>
      </c>
      <c r="E1471" s="2"/>
      <c r="F1471" s="3" t="s">
        <v>10578</v>
      </c>
      <c r="G1471" s="2" t="s">
        <v>8147</v>
      </c>
      <c r="H1471" s="2" t="s">
        <v>10579</v>
      </c>
      <c r="I1471" s="2" t="s">
        <v>10580</v>
      </c>
      <c r="K1471" s="2" t="s">
        <v>10581</v>
      </c>
      <c r="L1471" s="8" t="s">
        <v>10582</v>
      </c>
      <c r="N1471" s="2" t="s">
        <v>76</v>
      </c>
      <c r="P1471" s="2" t="s">
        <v>10583</v>
      </c>
      <c r="Q1471" s="2" t="s">
        <v>10584</v>
      </c>
      <c r="R1471" s="2">
        <v>38387</v>
      </c>
      <c r="S1471" s="2">
        <v>727</v>
      </c>
      <c r="T1471" s="2" t="s">
        <v>10585</v>
      </c>
      <c r="U1471" s="2" t="s">
        <v>10586</v>
      </c>
      <c r="V1471" s="2" t="s">
        <v>8786</v>
      </c>
      <c r="W1471" s="2" t="str">
        <f>VLOOKUP(  G1471, Countries!A:H,8,FALSE)</f>
        <v>94279771-0dd8-44b8-955b-275714b1489b</v>
      </c>
      <c r="X1471" s="2" t="str">
        <f>VLOOKUP(D1471,Entity_types!A:F,6,FALSE)</f>
        <v>0d51a686-652b-478f-9502-50b11abafa54</v>
      </c>
      <c r="Z1471" s="4">
        <f>COUNTIFS(F:F,F1471)</f>
        <v>1</v>
      </c>
      <c r="AA1471" s="4">
        <f>COUNTIFS(B:B,B1471)</f>
        <v>1</v>
      </c>
    </row>
    <row r="1472" spans="1:27" ht="12.75" hidden="1" x14ac:dyDescent="0.2">
      <c r="A1472" s="1">
        <v>44346.899718969908</v>
      </c>
      <c r="B1472" s="2" t="s">
        <v>10587</v>
      </c>
      <c r="D1472" s="2" t="s">
        <v>48</v>
      </c>
      <c r="E1472" s="2"/>
      <c r="F1472" s="3" t="s">
        <v>10588</v>
      </c>
      <c r="G1472" s="2" t="s">
        <v>8147</v>
      </c>
      <c r="H1472" s="2" t="s">
        <v>10589</v>
      </c>
      <c r="K1472" s="2" t="s">
        <v>10590</v>
      </c>
      <c r="L1472" s="8" t="s">
        <v>10591</v>
      </c>
      <c r="N1472" s="2" t="s">
        <v>76</v>
      </c>
      <c r="P1472" s="2" t="s">
        <v>10592</v>
      </c>
      <c r="Q1472" s="2" t="s">
        <v>10593</v>
      </c>
      <c r="R1472" s="2">
        <v>40954</v>
      </c>
      <c r="S1472" s="2">
        <v>715</v>
      </c>
      <c r="T1472" s="2" t="s">
        <v>10594</v>
      </c>
      <c r="U1472" s="2" t="s">
        <v>10595</v>
      </c>
      <c r="V1472" s="2" t="s">
        <v>8786</v>
      </c>
      <c r="W1472" s="2" t="str">
        <f>VLOOKUP(  G1472, Countries!A:H,8,FALSE)</f>
        <v>94279771-0dd8-44b8-955b-275714b1489b</v>
      </c>
      <c r="X1472" s="2" t="str">
        <f>VLOOKUP(D1472,Entity_types!A:F,6,FALSE)</f>
        <v>0d51a686-652b-478f-9502-50b11abafa54</v>
      </c>
      <c r="Z1472" s="4">
        <f>COUNTIFS(F:F,F1472)</f>
        <v>1</v>
      </c>
      <c r="AA1472" s="4">
        <f>COUNTIFS(B:B,B1472)</f>
        <v>1</v>
      </c>
    </row>
    <row r="1473" spans="1:27" ht="12.75" hidden="1" x14ac:dyDescent="0.2">
      <c r="A1473" s="1">
        <v>44346.899741284724</v>
      </c>
      <c r="B1473" s="2" t="s">
        <v>10596</v>
      </c>
      <c r="D1473" s="2" t="s">
        <v>48</v>
      </c>
      <c r="E1473" s="2"/>
      <c r="F1473" s="3" t="s">
        <v>10597</v>
      </c>
      <c r="G1473" s="2" t="s">
        <v>8147</v>
      </c>
      <c r="H1473" s="2" t="s">
        <v>10598</v>
      </c>
      <c r="K1473" s="2" t="s">
        <v>10599</v>
      </c>
      <c r="L1473" s="2">
        <v>61009006652</v>
      </c>
      <c r="N1473" s="2" t="s">
        <v>76</v>
      </c>
      <c r="P1473" s="2" t="s">
        <v>10600</v>
      </c>
      <c r="Q1473" s="2" t="s">
        <v>10601</v>
      </c>
      <c r="R1473" s="2">
        <v>42038</v>
      </c>
      <c r="S1473" s="2">
        <v>716</v>
      </c>
      <c r="T1473" s="2" t="s">
        <v>10602</v>
      </c>
      <c r="U1473" s="2" t="s">
        <v>10603</v>
      </c>
      <c r="V1473" s="2" t="s">
        <v>8786</v>
      </c>
      <c r="W1473" s="2" t="str">
        <f>VLOOKUP(  G1473, Countries!A:H,8,FALSE)</f>
        <v>94279771-0dd8-44b8-955b-275714b1489b</v>
      </c>
      <c r="X1473" s="2" t="str">
        <f>VLOOKUP(D1473,Entity_types!A:F,6,FALSE)</f>
        <v>0d51a686-652b-478f-9502-50b11abafa54</v>
      </c>
      <c r="Z1473" s="4">
        <f>COUNTIFS(F:F,F1473)</f>
        <v>1</v>
      </c>
      <c r="AA1473" s="4">
        <f>COUNTIFS(B:B,B1473)</f>
        <v>1</v>
      </c>
    </row>
    <row r="1474" spans="1:27" ht="12.75" hidden="1" x14ac:dyDescent="0.2">
      <c r="A1474" s="1">
        <v>44346.899762581015</v>
      </c>
      <c r="B1474" s="2" t="s">
        <v>10604</v>
      </c>
      <c r="D1474" s="2" t="s">
        <v>48</v>
      </c>
      <c r="E1474" s="2"/>
      <c r="F1474" s="3" t="s">
        <v>10605</v>
      </c>
      <c r="G1474" s="2" t="s">
        <v>8147</v>
      </c>
      <c r="H1474" s="2" t="s">
        <v>10606</v>
      </c>
      <c r="K1474" s="2" t="s">
        <v>10607</v>
      </c>
      <c r="L1474" s="2">
        <v>61006029341</v>
      </c>
      <c r="N1474" s="2" t="s">
        <v>76</v>
      </c>
      <c r="P1474" s="2" t="s">
        <v>10608</v>
      </c>
      <c r="Q1474" s="2" t="s">
        <v>10609</v>
      </c>
      <c r="R1474" s="2">
        <v>41864</v>
      </c>
      <c r="S1474" s="2">
        <v>718</v>
      </c>
      <c r="T1474" s="2" t="s">
        <v>10610</v>
      </c>
      <c r="U1474" s="2" t="s">
        <v>10611</v>
      </c>
      <c r="V1474" s="2" t="s">
        <v>8786</v>
      </c>
      <c r="W1474" s="2" t="str">
        <f>VLOOKUP(  G1474, Countries!A:H,8,FALSE)</f>
        <v>94279771-0dd8-44b8-955b-275714b1489b</v>
      </c>
      <c r="X1474" s="2" t="str">
        <f>VLOOKUP(D1474,Entity_types!A:F,6,FALSE)</f>
        <v>0d51a686-652b-478f-9502-50b11abafa54</v>
      </c>
      <c r="Z1474" s="4">
        <f>COUNTIFS(F:F,F1474)</f>
        <v>1</v>
      </c>
      <c r="AA1474" s="4">
        <f>COUNTIFS(B:B,B1474)</f>
        <v>1</v>
      </c>
    </row>
    <row r="1475" spans="1:27" ht="12.75" hidden="1" x14ac:dyDescent="0.2">
      <c r="A1475" s="1">
        <v>44346.899784513887</v>
      </c>
      <c r="B1475" s="2" t="s">
        <v>10612</v>
      </c>
      <c r="D1475" s="2" t="s">
        <v>48</v>
      </c>
      <c r="E1475" s="2"/>
      <c r="F1475" s="3" t="s">
        <v>10613</v>
      </c>
      <c r="G1475" s="2" t="s">
        <v>8147</v>
      </c>
      <c r="H1475" s="2" t="s">
        <v>10614</v>
      </c>
      <c r="K1475" s="2" t="s">
        <v>10615</v>
      </c>
      <c r="L1475" s="8" t="s">
        <v>10616</v>
      </c>
      <c r="N1475" s="2" t="s">
        <v>76</v>
      </c>
      <c r="P1475" s="2" t="s">
        <v>10617</v>
      </c>
      <c r="Q1475" s="2" t="s">
        <v>10618</v>
      </c>
      <c r="R1475" s="2">
        <v>41515</v>
      </c>
      <c r="S1475" s="2">
        <v>670</v>
      </c>
      <c r="T1475" s="2" t="s">
        <v>10619</v>
      </c>
      <c r="U1475" s="2" t="s">
        <v>10620</v>
      </c>
      <c r="V1475" s="2" t="s">
        <v>8786</v>
      </c>
      <c r="W1475" s="2" t="str">
        <f>VLOOKUP(  G1475, Countries!A:H,8,FALSE)</f>
        <v>94279771-0dd8-44b8-955b-275714b1489b</v>
      </c>
      <c r="X1475" s="2" t="str">
        <f>VLOOKUP(D1475,Entity_types!A:F,6,FALSE)</f>
        <v>0d51a686-652b-478f-9502-50b11abafa54</v>
      </c>
      <c r="Z1475" s="4">
        <f>COUNTIFS(F:F,F1475)</f>
        <v>1</v>
      </c>
      <c r="AA1475" s="4">
        <f>COUNTIFS(B:B,B1475)</f>
        <v>1</v>
      </c>
    </row>
    <row r="1476" spans="1:27" ht="12.75" hidden="1" x14ac:dyDescent="0.2">
      <c r="A1476" s="1">
        <v>44346.899806886577</v>
      </c>
      <c r="B1476" s="2" t="s">
        <v>10621</v>
      </c>
      <c r="D1476" s="2" t="s">
        <v>48</v>
      </c>
      <c r="E1476" s="2"/>
      <c r="F1476" s="3" t="s">
        <v>10622</v>
      </c>
      <c r="G1476" s="2" t="s">
        <v>8147</v>
      </c>
      <c r="H1476" s="2" t="s">
        <v>10623</v>
      </c>
      <c r="K1476" s="2" t="s">
        <v>10624</v>
      </c>
      <c r="L1476" s="2">
        <v>61001004386</v>
      </c>
      <c r="N1476" s="2" t="s">
        <v>76</v>
      </c>
      <c r="P1476" s="2" t="s">
        <v>10625</v>
      </c>
      <c r="R1476" s="2">
        <v>38814</v>
      </c>
      <c r="S1476" s="2">
        <v>711</v>
      </c>
      <c r="T1476" s="2" t="s">
        <v>10626</v>
      </c>
      <c r="U1476" s="2" t="s">
        <v>10627</v>
      </c>
      <c r="V1476" s="2" t="s">
        <v>8786</v>
      </c>
      <c r="W1476" s="2" t="str">
        <f>VLOOKUP(  G1476, Countries!A:H,8,FALSE)</f>
        <v>94279771-0dd8-44b8-955b-275714b1489b</v>
      </c>
      <c r="X1476" s="2" t="str">
        <f>VLOOKUP(D1476,Entity_types!A:F,6,FALSE)</f>
        <v>0d51a686-652b-478f-9502-50b11abafa54</v>
      </c>
      <c r="Z1476" s="4">
        <f>COUNTIFS(F:F,F1476)</f>
        <v>1</v>
      </c>
      <c r="AA1476" s="4">
        <f>COUNTIFS(B:B,B1476)</f>
        <v>1</v>
      </c>
    </row>
    <row r="1477" spans="1:27" ht="12.75" hidden="1" x14ac:dyDescent="0.2">
      <c r="A1477" s="1">
        <v>44346.899829490736</v>
      </c>
      <c r="B1477" s="2" t="s">
        <v>10628</v>
      </c>
      <c r="D1477" s="2" t="s">
        <v>48</v>
      </c>
      <c r="E1477" s="2"/>
      <c r="F1477" s="3" t="s">
        <v>10629</v>
      </c>
      <c r="G1477" s="2" t="s">
        <v>8147</v>
      </c>
      <c r="H1477" s="2" t="s">
        <v>10630</v>
      </c>
      <c r="K1477" s="2" t="s">
        <v>10631</v>
      </c>
      <c r="L1477" s="2">
        <v>18001061627</v>
      </c>
      <c r="N1477" s="2" t="s">
        <v>76</v>
      </c>
      <c r="P1477" s="2" t="s">
        <v>10632</v>
      </c>
      <c r="Q1477" s="2" t="s">
        <v>10633</v>
      </c>
      <c r="R1477" s="2">
        <v>40702</v>
      </c>
      <c r="S1477" s="2">
        <v>697</v>
      </c>
      <c r="T1477" s="2" t="s">
        <v>10634</v>
      </c>
      <c r="U1477" s="2" t="s">
        <v>10635</v>
      </c>
      <c r="V1477" s="2" t="s">
        <v>8786</v>
      </c>
      <c r="W1477" s="2" t="str">
        <f>VLOOKUP(  G1477, Countries!A:H,8,FALSE)</f>
        <v>94279771-0dd8-44b8-955b-275714b1489b</v>
      </c>
      <c r="X1477" s="2" t="str">
        <f>VLOOKUP(D1477,Entity_types!A:F,6,FALSE)</f>
        <v>0d51a686-652b-478f-9502-50b11abafa54</v>
      </c>
      <c r="Z1477" s="4">
        <f>COUNTIFS(F:F,F1477)</f>
        <v>1</v>
      </c>
      <c r="AA1477" s="4">
        <f>COUNTIFS(B:B,B1477)</f>
        <v>1</v>
      </c>
    </row>
    <row r="1478" spans="1:27" ht="12.75" hidden="1" x14ac:dyDescent="0.2">
      <c r="A1478" s="1">
        <v>44346.899875254632</v>
      </c>
      <c r="B1478" s="2" t="s">
        <v>10636</v>
      </c>
      <c r="D1478" s="2" t="s">
        <v>48</v>
      </c>
      <c r="E1478" s="2"/>
      <c r="F1478" s="3" t="s">
        <v>10637</v>
      </c>
      <c r="G1478" s="2" t="s">
        <v>8147</v>
      </c>
      <c r="H1478" s="2" t="s">
        <v>10638</v>
      </c>
      <c r="K1478" s="2" t="s">
        <v>10639</v>
      </c>
      <c r="L1478" s="8" t="s">
        <v>10640</v>
      </c>
      <c r="N1478" s="2" t="s">
        <v>76</v>
      </c>
      <c r="P1478" s="2" t="s">
        <v>10641</v>
      </c>
      <c r="Q1478" s="2" t="s">
        <v>10642</v>
      </c>
      <c r="R1478" s="2">
        <v>41248</v>
      </c>
      <c r="S1478" s="2">
        <v>691</v>
      </c>
      <c r="T1478" s="2" t="s">
        <v>10643</v>
      </c>
      <c r="U1478" s="2" t="s">
        <v>10644</v>
      </c>
      <c r="V1478" s="2" t="s">
        <v>8786</v>
      </c>
      <c r="W1478" s="2" t="str">
        <f>VLOOKUP(  G1478, Countries!A:H,8,FALSE)</f>
        <v>94279771-0dd8-44b8-955b-275714b1489b</v>
      </c>
      <c r="X1478" s="2" t="str">
        <f>VLOOKUP(D1478,Entity_types!A:F,6,FALSE)</f>
        <v>0d51a686-652b-478f-9502-50b11abafa54</v>
      </c>
      <c r="Z1478" s="4">
        <f>COUNTIFS(F:F,F1478)</f>
        <v>1</v>
      </c>
      <c r="AA1478" s="4">
        <f>COUNTIFS(B:B,B1478)</f>
        <v>1</v>
      </c>
    </row>
    <row r="1479" spans="1:27" ht="12.75" hidden="1" x14ac:dyDescent="0.2">
      <c r="A1479" s="1">
        <v>44346.899897199073</v>
      </c>
      <c r="B1479" s="2" t="s">
        <v>10645</v>
      </c>
      <c r="D1479" s="2" t="s">
        <v>48</v>
      </c>
      <c r="E1479" s="2"/>
      <c r="F1479" s="3" t="s">
        <v>10646</v>
      </c>
      <c r="G1479" s="2" t="s">
        <v>8147</v>
      </c>
      <c r="H1479" s="2" t="s">
        <v>10647</v>
      </c>
      <c r="K1479" s="2" t="s">
        <v>10648</v>
      </c>
      <c r="L1479" s="8" t="s">
        <v>10649</v>
      </c>
      <c r="N1479" s="2" t="s">
        <v>76</v>
      </c>
      <c r="P1479" s="2" t="s">
        <v>10650</v>
      </c>
      <c r="Q1479" s="2" t="s">
        <v>10651</v>
      </c>
      <c r="R1479" s="2">
        <v>35552</v>
      </c>
      <c r="S1479" s="2">
        <v>659</v>
      </c>
      <c r="T1479" s="2" t="s">
        <v>10652</v>
      </c>
      <c r="U1479" s="2" t="s">
        <v>10653</v>
      </c>
      <c r="V1479" s="2" t="s">
        <v>8786</v>
      </c>
      <c r="W1479" s="2" t="str">
        <f>VLOOKUP(  G1479, Countries!A:H,8,FALSE)</f>
        <v>94279771-0dd8-44b8-955b-275714b1489b</v>
      </c>
      <c r="X1479" s="2" t="str">
        <f>VLOOKUP(D1479,Entity_types!A:F,6,FALSE)</f>
        <v>0d51a686-652b-478f-9502-50b11abafa54</v>
      </c>
      <c r="Z1479" s="4">
        <f>COUNTIFS(F:F,F1479)</f>
        <v>1</v>
      </c>
      <c r="AA1479" s="4">
        <f>COUNTIFS(B:B,B1479)</f>
        <v>1</v>
      </c>
    </row>
    <row r="1480" spans="1:27" ht="12.75" hidden="1" x14ac:dyDescent="0.2">
      <c r="A1480" s="1">
        <v>44346.900027013893</v>
      </c>
      <c r="B1480" s="2" t="s">
        <v>10654</v>
      </c>
      <c r="D1480" s="2" t="s">
        <v>48</v>
      </c>
      <c r="E1480" s="2"/>
      <c r="F1480" s="3" t="s">
        <v>10655</v>
      </c>
      <c r="G1480" s="2" t="s">
        <v>8147</v>
      </c>
      <c r="H1480" s="2" t="s">
        <v>10656</v>
      </c>
      <c r="K1480" s="2" t="s">
        <v>10657</v>
      </c>
      <c r="L1480" s="8" t="s">
        <v>10658</v>
      </c>
      <c r="N1480" s="2" t="s">
        <v>76</v>
      </c>
      <c r="P1480" s="2" t="s">
        <v>10659</v>
      </c>
      <c r="Q1480" s="2" t="s">
        <v>10660</v>
      </c>
      <c r="R1480" s="2">
        <v>40284</v>
      </c>
      <c r="T1480" s="2" t="s">
        <v>10661</v>
      </c>
      <c r="U1480" s="2" t="s">
        <v>10662</v>
      </c>
      <c r="V1480" s="2" t="s">
        <v>8786</v>
      </c>
      <c r="W1480" s="2" t="str">
        <f>VLOOKUP(  G1480, Countries!A:H,8,FALSE)</f>
        <v>94279771-0dd8-44b8-955b-275714b1489b</v>
      </c>
      <c r="X1480" s="2" t="str">
        <f>VLOOKUP(D1480,Entity_types!A:F,6,FALSE)</f>
        <v>0d51a686-652b-478f-9502-50b11abafa54</v>
      </c>
      <c r="Z1480" s="4">
        <f>COUNTIFS(F:F,F1480)</f>
        <v>1</v>
      </c>
      <c r="AA1480" s="4">
        <f>COUNTIFS(B:B,B1480)</f>
        <v>1</v>
      </c>
    </row>
    <row r="1481" spans="1:27" ht="12.75" hidden="1" x14ac:dyDescent="0.2">
      <c r="A1481" s="1">
        <v>44346.900047152776</v>
      </c>
      <c r="B1481" s="2" t="s">
        <v>10663</v>
      </c>
      <c r="D1481" s="2" t="s">
        <v>48</v>
      </c>
      <c r="E1481" s="2"/>
      <c r="F1481" s="3" t="s">
        <v>10664</v>
      </c>
      <c r="G1481" s="2" t="s">
        <v>8147</v>
      </c>
      <c r="H1481" s="2" t="s">
        <v>10665</v>
      </c>
      <c r="K1481" s="2" t="s">
        <v>10666</v>
      </c>
      <c r="L1481" s="8" t="s">
        <v>10667</v>
      </c>
      <c r="N1481" s="2" t="s">
        <v>76</v>
      </c>
      <c r="P1481" s="2" t="s">
        <v>10668</v>
      </c>
      <c r="Q1481" s="2" t="s">
        <v>10669</v>
      </c>
      <c r="R1481" s="2">
        <v>42984</v>
      </c>
      <c r="S1481" s="2">
        <v>1521</v>
      </c>
      <c r="T1481" s="2" t="s">
        <v>10670</v>
      </c>
      <c r="U1481" s="2" t="s">
        <v>10671</v>
      </c>
      <c r="V1481" s="2" t="s">
        <v>8786</v>
      </c>
      <c r="W1481" s="2" t="str">
        <f>VLOOKUP(  G1481, Countries!A:H,8,FALSE)</f>
        <v>94279771-0dd8-44b8-955b-275714b1489b</v>
      </c>
      <c r="X1481" s="2" t="str">
        <f>VLOOKUP(D1481,Entity_types!A:F,6,FALSE)</f>
        <v>0d51a686-652b-478f-9502-50b11abafa54</v>
      </c>
      <c r="Z1481" s="4">
        <f>COUNTIFS(F:F,F1481)</f>
        <v>1</v>
      </c>
      <c r="AA1481" s="4">
        <f>COUNTIFS(B:B,B1481)</f>
        <v>1</v>
      </c>
    </row>
    <row r="1482" spans="1:27" ht="12.75" hidden="1" x14ac:dyDescent="0.2">
      <c r="A1482" s="1">
        <v>44346.900067939816</v>
      </c>
      <c r="B1482" s="2" t="s">
        <v>10672</v>
      </c>
      <c r="D1482" s="2" t="s">
        <v>48</v>
      </c>
      <c r="E1482" s="2"/>
      <c r="F1482" s="3" t="s">
        <v>10673</v>
      </c>
      <c r="G1482" s="2" t="s">
        <v>8147</v>
      </c>
      <c r="H1482" s="2" t="s">
        <v>10674</v>
      </c>
      <c r="K1482" s="2" t="s">
        <v>10675</v>
      </c>
      <c r="L1482" s="8" t="s">
        <v>10676</v>
      </c>
      <c r="N1482" s="2" t="s">
        <v>76</v>
      </c>
      <c r="P1482" s="2" t="s">
        <v>10677</v>
      </c>
      <c r="Q1482" s="2" t="s">
        <v>10678</v>
      </c>
      <c r="R1482" s="2">
        <v>43906</v>
      </c>
      <c r="T1482" s="2" t="s">
        <v>10679</v>
      </c>
      <c r="U1482" s="2" t="s">
        <v>10680</v>
      </c>
      <c r="V1482" s="2" t="s">
        <v>8786</v>
      </c>
      <c r="W1482" s="2" t="str">
        <f>VLOOKUP(  G1482, Countries!A:H,8,FALSE)</f>
        <v>94279771-0dd8-44b8-955b-275714b1489b</v>
      </c>
      <c r="X1482" s="2" t="str">
        <f>VLOOKUP(D1482,Entity_types!A:F,6,FALSE)</f>
        <v>0d51a686-652b-478f-9502-50b11abafa54</v>
      </c>
      <c r="Z1482" s="4">
        <f>COUNTIFS(F:F,F1482)</f>
        <v>1</v>
      </c>
      <c r="AA1482" s="4">
        <f>COUNTIFS(B:B,B1482)</f>
        <v>1</v>
      </c>
    </row>
    <row r="1483" spans="1:27" ht="12.75" hidden="1" x14ac:dyDescent="0.2">
      <c r="A1483" s="1">
        <v>44346.900090682873</v>
      </c>
      <c r="B1483" s="2" t="s">
        <v>10681</v>
      </c>
      <c r="D1483" s="2" t="s">
        <v>48</v>
      </c>
      <c r="E1483" s="2"/>
      <c r="F1483" s="3" t="s">
        <v>10682</v>
      </c>
      <c r="G1483" s="2" t="s">
        <v>8147</v>
      </c>
      <c r="H1483" s="2" t="s">
        <v>10683</v>
      </c>
      <c r="K1483" s="2" t="s">
        <v>10684</v>
      </c>
      <c r="L1483" s="2">
        <v>61001007108</v>
      </c>
      <c r="N1483" s="2" t="s">
        <v>76</v>
      </c>
      <c r="P1483" s="2" t="s">
        <v>10685</v>
      </c>
      <c r="Q1483" s="2" t="s">
        <v>10686</v>
      </c>
      <c r="R1483" s="2">
        <v>43272</v>
      </c>
      <c r="T1483" s="2" t="s">
        <v>10687</v>
      </c>
      <c r="U1483" s="2" t="s">
        <v>10688</v>
      </c>
      <c r="V1483" s="2" t="s">
        <v>8786</v>
      </c>
      <c r="W1483" s="2" t="str">
        <f>VLOOKUP(  G1483, Countries!A:H,8,FALSE)</f>
        <v>94279771-0dd8-44b8-955b-275714b1489b</v>
      </c>
      <c r="X1483" s="2" t="str">
        <f>VLOOKUP(D1483,Entity_types!A:F,6,FALSE)</f>
        <v>0d51a686-652b-478f-9502-50b11abafa54</v>
      </c>
      <c r="Z1483" s="4">
        <f>COUNTIFS(F:F,F1483)</f>
        <v>1</v>
      </c>
      <c r="AA1483" s="4">
        <f>COUNTIFS(B:B,B1483)</f>
        <v>1</v>
      </c>
    </row>
    <row r="1484" spans="1:27" ht="12.75" hidden="1" x14ac:dyDescent="0.2">
      <c r="A1484" s="1">
        <v>44346.900111724535</v>
      </c>
      <c r="B1484" s="2" t="s">
        <v>10689</v>
      </c>
      <c r="D1484" s="2" t="s">
        <v>48</v>
      </c>
      <c r="E1484" s="2"/>
      <c r="F1484" s="3" t="s">
        <v>10690</v>
      </c>
      <c r="G1484" s="2" t="s">
        <v>8147</v>
      </c>
      <c r="H1484" s="2" t="s">
        <v>10691</v>
      </c>
      <c r="K1484" s="2" t="s">
        <v>10692</v>
      </c>
      <c r="L1484" s="2">
        <v>57001010569</v>
      </c>
      <c r="N1484" s="2" t="s">
        <v>76</v>
      </c>
      <c r="P1484" s="2" t="s">
        <v>10693</v>
      </c>
      <c r="Q1484" s="2" t="s">
        <v>10694</v>
      </c>
      <c r="R1484" s="2">
        <v>42829</v>
      </c>
      <c r="T1484" s="2" t="s">
        <v>10695</v>
      </c>
      <c r="U1484" s="2" t="s">
        <v>10696</v>
      </c>
      <c r="V1484" s="2" t="s">
        <v>8786</v>
      </c>
      <c r="W1484" s="2" t="str">
        <f>VLOOKUP(  G1484, Countries!A:H,8,FALSE)</f>
        <v>94279771-0dd8-44b8-955b-275714b1489b</v>
      </c>
      <c r="X1484" s="2" t="str">
        <f>VLOOKUP(D1484,Entity_types!A:F,6,FALSE)</f>
        <v>0d51a686-652b-478f-9502-50b11abafa54</v>
      </c>
      <c r="Z1484" s="4">
        <f>COUNTIFS(F:F,F1484)</f>
        <v>1</v>
      </c>
      <c r="AA1484" s="4">
        <f>COUNTIFS(B:B,B1484)</f>
        <v>1</v>
      </c>
    </row>
    <row r="1485" spans="1:27" ht="12.75" hidden="1" x14ac:dyDescent="0.2">
      <c r="A1485" s="1">
        <v>44346.900133738425</v>
      </c>
      <c r="B1485" s="2" t="s">
        <v>10697</v>
      </c>
      <c r="D1485" s="2" t="s">
        <v>48</v>
      </c>
      <c r="E1485" s="2"/>
      <c r="F1485" s="3" t="s">
        <v>10698</v>
      </c>
      <c r="G1485" s="2" t="s">
        <v>8147</v>
      </c>
      <c r="H1485" s="2" t="s">
        <v>10699</v>
      </c>
      <c r="K1485" s="2" t="s">
        <v>10700</v>
      </c>
      <c r="L1485" s="2">
        <v>61006001003</v>
      </c>
      <c r="N1485" s="2" t="s">
        <v>76</v>
      </c>
      <c r="P1485" s="2" t="s">
        <v>10701</v>
      </c>
      <c r="Q1485" s="2" t="s">
        <v>10702</v>
      </c>
      <c r="R1485" s="2">
        <v>43797</v>
      </c>
      <c r="T1485" s="2" t="s">
        <v>10703</v>
      </c>
      <c r="U1485" s="2" t="s">
        <v>10704</v>
      </c>
      <c r="V1485" s="2" t="s">
        <v>56</v>
      </c>
      <c r="W1485" s="2" t="str">
        <f>VLOOKUP(  G1485, Countries!A:H,8,FALSE)</f>
        <v>94279771-0dd8-44b8-955b-275714b1489b</v>
      </c>
      <c r="X1485" s="2" t="str">
        <f>VLOOKUP(D1485,Entity_types!A:F,6,FALSE)</f>
        <v>0d51a686-652b-478f-9502-50b11abafa54</v>
      </c>
      <c r="Z1485" s="4">
        <f>COUNTIFS(F:F,F1485)</f>
        <v>1</v>
      </c>
      <c r="AA1485" s="4">
        <f>COUNTIFS(B:B,B1485)</f>
        <v>2</v>
      </c>
    </row>
    <row r="1486" spans="1:27" ht="12.75" hidden="1" x14ac:dyDescent="0.2">
      <c r="A1486" s="1">
        <v>44346.900156655094</v>
      </c>
      <c r="B1486" s="2" t="s">
        <v>10705</v>
      </c>
      <c r="D1486" s="2" t="s">
        <v>48</v>
      </c>
      <c r="E1486" s="2"/>
      <c r="F1486" s="3" t="s">
        <v>10706</v>
      </c>
      <c r="G1486" s="2" t="s">
        <v>8147</v>
      </c>
      <c r="H1486" s="2" t="s">
        <v>10707</v>
      </c>
      <c r="K1486" s="2" t="s">
        <v>9337</v>
      </c>
      <c r="L1486" s="8" t="s">
        <v>9338</v>
      </c>
      <c r="N1486" s="2" t="s">
        <v>76</v>
      </c>
      <c r="P1486" s="2" t="s">
        <v>10708</v>
      </c>
      <c r="Q1486" s="2" t="s">
        <v>10709</v>
      </c>
      <c r="R1486" s="2">
        <v>43545</v>
      </c>
      <c r="T1486" s="2" t="s">
        <v>10710</v>
      </c>
      <c r="U1486" s="2" t="s">
        <v>10711</v>
      </c>
      <c r="V1486" s="2" t="s">
        <v>8786</v>
      </c>
      <c r="W1486" s="2" t="str">
        <f>VLOOKUP(  G1486, Countries!A:H,8,FALSE)</f>
        <v>94279771-0dd8-44b8-955b-275714b1489b</v>
      </c>
      <c r="X1486" s="2" t="str">
        <f>VLOOKUP(D1486,Entity_types!A:F,6,FALSE)</f>
        <v>0d51a686-652b-478f-9502-50b11abafa54</v>
      </c>
      <c r="Z1486" s="4">
        <f>COUNTIFS(F:F,F1486)</f>
        <v>1</v>
      </c>
      <c r="AA1486" s="4">
        <f>COUNTIFS(B:B,B1486)</f>
        <v>1</v>
      </c>
    </row>
    <row r="1487" spans="1:27" ht="12.75" hidden="1" x14ac:dyDescent="0.2">
      <c r="A1487" s="1">
        <v>44346.900177199073</v>
      </c>
      <c r="B1487" s="2" t="s">
        <v>10712</v>
      </c>
      <c r="D1487" s="2" t="s">
        <v>48</v>
      </c>
      <c r="E1487" s="2"/>
      <c r="F1487" s="3" t="s">
        <v>10713</v>
      </c>
      <c r="G1487" s="2" t="s">
        <v>8147</v>
      </c>
      <c r="H1487" s="2" t="s">
        <v>10714</v>
      </c>
      <c r="K1487" s="2" t="s">
        <v>10715</v>
      </c>
      <c r="L1487" s="8" t="s">
        <v>10716</v>
      </c>
      <c r="N1487" s="2" t="s">
        <v>76</v>
      </c>
      <c r="P1487" s="2" t="s">
        <v>10717</v>
      </c>
      <c r="Q1487" s="2" t="s">
        <v>10718</v>
      </c>
      <c r="R1487" s="2">
        <v>40693</v>
      </c>
      <c r="T1487" s="2" t="s">
        <v>10719</v>
      </c>
      <c r="U1487" s="2" t="s">
        <v>10720</v>
      </c>
      <c r="V1487" s="2" t="s">
        <v>8786</v>
      </c>
      <c r="W1487" s="2" t="str">
        <f>VLOOKUP(  G1487, Countries!A:H,8,FALSE)</f>
        <v>94279771-0dd8-44b8-955b-275714b1489b</v>
      </c>
      <c r="X1487" s="2" t="str">
        <f>VLOOKUP(D1487,Entity_types!A:F,6,FALSE)</f>
        <v>0d51a686-652b-478f-9502-50b11abafa54</v>
      </c>
      <c r="Z1487" s="4">
        <f>COUNTIFS(F:F,F1487)</f>
        <v>1</v>
      </c>
      <c r="AA1487" s="4">
        <f>COUNTIFS(B:B,B1487)</f>
        <v>1</v>
      </c>
    </row>
    <row r="1488" spans="1:27" ht="12.75" hidden="1" x14ac:dyDescent="0.2">
      <c r="A1488" s="1">
        <v>44346.900197766205</v>
      </c>
      <c r="B1488" s="2" t="s">
        <v>10721</v>
      </c>
      <c r="D1488" s="2" t="s">
        <v>48</v>
      </c>
      <c r="E1488" s="2"/>
      <c r="F1488" s="3" t="s">
        <v>10722</v>
      </c>
      <c r="G1488" s="2" t="s">
        <v>8147</v>
      </c>
      <c r="H1488" s="2" t="s">
        <v>10723</v>
      </c>
      <c r="K1488" s="2" t="s">
        <v>10724</v>
      </c>
      <c r="L1488" s="8" t="s">
        <v>10725</v>
      </c>
      <c r="N1488" s="2" t="s">
        <v>76</v>
      </c>
      <c r="P1488" s="2" t="s">
        <v>10726</v>
      </c>
      <c r="Q1488" s="2" t="s">
        <v>10727</v>
      </c>
      <c r="R1488" s="2">
        <v>42318</v>
      </c>
      <c r="T1488" s="2" t="s">
        <v>10728</v>
      </c>
      <c r="U1488" s="2" t="s">
        <v>10729</v>
      </c>
      <c r="V1488" s="2" t="s">
        <v>8786</v>
      </c>
      <c r="W1488" s="2" t="str">
        <f>VLOOKUP(  G1488, Countries!A:H,8,FALSE)</f>
        <v>94279771-0dd8-44b8-955b-275714b1489b</v>
      </c>
      <c r="X1488" s="2" t="str">
        <f>VLOOKUP(D1488,Entity_types!A:F,6,FALSE)</f>
        <v>0d51a686-652b-478f-9502-50b11abafa54</v>
      </c>
      <c r="Z1488" s="4">
        <f>COUNTIFS(F:F,F1488)</f>
        <v>1</v>
      </c>
      <c r="AA1488" s="4">
        <f>COUNTIFS(B:B,B1488)</f>
        <v>1</v>
      </c>
    </row>
    <row r="1489" spans="1:27" ht="12.75" hidden="1" x14ac:dyDescent="0.2">
      <c r="A1489" s="1">
        <v>44346.900218437499</v>
      </c>
      <c r="B1489" s="2" t="s">
        <v>10730</v>
      </c>
      <c r="D1489" s="2" t="s">
        <v>48</v>
      </c>
      <c r="E1489" s="2"/>
      <c r="F1489" s="3" t="s">
        <v>10731</v>
      </c>
      <c r="G1489" s="2" t="s">
        <v>8147</v>
      </c>
      <c r="H1489" s="2" t="s">
        <v>10732</v>
      </c>
      <c r="K1489" s="2" t="s">
        <v>10733</v>
      </c>
      <c r="L1489" s="2">
        <v>713741342</v>
      </c>
      <c r="N1489" s="2" t="s">
        <v>76</v>
      </c>
      <c r="P1489" s="2" t="s">
        <v>10734</v>
      </c>
      <c r="Q1489" s="2" t="s">
        <v>10735</v>
      </c>
      <c r="R1489" s="2">
        <v>42311</v>
      </c>
      <c r="T1489" s="2" t="s">
        <v>10736</v>
      </c>
      <c r="U1489" s="2" t="s">
        <v>10737</v>
      </c>
      <c r="V1489" s="2" t="s">
        <v>8786</v>
      </c>
      <c r="W1489" s="2" t="str">
        <f>VLOOKUP(  G1489, Countries!A:H,8,FALSE)</f>
        <v>94279771-0dd8-44b8-955b-275714b1489b</v>
      </c>
      <c r="X1489" s="2" t="str">
        <f>VLOOKUP(D1489,Entity_types!A:F,6,FALSE)</f>
        <v>0d51a686-652b-478f-9502-50b11abafa54</v>
      </c>
      <c r="Z1489" s="4">
        <f>COUNTIFS(F:F,F1489)</f>
        <v>1</v>
      </c>
      <c r="AA1489" s="4">
        <f>COUNTIFS(B:B,B1489)</f>
        <v>1</v>
      </c>
    </row>
    <row r="1490" spans="1:27" ht="12.75" hidden="1" x14ac:dyDescent="0.2">
      <c r="A1490" s="1">
        <v>44346.900238518516</v>
      </c>
      <c r="B1490" s="2" t="s">
        <v>10738</v>
      </c>
      <c r="D1490" s="2" t="s">
        <v>48</v>
      </c>
      <c r="E1490" s="2"/>
      <c r="F1490" s="3" t="s">
        <v>10739</v>
      </c>
      <c r="G1490" s="2" t="s">
        <v>8147</v>
      </c>
      <c r="H1490" s="2" t="s">
        <v>10740</v>
      </c>
      <c r="K1490" s="2" t="s">
        <v>10657</v>
      </c>
      <c r="L1490" s="8" t="s">
        <v>10658</v>
      </c>
      <c r="N1490" s="2" t="s">
        <v>76</v>
      </c>
      <c r="P1490" s="2" t="s">
        <v>10741</v>
      </c>
      <c r="Q1490" s="2" t="s">
        <v>10742</v>
      </c>
      <c r="R1490" s="2">
        <v>42349</v>
      </c>
      <c r="T1490" s="2" t="s">
        <v>10743</v>
      </c>
      <c r="U1490" s="2" t="s">
        <v>10744</v>
      </c>
      <c r="V1490" s="2" t="s">
        <v>8786</v>
      </c>
      <c r="W1490" s="2" t="str">
        <f>VLOOKUP(  G1490, Countries!A:H,8,FALSE)</f>
        <v>94279771-0dd8-44b8-955b-275714b1489b</v>
      </c>
      <c r="X1490" s="2" t="str">
        <f>VLOOKUP(D1490,Entity_types!A:F,6,FALSE)</f>
        <v>0d51a686-652b-478f-9502-50b11abafa54</v>
      </c>
      <c r="Z1490" s="4">
        <f>COUNTIFS(F:F,F1490)</f>
        <v>1</v>
      </c>
      <c r="AA1490" s="4">
        <f>COUNTIFS(B:B,B1490)</f>
        <v>1</v>
      </c>
    </row>
    <row r="1491" spans="1:27" ht="12.75" hidden="1" x14ac:dyDescent="0.2">
      <c r="A1491" s="1">
        <v>44346.900260208335</v>
      </c>
      <c r="B1491" s="2" t="s">
        <v>10745</v>
      </c>
      <c r="D1491" s="2" t="s">
        <v>48</v>
      </c>
      <c r="E1491" s="2"/>
      <c r="F1491" s="3" t="s">
        <v>10746</v>
      </c>
      <c r="G1491" s="2" t="s">
        <v>8147</v>
      </c>
      <c r="H1491" s="2" t="s">
        <v>10747</v>
      </c>
      <c r="K1491" s="2" t="s">
        <v>10748</v>
      </c>
      <c r="L1491" s="2">
        <v>10001050382</v>
      </c>
      <c r="N1491" s="2" t="s">
        <v>76</v>
      </c>
      <c r="P1491" s="2" t="s">
        <v>10749</v>
      </c>
      <c r="Q1491" s="2" t="s">
        <v>10750</v>
      </c>
      <c r="R1491" s="2">
        <v>40683</v>
      </c>
      <c r="T1491" s="2" t="s">
        <v>10751</v>
      </c>
      <c r="U1491" s="2" t="s">
        <v>10752</v>
      </c>
      <c r="V1491" s="2" t="s">
        <v>8786</v>
      </c>
      <c r="W1491" s="2" t="str">
        <f>VLOOKUP(  G1491, Countries!A:H,8,FALSE)</f>
        <v>94279771-0dd8-44b8-955b-275714b1489b</v>
      </c>
      <c r="X1491" s="2" t="str">
        <f>VLOOKUP(D1491,Entity_types!A:F,6,FALSE)</f>
        <v>0d51a686-652b-478f-9502-50b11abafa54</v>
      </c>
      <c r="Z1491" s="4">
        <f>COUNTIFS(F:F,F1491)</f>
        <v>1</v>
      </c>
      <c r="AA1491" s="4">
        <f>COUNTIFS(B:B,B1491)</f>
        <v>1</v>
      </c>
    </row>
    <row r="1492" spans="1:27" ht="12.75" hidden="1" x14ac:dyDescent="0.2">
      <c r="A1492" s="1">
        <v>44346.900282951392</v>
      </c>
      <c r="B1492" s="2" t="s">
        <v>10753</v>
      </c>
      <c r="D1492" s="2" t="s">
        <v>48</v>
      </c>
      <c r="E1492" s="2"/>
      <c r="F1492" s="3" t="s">
        <v>10754</v>
      </c>
      <c r="G1492" s="2" t="s">
        <v>8147</v>
      </c>
      <c r="H1492" s="2" t="s">
        <v>10755</v>
      </c>
      <c r="K1492" s="2" t="s">
        <v>2483</v>
      </c>
      <c r="L1492" s="8" t="s">
        <v>10756</v>
      </c>
      <c r="N1492" s="2" t="s">
        <v>76</v>
      </c>
      <c r="P1492" s="2" t="s">
        <v>10757</v>
      </c>
      <c r="Q1492" s="2" t="s">
        <v>10758</v>
      </c>
      <c r="R1492" s="2">
        <v>41716</v>
      </c>
      <c r="T1492" s="2" t="s">
        <v>10759</v>
      </c>
      <c r="U1492" s="2" t="s">
        <v>10760</v>
      </c>
      <c r="V1492" s="2" t="s">
        <v>8786</v>
      </c>
      <c r="W1492" s="2" t="str">
        <f>VLOOKUP(  G1492, Countries!A:H,8,FALSE)</f>
        <v>94279771-0dd8-44b8-955b-275714b1489b</v>
      </c>
      <c r="X1492" s="2" t="str">
        <f>VLOOKUP(D1492,Entity_types!A:F,6,FALSE)</f>
        <v>0d51a686-652b-478f-9502-50b11abafa54</v>
      </c>
      <c r="Z1492" s="4">
        <f>COUNTIFS(F:F,F1492)</f>
        <v>1</v>
      </c>
      <c r="AA1492" s="4">
        <f>COUNTIFS(B:B,B1492)</f>
        <v>1</v>
      </c>
    </row>
    <row r="1493" spans="1:27" ht="12.75" hidden="1" x14ac:dyDescent="0.2">
      <c r="A1493" s="1">
        <v>44346.900305416668</v>
      </c>
      <c r="B1493" s="2" t="s">
        <v>10761</v>
      </c>
      <c r="D1493" s="2" t="s">
        <v>48</v>
      </c>
      <c r="E1493" s="2"/>
      <c r="F1493" s="3" t="s">
        <v>10762</v>
      </c>
      <c r="G1493" s="2" t="s">
        <v>8147</v>
      </c>
      <c r="H1493" s="2" t="s">
        <v>10763</v>
      </c>
      <c r="K1493" s="2" t="s">
        <v>10764</v>
      </c>
      <c r="L1493" s="8" t="s">
        <v>10765</v>
      </c>
      <c r="N1493" s="2" t="s">
        <v>76</v>
      </c>
      <c r="P1493" s="2" t="s">
        <v>10766</v>
      </c>
      <c r="Q1493" s="2" t="s">
        <v>10767</v>
      </c>
      <c r="R1493" s="2">
        <v>38502</v>
      </c>
      <c r="S1493" s="2">
        <v>249</v>
      </c>
      <c r="T1493" s="2" t="s">
        <v>10768</v>
      </c>
      <c r="U1493" s="2" t="s">
        <v>10769</v>
      </c>
      <c r="V1493" s="2" t="s">
        <v>8786</v>
      </c>
      <c r="W1493" s="2" t="str">
        <f>VLOOKUP(  G1493, Countries!A:H,8,FALSE)</f>
        <v>94279771-0dd8-44b8-955b-275714b1489b</v>
      </c>
      <c r="X1493" s="2" t="str">
        <f>VLOOKUP(D1493,Entity_types!A:F,6,FALSE)</f>
        <v>0d51a686-652b-478f-9502-50b11abafa54</v>
      </c>
      <c r="Z1493" s="4">
        <f>COUNTIFS(F:F,F1493)</f>
        <v>1</v>
      </c>
      <c r="AA1493" s="4">
        <f>COUNTIFS(B:B,B1493)</f>
        <v>1</v>
      </c>
    </row>
    <row r="1494" spans="1:27" ht="12.75" hidden="1" x14ac:dyDescent="0.2">
      <c r="A1494" s="1">
        <v>44346.900326840274</v>
      </c>
      <c r="B1494" s="2" t="s">
        <v>10770</v>
      </c>
      <c r="D1494" s="2" t="s">
        <v>48</v>
      </c>
      <c r="E1494" s="2"/>
      <c r="F1494" s="3" t="s">
        <v>10771</v>
      </c>
      <c r="G1494" s="2" t="s">
        <v>8147</v>
      </c>
      <c r="H1494" s="2" t="s">
        <v>10772</v>
      </c>
      <c r="K1494" s="2" t="s">
        <v>10773</v>
      </c>
      <c r="L1494" s="2">
        <v>61001009565</v>
      </c>
      <c r="N1494" s="2" t="s">
        <v>76</v>
      </c>
      <c r="P1494" s="2" t="s">
        <v>10774</v>
      </c>
      <c r="R1494" s="2">
        <v>40514</v>
      </c>
      <c r="T1494" s="2" t="s">
        <v>10775</v>
      </c>
      <c r="U1494" s="2" t="s">
        <v>10776</v>
      </c>
      <c r="V1494" s="2" t="s">
        <v>8786</v>
      </c>
      <c r="W1494" s="2" t="str">
        <f>VLOOKUP(  G1494, Countries!A:H,8,FALSE)</f>
        <v>94279771-0dd8-44b8-955b-275714b1489b</v>
      </c>
      <c r="X1494" s="2" t="str">
        <f>VLOOKUP(D1494,Entity_types!A:F,6,FALSE)</f>
        <v>0d51a686-652b-478f-9502-50b11abafa54</v>
      </c>
      <c r="Z1494" s="4">
        <f>COUNTIFS(F:F,F1494)</f>
        <v>1</v>
      </c>
      <c r="AA1494" s="4">
        <f>COUNTIFS(B:B,B1494)</f>
        <v>1</v>
      </c>
    </row>
    <row r="1495" spans="1:27" ht="12.75" hidden="1" x14ac:dyDescent="0.2">
      <c r="A1495" s="1">
        <v>44346.900346064816</v>
      </c>
      <c r="B1495" s="2" t="s">
        <v>10777</v>
      </c>
      <c r="D1495" s="2" t="s">
        <v>48</v>
      </c>
      <c r="E1495" s="2"/>
      <c r="F1495" s="3" t="s">
        <v>10778</v>
      </c>
      <c r="G1495" s="2" t="s">
        <v>8147</v>
      </c>
      <c r="H1495" s="2" t="s">
        <v>10779</v>
      </c>
      <c r="K1495" s="2" t="s">
        <v>10780</v>
      </c>
      <c r="L1495" s="2">
        <v>61001020301</v>
      </c>
      <c r="N1495" s="2" t="s">
        <v>76</v>
      </c>
      <c r="P1495" s="2" t="s">
        <v>10781</v>
      </c>
      <c r="Q1495" s="2" t="s">
        <v>10782</v>
      </c>
      <c r="R1495" s="2">
        <v>41072</v>
      </c>
      <c r="T1495" s="2" t="s">
        <v>10783</v>
      </c>
      <c r="U1495" s="2" t="s">
        <v>10784</v>
      </c>
      <c r="V1495" s="2" t="s">
        <v>8786</v>
      </c>
      <c r="W1495" s="2" t="str">
        <f>VLOOKUP(  G1495, Countries!A:H,8,FALSE)</f>
        <v>94279771-0dd8-44b8-955b-275714b1489b</v>
      </c>
      <c r="X1495" s="2" t="str">
        <f>VLOOKUP(D1495,Entity_types!A:F,6,FALSE)</f>
        <v>0d51a686-652b-478f-9502-50b11abafa54</v>
      </c>
      <c r="Z1495" s="4">
        <f>COUNTIFS(F:F,F1495)</f>
        <v>1</v>
      </c>
      <c r="AA1495" s="4">
        <f>COUNTIFS(B:B,B1495)</f>
        <v>1</v>
      </c>
    </row>
    <row r="1496" spans="1:27" ht="12.75" hidden="1" x14ac:dyDescent="0.2">
      <c r="A1496" s="1">
        <v>44346.900365347217</v>
      </c>
      <c r="B1496" s="2" t="s">
        <v>10785</v>
      </c>
      <c r="D1496" s="2" t="s">
        <v>48</v>
      </c>
      <c r="E1496" s="2"/>
      <c r="F1496" s="3" t="s">
        <v>10786</v>
      </c>
      <c r="G1496" s="2" t="s">
        <v>8147</v>
      </c>
      <c r="H1496" s="2" t="s">
        <v>10787</v>
      </c>
      <c r="K1496" s="2" t="s">
        <v>10788</v>
      </c>
      <c r="L1496" s="8" t="s">
        <v>10789</v>
      </c>
      <c r="N1496" s="2" t="s">
        <v>76</v>
      </c>
      <c r="P1496" s="2" t="s">
        <v>10790</v>
      </c>
      <c r="Q1496" s="2" t="s">
        <v>10791</v>
      </c>
      <c r="R1496" s="2">
        <v>40604</v>
      </c>
      <c r="T1496" s="2" t="s">
        <v>10792</v>
      </c>
      <c r="U1496" s="2" t="s">
        <v>10793</v>
      </c>
      <c r="V1496" s="2" t="s">
        <v>8786</v>
      </c>
      <c r="W1496" s="2" t="str">
        <f>VLOOKUP(  G1496, Countries!A:H,8,FALSE)</f>
        <v>94279771-0dd8-44b8-955b-275714b1489b</v>
      </c>
      <c r="X1496" s="2" t="str">
        <f>VLOOKUP(D1496,Entity_types!A:F,6,FALSE)</f>
        <v>0d51a686-652b-478f-9502-50b11abafa54</v>
      </c>
      <c r="Z1496" s="4">
        <f>COUNTIFS(F:F,F1496)</f>
        <v>1</v>
      </c>
      <c r="AA1496" s="4">
        <f>COUNTIFS(B:B,B1496)</f>
        <v>1</v>
      </c>
    </row>
    <row r="1497" spans="1:27" ht="12.75" hidden="1" x14ac:dyDescent="0.2">
      <c r="A1497" s="1">
        <v>44346.900384780092</v>
      </c>
      <c r="B1497" s="2" t="s">
        <v>10794</v>
      </c>
      <c r="D1497" s="2" t="s">
        <v>48</v>
      </c>
      <c r="E1497" s="2"/>
      <c r="F1497" s="3" t="s">
        <v>10795</v>
      </c>
      <c r="G1497" s="2" t="s">
        <v>8147</v>
      </c>
      <c r="H1497" s="2" t="s">
        <v>10796</v>
      </c>
      <c r="K1497" s="2" t="s">
        <v>10797</v>
      </c>
      <c r="L1497" s="2">
        <v>61002001830</v>
      </c>
      <c r="N1497" s="2" t="s">
        <v>76</v>
      </c>
      <c r="P1497" s="2" t="s">
        <v>10798</v>
      </c>
      <c r="Q1497" s="2" t="s">
        <v>10799</v>
      </c>
      <c r="R1497" s="2">
        <v>40998</v>
      </c>
      <c r="T1497" s="2" t="s">
        <v>10800</v>
      </c>
      <c r="U1497" s="2" t="s">
        <v>10801</v>
      </c>
      <c r="V1497" s="2" t="s">
        <v>8786</v>
      </c>
      <c r="W1497" s="2" t="str">
        <f>VLOOKUP(  G1497, Countries!A:H,8,FALSE)</f>
        <v>94279771-0dd8-44b8-955b-275714b1489b</v>
      </c>
      <c r="X1497" s="2" t="str">
        <f>VLOOKUP(D1497,Entity_types!A:F,6,FALSE)</f>
        <v>0d51a686-652b-478f-9502-50b11abafa54</v>
      </c>
      <c r="Z1497" s="4">
        <f>COUNTIFS(F:F,F1497)</f>
        <v>1</v>
      </c>
      <c r="AA1497" s="4">
        <f>COUNTIFS(B:B,B1497)</f>
        <v>1</v>
      </c>
    </row>
    <row r="1498" spans="1:27" ht="12.75" hidden="1" x14ac:dyDescent="0.2">
      <c r="A1498" s="1">
        <v>44346.900405474538</v>
      </c>
      <c r="B1498" s="2" t="s">
        <v>10802</v>
      </c>
      <c r="D1498" s="2" t="s">
        <v>48</v>
      </c>
      <c r="E1498" s="2"/>
      <c r="F1498" s="3" t="s">
        <v>10803</v>
      </c>
      <c r="G1498" s="2" t="s">
        <v>8147</v>
      </c>
      <c r="H1498" s="2" t="s">
        <v>10804</v>
      </c>
      <c r="K1498" s="2" t="s">
        <v>10805</v>
      </c>
      <c r="L1498" s="8" t="s">
        <v>10806</v>
      </c>
      <c r="N1498" s="2" t="s">
        <v>76</v>
      </c>
      <c r="P1498" s="2" t="s">
        <v>10807</v>
      </c>
      <c r="Q1498" s="2" t="s">
        <v>10808</v>
      </c>
      <c r="R1498" s="2">
        <v>40948</v>
      </c>
      <c r="T1498" s="2" t="s">
        <v>10809</v>
      </c>
      <c r="U1498" s="2" t="s">
        <v>10810</v>
      </c>
      <c r="V1498" s="2" t="s">
        <v>8786</v>
      </c>
      <c r="W1498" s="2" t="str">
        <f>VLOOKUP(  G1498, Countries!A:H,8,FALSE)</f>
        <v>94279771-0dd8-44b8-955b-275714b1489b</v>
      </c>
      <c r="X1498" s="2" t="str">
        <f>VLOOKUP(D1498,Entity_types!A:F,6,FALSE)</f>
        <v>0d51a686-652b-478f-9502-50b11abafa54</v>
      </c>
      <c r="Z1498" s="4">
        <f>COUNTIFS(F:F,F1498)</f>
        <v>1</v>
      </c>
      <c r="AA1498" s="4">
        <f>COUNTIFS(B:B,B1498)</f>
        <v>1</v>
      </c>
    </row>
    <row r="1499" spans="1:27" ht="12.75" hidden="1" x14ac:dyDescent="0.2">
      <c r="A1499" s="1">
        <v>44346.90042554398</v>
      </c>
      <c r="B1499" s="2" t="s">
        <v>2376</v>
      </c>
      <c r="D1499" s="2" t="s">
        <v>48</v>
      </c>
      <c r="E1499" s="2"/>
      <c r="F1499" s="3" t="s">
        <v>10811</v>
      </c>
      <c r="G1499" s="2" t="s">
        <v>8147</v>
      </c>
      <c r="H1499" s="2" t="s">
        <v>10812</v>
      </c>
      <c r="K1499" s="2" t="s">
        <v>10813</v>
      </c>
      <c r="L1499" s="8" t="s">
        <v>10814</v>
      </c>
      <c r="N1499" s="2" t="s">
        <v>76</v>
      </c>
      <c r="P1499" s="2" t="s">
        <v>10815</v>
      </c>
      <c r="S1499" s="2">
        <v>1454</v>
      </c>
      <c r="T1499" s="2" t="s">
        <v>10816</v>
      </c>
      <c r="U1499" s="2" t="s">
        <v>10817</v>
      </c>
      <c r="V1499" s="2" t="s">
        <v>56</v>
      </c>
      <c r="W1499" s="2" t="str">
        <f>VLOOKUP(  G1499, Countries!A:H,8,FALSE)</f>
        <v>94279771-0dd8-44b8-955b-275714b1489b</v>
      </c>
      <c r="X1499" s="2" t="str">
        <f>VLOOKUP(D1499,Entity_types!A:F,6,FALSE)</f>
        <v>0d51a686-652b-478f-9502-50b11abafa54</v>
      </c>
      <c r="Z1499" s="4">
        <f>COUNTIFS(F:F,F1499)</f>
        <v>1</v>
      </c>
      <c r="AA1499" s="4">
        <f>COUNTIFS(B:B,B1499)</f>
        <v>2</v>
      </c>
    </row>
    <row r="1500" spans="1:27" ht="12.75" hidden="1" x14ac:dyDescent="0.2">
      <c r="A1500" s="1">
        <v>44346.900447789347</v>
      </c>
      <c r="B1500" s="2" t="s">
        <v>10818</v>
      </c>
      <c r="D1500" s="2" t="s">
        <v>48</v>
      </c>
      <c r="E1500" s="2"/>
      <c r="F1500" s="3" t="s">
        <v>10819</v>
      </c>
      <c r="G1500" s="2" t="s">
        <v>8147</v>
      </c>
      <c r="H1500" s="2" t="s">
        <v>10820</v>
      </c>
      <c r="I1500" s="2" t="s">
        <v>10821</v>
      </c>
      <c r="K1500" s="2" t="s">
        <v>10822</v>
      </c>
      <c r="L1500" s="8" t="s">
        <v>10823</v>
      </c>
      <c r="N1500" s="2" t="s">
        <v>76</v>
      </c>
      <c r="P1500" s="2" t="s">
        <v>10824</v>
      </c>
      <c r="Q1500" s="2" t="s">
        <v>10825</v>
      </c>
      <c r="R1500" s="2">
        <v>42585</v>
      </c>
      <c r="T1500" s="2" t="s">
        <v>10826</v>
      </c>
      <c r="U1500" s="2" t="s">
        <v>10827</v>
      </c>
      <c r="V1500" s="2" t="s">
        <v>8786</v>
      </c>
      <c r="W1500" s="2" t="str">
        <f>VLOOKUP(  G1500, Countries!A:H,8,FALSE)</f>
        <v>94279771-0dd8-44b8-955b-275714b1489b</v>
      </c>
      <c r="X1500" s="2" t="str">
        <f>VLOOKUP(D1500,Entity_types!A:F,6,FALSE)</f>
        <v>0d51a686-652b-478f-9502-50b11abafa54</v>
      </c>
      <c r="Z1500" s="4">
        <f>COUNTIFS(F:F,F1500)</f>
        <v>1</v>
      </c>
      <c r="AA1500" s="4">
        <f>COUNTIFS(B:B,B1500)</f>
        <v>1</v>
      </c>
    </row>
    <row r="1501" spans="1:27" ht="12.75" hidden="1" x14ac:dyDescent="0.2">
      <c r="A1501" s="1">
        <v>44346.900467511572</v>
      </c>
      <c r="B1501" s="2" t="s">
        <v>10828</v>
      </c>
      <c r="D1501" s="2" t="s">
        <v>48</v>
      </c>
      <c r="E1501" s="2"/>
      <c r="F1501" s="3" t="s">
        <v>10829</v>
      </c>
      <c r="G1501" s="2" t="s">
        <v>8147</v>
      </c>
      <c r="H1501" s="2" t="s">
        <v>10830</v>
      </c>
      <c r="K1501" s="2" t="s">
        <v>10831</v>
      </c>
      <c r="L1501" s="2">
        <v>62001036640</v>
      </c>
      <c r="N1501" s="2" t="s">
        <v>76</v>
      </c>
      <c r="P1501" s="2" t="s">
        <v>10832</v>
      </c>
      <c r="Q1501" s="2" t="s">
        <v>10833</v>
      </c>
      <c r="R1501" s="2">
        <v>37518</v>
      </c>
      <c r="T1501" s="2" t="s">
        <v>10834</v>
      </c>
      <c r="U1501" s="2" t="s">
        <v>10835</v>
      </c>
      <c r="V1501" s="2" t="s">
        <v>8786</v>
      </c>
      <c r="W1501" s="2" t="str">
        <f>VLOOKUP(  G1501, Countries!A:H,8,FALSE)</f>
        <v>94279771-0dd8-44b8-955b-275714b1489b</v>
      </c>
      <c r="X1501" s="2" t="str">
        <f>VLOOKUP(D1501,Entity_types!A:F,6,FALSE)</f>
        <v>0d51a686-652b-478f-9502-50b11abafa54</v>
      </c>
      <c r="Z1501" s="4">
        <f>COUNTIFS(F:F,F1501)</f>
        <v>1</v>
      </c>
      <c r="AA1501" s="4">
        <f>COUNTIFS(B:B,B1501)</f>
        <v>1</v>
      </c>
    </row>
    <row r="1502" spans="1:27" ht="12.75" hidden="1" x14ac:dyDescent="0.2">
      <c r="A1502" s="1">
        <v>44346.900487060186</v>
      </c>
      <c r="B1502" s="2" t="s">
        <v>10836</v>
      </c>
      <c r="D1502" s="2" t="s">
        <v>48</v>
      </c>
      <c r="E1502" s="2"/>
      <c r="F1502" s="3" t="s">
        <v>10837</v>
      </c>
      <c r="G1502" s="2" t="s">
        <v>8147</v>
      </c>
      <c r="H1502" s="2" t="s">
        <v>10838</v>
      </c>
      <c r="K1502" s="2" t="s">
        <v>10839</v>
      </c>
      <c r="L1502" s="2" t="s">
        <v>10840</v>
      </c>
      <c r="N1502" s="2" t="s">
        <v>76</v>
      </c>
      <c r="P1502" s="2" t="s">
        <v>10841</v>
      </c>
      <c r="R1502" s="2">
        <v>40492</v>
      </c>
      <c r="T1502" s="2" t="s">
        <v>10842</v>
      </c>
      <c r="U1502" s="2" t="s">
        <v>10843</v>
      </c>
      <c r="V1502" s="2" t="s">
        <v>8786</v>
      </c>
      <c r="W1502" s="2" t="str">
        <f>VLOOKUP(  G1502, Countries!A:H,8,FALSE)</f>
        <v>94279771-0dd8-44b8-955b-275714b1489b</v>
      </c>
      <c r="X1502" s="2" t="str">
        <f>VLOOKUP(D1502,Entity_types!A:F,6,FALSE)</f>
        <v>0d51a686-652b-478f-9502-50b11abafa54</v>
      </c>
      <c r="Z1502" s="4">
        <f>COUNTIFS(F:F,F1502)</f>
        <v>1</v>
      </c>
      <c r="AA1502" s="4">
        <f>COUNTIFS(B:B,B1502)</f>
        <v>1</v>
      </c>
    </row>
    <row r="1503" spans="1:27" ht="12.75" hidden="1" x14ac:dyDescent="0.2">
      <c r="A1503" s="1">
        <v>44346.900507523147</v>
      </c>
      <c r="B1503" s="2" t="s">
        <v>10844</v>
      </c>
      <c r="D1503" s="2" t="s">
        <v>48</v>
      </c>
      <c r="E1503" s="2"/>
      <c r="F1503" s="3" t="s">
        <v>10845</v>
      </c>
      <c r="G1503" s="2" t="s">
        <v>8147</v>
      </c>
      <c r="H1503" s="2" t="s">
        <v>10846</v>
      </c>
      <c r="K1503" s="2" t="s">
        <v>10847</v>
      </c>
      <c r="L1503" s="2">
        <v>61001009718</v>
      </c>
      <c r="N1503" s="2" t="s">
        <v>76</v>
      </c>
      <c r="P1503" s="2" t="s">
        <v>10848</v>
      </c>
      <c r="Q1503" s="2" t="s">
        <v>10849</v>
      </c>
      <c r="R1503" s="2">
        <v>41744</v>
      </c>
      <c r="T1503" s="2" t="s">
        <v>10850</v>
      </c>
      <c r="U1503" s="2" t="s">
        <v>10851</v>
      </c>
      <c r="V1503" s="2" t="s">
        <v>8786</v>
      </c>
      <c r="W1503" s="2" t="str">
        <f>VLOOKUP(  G1503, Countries!A:H,8,FALSE)</f>
        <v>94279771-0dd8-44b8-955b-275714b1489b</v>
      </c>
      <c r="X1503" s="2" t="str">
        <f>VLOOKUP(D1503,Entity_types!A:F,6,FALSE)</f>
        <v>0d51a686-652b-478f-9502-50b11abafa54</v>
      </c>
      <c r="Z1503" s="4">
        <f>COUNTIFS(F:F,F1503)</f>
        <v>1</v>
      </c>
      <c r="AA1503" s="4">
        <f>COUNTIFS(B:B,B1503)</f>
        <v>1</v>
      </c>
    </row>
    <row r="1504" spans="1:27" ht="12.75" hidden="1" x14ac:dyDescent="0.2">
      <c r="A1504" s="1">
        <v>44346.900527800928</v>
      </c>
      <c r="B1504" s="2" t="s">
        <v>10852</v>
      </c>
      <c r="D1504" s="2" t="s">
        <v>48</v>
      </c>
      <c r="E1504" s="2"/>
      <c r="F1504" s="3" t="s">
        <v>10853</v>
      </c>
      <c r="G1504" s="2" t="s">
        <v>8147</v>
      </c>
      <c r="H1504" s="2" t="s">
        <v>10854</v>
      </c>
      <c r="K1504" s="2" t="s">
        <v>10855</v>
      </c>
      <c r="L1504" s="8" t="s">
        <v>10856</v>
      </c>
      <c r="N1504" s="2" t="s">
        <v>76</v>
      </c>
      <c r="P1504" s="2" t="s">
        <v>10857</v>
      </c>
      <c r="Q1504" s="2" t="s">
        <v>10858</v>
      </c>
      <c r="R1504" s="2">
        <v>35382</v>
      </c>
      <c r="S1504" s="2">
        <v>786</v>
      </c>
      <c r="T1504" s="2" t="s">
        <v>10859</v>
      </c>
      <c r="U1504" s="2" t="s">
        <v>10860</v>
      </c>
      <c r="V1504" s="2" t="s">
        <v>8786</v>
      </c>
      <c r="W1504" s="2" t="str">
        <f>VLOOKUP(  G1504, Countries!A:H,8,FALSE)</f>
        <v>94279771-0dd8-44b8-955b-275714b1489b</v>
      </c>
      <c r="X1504" s="2" t="str">
        <f>VLOOKUP(D1504,Entity_types!A:F,6,FALSE)</f>
        <v>0d51a686-652b-478f-9502-50b11abafa54</v>
      </c>
      <c r="Z1504" s="4">
        <f>COUNTIFS(F:F,F1504)</f>
        <v>1</v>
      </c>
      <c r="AA1504" s="4">
        <f>COUNTIFS(B:B,B1504)</f>
        <v>1</v>
      </c>
    </row>
    <row r="1505" spans="1:27" ht="12.75" hidden="1" x14ac:dyDescent="0.2">
      <c r="A1505" s="1">
        <v>44346.900548958336</v>
      </c>
      <c r="B1505" s="2" t="s">
        <v>10861</v>
      </c>
      <c r="D1505" s="2" t="s">
        <v>48</v>
      </c>
      <c r="E1505" s="2"/>
      <c r="F1505" s="3" t="s">
        <v>10862</v>
      </c>
      <c r="G1505" s="2" t="s">
        <v>8147</v>
      </c>
      <c r="H1505" s="2" t="s">
        <v>10863</v>
      </c>
      <c r="K1505" s="2" t="s">
        <v>10864</v>
      </c>
      <c r="L1505" s="9">
        <v>7.2006128661006E+19</v>
      </c>
      <c r="N1505" s="2" t="s">
        <v>76</v>
      </c>
      <c r="P1505" s="2" t="s">
        <v>10865</v>
      </c>
      <c r="Q1505" s="2" t="s">
        <v>10866</v>
      </c>
      <c r="R1505" s="2">
        <v>41778</v>
      </c>
      <c r="T1505" s="2" t="s">
        <v>10867</v>
      </c>
      <c r="U1505" s="2" t="s">
        <v>10868</v>
      </c>
      <c r="V1505" s="2" t="s">
        <v>8786</v>
      </c>
      <c r="W1505" s="2" t="str">
        <f>VLOOKUP(  G1505, Countries!A:H,8,FALSE)</f>
        <v>94279771-0dd8-44b8-955b-275714b1489b</v>
      </c>
      <c r="X1505" s="2" t="str">
        <f>VLOOKUP(D1505,Entity_types!A:F,6,FALSE)</f>
        <v>0d51a686-652b-478f-9502-50b11abafa54</v>
      </c>
      <c r="Z1505" s="4">
        <f>COUNTIFS(F:F,F1505)</f>
        <v>1</v>
      </c>
      <c r="AA1505" s="4">
        <f>COUNTIFS(B:B,B1505)</f>
        <v>1</v>
      </c>
    </row>
    <row r="1506" spans="1:27" ht="12.75" hidden="1" x14ac:dyDescent="0.2">
      <c r="A1506" s="1">
        <v>44346.900571631944</v>
      </c>
      <c r="B1506" s="2" t="s">
        <v>10869</v>
      </c>
      <c r="D1506" s="2" t="s">
        <v>48</v>
      </c>
      <c r="E1506" s="2"/>
      <c r="F1506" s="3" t="s">
        <v>10870</v>
      </c>
      <c r="G1506" s="2" t="s">
        <v>8147</v>
      </c>
      <c r="H1506" s="2" t="s">
        <v>10871</v>
      </c>
      <c r="K1506" s="2" t="s">
        <v>10872</v>
      </c>
      <c r="L1506" s="8" t="s">
        <v>10873</v>
      </c>
      <c r="N1506" s="2" t="s">
        <v>76</v>
      </c>
      <c r="O1506" s="2">
        <v>599659090</v>
      </c>
      <c r="P1506" s="2" t="s">
        <v>10874</v>
      </c>
      <c r="Q1506" s="2" t="s">
        <v>10875</v>
      </c>
      <c r="R1506" s="2">
        <v>39743</v>
      </c>
      <c r="S1506" s="2">
        <v>1428</v>
      </c>
      <c r="T1506" s="2" t="s">
        <v>10876</v>
      </c>
      <c r="U1506" s="2" t="s">
        <v>10877</v>
      </c>
      <c r="V1506" s="2" t="s">
        <v>8786</v>
      </c>
      <c r="W1506" s="2" t="str">
        <f>VLOOKUP(  G1506, Countries!A:H,8,FALSE)</f>
        <v>94279771-0dd8-44b8-955b-275714b1489b</v>
      </c>
      <c r="X1506" s="2" t="str">
        <f>VLOOKUP(D1506,Entity_types!A:F,6,FALSE)</f>
        <v>0d51a686-652b-478f-9502-50b11abafa54</v>
      </c>
      <c r="Z1506" s="4">
        <f>COUNTIFS(F:F,F1506)</f>
        <v>1</v>
      </c>
      <c r="AA1506" s="4">
        <f>COUNTIFS(B:B,B1506)</f>
        <v>1</v>
      </c>
    </row>
    <row r="1507" spans="1:27" ht="12.75" hidden="1" x14ac:dyDescent="0.2">
      <c r="A1507" s="1">
        <v>44346.900593634258</v>
      </c>
      <c r="B1507" s="2" t="s">
        <v>10878</v>
      </c>
      <c r="D1507" s="2" t="s">
        <v>48</v>
      </c>
      <c r="E1507" s="2"/>
      <c r="F1507" s="3" t="s">
        <v>10879</v>
      </c>
      <c r="G1507" s="2" t="s">
        <v>8147</v>
      </c>
      <c r="H1507" s="2" t="s">
        <v>10880</v>
      </c>
      <c r="K1507" s="2" t="s">
        <v>10700</v>
      </c>
      <c r="L1507" s="2" t="s">
        <v>10881</v>
      </c>
      <c r="N1507" s="2" t="s">
        <v>76</v>
      </c>
      <c r="P1507" s="2" t="s">
        <v>10882</v>
      </c>
      <c r="Q1507" s="2" t="s">
        <v>10883</v>
      </c>
      <c r="R1507" s="2">
        <v>42808</v>
      </c>
      <c r="T1507" s="2" t="s">
        <v>10884</v>
      </c>
      <c r="U1507" s="2" t="s">
        <v>10885</v>
      </c>
      <c r="V1507" s="2" t="s">
        <v>8786</v>
      </c>
      <c r="W1507" s="2" t="str">
        <f>VLOOKUP(  G1507, Countries!A:H,8,FALSE)</f>
        <v>94279771-0dd8-44b8-955b-275714b1489b</v>
      </c>
      <c r="X1507" s="2" t="str">
        <f>VLOOKUP(D1507,Entity_types!A:F,6,FALSE)</f>
        <v>0d51a686-652b-478f-9502-50b11abafa54</v>
      </c>
      <c r="Z1507" s="4">
        <f>COUNTIFS(F:F,F1507)</f>
        <v>1</v>
      </c>
      <c r="AA1507" s="4">
        <f>COUNTIFS(B:B,B1507)</f>
        <v>1</v>
      </c>
    </row>
    <row r="1508" spans="1:27" ht="12.75" hidden="1" x14ac:dyDescent="0.2">
      <c r="A1508" s="1">
        <v>44346.900614826387</v>
      </c>
      <c r="B1508" s="2" t="s">
        <v>10886</v>
      </c>
      <c r="D1508" s="2" t="s">
        <v>48</v>
      </c>
      <c r="E1508" s="2"/>
      <c r="F1508" s="3" t="s">
        <v>10887</v>
      </c>
      <c r="G1508" s="2" t="s">
        <v>8147</v>
      </c>
      <c r="H1508" s="2" t="s">
        <v>10888</v>
      </c>
      <c r="K1508" s="2" t="s">
        <v>10889</v>
      </c>
      <c r="L1508" s="8" t="s">
        <v>10890</v>
      </c>
      <c r="N1508" s="2" t="s">
        <v>76</v>
      </c>
      <c r="P1508" s="2" t="s">
        <v>10891</v>
      </c>
      <c r="Q1508" s="2" t="s">
        <v>10892</v>
      </c>
      <c r="R1508" s="2">
        <v>42858</v>
      </c>
      <c r="S1508" s="2">
        <v>989</v>
      </c>
      <c r="T1508" s="2" t="s">
        <v>10893</v>
      </c>
      <c r="U1508" s="2" t="s">
        <v>10894</v>
      </c>
      <c r="V1508" s="2" t="s">
        <v>8786</v>
      </c>
      <c r="W1508" s="2" t="str">
        <f>VLOOKUP(  G1508, Countries!A:H,8,FALSE)</f>
        <v>94279771-0dd8-44b8-955b-275714b1489b</v>
      </c>
      <c r="X1508" s="2" t="str">
        <f>VLOOKUP(D1508,Entity_types!A:F,6,FALSE)</f>
        <v>0d51a686-652b-478f-9502-50b11abafa54</v>
      </c>
      <c r="Z1508" s="4">
        <f>COUNTIFS(F:F,F1508)</f>
        <v>1</v>
      </c>
      <c r="AA1508" s="4">
        <f>COUNTIFS(B:B,B1508)</f>
        <v>1</v>
      </c>
    </row>
    <row r="1509" spans="1:27" ht="12.75" hidden="1" x14ac:dyDescent="0.2">
      <c r="A1509" s="1">
        <v>44346.900637233797</v>
      </c>
      <c r="B1509" s="2" t="s">
        <v>10895</v>
      </c>
      <c r="D1509" s="2" t="s">
        <v>48</v>
      </c>
      <c r="E1509" s="2"/>
      <c r="F1509" s="3" t="s">
        <v>10896</v>
      </c>
      <c r="G1509" s="2" t="s">
        <v>8147</v>
      </c>
      <c r="H1509" s="2" t="s">
        <v>10897</v>
      </c>
      <c r="K1509" s="2" t="s">
        <v>10898</v>
      </c>
      <c r="L1509" s="2">
        <v>61003002515</v>
      </c>
      <c r="N1509" s="2" t="s">
        <v>76</v>
      </c>
      <c r="P1509" s="2" t="s">
        <v>10899</v>
      </c>
      <c r="Q1509" s="2" t="s">
        <v>10900</v>
      </c>
      <c r="R1509" s="2">
        <v>40668</v>
      </c>
      <c r="T1509" s="2" t="s">
        <v>10901</v>
      </c>
      <c r="U1509" s="2" t="s">
        <v>10902</v>
      </c>
      <c r="V1509" s="2" t="s">
        <v>8786</v>
      </c>
      <c r="W1509" s="2" t="str">
        <f>VLOOKUP(  G1509, Countries!A:H,8,FALSE)</f>
        <v>94279771-0dd8-44b8-955b-275714b1489b</v>
      </c>
      <c r="X1509" s="2" t="str">
        <f>VLOOKUP(D1509,Entity_types!A:F,6,FALSE)</f>
        <v>0d51a686-652b-478f-9502-50b11abafa54</v>
      </c>
      <c r="Z1509" s="4">
        <f>COUNTIFS(F:F,F1509)</f>
        <v>1</v>
      </c>
      <c r="AA1509" s="4">
        <f>COUNTIFS(B:B,B1509)</f>
        <v>1</v>
      </c>
    </row>
    <row r="1510" spans="1:27" ht="12.75" hidden="1" x14ac:dyDescent="0.2">
      <c r="A1510" s="1">
        <v>44346.900659525461</v>
      </c>
      <c r="B1510" s="2" t="s">
        <v>10903</v>
      </c>
      <c r="D1510" s="2" t="s">
        <v>48</v>
      </c>
      <c r="E1510" s="2"/>
      <c r="F1510" s="3" t="s">
        <v>10904</v>
      </c>
      <c r="G1510" s="2" t="s">
        <v>8147</v>
      </c>
      <c r="H1510" s="2" t="s">
        <v>10905</v>
      </c>
      <c r="K1510" s="2" t="s">
        <v>10906</v>
      </c>
      <c r="L1510" s="2" t="s">
        <v>10907</v>
      </c>
      <c r="N1510" s="2" t="s">
        <v>76</v>
      </c>
      <c r="P1510" s="2" t="s">
        <v>10908</v>
      </c>
      <c r="Q1510" s="2" t="s">
        <v>10909</v>
      </c>
      <c r="R1510" s="2">
        <v>42954</v>
      </c>
      <c r="T1510" s="2" t="s">
        <v>10910</v>
      </c>
      <c r="U1510" s="2" t="s">
        <v>10911</v>
      </c>
      <c r="V1510" s="2" t="s">
        <v>8786</v>
      </c>
      <c r="W1510" s="2" t="str">
        <f>VLOOKUP(  G1510, Countries!A:H,8,FALSE)</f>
        <v>94279771-0dd8-44b8-955b-275714b1489b</v>
      </c>
      <c r="X1510" s="2" t="str">
        <f>VLOOKUP(D1510,Entity_types!A:F,6,FALSE)</f>
        <v>0d51a686-652b-478f-9502-50b11abafa54</v>
      </c>
      <c r="Z1510" s="4">
        <f>COUNTIFS(F:F,F1510)</f>
        <v>1</v>
      </c>
      <c r="AA1510" s="4">
        <f>COUNTIFS(B:B,B1510)</f>
        <v>1</v>
      </c>
    </row>
    <row r="1511" spans="1:27" ht="12.75" hidden="1" x14ac:dyDescent="0.2">
      <c r="A1511" s="1">
        <v>44346.900679537037</v>
      </c>
      <c r="B1511" s="2" t="s">
        <v>10912</v>
      </c>
      <c r="D1511" s="2" t="s">
        <v>48</v>
      </c>
      <c r="E1511" s="2"/>
      <c r="F1511" s="3" t="s">
        <v>10913</v>
      </c>
      <c r="G1511" s="2" t="s">
        <v>8147</v>
      </c>
      <c r="H1511" s="2" t="s">
        <v>10914</v>
      </c>
      <c r="K1511" s="2" t="s">
        <v>10915</v>
      </c>
      <c r="L1511" s="8" t="s">
        <v>10916</v>
      </c>
      <c r="N1511" s="2" t="s">
        <v>76</v>
      </c>
      <c r="P1511" s="2" t="s">
        <v>10917</v>
      </c>
      <c r="Q1511" s="2" t="s">
        <v>10918</v>
      </c>
      <c r="R1511" s="2">
        <v>42825</v>
      </c>
      <c r="T1511" s="2" t="s">
        <v>10919</v>
      </c>
      <c r="U1511" s="2" t="s">
        <v>10920</v>
      </c>
      <c r="V1511" s="2" t="s">
        <v>8786</v>
      </c>
      <c r="W1511" s="2" t="str">
        <f>VLOOKUP(  G1511, Countries!A:H,8,FALSE)</f>
        <v>94279771-0dd8-44b8-955b-275714b1489b</v>
      </c>
      <c r="X1511" s="2" t="str">
        <f>VLOOKUP(D1511,Entity_types!A:F,6,FALSE)</f>
        <v>0d51a686-652b-478f-9502-50b11abafa54</v>
      </c>
      <c r="Z1511" s="4">
        <f>COUNTIFS(F:F,F1511)</f>
        <v>1</v>
      </c>
      <c r="AA1511" s="4">
        <f>COUNTIFS(B:B,B1511)</f>
        <v>1</v>
      </c>
    </row>
    <row r="1512" spans="1:27" ht="12.75" hidden="1" x14ac:dyDescent="0.2">
      <c r="A1512" s="1">
        <v>44346.900698912039</v>
      </c>
      <c r="B1512" s="2" t="s">
        <v>10921</v>
      </c>
      <c r="D1512" s="2" t="s">
        <v>48</v>
      </c>
      <c r="E1512" s="2"/>
      <c r="F1512" s="3" t="s">
        <v>10922</v>
      </c>
      <c r="G1512" s="2" t="s">
        <v>8147</v>
      </c>
      <c r="H1512" s="2" t="s">
        <v>10923</v>
      </c>
      <c r="K1512" s="2" t="s">
        <v>10924</v>
      </c>
      <c r="L1512" s="2">
        <v>35001002829</v>
      </c>
      <c r="N1512" s="2" t="s">
        <v>76</v>
      </c>
      <c r="P1512" s="2" t="s">
        <v>10925</v>
      </c>
      <c r="Q1512" s="2" t="s">
        <v>10926</v>
      </c>
      <c r="R1512" s="2">
        <v>42466</v>
      </c>
      <c r="T1512" s="2" t="s">
        <v>10927</v>
      </c>
      <c r="U1512" s="2" t="s">
        <v>10928</v>
      </c>
      <c r="V1512" s="2" t="s">
        <v>8786</v>
      </c>
      <c r="W1512" s="2" t="str">
        <f>VLOOKUP(  G1512, Countries!A:H,8,FALSE)</f>
        <v>94279771-0dd8-44b8-955b-275714b1489b</v>
      </c>
      <c r="X1512" s="2" t="str">
        <f>VLOOKUP(D1512,Entity_types!A:F,6,FALSE)</f>
        <v>0d51a686-652b-478f-9502-50b11abafa54</v>
      </c>
      <c r="Z1512" s="4">
        <f>COUNTIFS(F:F,F1512)</f>
        <v>1</v>
      </c>
      <c r="AA1512" s="4">
        <f>COUNTIFS(B:B,B1512)</f>
        <v>1</v>
      </c>
    </row>
    <row r="1513" spans="1:27" ht="12.75" hidden="1" x14ac:dyDescent="0.2">
      <c r="A1513" s="1">
        <v>44346.900720798614</v>
      </c>
      <c r="B1513" s="2" t="s">
        <v>10929</v>
      </c>
      <c r="D1513" s="2" t="s">
        <v>48</v>
      </c>
      <c r="E1513" s="2"/>
      <c r="F1513" s="3" t="s">
        <v>10930</v>
      </c>
      <c r="G1513" s="2" t="s">
        <v>8147</v>
      </c>
      <c r="H1513" s="2" t="s">
        <v>10931</v>
      </c>
      <c r="K1513" s="2" t="s">
        <v>10932</v>
      </c>
      <c r="L1513" s="2">
        <v>61006005960</v>
      </c>
      <c r="N1513" s="2" t="s">
        <v>76</v>
      </c>
      <c r="P1513" s="2" t="s">
        <v>10933</v>
      </c>
      <c r="R1513" s="2">
        <v>39210</v>
      </c>
      <c r="T1513" s="2" t="s">
        <v>10934</v>
      </c>
      <c r="U1513" s="2" t="s">
        <v>10935</v>
      </c>
      <c r="V1513" s="2" t="s">
        <v>8786</v>
      </c>
      <c r="W1513" s="2" t="str">
        <f>VLOOKUP(  G1513, Countries!A:H,8,FALSE)</f>
        <v>94279771-0dd8-44b8-955b-275714b1489b</v>
      </c>
      <c r="X1513" s="2" t="str">
        <f>VLOOKUP(D1513,Entity_types!A:F,6,FALSE)</f>
        <v>0d51a686-652b-478f-9502-50b11abafa54</v>
      </c>
      <c r="Z1513" s="4">
        <f>COUNTIFS(F:F,F1513)</f>
        <v>1</v>
      </c>
      <c r="AA1513" s="4">
        <f>COUNTIFS(B:B,B1513)</f>
        <v>1</v>
      </c>
    </row>
    <row r="1514" spans="1:27" ht="12.75" hidden="1" x14ac:dyDescent="0.2">
      <c r="A1514" s="1">
        <v>44346.900744143517</v>
      </c>
      <c r="B1514" s="2" t="s">
        <v>10936</v>
      </c>
      <c r="D1514" s="2" t="s">
        <v>48</v>
      </c>
      <c r="E1514" s="2"/>
      <c r="F1514" s="3" t="s">
        <v>10937</v>
      </c>
      <c r="G1514" s="2" t="s">
        <v>8147</v>
      </c>
      <c r="H1514" s="2" t="s">
        <v>10938</v>
      </c>
      <c r="K1514" s="2" t="s">
        <v>10939</v>
      </c>
      <c r="L1514" s="2">
        <v>11001005127</v>
      </c>
      <c r="N1514" s="2" t="s">
        <v>76</v>
      </c>
      <c r="P1514" s="2" t="s">
        <v>10940</v>
      </c>
      <c r="Q1514" s="2" t="s">
        <v>10941</v>
      </c>
      <c r="R1514" s="2">
        <v>42265</v>
      </c>
      <c r="T1514" s="2" t="s">
        <v>10942</v>
      </c>
      <c r="U1514" s="2" t="s">
        <v>10943</v>
      </c>
      <c r="V1514" s="2" t="s">
        <v>8786</v>
      </c>
      <c r="W1514" s="2" t="str">
        <f>VLOOKUP(  G1514, Countries!A:H,8,FALSE)</f>
        <v>94279771-0dd8-44b8-955b-275714b1489b</v>
      </c>
      <c r="X1514" s="2" t="str">
        <f>VLOOKUP(D1514,Entity_types!A:F,6,FALSE)</f>
        <v>0d51a686-652b-478f-9502-50b11abafa54</v>
      </c>
      <c r="Z1514" s="4">
        <f>COUNTIFS(F:F,F1514)</f>
        <v>1</v>
      </c>
      <c r="AA1514" s="4">
        <f>COUNTIFS(B:B,B1514)</f>
        <v>1</v>
      </c>
    </row>
    <row r="1515" spans="1:27" ht="12.75" hidden="1" x14ac:dyDescent="0.2">
      <c r="A1515" s="1">
        <v>44346.900767245374</v>
      </c>
      <c r="B1515" s="2" t="s">
        <v>10944</v>
      </c>
      <c r="D1515" s="2" t="s">
        <v>48</v>
      </c>
      <c r="E1515" s="2"/>
      <c r="F1515" s="3" t="s">
        <v>10945</v>
      </c>
      <c r="G1515" s="2" t="s">
        <v>8147</v>
      </c>
      <c r="H1515" s="2" t="s">
        <v>10946</v>
      </c>
      <c r="K1515" s="2" t="s">
        <v>10947</v>
      </c>
      <c r="L1515" s="8" t="s">
        <v>10948</v>
      </c>
      <c r="N1515" s="2" t="s">
        <v>76</v>
      </c>
      <c r="P1515" s="2" t="s">
        <v>10949</v>
      </c>
      <c r="Q1515" s="2" t="s">
        <v>10950</v>
      </c>
      <c r="R1515" s="2">
        <v>42425</v>
      </c>
      <c r="T1515" s="2" t="s">
        <v>10951</v>
      </c>
      <c r="U1515" s="2" t="s">
        <v>10952</v>
      </c>
      <c r="V1515" s="2" t="s">
        <v>8786</v>
      </c>
      <c r="W1515" s="2" t="str">
        <f>VLOOKUP(  G1515, Countries!A:H,8,FALSE)</f>
        <v>94279771-0dd8-44b8-955b-275714b1489b</v>
      </c>
      <c r="X1515" s="2" t="str">
        <f>VLOOKUP(D1515,Entity_types!A:F,6,FALSE)</f>
        <v>0d51a686-652b-478f-9502-50b11abafa54</v>
      </c>
      <c r="Z1515" s="4">
        <f>COUNTIFS(F:F,F1515)</f>
        <v>1</v>
      </c>
      <c r="AA1515" s="4">
        <f>COUNTIFS(B:B,B1515)</f>
        <v>1</v>
      </c>
    </row>
    <row r="1516" spans="1:27" ht="12.75" hidden="1" x14ac:dyDescent="0.2">
      <c r="A1516" s="1">
        <v>44346.900794247689</v>
      </c>
      <c r="B1516" s="2" t="s">
        <v>10953</v>
      </c>
      <c r="D1516" s="2" t="s">
        <v>48</v>
      </c>
      <c r="E1516" s="2"/>
      <c r="F1516" s="3" t="s">
        <v>10954</v>
      </c>
      <c r="G1516" s="2" t="s">
        <v>8147</v>
      </c>
      <c r="H1516" s="2" t="s">
        <v>10955</v>
      </c>
      <c r="K1516" s="2" t="s">
        <v>10956</v>
      </c>
      <c r="L1516" s="8" t="s">
        <v>10957</v>
      </c>
      <c r="N1516" s="2" t="s">
        <v>76</v>
      </c>
      <c r="P1516" s="2" t="s">
        <v>10958</v>
      </c>
      <c r="Q1516" s="2" t="s">
        <v>10959</v>
      </c>
      <c r="R1516" s="2">
        <v>40169</v>
      </c>
      <c r="T1516" s="2" t="s">
        <v>10960</v>
      </c>
      <c r="U1516" s="2" t="s">
        <v>10961</v>
      </c>
      <c r="V1516" s="2" t="s">
        <v>8786</v>
      </c>
      <c r="W1516" s="2" t="str">
        <f>VLOOKUP(  G1516, Countries!A:H,8,FALSE)</f>
        <v>94279771-0dd8-44b8-955b-275714b1489b</v>
      </c>
      <c r="X1516" s="2" t="str">
        <f>VLOOKUP(D1516,Entity_types!A:F,6,FALSE)</f>
        <v>0d51a686-652b-478f-9502-50b11abafa54</v>
      </c>
      <c r="Z1516" s="4">
        <f>COUNTIFS(F:F,F1516)</f>
        <v>1</v>
      </c>
      <c r="AA1516" s="4">
        <f>COUNTIFS(B:B,B1516)</f>
        <v>1</v>
      </c>
    </row>
    <row r="1517" spans="1:27" ht="12.75" hidden="1" x14ac:dyDescent="0.2">
      <c r="A1517" s="1">
        <v>44346.900821840274</v>
      </c>
      <c r="B1517" s="2" t="s">
        <v>10962</v>
      </c>
      <c r="D1517" s="2" t="s">
        <v>48</v>
      </c>
      <c r="E1517" s="2"/>
      <c r="F1517" s="3" t="s">
        <v>10963</v>
      </c>
      <c r="G1517" s="2" t="s">
        <v>8147</v>
      </c>
      <c r="H1517" s="2" t="s">
        <v>10964</v>
      </c>
      <c r="K1517" s="2" t="s">
        <v>10965</v>
      </c>
      <c r="L1517" s="2">
        <v>47001006155</v>
      </c>
      <c r="N1517" s="2" t="s">
        <v>76</v>
      </c>
      <c r="P1517" s="2" t="s">
        <v>10966</v>
      </c>
      <c r="Q1517" s="2" t="s">
        <v>10967</v>
      </c>
      <c r="R1517" s="2">
        <v>42164</v>
      </c>
      <c r="T1517" s="2" t="s">
        <v>10968</v>
      </c>
      <c r="U1517" s="2" t="s">
        <v>10969</v>
      </c>
      <c r="V1517" s="2" t="s">
        <v>8786</v>
      </c>
      <c r="W1517" s="2" t="str">
        <f>VLOOKUP(  G1517, Countries!A:H,8,FALSE)</f>
        <v>94279771-0dd8-44b8-955b-275714b1489b</v>
      </c>
      <c r="X1517" s="2" t="str">
        <f>VLOOKUP(D1517,Entity_types!A:F,6,FALSE)</f>
        <v>0d51a686-652b-478f-9502-50b11abafa54</v>
      </c>
      <c r="Z1517" s="4">
        <f>COUNTIFS(F:F,F1517)</f>
        <v>1</v>
      </c>
      <c r="AA1517" s="4">
        <f>COUNTIFS(B:B,B1517)</f>
        <v>1</v>
      </c>
    </row>
    <row r="1518" spans="1:27" ht="12.75" hidden="1" x14ac:dyDescent="0.2">
      <c r="A1518" s="1">
        <v>44346.900843877316</v>
      </c>
      <c r="B1518" s="2" t="s">
        <v>10970</v>
      </c>
      <c r="D1518" s="2" t="s">
        <v>48</v>
      </c>
      <c r="E1518" s="2"/>
      <c r="F1518" s="3" t="s">
        <v>10971</v>
      </c>
      <c r="G1518" s="2" t="s">
        <v>8147</v>
      </c>
      <c r="H1518" s="2" t="s">
        <v>10972</v>
      </c>
      <c r="K1518" s="2" t="s">
        <v>10973</v>
      </c>
      <c r="L1518" s="2">
        <v>61003003397</v>
      </c>
      <c r="N1518" s="2" t="s">
        <v>76</v>
      </c>
      <c r="P1518" s="2" t="s">
        <v>10974</v>
      </c>
      <c r="Q1518" s="2" t="s">
        <v>10975</v>
      </c>
      <c r="R1518" s="2">
        <v>42486</v>
      </c>
      <c r="T1518" s="2" t="s">
        <v>10976</v>
      </c>
      <c r="U1518" s="2" t="s">
        <v>10977</v>
      </c>
      <c r="V1518" s="2" t="s">
        <v>8786</v>
      </c>
      <c r="W1518" s="2" t="str">
        <f>VLOOKUP(  G1518, Countries!A:H,8,FALSE)</f>
        <v>94279771-0dd8-44b8-955b-275714b1489b</v>
      </c>
      <c r="X1518" s="2" t="str">
        <f>VLOOKUP(D1518,Entity_types!A:F,6,FALSE)</f>
        <v>0d51a686-652b-478f-9502-50b11abafa54</v>
      </c>
      <c r="Z1518" s="4">
        <f>COUNTIFS(F:F,F1518)</f>
        <v>1</v>
      </c>
      <c r="AA1518" s="4">
        <f>COUNTIFS(B:B,B1518)</f>
        <v>1</v>
      </c>
    </row>
    <row r="1519" spans="1:27" ht="12.75" hidden="1" x14ac:dyDescent="0.2">
      <c r="A1519" s="1">
        <v>44346.900864861112</v>
      </c>
      <c r="B1519" s="2" t="s">
        <v>10978</v>
      </c>
      <c r="D1519" s="2" t="s">
        <v>48</v>
      </c>
      <c r="E1519" s="2"/>
      <c r="F1519" s="3" t="s">
        <v>10979</v>
      </c>
      <c r="G1519" s="2" t="s">
        <v>8147</v>
      </c>
      <c r="H1519" s="2" t="s">
        <v>10980</v>
      </c>
      <c r="K1519" s="2" t="s">
        <v>10981</v>
      </c>
      <c r="L1519" s="8" t="s">
        <v>10982</v>
      </c>
      <c r="N1519" s="2" t="s">
        <v>76</v>
      </c>
      <c r="P1519" s="2" t="s">
        <v>10983</v>
      </c>
      <c r="Q1519" s="2" t="s">
        <v>10984</v>
      </c>
      <c r="R1519" s="2">
        <v>42535</v>
      </c>
      <c r="T1519" s="2" t="s">
        <v>10985</v>
      </c>
      <c r="U1519" s="2" t="s">
        <v>10986</v>
      </c>
      <c r="V1519" s="2" t="s">
        <v>8786</v>
      </c>
      <c r="W1519" s="2" t="str">
        <f>VLOOKUP(  G1519, Countries!A:H,8,FALSE)</f>
        <v>94279771-0dd8-44b8-955b-275714b1489b</v>
      </c>
      <c r="X1519" s="2" t="str">
        <f>VLOOKUP(D1519,Entity_types!A:F,6,FALSE)</f>
        <v>0d51a686-652b-478f-9502-50b11abafa54</v>
      </c>
      <c r="Z1519" s="4">
        <f>COUNTIFS(F:F,F1519)</f>
        <v>1</v>
      </c>
      <c r="AA1519" s="4">
        <f>COUNTIFS(B:B,B1519)</f>
        <v>1</v>
      </c>
    </row>
    <row r="1520" spans="1:27" ht="12.75" hidden="1" x14ac:dyDescent="0.2">
      <c r="A1520" s="1">
        <v>44346.900885613424</v>
      </c>
      <c r="B1520" s="2" t="s">
        <v>10987</v>
      </c>
      <c r="D1520" s="2" t="s">
        <v>48</v>
      </c>
      <c r="E1520" s="2"/>
      <c r="F1520" s="3" t="s">
        <v>10988</v>
      </c>
      <c r="G1520" s="2" t="s">
        <v>8147</v>
      </c>
      <c r="H1520" s="2" t="s">
        <v>10989</v>
      </c>
      <c r="K1520" s="2" t="s">
        <v>10990</v>
      </c>
      <c r="L1520" s="2">
        <v>60001156161</v>
      </c>
      <c r="N1520" s="2" t="s">
        <v>76</v>
      </c>
      <c r="P1520" s="2" t="s">
        <v>10991</v>
      </c>
      <c r="Q1520" s="2" t="s">
        <v>10992</v>
      </c>
      <c r="R1520" s="2">
        <v>41997</v>
      </c>
      <c r="S1520" s="2">
        <v>502</v>
      </c>
      <c r="T1520" s="2" t="s">
        <v>10993</v>
      </c>
      <c r="U1520" s="2" t="s">
        <v>10994</v>
      </c>
      <c r="V1520" s="2" t="s">
        <v>8786</v>
      </c>
      <c r="W1520" s="2" t="str">
        <f>VLOOKUP(  G1520, Countries!A:H,8,FALSE)</f>
        <v>94279771-0dd8-44b8-955b-275714b1489b</v>
      </c>
      <c r="X1520" s="2" t="str">
        <f>VLOOKUP(D1520,Entity_types!A:F,6,FALSE)</f>
        <v>0d51a686-652b-478f-9502-50b11abafa54</v>
      </c>
      <c r="Z1520" s="4">
        <f>COUNTIFS(F:F,F1520)</f>
        <v>1</v>
      </c>
      <c r="AA1520" s="4">
        <f>COUNTIFS(B:B,B1520)</f>
        <v>1</v>
      </c>
    </row>
    <row r="1521" spans="1:27" ht="12.75" hidden="1" x14ac:dyDescent="0.2">
      <c r="A1521" s="1">
        <v>44346.900905613424</v>
      </c>
      <c r="B1521" s="2" t="s">
        <v>10995</v>
      </c>
      <c r="D1521" s="2" t="s">
        <v>48</v>
      </c>
      <c r="E1521" s="2"/>
      <c r="F1521" s="3" t="s">
        <v>10996</v>
      </c>
      <c r="G1521" s="2" t="s">
        <v>8147</v>
      </c>
      <c r="H1521" s="2" t="s">
        <v>10997</v>
      </c>
      <c r="K1521" s="2" t="s">
        <v>10998</v>
      </c>
      <c r="L1521" s="8" t="s">
        <v>10999</v>
      </c>
      <c r="N1521" s="2" t="s">
        <v>76</v>
      </c>
      <c r="P1521" s="2" t="s">
        <v>11000</v>
      </c>
      <c r="Q1521" s="2" t="s">
        <v>11001</v>
      </c>
      <c r="R1521" s="2">
        <v>40964</v>
      </c>
      <c r="T1521" s="2" t="s">
        <v>11002</v>
      </c>
      <c r="U1521" s="2" t="s">
        <v>11003</v>
      </c>
      <c r="V1521" s="2" t="s">
        <v>8786</v>
      </c>
      <c r="W1521" s="2" t="str">
        <f>VLOOKUP(  G1521, Countries!A:H,8,FALSE)</f>
        <v>94279771-0dd8-44b8-955b-275714b1489b</v>
      </c>
      <c r="X1521" s="2" t="str">
        <f>VLOOKUP(D1521,Entity_types!A:F,6,FALSE)</f>
        <v>0d51a686-652b-478f-9502-50b11abafa54</v>
      </c>
      <c r="Z1521" s="4">
        <f>COUNTIFS(F:F,F1521)</f>
        <v>1</v>
      </c>
      <c r="AA1521" s="4">
        <f>COUNTIFS(B:B,B1521)</f>
        <v>1</v>
      </c>
    </row>
    <row r="1522" spans="1:27" ht="12.75" hidden="1" x14ac:dyDescent="0.2">
      <c r="A1522" s="1">
        <v>44346.900926493057</v>
      </c>
      <c r="B1522" s="2" t="s">
        <v>11004</v>
      </c>
      <c r="D1522" s="2" t="s">
        <v>48</v>
      </c>
      <c r="E1522" s="2"/>
      <c r="F1522" s="3" t="s">
        <v>11005</v>
      </c>
      <c r="G1522" s="2" t="s">
        <v>8147</v>
      </c>
      <c r="H1522" s="2" t="s">
        <v>11006</v>
      </c>
      <c r="I1522" s="2" t="s">
        <v>11007</v>
      </c>
      <c r="K1522" s="2" t="s">
        <v>11008</v>
      </c>
      <c r="L1522" s="8" t="s">
        <v>11009</v>
      </c>
      <c r="N1522" s="2" t="s">
        <v>76</v>
      </c>
      <c r="O1522" s="2">
        <v>571222222</v>
      </c>
      <c r="P1522" s="2" t="s">
        <v>11010</v>
      </c>
      <c r="Q1522" s="2" t="s">
        <v>11011</v>
      </c>
      <c r="R1522" s="2">
        <v>41234</v>
      </c>
      <c r="T1522" s="2" t="s">
        <v>11012</v>
      </c>
      <c r="U1522" s="2" t="s">
        <v>11013</v>
      </c>
      <c r="V1522" s="2" t="s">
        <v>8786</v>
      </c>
      <c r="W1522" s="2" t="str">
        <f>VLOOKUP(  G1522, Countries!A:H,8,FALSE)</f>
        <v>94279771-0dd8-44b8-955b-275714b1489b</v>
      </c>
      <c r="X1522" s="2" t="str">
        <f>VLOOKUP(D1522,Entity_types!A:F,6,FALSE)</f>
        <v>0d51a686-652b-478f-9502-50b11abafa54</v>
      </c>
      <c r="Z1522" s="4">
        <f>COUNTIFS(F:F,F1522)</f>
        <v>1</v>
      </c>
      <c r="AA1522" s="4">
        <f>COUNTIFS(B:B,B1522)</f>
        <v>1</v>
      </c>
    </row>
    <row r="1523" spans="1:27" ht="12.75" hidden="1" x14ac:dyDescent="0.2">
      <c r="A1523" s="1">
        <v>44346.900946412032</v>
      </c>
      <c r="B1523" s="2" t="s">
        <v>11014</v>
      </c>
      <c r="D1523" s="2" t="s">
        <v>48</v>
      </c>
      <c r="E1523" s="2"/>
      <c r="F1523" s="3" t="s">
        <v>11015</v>
      </c>
      <c r="G1523" s="2" t="s">
        <v>8147</v>
      </c>
      <c r="H1523" s="2" t="s">
        <v>11016</v>
      </c>
      <c r="K1523" s="2" t="s">
        <v>11017</v>
      </c>
      <c r="L1523" s="8" t="s">
        <v>11018</v>
      </c>
      <c r="N1523" s="2" t="s">
        <v>76</v>
      </c>
      <c r="P1523" s="2" t="s">
        <v>11019</v>
      </c>
      <c r="Q1523" s="2" t="s">
        <v>11020</v>
      </c>
      <c r="R1523" s="2">
        <v>35012</v>
      </c>
      <c r="T1523" s="2" t="s">
        <v>11021</v>
      </c>
      <c r="U1523" s="2" t="s">
        <v>11022</v>
      </c>
      <c r="V1523" s="2" t="s">
        <v>8786</v>
      </c>
      <c r="W1523" s="2" t="str">
        <f>VLOOKUP(  G1523, Countries!A:H,8,FALSE)</f>
        <v>94279771-0dd8-44b8-955b-275714b1489b</v>
      </c>
      <c r="X1523" s="2" t="str">
        <f>VLOOKUP(D1523,Entity_types!A:F,6,FALSE)</f>
        <v>0d51a686-652b-478f-9502-50b11abafa54</v>
      </c>
      <c r="Z1523" s="4">
        <f>COUNTIFS(F:F,F1523)</f>
        <v>1</v>
      </c>
      <c r="AA1523" s="4">
        <f>COUNTIFS(B:B,B1523)</f>
        <v>1</v>
      </c>
    </row>
    <row r="1524" spans="1:27" ht="12.75" hidden="1" x14ac:dyDescent="0.2">
      <c r="A1524" s="1">
        <v>44346.900967511574</v>
      </c>
      <c r="B1524" s="2" t="s">
        <v>11023</v>
      </c>
      <c r="D1524" s="2" t="s">
        <v>48</v>
      </c>
      <c r="E1524" s="2"/>
      <c r="F1524" s="3" t="s">
        <v>11024</v>
      </c>
      <c r="G1524" s="2" t="s">
        <v>8147</v>
      </c>
      <c r="H1524" s="2" t="s">
        <v>11025</v>
      </c>
      <c r="K1524" s="2" t="s">
        <v>11026</v>
      </c>
      <c r="L1524" s="8" t="s">
        <v>11027</v>
      </c>
      <c r="N1524" s="2" t="s">
        <v>76</v>
      </c>
      <c r="P1524" s="2" t="s">
        <v>11028</v>
      </c>
      <c r="Q1524" s="2" t="s">
        <v>11029</v>
      </c>
      <c r="R1524" s="2">
        <v>42811</v>
      </c>
      <c r="T1524" s="2" t="s">
        <v>11030</v>
      </c>
      <c r="U1524" s="2" t="s">
        <v>11031</v>
      </c>
      <c r="V1524" s="2" t="s">
        <v>8786</v>
      </c>
      <c r="W1524" s="2" t="str">
        <f>VLOOKUP(  G1524, Countries!A:H,8,FALSE)</f>
        <v>94279771-0dd8-44b8-955b-275714b1489b</v>
      </c>
      <c r="X1524" s="2" t="str">
        <f>VLOOKUP(D1524,Entity_types!A:F,6,FALSE)</f>
        <v>0d51a686-652b-478f-9502-50b11abafa54</v>
      </c>
      <c r="Z1524" s="4">
        <f>COUNTIFS(F:F,F1524)</f>
        <v>1</v>
      </c>
      <c r="AA1524" s="4">
        <f>COUNTIFS(B:B,B1524)</f>
        <v>1</v>
      </c>
    </row>
    <row r="1525" spans="1:27" ht="12.75" hidden="1" x14ac:dyDescent="0.2">
      <c r="A1525" s="1">
        <v>44346.900989953705</v>
      </c>
      <c r="B1525" s="2" t="s">
        <v>11032</v>
      </c>
      <c r="D1525" s="2" t="s">
        <v>48</v>
      </c>
      <c r="E1525" s="2"/>
      <c r="F1525" s="3" t="s">
        <v>11033</v>
      </c>
      <c r="G1525" s="2" t="s">
        <v>8147</v>
      </c>
      <c r="H1525" s="2" t="s">
        <v>11034</v>
      </c>
      <c r="K1525" s="2" t="s">
        <v>11035</v>
      </c>
      <c r="L1525" s="2">
        <v>62007000672</v>
      </c>
      <c r="N1525" s="2" t="s">
        <v>76</v>
      </c>
      <c r="P1525" s="2" t="s">
        <v>11036</v>
      </c>
      <c r="Q1525" s="2" t="s">
        <v>11037</v>
      </c>
      <c r="R1525" s="2">
        <v>38295</v>
      </c>
      <c r="S1525" s="2">
        <v>2023</v>
      </c>
      <c r="T1525" s="2" t="s">
        <v>11038</v>
      </c>
      <c r="U1525" s="2" t="s">
        <v>11039</v>
      </c>
      <c r="V1525" s="2" t="s">
        <v>8786</v>
      </c>
      <c r="W1525" s="2" t="str">
        <f>VLOOKUP(  G1525, Countries!A:H,8,FALSE)</f>
        <v>94279771-0dd8-44b8-955b-275714b1489b</v>
      </c>
      <c r="X1525" s="2" t="str">
        <f>VLOOKUP(D1525,Entity_types!A:F,6,FALSE)</f>
        <v>0d51a686-652b-478f-9502-50b11abafa54</v>
      </c>
      <c r="Z1525" s="4">
        <f>COUNTIFS(F:F,F1525)</f>
        <v>1</v>
      </c>
      <c r="AA1525" s="4">
        <f>COUNTIFS(B:B,B1525)</f>
        <v>1</v>
      </c>
    </row>
    <row r="1526" spans="1:27" ht="12.75" hidden="1" x14ac:dyDescent="0.2">
      <c r="A1526" s="1">
        <v>44346.901012951392</v>
      </c>
      <c r="B1526" s="2" t="s">
        <v>11040</v>
      </c>
      <c r="D1526" s="2" t="s">
        <v>48</v>
      </c>
      <c r="E1526" s="2"/>
      <c r="F1526" s="3" t="s">
        <v>11041</v>
      </c>
      <c r="G1526" s="2" t="s">
        <v>8147</v>
      </c>
      <c r="H1526" s="2" t="s">
        <v>11042</v>
      </c>
      <c r="K1526" s="2" t="s">
        <v>11043</v>
      </c>
      <c r="L1526" s="2" t="s">
        <v>11044</v>
      </c>
      <c r="N1526" s="2" t="s">
        <v>76</v>
      </c>
      <c r="P1526" s="2" t="s">
        <v>11045</v>
      </c>
      <c r="Q1526" s="2" t="s">
        <v>11046</v>
      </c>
      <c r="R1526" s="2">
        <v>40627</v>
      </c>
      <c r="T1526" s="2" t="s">
        <v>11047</v>
      </c>
      <c r="U1526" s="2" t="s">
        <v>11048</v>
      </c>
      <c r="V1526" s="2" t="s">
        <v>8786</v>
      </c>
      <c r="W1526" s="2" t="str">
        <f>VLOOKUP(  G1526, Countries!A:H,8,FALSE)</f>
        <v>94279771-0dd8-44b8-955b-275714b1489b</v>
      </c>
      <c r="X1526" s="2" t="str">
        <f>VLOOKUP(D1526,Entity_types!A:F,6,FALSE)</f>
        <v>0d51a686-652b-478f-9502-50b11abafa54</v>
      </c>
      <c r="Z1526" s="4">
        <f>COUNTIFS(F:F,F1526)</f>
        <v>1</v>
      </c>
      <c r="AA1526" s="4">
        <f>COUNTIFS(B:B,B1526)</f>
        <v>1</v>
      </c>
    </row>
    <row r="1527" spans="1:27" ht="12.75" hidden="1" x14ac:dyDescent="0.2">
      <c r="A1527" s="1">
        <v>44346.90103533565</v>
      </c>
      <c r="B1527" s="2" t="s">
        <v>11049</v>
      </c>
      <c r="D1527" s="2" t="s">
        <v>48</v>
      </c>
      <c r="E1527" s="2"/>
      <c r="F1527" s="3" t="s">
        <v>11050</v>
      </c>
      <c r="G1527" s="2" t="s">
        <v>8147</v>
      </c>
      <c r="H1527" s="2" t="s">
        <v>11051</v>
      </c>
      <c r="K1527" s="2" t="s">
        <v>11052</v>
      </c>
      <c r="L1527" s="8" t="s">
        <v>11053</v>
      </c>
      <c r="N1527" s="2" t="s">
        <v>76</v>
      </c>
      <c r="P1527" s="2" t="s">
        <v>11054</v>
      </c>
      <c r="Q1527" s="2" t="s">
        <v>11055</v>
      </c>
      <c r="R1527" s="2">
        <v>42789</v>
      </c>
      <c r="T1527" s="2" t="s">
        <v>11056</v>
      </c>
      <c r="U1527" s="2" t="s">
        <v>11057</v>
      </c>
      <c r="V1527" s="2" t="s">
        <v>8786</v>
      </c>
      <c r="W1527" s="2" t="str">
        <f>VLOOKUP(  G1527, Countries!A:H,8,FALSE)</f>
        <v>94279771-0dd8-44b8-955b-275714b1489b</v>
      </c>
      <c r="X1527" s="2" t="str">
        <f>VLOOKUP(D1527,Entity_types!A:F,6,FALSE)</f>
        <v>0d51a686-652b-478f-9502-50b11abafa54</v>
      </c>
      <c r="Z1527" s="4">
        <f>COUNTIFS(F:F,F1527)</f>
        <v>1</v>
      </c>
      <c r="AA1527" s="4">
        <f>COUNTIFS(B:B,B1527)</f>
        <v>1</v>
      </c>
    </row>
    <row r="1528" spans="1:27" ht="12.75" hidden="1" x14ac:dyDescent="0.2">
      <c r="A1528" s="1">
        <v>44346.901058101852</v>
      </c>
      <c r="B1528" s="2" t="s">
        <v>11058</v>
      </c>
      <c r="D1528" s="2" t="s">
        <v>48</v>
      </c>
      <c r="E1528" s="2"/>
      <c r="F1528" s="3" t="s">
        <v>11059</v>
      </c>
      <c r="G1528" s="2" t="s">
        <v>8147</v>
      </c>
      <c r="H1528" s="2" t="s">
        <v>11060</v>
      </c>
      <c r="K1528" s="2" t="s">
        <v>11061</v>
      </c>
      <c r="L1528" s="8" t="s">
        <v>11062</v>
      </c>
      <c r="N1528" s="2" t="s">
        <v>76</v>
      </c>
      <c r="P1528" s="2" t="s">
        <v>11063</v>
      </c>
      <c r="Q1528" s="2" t="s">
        <v>11064</v>
      </c>
      <c r="R1528" s="2">
        <v>42002</v>
      </c>
      <c r="T1528" s="2" t="s">
        <v>11065</v>
      </c>
      <c r="U1528" s="2" t="s">
        <v>11066</v>
      </c>
      <c r="V1528" s="2" t="s">
        <v>8786</v>
      </c>
      <c r="W1528" s="2" t="str">
        <f>VLOOKUP(  G1528, Countries!A:H,8,FALSE)</f>
        <v>94279771-0dd8-44b8-955b-275714b1489b</v>
      </c>
      <c r="X1528" s="2" t="str">
        <f>VLOOKUP(D1528,Entity_types!A:F,6,FALSE)</f>
        <v>0d51a686-652b-478f-9502-50b11abafa54</v>
      </c>
      <c r="Z1528" s="4">
        <f>COUNTIFS(F:F,F1528)</f>
        <v>1</v>
      </c>
      <c r="AA1528" s="4">
        <f>COUNTIFS(B:B,B1528)</f>
        <v>1</v>
      </c>
    </row>
    <row r="1529" spans="1:27" ht="12.75" hidden="1" x14ac:dyDescent="0.2">
      <c r="A1529" s="1">
        <v>44346.901087962964</v>
      </c>
      <c r="B1529" s="2" t="s">
        <v>11067</v>
      </c>
      <c r="D1529" s="2" t="s">
        <v>48</v>
      </c>
      <c r="E1529" s="2"/>
      <c r="F1529" s="3" t="s">
        <v>11068</v>
      </c>
      <c r="G1529" s="2" t="s">
        <v>8147</v>
      </c>
      <c r="H1529" s="2" t="s">
        <v>11069</v>
      </c>
      <c r="K1529" s="2" t="s">
        <v>11070</v>
      </c>
      <c r="L1529" s="2">
        <v>62001015447</v>
      </c>
      <c r="N1529" s="2" t="s">
        <v>76</v>
      </c>
      <c r="P1529" s="2" t="s">
        <v>11071</v>
      </c>
      <c r="Q1529" s="2" t="s">
        <v>11072</v>
      </c>
      <c r="R1529" s="2">
        <v>41291</v>
      </c>
      <c r="T1529" s="2" t="s">
        <v>11073</v>
      </c>
      <c r="U1529" s="2" t="s">
        <v>11074</v>
      </c>
      <c r="V1529" s="2" t="s">
        <v>8786</v>
      </c>
      <c r="W1529" s="2" t="str">
        <f>VLOOKUP(  G1529, Countries!A:H,8,FALSE)</f>
        <v>94279771-0dd8-44b8-955b-275714b1489b</v>
      </c>
      <c r="X1529" s="2" t="str">
        <f>VLOOKUP(D1529,Entity_types!A:F,6,FALSE)</f>
        <v>0d51a686-652b-478f-9502-50b11abafa54</v>
      </c>
      <c r="Z1529" s="4">
        <f>COUNTIFS(F:F,F1529)</f>
        <v>1</v>
      </c>
      <c r="AA1529" s="4">
        <f>COUNTIFS(B:B,B1529)</f>
        <v>1</v>
      </c>
    </row>
    <row r="1530" spans="1:27" ht="12.75" hidden="1" x14ac:dyDescent="0.2">
      <c r="A1530" s="1">
        <v>44346.90110894676</v>
      </c>
      <c r="B1530" s="2" t="s">
        <v>11075</v>
      </c>
      <c r="D1530" s="2" t="s">
        <v>48</v>
      </c>
      <c r="E1530" s="2"/>
      <c r="F1530" s="3" t="s">
        <v>11076</v>
      </c>
      <c r="G1530" s="2" t="s">
        <v>8147</v>
      </c>
      <c r="H1530" s="2" t="s">
        <v>11077</v>
      </c>
      <c r="K1530" s="2" t="s">
        <v>10915</v>
      </c>
      <c r="L1530" s="8" t="s">
        <v>10916</v>
      </c>
      <c r="N1530" s="2" t="s">
        <v>76</v>
      </c>
      <c r="P1530" s="2" t="s">
        <v>11078</v>
      </c>
      <c r="Q1530" s="2" t="s">
        <v>11079</v>
      </c>
      <c r="R1530" s="2">
        <v>41540</v>
      </c>
      <c r="T1530" s="2" t="s">
        <v>11080</v>
      </c>
      <c r="U1530" s="2" t="s">
        <v>11081</v>
      </c>
      <c r="V1530" s="2" t="s">
        <v>8786</v>
      </c>
      <c r="W1530" s="2" t="str">
        <f>VLOOKUP(  G1530, Countries!A:H,8,FALSE)</f>
        <v>94279771-0dd8-44b8-955b-275714b1489b</v>
      </c>
      <c r="X1530" s="2" t="str">
        <f>VLOOKUP(D1530,Entity_types!A:F,6,FALSE)</f>
        <v>0d51a686-652b-478f-9502-50b11abafa54</v>
      </c>
      <c r="Z1530" s="4">
        <f>COUNTIFS(F:F,F1530)</f>
        <v>1</v>
      </c>
      <c r="AA1530" s="4">
        <f>COUNTIFS(B:B,B1530)</f>
        <v>1</v>
      </c>
    </row>
    <row r="1531" spans="1:27" ht="12.75" hidden="1" x14ac:dyDescent="0.2">
      <c r="A1531" s="1">
        <v>44346.90113106482</v>
      </c>
      <c r="B1531" s="2" t="s">
        <v>11082</v>
      </c>
      <c r="D1531" s="2" t="s">
        <v>48</v>
      </c>
      <c r="E1531" s="2"/>
      <c r="F1531" s="3" t="s">
        <v>11083</v>
      </c>
      <c r="G1531" s="2" t="s">
        <v>8147</v>
      </c>
      <c r="H1531" s="2" t="s">
        <v>11084</v>
      </c>
      <c r="K1531" s="2" t="s">
        <v>11085</v>
      </c>
      <c r="L1531" s="2">
        <v>37001008653</v>
      </c>
      <c r="N1531" s="2" t="s">
        <v>76</v>
      </c>
      <c r="P1531" s="2" t="s">
        <v>11086</v>
      </c>
      <c r="Q1531" s="2" t="s">
        <v>11087</v>
      </c>
      <c r="R1531" s="2">
        <v>38975</v>
      </c>
      <c r="T1531" s="2" t="s">
        <v>11088</v>
      </c>
      <c r="U1531" s="2" t="s">
        <v>11089</v>
      </c>
      <c r="V1531" s="2" t="s">
        <v>8786</v>
      </c>
      <c r="W1531" s="2" t="str">
        <f>VLOOKUP(  G1531, Countries!A:H,8,FALSE)</f>
        <v>94279771-0dd8-44b8-955b-275714b1489b</v>
      </c>
      <c r="X1531" s="2" t="str">
        <f>VLOOKUP(D1531,Entity_types!A:F,6,FALSE)</f>
        <v>0d51a686-652b-478f-9502-50b11abafa54</v>
      </c>
      <c r="Z1531" s="4">
        <f>COUNTIFS(F:F,F1531)</f>
        <v>1</v>
      </c>
      <c r="AA1531" s="4">
        <f>COUNTIFS(B:B,B1531)</f>
        <v>1</v>
      </c>
    </row>
    <row r="1532" spans="1:27" ht="12.75" hidden="1" x14ac:dyDescent="0.2">
      <c r="A1532" s="1">
        <v>44346.901153379629</v>
      </c>
      <c r="B1532" s="2" t="s">
        <v>11090</v>
      </c>
      <c r="D1532" s="2" t="s">
        <v>48</v>
      </c>
      <c r="E1532" s="2"/>
      <c r="F1532" s="3" t="s">
        <v>11091</v>
      </c>
      <c r="G1532" s="2" t="s">
        <v>8147</v>
      </c>
      <c r="H1532" s="2" t="s">
        <v>11092</v>
      </c>
      <c r="K1532" s="2" t="s">
        <v>11093</v>
      </c>
      <c r="L1532" s="2">
        <v>62007013937</v>
      </c>
      <c r="N1532" s="2" t="s">
        <v>76</v>
      </c>
      <c r="P1532" s="2" t="s">
        <v>11094</v>
      </c>
      <c r="Q1532" s="2" t="s">
        <v>11095</v>
      </c>
      <c r="R1532" s="2">
        <v>41905</v>
      </c>
      <c r="T1532" s="2" t="s">
        <v>11096</v>
      </c>
      <c r="U1532" s="2" t="s">
        <v>11097</v>
      </c>
      <c r="V1532" s="2" t="s">
        <v>8786</v>
      </c>
      <c r="W1532" s="2" t="str">
        <f>VLOOKUP(  G1532, Countries!A:H,8,FALSE)</f>
        <v>94279771-0dd8-44b8-955b-275714b1489b</v>
      </c>
      <c r="X1532" s="2" t="str">
        <f>VLOOKUP(D1532,Entity_types!A:F,6,FALSE)</f>
        <v>0d51a686-652b-478f-9502-50b11abafa54</v>
      </c>
      <c r="Z1532" s="4">
        <f>COUNTIFS(F:F,F1532)</f>
        <v>1</v>
      </c>
      <c r="AA1532" s="4">
        <f>COUNTIFS(B:B,B1532)</f>
        <v>1</v>
      </c>
    </row>
    <row r="1533" spans="1:27" ht="12.75" hidden="1" x14ac:dyDescent="0.2">
      <c r="A1533" s="1">
        <v>44346.901178877313</v>
      </c>
      <c r="B1533" s="2" t="s">
        <v>11098</v>
      </c>
      <c r="D1533" s="2" t="s">
        <v>48</v>
      </c>
      <c r="E1533" s="2"/>
      <c r="F1533" s="3" t="s">
        <v>11099</v>
      </c>
      <c r="G1533" s="2" t="s">
        <v>8147</v>
      </c>
      <c r="H1533" s="2" t="s">
        <v>11100</v>
      </c>
      <c r="K1533" s="2" t="s">
        <v>11101</v>
      </c>
      <c r="L1533" s="8" t="s">
        <v>11102</v>
      </c>
      <c r="N1533" s="2" t="s">
        <v>76</v>
      </c>
      <c r="P1533" s="2" t="s">
        <v>11103</v>
      </c>
      <c r="Q1533" s="2" t="s">
        <v>11104</v>
      </c>
      <c r="R1533" s="2">
        <v>41485</v>
      </c>
      <c r="T1533" s="2" t="s">
        <v>11105</v>
      </c>
      <c r="U1533" s="2" t="s">
        <v>11106</v>
      </c>
      <c r="V1533" s="2" t="s">
        <v>8786</v>
      </c>
      <c r="W1533" s="2" t="str">
        <f>VLOOKUP(  G1533, Countries!A:H,8,FALSE)</f>
        <v>94279771-0dd8-44b8-955b-275714b1489b</v>
      </c>
      <c r="X1533" s="2" t="str">
        <f>VLOOKUP(D1533,Entity_types!A:F,6,FALSE)</f>
        <v>0d51a686-652b-478f-9502-50b11abafa54</v>
      </c>
      <c r="Z1533" s="4">
        <f>COUNTIFS(F:F,F1533)</f>
        <v>1</v>
      </c>
      <c r="AA1533" s="4">
        <f>COUNTIFS(B:B,B1533)</f>
        <v>1</v>
      </c>
    </row>
    <row r="1534" spans="1:27" ht="12.75" hidden="1" x14ac:dyDescent="0.2">
      <c r="A1534" s="1">
        <v>44346.901202442124</v>
      </c>
      <c r="B1534" s="10" t="s">
        <v>11107</v>
      </c>
      <c r="D1534" s="2" t="s">
        <v>48</v>
      </c>
      <c r="E1534" s="2"/>
      <c r="F1534" s="3" t="s">
        <v>11108</v>
      </c>
      <c r="G1534" s="2" t="s">
        <v>8147</v>
      </c>
      <c r="H1534" s="2" t="s">
        <v>11109</v>
      </c>
      <c r="K1534" s="2" t="s">
        <v>11110</v>
      </c>
      <c r="L1534" s="8" t="s">
        <v>11111</v>
      </c>
      <c r="N1534" s="2" t="s">
        <v>76</v>
      </c>
      <c r="P1534" s="2" t="s">
        <v>11112</v>
      </c>
      <c r="Q1534" s="2" t="s">
        <v>11113</v>
      </c>
      <c r="R1534" s="2">
        <v>41199</v>
      </c>
      <c r="S1534" s="2">
        <v>628</v>
      </c>
      <c r="T1534" s="2" t="s">
        <v>11114</v>
      </c>
      <c r="U1534" s="2" t="s">
        <v>11115</v>
      </c>
      <c r="V1534" s="2" t="s">
        <v>8786</v>
      </c>
      <c r="W1534" s="2" t="str">
        <f>VLOOKUP(  G1534, Countries!A:H,8,FALSE)</f>
        <v>94279771-0dd8-44b8-955b-275714b1489b</v>
      </c>
      <c r="X1534" s="2" t="str">
        <f>VLOOKUP(D1534,Entity_types!A:F,6,FALSE)</f>
        <v>0d51a686-652b-478f-9502-50b11abafa54</v>
      </c>
      <c r="Z1534" s="4">
        <f>COUNTIFS(F:F,F1534)</f>
        <v>1</v>
      </c>
      <c r="AA1534" s="4">
        <f>COUNTIFS(B:B,B1534)</f>
        <v>1</v>
      </c>
    </row>
    <row r="1535" spans="1:27" ht="12.75" hidden="1" x14ac:dyDescent="0.2">
      <c r="A1535" s="1">
        <v>44346.901227048613</v>
      </c>
      <c r="B1535" s="2" t="s">
        <v>11116</v>
      </c>
      <c r="D1535" s="2" t="s">
        <v>48</v>
      </c>
      <c r="E1535" s="2"/>
      <c r="F1535" s="3" t="s">
        <v>11117</v>
      </c>
      <c r="G1535" s="2" t="s">
        <v>8147</v>
      </c>
      <c r="H1535" s="2" t="s">
        <v>11118</v>
      </c>
      <c r="K1535" s="2" t="s">
        <v>11119</v>
      </c>
      <c r="L1535" s="2" t="s">
        <v>11120</v>
      </c>
      <c r="N1535" s="2" t="s">
        <v>76</v>
      </c>
      <c r="P1535" s="2" t="s">
        <v>11121</v>
      </c>
      <c r="Q1535" s="2" t="s">
        <v>11122</v>
      </c>
      <c r="R1535" s="2">
        <v>39817</v>
      </c>
      <c r="T1535" s="2" t="s">
        <v>11123</v>
      </c>
      <c r="U1535" s="2" t="s">
        <v>11124</v>
      </c>
      <c r="V1535" s="2" t="s">
        <v>8786</v>
      </c>
      <c r="W1535" s="2" t="str">
        <f>VLOOKUP(  G1535, Countries!A:H,8,FALSE)</f>
        <v>94279771-0dd8-44b8-955b-275714b1489b</v>
      </c>
      <c r="X1535" s="2" t="str">
        <f>VLOOKUP(D1535,Entity_types!A:F,6,FALSE)</f>
        <v>0d51a686-652b-478f-9502-50b11abafa54</v>
      </c>
      <c r="Z1535" s="4">
        <f>COUNTIFS(F:F,F1535)</f>
        <v>1</v>
      </c>
      <c r="AA1535" s="4">
        <f>COUNTIFS(B:B,B1535)</f>
        <v>1</v>
      </c>
    </row>
    <row r="1536" spans="1:27" ht="12.75" hidden="1" x14ac:dyDescent="0.2">
      <c r="A1536" s="1">
        <v>44346.901250324074</v>
      </c>
      <c r="B1536" s="2" t="s">
        <v>11125</v>
      </c>
      <c r="D1536" s="2" t="s">
        <v>48</v>
      </c>
      <c r="E1536" s="2"/>
      <c r="F1536" s="3" t="s">
        <v>11126</v>
      </c>
      <c r="G1536" s="2" t="s">
        <v>8147</v>
      </c>
      <c r="H1536" s="2" t="s">
        <v>11127</v>
      </c>
      <c r="K1536" s="2" t="s">
        <v>11128</v>
      </c>
      <c r="L1536" s="8" t="s">
        <v>11129</v>
      </c>
      <c r="N1536" s="2" t="s">
        <v>76</v>
      </c>
      <c r="P1536" s="2" t="s">
        <v>11130</v>
      </c>
      <c r="R1536" s="2">
        <v>36427</v>
      </c>
      <c r="T1536" s="2" t="s">
        <v>11131</v>
      </c>
      <c r="U1536" s="2" t="s">
        <v>11132</v>
      </c>
      <c r="V1536" s="2" t="s">
        <v>8786</v>
      </c>
      <c r="W1536" s="2" t="str">
        <f>VLOOKUP(  G1536, Countries!A:H,8,FALSE)</f>
        <v>94279771-0dd8-44b8-955b-275714b1489b</v>
      </c>
      <c r="X1536" s="2" t="str">
        <f>VLOOKUP(D1536,Entity_types!A:F,6,FALSE)</f>
        <v>0d51a686-652b-478f-9502-50b11abafa54</v>
      </c>
      <c r="Z1536" s="4">
        <f>COUNTIFS(F:F,F1536)</f>
        <v>1</v>
      </c>
      <c r="AA1536" s="4">
        <f>COUNTIFS(B:B,B1536)</f>
        <v>1</v>
      </c>
    </row>
    <row r="1537" spans="1:27" ht="12.75" hidden="1" x14ac:dyDescent="0.2">
      <c r="A1537" s="1">
        <v>44346.901272696763</v>
      </c>
      <c r="B1537" s="2" t="s">
        <v>11133</v>
      </c>
      <c r="D1537" s="2" t="s">
        <v>48</v>
      </c>
      <c r="E1537" s="2"/>
      <c r="F1537" s="3" t="s">
        <v>11134</v>
      </c>
      <c r="G1537" s="2" t="s">
        <v>8147</v>
      </c>
      <c r="H1537" s="2" t="s">
        <v>11135</v>
      </c>
      <c r="K1537" s="2" t="s">
        <v>11136</v>
      </c>
      <c r="L1537" s="8" t="s">
        <v>11137</v>
      </c>
      <c r="N1537" s="2" t="s">
        <v>76</v>
      </c>
      <c r="P1537" s="2" t="s">
        <v>11138</v>
      </c>
      <c r="Q1537" s="2" t="s">
        <v>11001</v>
      </c>
      <c r="R1537" s="2">
        <v>41690</v>
      </c>
      <c r="T1537" s="2" t="s">
        <v>11139</v>
      </c>
      <c r="U1537" s="2" t="s">
        <v>11140</v>
      </c>
      <c r="V1537" s="2" t="s">
        <v>8786</v>
      </c>
      <c r="W1537" s="2" t="str">
        <f>VLOOKUP(  G1537, Countries!A:H,8,FALSE)</f>
        <v>94279771-0dd8-44b8-955b-275714b1489b</v>
      </c>
      <c r="X1537" s="2" t="str">
        <f>VLOOKUP(D1537,Entity_types!A:F,6,FALSE)</f>
        <v>0d51a686-652b-478f-9502-50b11abafa54</v>
      </c>
      <c r="Z1537" s="4">
        <f>COUNTIFS(F:F,F1537)</f>
        <v>1</v>
      </c>
      <c r="AA1537" s="4">
        <f>COUNTIFS(B:B,B1537)</f>
        <v>1</v>
      </c>
    </row>
    <row r="1538" spans="1:27" ht="12.75" hidden="1" x14ac:dyDescent="0.2">
      <c r="A1538" s="1">
        <v>44346.901295046293</v>
      </c>
      <c r="B1538" s="2" t="s">
        <v>11141</v>
      </c>
      <c r="D1538" s="2" t="s">
        <v>48</v>
      </c>
      <c r="E1538" s="2"/>
      <c r="F1538" s="3" t="s">
        <v>11142</v>
      </c>
      <c r="G1538" s="2" t="s">
        <v>8147</v>
      </c>
      <c r="H1538" s="2" t="s">
        <v>11143</v>
      </c>
      <c r="K1538" s="2" t="s">
        <v>11144</v>
      </c>
      <c r="L1538" s="2">
        <v>61001031436</v>
      </c>
      <c r="N1538" s="2" t="s">
        <v>76</v>
      </c>
      <c r="P1538" s="2" t="s">
        <v>11145</v>
      </c>
      <c r="Q1538" s="2" t="s">
        <v>11146</v>
      </c>
      <c r="R1538" s="2">
        <v>42125</v>
      </c>
      <c r="T1538" s="2" t="s">
        <v>11147</v>
      </c>
      <c r="U1538" s="2" t="s">
        <v>11148</v>
      </c>
      <c r="V1538" s="2" t="s">
        <v>8786</v>
      </c>
      <c r="W1538" s="2" t="str">
        <f>VLOOKUP(  G1538, Countries!A:H,8,FALSE)</f>
        <v>94279771-0dd8-44b8-955b-275714b1489b</v>
      </c>
      <c r="X1538" s="2" t="str">
        <f>VLOOKUP(D1538,Entity_types!A:F,6,FALSE)</f>
        <v>0d51a686-652b-478f-9502-50b11abafa54</v>
      </c>
      <c r="Z1538" s="4">
        <f>COUNTIFS(F:F,F1538)</f>
        <v>1</v>
      </c>
      <c r="AA1538" s="4">
        <f>COUNTIFS(B:B,B1538)</f>
        <v>1</v>
      </c>
    </row>
    <row r="1539" spans="1:27" ht="12.75" hidden="1" x14ac:dyDescent="0.2">
      <c r="A1539" s="1">
        <v>44346.901317511569</v>
      </c>
      <c r="B1539" s="2" t="s">
        <v>11149</v>
      </c>
      <c r="D1539" s="2" t="s">
        <v>48</v>
      </c>
      <c r="E1539" s="2"/>
      <c r="F1539" s="3" t="s">
        <v>11150</v>
      </c>
      <c r="G1539" s="2" t="s">
        <v>8147</v>
      </c>
      <c r="H1539" s="2" t="s">
        <v>11151</v>
      </c>
      <c r="K1539" s="2" t="s">
        <v>11152</v>
      </c>
      <c r="L1539" s="2">
        <v>13001016073</v>
      </c>
      <c r="N1539" s="2" t="s">
        <v>76</v>
      </c>
      <c r="P1539" s="2" t="s">
        <v>11153</v>
      </c>
      <c r="Q1539" s="2" t="s">
        <v>11154</v>
      </c>
      <c r="R1539" s="2">
        <v>41957</v>
      </c>
      <c r="T1539" s="2" t="s">
        <v>11155</v>
      </c>
      <c r="U1539" s="2" t="s">
        <v>11156</v>
      </c>
      <c r="V1539" s="2" t="s">
        <v>8786</v>
      </c>
      <c r="W1539" s="2" t="str">
        <f>VLOOKUP(  G1539, Countries!A:H,8,FALSE)</f>
        <v>94279771-0dd8-44b8-955b-275714b1489b</v>
      </c>
      <c r="X1539" s="2" t="str">
        <f>VLOOKUP(D1539,Entity_types!A:F,6,FALSE)</f>
        <v>0d51a686-652b-478f-9502-50b11abafa54</v>
      </c>
      <c r="Z1539" s="4">
        <f>COUNTIFS(F:F,F1539)</f>
        <v>1</v>
      </c>
      <c r="AA1539" s="4">
        <f>COUNTIFS(B:B,B1539)</f>
        <v>1</v>
      </c>
    </row>
    <row r="1540" spans="1:27" ht="12.75" hidden="1" x14ac:dyDescent="0.2">
      <c r="A1540" s="1">
        <v>44346.901340266202</v>
      </c>
      <c r="B1540" s="2" t="s">
        <v>11157</v>
      </c>
      <c r="D1540" s="2" t="s">
        <v>48</v>
      </c>
      <c r="E1540" s="2"/>
      <c r="F1540" s="3" t="s">
        <v>11158</v>
      </c>
      <c r="G1540" s="2" t="s">
        <v>8147</v>
      </c>
      <c r="H1540" s="2" t="s">
        <v>11159</v>
      </c>
      <c r="K1540" s="2" t="s">
        <v>11160</v>
      </c>
      <c r="L1540" s="2">
        <v>62001034634</v>
      </c>
      <c r="N1540" s="2" t="s">
        <v>76</v>
      </c>
      <c r="P1540" s="2" t="s">
        <v>11161</v>
      </c>
      <c r="Q1540" s="2" t="s">
        <v>11162</v>
      </c>
      <c r="R1540" s="2">
        <v>41773</v>
      </c>
      <c r="T1540" s="2" t="s">
        <v>11163</v>
      </c>
      <c r="U1540" s="2" t="s">
        <v>11164</v>
      </c>
      <c r="V1540" s="2" t="s">
        <v>8786</v>
      </c>
      <c r="W1540" s="2" t="str">
        <f>VLOOKUP(  G1540, Countries!A:H,8,FALSE)</f>
        <v>94279771-0dd8-44b8-955b-275714b1489b</v>
      </c>
      <c r="X1540" s="2" t="str">
        <f>VLOOKUP(D1540,Entity_types!A:F,6,FALSE)</f>
        <v>0d51a686-652b-478f-9502-50b11abafa54</v>
      </c>
      <c r="Z1540" s="4">
        <f>COUNTIFS(F:F,F1540)</f>
        <v>1</v>
      </c>
      <c r="AA1540" s="4">
        <f>COUNTIFS(B:B,B1540)</f>
        <v>1</v>
      </c>
    </row>
    <row r="1541" spans="1:27" ht="12.75" hidden="1" x14ac:dyDescent="0.2">
      <c r="A1541" s="1">
        <v>44346.901362557866</v>
      </c>
      <c r="B1541" s="2" t="s">
        <v>11165</v>
      </c>
      <c r="D1541" s="2" t="s">
        <v>48</v>
      </c>
      <c r="E1541" s="2"/>
      <c r="F1541" s="3" t="s">
        <v>11166</v>
      </c>
      <c r="G1541" s="2" t="s">
        <v>8147</v>
      </c>
      <c r="H1541" s="2" t="s">
        <v>11167</v>
      </c>
      <c r="K1541" s="2" t="s">
        <v>11168</v>
      </c>
      <c r="L1541" s="8" t="s">
        <v>11169</v>
      </c>
      <c r="N1541" s="2" t="s">
        <v>76</v>
      </c>
      <c r="P1541" s="2" t="s">
        <v>11170</v>
      </c>
      <c r="Q1541" s="2" t="s">
        <v>11171</v>
      </c>
      <c r="R1541" s="2">
        <v>41171</v>
      </c>
      <c r="T1541" s="2" t="s">
        <v>11172</v>
      </c>
      <c r="U1541" s="2" t="s">
        <v>11173</v>
      </c>
      <c r="V1541" s="2" t="s">
        <v>8786</v>
      </c>
      <c r="W1541" s="2" t="str">
        <f>VLOOKUP(  G1541, Countries!A:H,8,FALSE)</f>
        <v>94279771-0dd8-44b8-955b-275714b1489b</v>
      </c>
      <c r="X1541" s="2" t="str">
        <f>VLOOKUP(D1541,Entity_types!A:F,6,FALSE)</f>
        <v>0d51a686-652b-478f-9502-50b11abafa54</v>
      </c>
      <c r="Z1541" s="4">
        <f>COUNTIFS(F:F,F1541)</f>
        <v>1</v>
      </c>
      <c r="AA1541" s="4">
        <f>COUNTIFS(B:B,B1541)</f>
        <v>1</v>
      </c>
    </row>
    <row r="1542" spans="1:27" ht="12.75" hidden="1" x14ac:dyDescent="0.2">
      <c r="A1542" s="1">
        <v>44346.901386863421</v>
      </c>
      <c r="B1542" s="2" t="s">
        <v>11174</v>
      </c>
      <c r="D1542" s="2" t="s">
        <v>48</v>
      </c>
      <c r="E1542" s="2"/>
      <c r="F1542" s="3" t="s">
        <v>11175</v>
      </c>
      <c r="G1542" s="2" t="s">
        <v>8147</v>
      </c>
      <c r="H1542" s="2" t="s">
        <v>11176</v>
      </c>
      <c r="K1542" s="2" t="s">
        <v>11177</v>
      </c>
      <c r="L1542" s="8" t="s">
        <v>11178</v>
      </c>
      <c r="N1542" s="2" t="s">
        <v>76</v>
      </c>
      <c r="P1542" s="2" t="s">
        <v>11179</v>
      </c>
      <c r="Q1542" s="2" t="s">
        <v>11180</v>
      </c>
      <c r="R1542" s="2">
        <v>41704</v>
      </c>
      <c r="T1542" s="2" t="s">
        <v>11181</v>
      </c>
      <c r="U1542" s="2" t="s">
        <v>11182</v>
      </c>
      <c r="V1542" s="2" t="s">
        <v>8786</v>
      </c>
      <c r="W1542" s="2" t="str">
        <f>VLOOKUP(  G1542, Countries!A:H,8,FALSE)</f>
        <v>94279771-0dd8-44b8-955b-275714b1489b</v>
      </c>
      <c r="X1542" s="2" t="str">
        <f>VLOOKUP(D1542,Entity_types!A:F,6,FALSE)</f>
        <v>0d51a686-652b-478f-9502-50b11abafa54</v>
      </c>
      <c r="Z1542" s="4">
        <f>COUNTIFS(F:F,F1542)</f>
        <v>1</v>
      </c>
      <c r="AA1542" s="4">
        <f>COUNTIFS(B:B,B1542)</f>
        <v>1</v>
      </c>
    </row>
    <row r="1543" spans="1:27" ht="12.75" hidden="1" x14ac:dyDescent="0.2">
      <c r="A1543" s="1">
        <v>44346.901410648148</v>
      </c>
      <c r="B1543" s="2" t="s">
        <v>11183</v>
      </c>
      <c r="D1543" s="2" t="s">
        <v>48</v>
      </c>
      <c r="E1543" s="2"/>
      <c r="F1543" s="3" t="s">
        <v>11184</v>
      </c>
      <c r="G1543" s="2" t="s">
        <v>8147</v>
      </c>
      <c r="H1543" s="2" t="s">
        <v>11185</v>
      </c>
      <c r="K1543" s="2" t="s">
        <v>11186</v>
      </c>
      <c r="L1543" s="2">
        <v>62001008612</v>
      </c>
      <c r="N1543" s="2" t="s">
        <v>76</v>
      </c>
      <c r="P1543" s="2" t="s">
        <v>11187</v>
      </c>
      <c r="Q1543" s="2" t="s">
        <v>11188</v>
      </c>
      <c r="R1543" s="2">
        <v>40704</v>
      </c>
      <c r="S1543" s="2">
        <v>346</v>
      </c>
      <c r="T1543" s="2" t="s">
        <v>11189</v>
      </c>
      <c r="U1543" s="2" t="s">
        <v>11190</v>
      </c>
      <c r="V1543" s="2" t="s">
        <v>8786</v>
      </c>
      <c r="W1543" s="2" t="str">
        <f>VLOOKUP(  G1543, Countries!A:H,8,FALSE)</f>
        <v>94279771-0dd8-44b8-955b-275714b1489b</v>
      </c>
      <c r="X1543" s="2" t="str">
        <f>VLOOKUP(D1543,Entity_types!A:F,6,FALSE)</f>
        <v>0d51a686-652b-478f-9502-50b11abafa54</v>
      </c>
      <c r="Z1543" s="4">
        <f>COUNTIFS(F:F,F1543)</f>
        <v>1</v>
      </c>
      <c r="AA1543" s="4">
        <f>COUNTIFS(B:B,B1543)</f>
        <v>1</v>
      </c>
    </row>
    <row r="1544" spans="1:27" ht="12.75" hidden="1" x14ac:dyDescent="0.2">
      <c r="A1544" s="1">
        <v>44346.901432650462</v>
      </c>
      <c r="B1544" s="2" t="s">
        <v>11191</v>
      </c>
      <c r="D1544" s="2" t="s">
        <v>48</v>
      </c>
      <c r="E1544" s="2"/>
      <c r="F1544" s="3" t="s">
        <v>11192</v>
      </c>
      <c r="G1544" s="2" t="s">
        <v>8147</v>
      </c>
      <c r="H1544" s="2" t="s">
        <v>11193</v>
      </c>
      <c r="K1544" s="2" t="s">
        <v>11194</v>
      </c>
      <c r="L1544" s="8" t="s">
        <v>11195</v>
      </c>
      <c r="N1544" s="2" t="s">
        <v>76</v>
      </c>
      <c r="P1544" s="2" t="s">
        <v>11196</v>
      </c>
      <c r="R1544" s="2">
        <v>39007</v>
      </c>
      <c r="T1544" s="2" t="s">
        <v>11197</v>
      </c>
      <c r="U1544" s="2" t="s">
        <v>11198</v>
      </c>
      <c r="V1544" s="2" t="s">
        <v>8786</v>
      </c>
      <c r="W1544" s="2" t="str">
        <f>VLOOKUP(  G1544, Countries!A:H,8,FALSE)</f>
        <v>94279771-0dd8-44b8-955b-275714b1489b</v>
      </c>
      <c r="X1544" s="2" t="str">
        <f>VLOOKUP(D1544,Entity_types!A:F,6,FALSE)</f>
        <v>0d51a686-652b-478f-9502-50b11abafa54</v>
      </c>
      <c r="Z1544" s="4">
        <f>COUNTIFS(F:F,F1544)</f>
        <v>1</v>
      </c>
      <c r="AA1544" s="4">
        <f>COUNTIFS(B:B,B1544)</f>
        <v>1</v>
      </c>
    </row>
    <row r="1545" spans="1:27" ht="12.75" hidden="1" x14ac:dyDescent="0.2">
      <c r="A1545" s="1">
        <v>44346.901455462961</v>
      </c>
      <c r="B1545" s="2" t="s">
        <v>11199</v>
      </c>
      <c r="D1545" s="2" t="s">
        <v>48</v>
      </c>
      <c r="E1545" s="2"/>
      <c r="F1545" s="3" t="s">
        <v>11200</v>
      </c>
      <c r="G1545" s="2" t="s">
        <v>8147</v>
      </c>
      <c r="H1545" s="2" t="s">
        <v>11201</v>
      </c>
      <c r="K1545" s="2" t="s">
        <v>5390</v>
      </c>
      <c r="L1545" s="8" t="s">
        <v>11202</v>
      </c>
      <c r="N1545" s="2" t="s">
        <v>76</v>
      </c>
      <c r="P1545" s="2" t="s">
        <v>11203</v>
      </c>
      <c r="Q1545" s="2" t="s">
        <v>11204</v>
      </c>
      <c r="R1545" s="2">
        <v>40946</v>
      </c>
      <c r="T1545" s="2" t="s">
        <v>11205</v>
      </c>
      <c r="U1545" s="2" t="s">
        <v>11206</v>
      </c>
      <c r="V1545" s="2" t="s">
        <v>8786</v>
      </c>
      <c r="W1545" s="2" t="str">
        <f>VLOOKUP(  G1545, Countries!A:H,8,FALSE)</f>
        <v>94279771-0dd8-44b8-955b-275714b1489b</v>
      </c>
      <c r="X1545" s="2" t="str">
        <f>VLOOKUP(D1545,Entity_types!A:F,6,FALSE)</f>
        <v>0d51a686-652b-478f-9502-50b11abafa54</v>
      </c>
      <c r="Z1545" s="4">
        <f>COUNTIFS(F:F,F1545)</f>
        <v>1</v>
      </c>
      <c r="AA1545" s="4">
        <f>COUNTIFS(B:B,B1545)</f>
        <v>1</v>
      </c>
    </row>
    <row r="1546" spans="1:27" ht="12.75" hidden="1" x14ac:dyDescent="0.2">
      <c r="A1546" s="1">
        <v>44346.901478761574</v>
      </c>
      <c r="B1546" s="2" t="s">
        <v>11207</v>
      </c>
      <c r="D1546" s="2" t="s">
        <v>48</v>
      </c>
      <c r="E1546" s="2"/>
      <c r="F1546" s="3" t="s">
        <v>11208</v>
      </c>
      <c r="G1546" s="2" t="s">
        <v>8147</v>
      </c>
      <c r="H1546" s="2" t="s">
        <v>11209</v>
      </c>
      <c r="K1546" s="2" t="s">
        <v>11210</v>
      </c>
      <c r="L1546" s="2" t="s">
        <v>11211</v>
      </c>
      <c r="N1546" s="2" t="s">
        <v>76</v>
      </c>
      <c r="P1546" s="2" t="s">
        <v>11212</v>
      </c>
      <c r="Q1546" s="2" t="s">
        <v>11213</v>
      </c>
      <c r="R1546" s="2">
        <v>41590</v>
      </c>
      <c r="T1546" s="2" t="s">
        <v>11214</v>
      </c>
      <c r="U1546" s="2" t="s">
        <v>11215</v>
      </c>
      <c r="V1546" s="2" t="s">
        <v>8786</v>
      </c>
      <c r="W1546" s="2" t="str">
        <f>VLOOKUP(  G1546, Countries!A:H,8,FALSE)</f>
        <v>94279771-0dd8-44b8-955b-275714b1489b</v>
      </c>
      <c r="X1546" s="2" t="str">
        <f>VLOOKUP(D1546,Entity_types!A:F,6,FALSE)</f>
        <v>0d51a686-652b-478f-9502-50b11abafa54</v>
      </c>
      <c r="Z1546" s="4">
        <f>COUNTIFS(F:F,F1546)</f>
        <v>1</v>
      </c>
      <c r="AA1546" s="4">
        <f>COUNTIFS(B:B,B1546)</f>
        <v>1</v>
      </c>
    </row>
    <row r="1547" spans="1:27" ht="12.75" hidden="1" x14ac:dyDescent="0.2">
      <c r="A1547" s="1">
        <v>44346.901501203705</v>
      </c>
      <c r="B1547" s="2" t="s">
        <v>11216</v>
      </c>
      <c r="D1547" s="2" t="s">
        <v>48</v>
      </c>
      <c r="E1547" s="2"/>
      <c r="F1547" s="3" t="s">
        <v>11217</v>
      </c>
      <c r="G1547" s="2" t="s">
        <v>8147</v>
      </c>
      <c r="H1547" s="2" t="s">
        <v>11218</v>
      </c>
      <c r="K1547" s="2" t="s">
        <v>11219</v>
      </c>
      <c r="L1547" s="8" t="s">
        <v>11220</v>
      </c>
      <c r="N1547" s="2" t="s">
        <v>76</v>
      </c>
      <c r="P1547" s="2" t="s">
        <v>11221</v>
      </c>
      <c r="Q1547" s="2" t="s">
        <v>11222</v>
      </c>
      <c r="R1547" s="2">
        <v>40389</v>
      </c>
      <c r="T1547" s="2" t="s">
        <v>11223</v>
      </c>
      <c r="U1547" s="2" t="s">
        <v>11224</v>
      </c>
      <c r="V1547" s="2" t="s">
        <v>8786</v>
      </c>
      <c r="W1547" s="2" t="str">
        <f>VLOOKUP(  G1547, Countries!A:H,8,FALSE)</f>
        <v>94279771-0dd8-44b8-955b-275714b1489b</v>
      </c>
      <c r="X1547" s="2" t="str">
        <f>VLOOKUP(D1547,Entity_types!A:F,6,FALSE)</f>
        <v>0d51a686-652b-478f-9502-50b11abafa54</v>
      </c>
      <c r="Z1547" s="4">
        <f>COUNTIFS(F:F,F1547)</f>
        <v>1</v>
      </c>
      <c r="AA1547" s="4">
        <f>COUNTIFS(B:B,B1547)</f>
        <v>1</v>
      </c>
    </row>
    <row r="1548" spans="1:27" ht="12.75" hidden="1" x14ac:dyDescent="0.2">
      <c r="A1548" s="1">
        <v>44346.901526562498</v>
      </c>
      <c r="B1548" s="2" t="s">
        <v>11225</v>
      </c>
      <c r="D1548" s="2" t="s">
        <v>48</v>
      </c>
      <c r="E1548" s="2"/>
      <c r="F1548" s="3" t="s">
        <v>11226</v>
      </c>
      <c r="G1548" s="2" t="s">
        <v>8147</v>
      </c>
      <c r="H1548" s="2" t="s">
        <v>11227</v>
      </c>
      <c r="K1548" s="2" t="s">
        <v>11228</v>
      </c>
      <c r="L1548" s="8" t="s">
        <v>11229</v>
      </c>
      <c r="N1548" s="2" t="s">
        <v>76</v>
      </c>
      <c r="P1548" s="2" t="s">
        <v>11230</v>
      </c>
      <c r="R1548" s="2">
        <v>40519</v>
      </c>
      <c r="T1548" s="2" t="s">
        <v>11231</v>
      </c>
      <c r="U1548" s="2" t="s">
        <v>11232</v>
      </c>
      <c r="V1548" s="2" t="s">
        <v>8786</v>
      </c>
      <c r="W1548" s="2" t="str">
        <f>VLOOKUP(  G1548, Countries!A:H,8,FALSE)</f>
        <v>94279771-0dd8-44b8-955b-275714b1489b</v>
      </c>
      <c r="X1548" s="2" t="str">
        <f>VLOOKUP(D1548,Entity_types!A:F,6,FALSE)</f>
        <v>0d51a686-652b-478f-9502-50b11abafa54</v>
      </c>
      <c r="Z1548" s="4">
        <f>COUNTIFS(F:F,F1548)</f>
        <v>1</v>
      </c>
      <c r="AA1548" s="4">
        <f>COUNTIFS(B:B,B1548)</f>
        <v>1</v>
      </c>
    </row>
    <row r="1549" spans="1:27" ht="12.75" hidden="1" x14ac:dyDescent="0.2">
      <c r="A1549" s="1">
        <v>44346.901550231487</v>
      </c>
      <c r="B1549" s="2" t="s">
        <v>11233</v>
      </c>
      <c r="D1549" s="2" t="s">
        <v>48</v>
      </c>
      <c r="E1549" s="2"/>
      <c r="F1549" s="3" t="s">
        <v>11234</v>
      </c>
      <c r="G1549" s="2" t="s">
        <v>8147</v>
      </c>
      <c r="H1549" s="2" t="s">
        <v>11235</v>
      </c>
      <c r="K1549" s="2" t="s">
        <v>11236</v>
      </c>
      <c r="L1549" s="8" t="s">
        <v>11237</v>
      </c>
      <c r="N1549" s="2" t="s">
        <v>76</v>
      </c>
      <c r="P1549" s="2" t="s">
        <v>11238</v>
      </c>
      <c r="Q1549" s="2" t="s">
        <v>11239</v>
      </c>
      <c r="R1549" s="2">
        <v>40996</v>
      </c>
      <c r="T1549" s="2" t="s">
        <v>11240</v>
      </c>
      <c r="U1549" s="2" t="s">
        <v>11241</v>
      </c>
      <c r="V1549" s="2" t="s">
        <v>8786</v>
      </c>
      <c r="W1549" s="2" t="str">
        <f>VLOOKUP(  G1549, Countries!A:H,8,FALSE)</f>
        <v>94279771-0dd8-44b8-955b-275714b1489b</v>
      </c>
      <c r="X1549" s="2" t="str">
        <f>VLOOKUP(D1549,Entity_types!A:F,6,FALSE)</f>
        <v>0d51a686-652b-478f-9502-50b11abafa54</v>
      </c>
      <c r="Z1549" s="4">
        <f>COUNTIFS(F:F,F1549)</f>
        <v>1</v>
      </c>
      <c r="AA1549" s="4">
        <f>COUNTIFS(B:B,B1549)</f>
        <v>1</v>
      </c>
    </row>
    <row r="1550" spans="1:27" ht="12.75" hidden="1" x14ac:dyDescent="0.2">
      <c r="A1550" s="1">
        <v>44346.901571516202</v>
      </c>
      <c r="B1550" s="2" t="s">
        <v>11242</v>
      </c>
      <c r="D1550" s="2" t="s">
        <v>48</v>
      </c>
      <c r="E1550" s="2"/>
      <c r="F1550" s="3" t="s">
        <v>11243</v>
      </c>
      <c r="G1550" s="2" t="s">
        <v>8147</v>
      </c>
      <c r="H1550" s="2" t="s">
        <v>11244</v>
      </c>
      <c r="K1550" s="2" t="s">
        <v>11245</v>
      </c>
      <c r="L1550" s="8" t="s">
        <v>11246</v>
      </c>
      <c r="N1550" s="2" t="s">
        <v>76</v>
      </c>
      <c r="P1550" s="2" t="s">
        <v>11247</v>
      </c>
      <c r="Q1550" s="2" t="s">
        <v>11248</v>
      </c>
      <c r="R1550" s="2">
        <v>41690</v>
      </c>
      <c r="T1550" s="2" t="s">
        <v>11249</v>
      </c>
      <c r="U1550" s="2" t="s">
        <v>11250</v>
      </c>
      <c r="V1550" s="2" t="s">
        <v>8786</v>
      </c>
      <c r="W1550" s="2" t="str">
        <f>VLOOKUP(  G1550, Countries!A:H,8,FALSE)</f>
        <v>94279771-0dd8-44b8-955b-275714b1489b</v>
      </c>
      <c r="X1550" s="2" t="str">
        <f>VLOOKUP(D1550,Entity_types!A:F,6,FALSE)</f>
        <v>0d51a686-652b-478f-9502-50b11abafa54</v>
      </c>
      <c r="Z1550" s="4">
        <f>COUNTIFS(F:F,F1550)</f>
        <v>1</v>
      </c>
      <c r="AA1550" s="4">
        <f>COUNTIFS(B:B,B1550)</f>
        <v>1</v>
      </c>
    </row>
    <row r="1551" spans="1:27" ht="12.75" hidden="1" x14ac:dyDescent="0.2">
      <c r="A1551" s="1">
        <v>44346.901595324074</v>
      </c>
      <c r="B1551" s="2" t="s">
        <v>11251</v>
      </c>
      <c r="D1551" s="2" t="s">
        <v>48</v>
      </c>
      <c r="E1551" s="2"/>
      <c r="F1551" s="3" t="s">
        <v>11252</v>
      </c>
      <c r="G1551" s="2" t="s">
        <v>8147</v>
      </c>
      <c r="H1551" s="2" t="s">
        <v>11253</v>
      </c>
      <c r="K1551" s="2" t="s">
        <v>11254</v>
      </c>
      <c r="L1551" s="8" t="s">
        <v>11255</v>
      </c>
      <c r="N1551" s="2" t="s">
        <v>76</v>
      </c>
      <c r="P1551" s="2" t="s">
        <v>11256</v>
      </c>
      <c r="R1551" s="2">
        <v>35174</v>
      </c>
      <c r="S1551" s="2">
        <v>428</v>
      </c>
      <c r="T1551" s="2" t="s">
        <v>11257</v>
      </c>
      <c r="U1551" s="2" t="s">
        <v>11258</v>
      </c>
      <c r="V1551" s="2" t="s">
        <v>8786</v>
      </c>
      <c r="W1551" s="2" t="str">
        <f>VLOOKUP(  G1551, Countries!A:H,8,FALSE)</f>
        <v>94279771-0dd8-44b8-955b-275714b1489b</v>
      </c>
      <c r="X1551" s="2" t="str">
        <f>VLOOKUP(D1551,Entity_types!A:F,6,FALSE)</f>
        <v>0d51a686-652b-478f-9502-50b11abafa54</v>
      </c>
      <c r="Z1551" s="4">
        <f>COUNTIFS(F:F,F1551)</f>
        <v>1</v>
      </c>
      <c r="AA1551" s="4">
        <f>COUNTIFS(B:B,B1551)</f>
        <v>1</v>
      </c>
    </row>
    <row r="1552" spans="1:27" ht="12.75" hidden="1" x14ac:dyDescent="0.2">
      <c r="A1552" s="1">
        <v>44346.901618877309</v>
      </c>
      <c r="B1552" s="2" t="s">
        <v>11259</v>
      </c>
      <c r="D1552" s="2" t="s">
        <v>48</v>
      </c>
      <c r="E1552" s="2"/>
      <c r="F1552" s="3" t="s">
        <v>11260</v>
      </c>
      <c r="G1552" s="2" t="s">
        <v>8147</v>
      </c>
      <c r="H1552" s="2" t="s">
        <v>11261</v>
      </c>
      <c r="K1552" s="2" t="s">
        <v>11262</v>
      </c>
      <c r="L1552" s="8" t="s">
        <v>11263</v>
      </c>
      <c r="N1552" s="2" t="s">
        <v>76</v>
      </c>
      <c r="P1552" s="2" t="s">
        <v>11264</v>
      </c>
      <c r="Q1552" s="2" t="s">
        <v>11265</v>
      </c>
      <c r="R1552" s="2">
        <v>41724</v>
      </c>
      <c r="T1552" s="2" t="s">
        <v>11266</v>
      </c>
      <c r="U1552" s="2" t="s">
        <v>11267</v>
      </c>
      <c r="V1552" s="2" t="s">
        <v>8786</v>
      </c>
      <c r="W1552" s="2" t="str">
        <f>VLOOKUP(  G1552, Countries!A:H,8,FALSE)</f>
        <v>94279771-0dd8-44b8-955b-275714b1489b</v>
      </c>
      <c r="X1552" s="2" t="str">
        <f>VLOOKUP(D1552,Entity_types!A:F,6,FALSE)</f>
        <v>0d51a686-652b-478f-9502-50b11abafa54</v>
      </c>
      <c r="Z1552" s="4">
        <f>COUNTIFS(F:F,F1552)</f>
        <v>1</v>
      </c>
      <c r="AA1552" s="4">
        <f>COUNTIFS(B:B,B1552)</f>
        <v>1</v>
      </c>
    </row>
    <row r="1553" spans="1:27" ht="12.75" hidden="1" x14ac:dyDescent="0.2">
      <c r="A1553" s="1">
        <v>44346.901639930555</v>
      </c>
      <c r="B1553" s="2" t="s">
        <v>11268</v>
      </c>
      <c r="D1553" s="2" t="s">
        <v>48</v>
      </c>
      <c r="E1553" s="2"/>
      <c r="F1553" s="3" t="s">
        <v>11269</v>
      </c>
      <c r="G1553" s="2" t="s">
        <v>8147</v>
      </c>
      <c r="H1553" s="2" t="s">
        <v>11270</v>
      </c>
      <c r="K1553" s="2" t="s">
        <v>11271</v>
      </c>
      <c r="L1553" s="8" t="s">
        <v>11272</v>
      </c>
      <c r="N1553" s="2" t="s">
        <v>76</v>
      </c>
      <c r="P1553" s="2" t="s">
        <v>11273</v>
      </c>
      <c r="Q1553" s="2" t="s">
        <v>11274</v>
      </c>
      <c r="R1553" s="2">
        <v>41143</v>
      </c>
      <c r="T1553" s="2" t="s">
        <v>11275</v>
      </c>
      <c r="U1553" s="2" t="s">
        <v>11276</v>
      </c>
      <c r="V1553" s="2" t="s">
        <v>8786</v>
      </c>
      <c r="W1553" s="2" t="str">
        <f>VLOOKUP(  G1553, Countries!A:H,8,FALSE)</f>
        <v>94279771-0dd8-44b8-955b-275714b1489b</v>
      </c>
      <c r="X1553" s="2" t="str">
        <f>VLOOKUP(D1553,Entity_types!A:F,6,FALSE)</f>
        <v>0d51a686-652b-478f-9502-50b11abafa54</v>
      </c>
      <c r="Z1553" s="4">
        <f>COUNTIFS(F:F,F1553)</f>
        <v>1</v>
      </c>
      <c r="AA1553" s="4">
        <f>COUNTIFS(B:B,B1553)</f>
        <v>1</v>
      </c>
    </row>
    <row r="1554" spans="1:27" ht="12.75" hidden="1" x14ac:dyDescent="0.2">
      <c r="A1554" s="1">
        <v>44346.901660717587</v>
      </c>
      <c r="B1554" s="2" t="s">
        <v>11277</v>
      </c>
      <c r="D1554" s="2" t="s">
        <v>48</v>
      </c>
      <c r="E1554" s="2"/>
      <c r="F1554" s="3" t="s">
        <v>11278</v>
      </c>
      <c r="G1554" s="2" t="s">
        <v>8147</v>
      </c>
      <c r="H1554" s="2" t="s">
        <v>11279</v>
      </c>
      <c r="K1554" s="2" t="s">
        <v>1268</v>
      </c>
      <c r="L1554" s="2">
        <v>60001013820</v>
      </c>
      <c r="N1554" s="2" t="s">
        <v>76</v>
      </c>
      <c r="P1554" s="2" t="s">
        <v>11280</v>
      </c>
      <c r="Q1554" s="2" t="s">
        <v>11281</v>
      </c>
      <c r="R1554" s="2">
        <v>39374</v>
      </c>
      <c r="S1554" s="2">
        <v>365</v>
      </c>
      <c r="T1554" s="2" t="s">
        <v>11282</v>
      </c>
      <c r="U1554" s="2" t="s">
        <v>11283</v>
      </c>
      <c r="V1554" s="2" t="s">
        <v>8786</v>
      </c>
      <c r="W1554" s="2" t="str">
        <f>VLOOKUP(  G1554, Countries!A:H,8,FALSE)</f>
        <v>94279771-0dd8-44b8-955b-275714b1489b</v>
      </c>
      <c r="X1554" s="2" t="str">
        <f>VLOOKUP(D1554,Entity_types!A:F,6,FALSE)</f>
        <v>0d51a686-652b-478f-9502-50b11abafa54</v>
      </c>
      <c r="Z1554" s="4">
        <f>COUNTIFS(F:F,F1554)</f>
        <v>1</v>
      </c>
      <c r="AA1554" s="4">
        <f>COUNTIFS(B:B,B1554)</f>
        <v>1</v>
      </c>
    </row>
    <row r="1555" spans="1:27" ht="12.75" hidden="1" x14ac:dyDescent="0.2">
      <c r="A1555" s="1">
        <v>44346.901684143522</v>
      </c>
      <c r="B1555" s="2" t="s">
        <v>11284</v>
      </c>
      <c r="D1555" s="2" t="s">
        <v>48</v>
      </c>
      <c r="E1555" s="2"/>
      <c r="F1555" s="3" t="s">
        <v>11285</v>
      </c>
      <c r="G1555" s="2" t="s">
        <v>8147</v>
      </c>
      <c r="H1555" s="2" t="s">
        <v>11286</v>
      </c>
      <c r="K1555" s="2" t="s">
        <v>11287</v>
      </c>
      <c r="L1555" s="8" t="s">
        <v>11288</v>
      </c>
      <c r="N1555" s="2" t="s">
        <v>76</v>
      </c>
      <c r="P1555" s="2" t="s">
        <v>11289</v>
      </c>
      <c r="R1555" s="2">
        <v>40295</v>
      </c>
      <c r="T1555" s="2" t="s">
        <v>11290</v>
      </c>
      <c r="U1555" s="2" t="s">
        <v>11291</v>
      </c>
      <c r="V1555" s="2" t="s">
        <v>8786</v>
      </c>
      <c r="W1555" s="2" t="str">
        <f>VLOOKUP(  G1555, Countries!A:H,8,FALSE)</f>
        <v>94279771-0dd8-44b8-955b-275714b1489b</v>
      </c>
      <c r="X1555" s="2" t="str">
        <f>VLOOKUP(D1555,Entity_types!A:F,6,FALSE)</f>
        <v>0d51a686-652b-478f-9502-50b11abafa54</v>
      </c>
      <c r="Z1555" s="4">
        <f>COUNTIFS(F:F,F1555)</f>
        <v>1</v>
      </c>
      <c r="AA1555" s="4">
        <f>COUNTIFS(B:B,B1555)</f>
        <v>1</v>
      </c>
    </row>
    <row r="1556" spans="1:27" ht="12.75" hidden="1" x14ac:dyDescent="0.2">
      <c r="A1556" s="1">
        <v>44346.901706932869</v>
      </c>
      <c r="B1556" s="2" t="s">
        <v>11292</v>
      </c>
      <c r="D1556" s="2" t="s">
        <v>48</v>
      </c>
      <c r="E1556" s="2"/>
      <c r="F1556" s="3" t="s">
        <v>11293</v>
      </c>
      <c r="G1556" s="2" t="s">
        <v>8147</v>
      </c>
      <c r="H1556" s="2" t="s">
        <v>11294</v>
      </c>
      <c r="K1556" s="2" t="s">
        <v>11295</v>
      </c>
      <c r="L1556" s="8" t="s">
        <v>11296</v>
      </c>
      <c r="N1556" s="2" t="s">
        <v>76</v>
      </c>
      <c r="P1556" s="2" t="s">
        <v>11297</v>
      </c>
      <c r="R1556" s="2">
        <v>40864</v>
      </c>
      <c r="T1556" s="2" t="s">
        <v>11298</v>
      </c>
      <c r="U1556" s="2" t="s">
        <v>11299</v>
      </c>
      <c r="V1556" s="2" t="s">
        <v>8786</v>
      </c>
      <c r="W1556" s="2" t="str">
        <f>VLOOKUP(  G1556, Countries!A:H,8,FALSE)</f>
        <v>94279771-0dd8-44b8-955b-275714b1489b</v>
      </c>
      <c r="X1556" s="2" t="str">
        <f>VLOOKUP(D1556,Entity_types!A:F,6,FALSE)</f>
        <v>0d51a686-652b-478f-9502-50b11abafa54</v>
      </c>
      <c r="Z1556" s="4">
        <f>COUNTIFS(F:F,F1556)</f>
        <v>1</v>
      </c>
      <c r="AA1556" s="4">
        <f>COUNTIFS(B:B,B1556)</f>
        <v>1</v>
      </c>
    </row>
    <row r="1557" spans="1:27" ht="12.75" hidden="1" x14ac:dyDescent="0.2">
      <c r="A1557" s="1">
        <v>44346.901728530094</v>
      </c>
      <c r="B1557" s="2" t="s">
        <v>11300</v>
      </c>
      <c r="D1557" s="2" t="s">
        <v>48</v>
      </c>
      <c r="E1557" s="2"/>
      <c r="F1557" s="3" t="s">
        <v>11301</v>
      </c>
      <c r="G1557" s="2" t="s">
        <v>8147</v>
      </c>
      <c r="H1557" s="2" t="s">
        <v>11302</v>
      </c>
      <c r="K1557" s="2" t="s">
        <v>11303</v>
      </c>
      <c r="L1557" s="2" t="s">
        <v>11304</v>
      </c>
      <c r="N1557" s="2" t="s">
        <v>76</v>
      </c>
      <c r="P1557" s="2" t="s">
        <v>11305</v>
      </c>
      <c r="Q1557" s="2" t="s">
        <v>11306</v>
      </c>
      <c r="R1557" s="2">
        <v>41347</v>
      </c>
      <c r="T1557" s="2" t="s">
        <v>11307</v>
      </c>
      <c r="U1557" s="2" t="s">
        <v>11308</v>
      </c>
      <c r="V1557" s="2" t="s">
        <v>8786</v>
      </c>
      <c r="W1557" s="2" t="str">
        <f>VLOOKUP(  G1557, Countries!A:H,8,FALSE)</f>
        <v>94279771-0dd8-44b8-955b-275714b1489b</v>
      </c>
      <c r="X1557" s="2" t="str">
        <f>VLOOKUP(D1557,Entity_types!A:F,6,FALSE)</f>
        <v>0d51a686-652b-478f-9502-50b11abafa54</v>
      </c>
      <c r="Z1557" s="4">
        <f>COUNTIFS(F:F,F1557)</f>
        <v>1</v>
      </c>
      <c r="AA1557" s="4">
        <f>COUNTIFS(B:B,B1557)</f>
        <v>1</v>
      </c>
    </row>
    <row r="1558" spans="1:27" ht="12.75" hidden="1" x14ac:dyDescent="0.2">
      <c r="A1558" s="1">
        <v>44346.901751157406</v>
      </c>
      <c r="B1558" s="2" t="s">
        <v>11309</v>
      </c>
      <c r="D1558" s="2" t="s">
        <v>48</v>
      </c>
      <c r="E1558" s="2"/>
      <c r="F1558" s="3" t="s">
        <v>11310</v>
      </c>
      <c r="G1558" s="2" t="s">
        <v>8147</v>
      </c>
      <c r="H1558" s="2" t="s">
        <v>11311</v>
      </c>
      <c r="K1558" s="2" t="s">
        <v>11312</v>
      </c>
      <c r="L1558" s="8" t="s">
        <v>11313</v>
      </c>
      <c r="N1558" s="2" t="s">
        <v>76</v>
      </c>
      <c r="P1558" s="2" t="s">
        <v>11314</v>
      </c>
      <c r="R1558" s="2">
        <v>40086</v>
      </c>
      <c r="T1558" s="2" t="s">
        <v>11315</v>
      </c>
      <c r="U1558" s="2" t="s">
        <v>11316</v>
      </c>
      <c r="V1558" s="2" t="s">
        <v>8786</v>
      </c>
      <c r="W1558" s="2" t="str">
        <f>VLOOKUP(  G1558, Countries!A:H,8,FALSE)</f>
        <v>94279771-0dd8-44b8-955b-275714b1489b</v>
      </c>
      <c r="X1558" s="2" t="str">
        <f>VLOOKUP(D1558,Entity_types!A:F,6,FALSE)</f>
        <v>0d51a686-652b-478f-9502-50b11abafa54</v>
      </c>
      <c r="Z1558" s="4">
        <f>COUNTIFS(F:F,F1558)</f>
        <v>1</v>
      </c>
      <c r="AA1558" s="4">
        <f>COUNTIFS(B:B,B1558)</f>
        <v>1</v>
      </c>
    </row>
    <row r="1559" spans="1:27" ht="12.75" hidden="1" x14ac:dyDescent="0.2">
      <c r="A1559" s="1">
        <v>44346.901778101848</v>
      </c>
      <c r="B1559" s="2" t="s">
        <v>11317</v>
      </c>
      <c r="D1559" s="2" t="s">
        <v>48</v>
      </c>
      <c r="E1559" s="2"/>
      <c r="F1559" s="3" t="s">
        <v>11318</v>
      </c>
      <c r="G1559" s="2" t="s">
        <v>8147</v>
      </c>
      <c r="H1559" s="2" t="s">
        <v>11319</v>
      </c>
      <c r="K1559" s="2" t="s">
        <v>11320</v>
      </c>
      <c r="L1559" s="2" t="s">
        <v>11321</v>
      </c>
      <c r="N1559" s="2" t="s">
        <v>76</v>
      </c>
      <c r="P1559" s="2" t="s">
        <v>11322</v>
      </c>
      <c r="Q1559" s="2" t="s">
        <v>11323</v>
      </c>
      <c r="R1559" s="2">
        <v>40801</v>
      </c>
      <c r="T1559" s="2" t="s">
        <v>11324</v>
      </c>
      <c r="U1559" s="2" t="s">
        <v>11325</v>
      </c>
      <c r="V1559" s="2" t="s">
        <v>8786</v>
      </c>
      <c r="W1559" s="2" t="str">
        <f>VLOOKUP(  G1559, Countries!A:H,8,FALSE)</f>
        <v>94279771-0dd8-44b8-955b-275714b1489b</v>
      </c>
      <c r="X1559" s="2" t="str">
        <f>VLOOKUP(D1559,Entity_types!A:F,6,FALSE)</f>
        <v>0d51a686-652b-478f-9502-50b11abafa54</v>
      </c>
      <c r="Z1559" s="4">
        <f>COUNTIFS(F:F,F1559)</f>
        <v>1</v>
      </c>
      <c r="AA1559" s="4">
        <f>COUNTIFS(B:B,B1559)</f>
        <v>1</v>
      </c>
    </row>
    <row r="1560" spans="1:27" ht="12.75" hidden="1" x14ac:dyDescent="0.2">
      <c r="A1560" s="1">
        <v>44346.90180305556</v>
      </c>
      <c r="B1560" s="2" t="s">
        <v>11326</v>
      </c>
      <c r="D1560" s="2" t="s">
        <v>48</v>
      </c>
      <c r="E1560" s="2"/>
      <c r="F1560" s="3" t="s">
        <v>11327</v>
      </c>
      <c r="G1560" s="2" t="s">
        <v>8147</v>
      </c>
      <c r="H1560" s="2" t="s">
        <v>11328</v>
      </c>
      <c r="K1560" s="2" t="s">
        <v>11329</v>
      </c>
      <c r="L1560" s="2">
        <v>58001006144</v>
      </c>
      <c r="N1560" s="2" t="s">
        <v>76</v>
      </c>
      <c r="P1560" s="2" t="s">
        <v>11330</v>
      </c>
      <c r="Q1560" s="2" t="s">
        <v>10791</v>
      </c>
      <c r="R1560" s="2">
        <v>40189</v>
      </c>
      <c r="T1560" s="2" t="s">
        <v>11331</v>
      </c>
      <c r="U1560" s="2" t="s">
        <v>11332</v>
      </c>
      <c r="V1560" s="2" t="s">
        <v>8786</v>
      </c>
      <c r="W1560" s="2" t="str">
        <f>VLOOKUP(  G1560, Countries!A:H,8,FALSE)</f>
        <v>94279771-0dd8-44b8-955b-275714b1489b</v>
      </c>
      <c r="X1560" s="2" t="str">
        <f>VLOOKUP(D1560,Entity_types!A:F,6,FALSE)</f>
        <v>0d51a686-652b-478f-9502-50b11abafa54</v>
      </c>
      <c r="Z1560" s="4">
        <f>COUNTIFS(F:F,F1560)</f>
        <v>1</v>
      </c>
      <c r="AA1560" s="4">
        <f>COUNTIFS(B:B,B1560)</f>
        <v>1</v>
      </c>
    </row>
    <row r="1561" spans="1:27" ht="12.75" hidden="1" x14ac:dyDescent="0.2">
      <c r="A1561" s="1">
        <v>44346.901833217591</v>
      </c>
      <c r="B1561" s="2" t="s">
        <v>11333</v>
      </c>
      <c r="D1561" s="2" t="s">
        <v>48</v>
      </c>
      <c r="E1561" s="2"/>
      <c r="F1561" s="3" t="s">
        <v>11334</v>
      </c>
      <c r="G1561" s="2" t="s">
        <v>8147</v>
      </c>
      <c r="H1561" s="2" t="s">
        <v>11335</v>
      </c>
      <c r="K1561" s="2" t="s">
        <v>11336</v>
      </c>
      <c r="L1561" s="8" t="s">
        <v>11337</v>
      </c>
      <c r="N1561" s="2" t="s">
        <v>76</v>
      </c>
      <c r="P1561" s="2" t="s">
        <v>11338</v>
      </c>
      <c r="Q1561" s="2" t="s">
        <v>11339</v>
      </c>
      <c r="R1561" s="2">
        <v>41213</v>
      </c>
      <c r="T1561" s="2" t="s">
        <v>11340</v>
      </c>
      <c r="U1561" s="2" t="s">
        <v>11341</v>
      </c>
      <c r="V1561" s="2" t="s">
        <v>8786</v>
      </c>
      <c r="W1561" s="2" t="str">
        <f>VLOOKUP(  G1561, Countries!A:H,8,FALSE)</f>
        <v>94279771-0dd8-44b8-955b-275714b1489b</v>
      </c>
      <c r="X1561" s="2" t="str">
        <f>VLOOKUP(D1561,Entity_types!A:F,6,FALSE)</f>
        <v>0d51a686-652b-478f-9502-50b11abafa54</v>
      </c>
      <c r="Z1561" s="4">
        <f>COUNTIFS(F:F,F1561)</f>
        <v>1</v>
      </c>
      <c r="AA1561" s="4">
        <f>COUNTIFS(B:B,B1561)</f>
        <v>1</v>
      </c>
    </row>
    <row r="1562" spans="1:27" ht="12.75" hidden="1" x14ac:dyDescent="0.2">
      <c r="A1562" s="1">
        <v>44346.901861493054</v>
      </c>
      <c r="B1562" s="2" t="s">
        <v>11342</v>
      </c>
      <c r="D1562" s="2" t="s">
        <v>48</v>
      </c>
      <c r="E1562" s="2"/>
      <c r="F1562" s="3" t="s">
        <v>11343</v>
      </c>
      <c r="G1562" s="2" t="s">
        <v>8147</v>
      </c>
      <c r="H1562" s="2" t="s">
        <v>11344</v>
      </c>
      <c r="K1562" s="2" t="s">
        <v>11345</v>
      </c>
      <c r="L1562" s="8" t="s">
        <v>11346</v>
      </c>
      <c r="N1562" s="2" t="s">
        <v>76</v>
      </c>
      <c r="P1562" s="2" t="s">
        <v>11347</v>
      </c>
      <c r="Q1562" s="2" t="s">
        <v>11348</v>
      </c>
      <c r="R1562" s="2">
        <v>41345</v>
      </c>
      <c r="T1562" s="2" t="s">
        <v>11349</v>
      </c>
      <c r="U1562" s="2" t="s">
        <v>11350</v>
      </c>
      <c r="V1562" s="2" t="s">
        <v>8786</v>
      </c>
      <c r="W1562" s="2" t="str">
        <f>VLOOKUP(  G1562, Countries!A:H,8,FALSE)</f>
        <v>94279771-0dd8-44b8-955b-275714b1489b</v>
      </c>
      <c r="X1562" s="2" t="str">
        <f>VLOOKUP(D1562,Entity_types!A:F,6,FALSE)</f>
        <v>0d51a686-652b-478f-9502-50b11abafa54</v>
      </c>
      <c r="Z1562" s="4">
        <f>COUNTIFS(F:F,F1562)</f>
        <v>1</v>
      </c>
      <c r="AA1562" s="4">
        <f>COUNTIFS(B:B,B1562)</f>
        <v>1</v>
      </c>
    </row>
    <row r="1563" spans="1:27" ht="12.75" hidden="1" x14ac:dyDescent="0.2">
      <c r="A1563" s="1">
        <v>44346.90188878472</v>
      </c>
      <c r="B1563" s="2" t="s">
        <v>11351</v>
      </c>
      <c r="D1563" s="2" t="s">
        <v>48</v>
      </c>
      <c r="E1563" s="2"/>
      <c r="F1563" s="3" t="s">
        <v>11352</v>
      </c>
      <c r="G1563" s="2" t="s">
        <v>8147</v>
      </c>
      <c r="H1563" s="2" t="s">
        <v>11353</v>
      </c>
      <c r="K1563" s="2" t="s">
        <v>11354</v>
      </c>
      <c r="L1563" s="8" t="s">
        <v>11355</v>
      </c>
      <c r="N1563" s="2" t="s">
        <v>76</v>
      </c>
      <c r="P1563" s="2" t="s">
        <v>11356</v>
      </c>
      <c r="Q1563" s="2" t="s">
        <v>11357</v>
      </c>
      <c r="R1563" s="2">
        <v>37405</v>
      </c>
      <c r="T1563" s="2" t="s">
        <v>11358</v>
      </c>
      <c r="U1563" s="2" t="s">
        <v>11359</v>
      </c>
      <c r="V1563" s="2" t="s">
        <v>8786</v>
      </c>
      <c r="W1563" s="2" t="str">
        <f>VLOOKUP(  G1563, Countries!A:H,8,FALSE)</f>
        <v>94279771-0dd8-44b8-955b-275714b1489b</v>
      </c>
      <c r="X1563" s="2" t="str">
        <f>VLOOKUP(D1563,Entity_types!A:F,6,FALSE)</f>
        <v>0d51a686-652b-478f-9502-50b11abafa54</v>
      </c>
      <c r="Z1563" s="4">
        <f>COUNTIFS(F:F,F1563)</f>
        <v>1</v>
      </c>
      <c r="AA1563" s="4">
        <f>COUNTIFS(B:B,B1563)</f>
        <v>1</v>
      </c>
    </row>
    <row r="1564" spans="1:27" ht="12.75" hidden="1" x14ac:dyDescent="0.2">
      <c r="A1564" s="1">
        <v>44346.90191424769</v>
      </c>
      <c r="B1564" s="2" t="s">
        <v>11360</v>
      </c>
      <c r="D1564" s="2" t="s">
        <v>48</v>
      </c>
      <c r="E1564" s="2"/>
      <c r="F1564" s="3" t="s">
        <v>11361</v>
      </c>
      <c r="G1564" s="2" t="s">
        <v>8147</v>
      </c>
      <c r="H1564" s="2" t="s">
        <v>11362</v>
      </c>
      <c r="K1564" s="2" t="s">
        <v>11363</v>
      </c>
      <c r="L1564" s="8" t="s">
        <v>11364</v>
      </c>
      <c r="N1564" s="2" t="s">
        <v>76</v>
      </c>
      <c r="P1564" s="2" t="s">
        <v>11365</v>
      </c>
      <c r="Q1564" s="2" t="s">
        <v>11366</v>
      </c>
      <c r="R1564" s="2">
        <v>41057</v>
      </c>
      <c r="T1564" s="2" t="s">
        <v>11367</v>
      </c>
      <c r="U1564" s="2" t="s">
        <v>11368</v>
      </c>
      <c r="V1564" s="2" t="s">
        <v>8786</v>
      </c>
      <c r="W1564" s="2" t="str">
        <f>VLOOKUP(  G1564, Countries!A:H,8,FALSE)</f>
        <v>94279771-0dd8-44b8-955b-275714b1489b</v>
      </c>
      <c r="X1564" s="2" t="str">
        <f>VLOOKUP(D1564,Entity_types!A:F,6,FALSE)</f>
        <v>0d51a686-652b-478f-9502-50b11abafa54</v>
      </c>
      <c r="Z1564" s="4">
        <f>COUNTIFS(F:F,F1564)</f>
        <v>1</v>
      </c>
      <c r="AA1564" s="4">
        <f>COUNTIFS(B:B,B1564)</f>
        <v>1</v>
      </c>
    </row>
    <row r="1565" spans="1:27" ht="12.75" hidden="1" x14ac:dyDescent="0.2">
      <c r="A1565" s="1">
        <v>44346.9019419213</v>
      </c>
      <c r="B1565" s="2" t="s">
        <v>11369</v>
      </c>
      <c r="D1565" s="2" t="s">
        <v>48</v>
      </c>
      <c r="E1565" s="2"/>
      <c r="F1565" s="3" t="s">
        <v>11370</v>
      </c>
      <c r="G1565" s="2" t="s">
        <v>8147</v>
      </c>
      <c r="H1565" s="2" t="s">
        <v>11371</v>
      </c>
      <c r="K1565" s="2" t="s">
        <v>11372</v>
      </c>
      <c r="L1565" s="8" t="s">
        <v>11373</v>
      </c>
      <c r="N1565" s="2" t="s">
        <v>76</v>
      </c>
      <c r="P1565" s="2" t="s">
        <v>11374</v>
      </c>
      <c r="R1565" s="2">
        <v>40728</v>
      </c>
      <c r="T1565" s="2" t="s">
        <v>11375</v>
      </c>
      <c r="U1565" s="2" t="s">
        <v>11376</v>
      </c>
      <c r="V1565" s="2" t="s">
        <v>8786</v>
      </c>
      <c r="W1565" s="2" t="str">
        <f>VLOOKUP(  G1565, Countries!A:H,8,FALSE)</f>
        <v>94279771-0dd8-44b8-955b-275714b1489b</v>
      </c>
      <c r="X1565" s="2" t="str">
        <f>VLOOKUP(D1565,Entity_types!A:F,6,FALSE)</f>
        <v>0d51a686-652b-478f-9502-50b11abafa54</v>
      </c>
      <c r="Z1565" s="4">
        <f>COUNTIFS(F:F,F1565)</f>
        <v>1</v>
      </c>
      <c r="AA1565" s="4">
        <f>COUNTIFS(B:B,B1565)</f>
        <v>1</v>
      </c>
    </row>
    <row r="1566" spans="1:27" ht="12.75" hidden="1" x14ac:dyDescent="0.2">
      <c r="A1566" s="1">
        <v>44346.901970300925</v>
      </c>
      <c r="B1566" s="2" t="s">
        <v>10697</v>
      </c>
      <c r="D1566" s="2" t="s">
        <v>48</v>
      </c>
      <c r="E1566" s="2"/>
      <c r="F1566" s="3" t="s">
        <v>11377</v>
      </c>
      <c r="G1566" s="2" t="s">
        <v>8147</v>
      </c>
      <c r="H1566" s="2" t="s">
        <v>11378</v>
      </c>
      <c r="K1566" s="2" t="s">
        <v>11379</v>
      </c>
      <c r="L1566" s="8" t="s">
        <v>11380</v>
      </c>
      <c r="N1566" s="2" t="s">
        <v>76</v>
      </c>
      <c r="P1566" s="2" t="s">
        <v>11381</v>
      </c>
      <c r="Q1566" s="2" t="s">
        <v>11382</v>
      </c>
      <c r="R1566" s="2">
        <v>41145</v>
      </c>
      <c r="T1566" s="2" t="s">
        <v>11383</v>
      </c>
      <c r="U1566" s="2" t="s">
        <v>11384</v>
      </c>
      <c r="V1566" s="2" t="s">
        <v>8786</v>
      </c>
      <c r="W1566" s="2" t="str">
        <f>VLOOKUP(  G1566, Countries!A:H,8,FALSE)</f>
        <v>94279771-0dd8-44b8-955b-275714b1489b</v>
      </c>
      <c r="X1566" s="2" t="str">
        <f>VLOOKUP(D1566,Entity_types!A:F,6,FALSE)</f>
        <v>0d51a686-652b-478f-9502-50b11abafa54</v>
      </c>
      <c r="Z1566" s="4">
        <f>COUNTIFS(F:F,F1566)</f>
        <v>1</v>
      </c>
      <c r="AA1566" s="4">
        <f>COUNTIFS(B:B,B1566)</f>
        <v>2</v>
      </c>
    </row>
    <row r="1567" spans="1:27" ht="12.75" hidden="1" x14ac:dyDescent="0.2">
      <c r="A1567" s="1">
        <v>44346.90199525463</v>
      </c>
      <c r="B1567" s="2" t="s">
        <v>11385</v>
      </c>
      <c r="D1567" s="2" t="s">
        <v>48</v>
      </c>
      <c r="E1567" s="2"/>
      <c r="F1567" s="3" t="s">
        <v>11386</v>
      </c>
      <c r="G1567" s="2" t="s">
        <v>8147</v>
      </c>
      <c r="H1567" s="2" t="s">
        <v>11387</v>
      </c>
      <c r="K1567" s="2" t="s">
        <v>11388</v>
      </c>
      <c r="L1567" s="8" t="s">
        <v>11389</v>
      </c>
      <c r="N1567" s="2" t="s">
        <v>76</v>
      </c>
      <c r="P1567" s="2" t="s">
        <v>11390</v>
      </c>
      <c r="R1567" s="2">
        <v>39812</v>
      </c>
      <c r="T1567" s="2" t="s">
        <v>11391</v>
      </c>
      <c r="U1567" s="2" t="s">
        <v>11392</v>
      </c>
      <c r="V1567" s="2" t="s">
        <v>8786</v>
      </c>
      <c r="W1567" s="2" t="str">
        <f>VLOOKUP(  G1567, Countries!A:H,8,FALSE)</f>
        <v>94279771-0dd8-44b8-955b-275714b1489b</v>
      </c>
      <c r="X1567" s="2" t="str">
        <f>VLOOKUP(D1567,Entity_types!A:F,6,FALSE)</f>
        <v>0d51a686-652b-478f-9502-50b11abafa54</v>
      </c>
      <c r="Z1567" s="4">
        <f>COUNTIFS(F:F,F1567)</f>
        <v>1</v>
      </c>
      <c r="AA1567" s="4">
        <f>COUNTIFS(B:B,B1567)</f>
        <v>1</v>
      </c>
    </row>
    <row r="1568" spans="1:27" ht="12.75" hidden="1" x14ac:dyDescent="0.2">
      <c r="A1568" s="1">
        <v>44346.902021377318</v>
      </c>
      <c r="B1568" s="2" t="s">
        <v>11393</v>
      </c>
      <c r="D1568" s="2" t="s">
        <v>48</v>
      </c>
      <c r="E1568" s="2"/>
      <c r="F1568" s="3" t="s">
        <v>11394</v>
      </c>
      <c r="G1568" s="2" t="s">
        <v>8147</v>
      </c>
      <c r="H1568" s="2" t="s">
        <v>11395</v>
      </c>
      <c r="K1568" s="2" t="s">
        <v>11396</v>
      </c>
      <c r="L1568" s="2" t="s">
        <v>11397</v>
      </c>
      <c r="N1568" s="2" t="s">
        <v>76</v>
      </c>
      <c r="P1568" s="2" t="s">
        <v>11398</v>
      </c>
      <c r="Q1568" s="2" t="s">
        <v>11399</v>
      </c>
      <c r="R1568" s="2">
        <v>41024</v>
      </c>
      <c r="S1568" s="2">
        <v>203</v>
      </c>
      <c r="T1568" s="2" t="s">
        <v>11400</v>
      </c>
      <c r="U1568" s="2" t="s">
        <v>11401</v>
      </c>
      <c r="V1568" s="2" t="s">
        <v>8786</v>
      </c>
      <c r="W1568" s="2" t="str">
        <f>VLOOKUP(  G1568, Countries!A:H,8,FALSE)</f>
        <v>94279771-0dd8-44b8-955b-275714b1489b</v>
      </c>
      <c r="X1568" s="2" t="str">
        <f>VLOOKUP(D1568,Entity_types!A:F,6,FALSE)</f>
        <v>0d51a686-652b-478f-9502-50b11abafa54</v>
      </c>
      <c r="Z1568" s="4">
        <f>COUNTIFS(F:F,F1568)</f>
        <v>1</v>
      </c>
      <c r="AA1568" s="4">
        <f>COUNTIFS(B:B,B1568)</f>
        <v>1</v>
      </c>
    </row>
    <row r="1569" spans="1:27" ht="12.75" hidden="1" x14ac:dyDescent="0.2">
      <c r="A1569" s="1">
        <v>44346.902043668983</v>
      </c>
      <c r="B1569" s="2" t="s">
        <v>11402</v>
      </c>
      <c r="D1569" s="2" t="s">
        <v>48</v>
      </c>
      <c r="E1569" s="2"/>
      <c r="F1569" s="3" t="s">
        <v>11403</v>
      </c>
      <c r="G1569" s="2" t="s">
        <v>8147</v>
      </c>
      <c r="H1569" s="2" t="s">
        <v>11404</v>
      </c>
      <c r="K1569" s="2" t="s">
        <v>11405</v>
      </c>
      <c r="L1569" s="2" t="s">
        <v>11406</v>
      </c>
      <c r="N1569" s="2" t="s">
        <v>76</v>
      </c>
      <c r="P1569" s="2" t="s">
        <v>11407</v>
      </c>
      <c r="Q1569" s="2" t="s">
        <v>11408</v>
      </c>
      <c r="R1569" s="2">
        <v>39640</v>
      </c>
      <c r="T1569" s="2" t="s">
        <v>11409</v>
      </c>
      <c r="U1569" s="2" t="s">
        <v>11410</v>
      </c>
      <c r="V1569" s="2" t="s">
        <v>8786</v>
      </c>
      <c r="W1569" s="2" t="str">
        <f>VLOOKUP(  G1569, Countries!A:H,8,FALSE)</f>
        <v>94279771-0dd8-44b8-955b-275714b1489b</v>
      </c>
      <c r="X1569" s="2" t="str">
        <f>VLOOKUP(D1569,Entity_types!A:F,6,FALSE)</f>
        <v>0d51a686-652b-478f-9502-50b11abafa54</v>
      </c>
      <c r="Z1569" s="4">
        <f>COUNTIFS(F:F,F1569)</f>
        <v>1</v>
      </c>
      <c r="AA1569" s="4">
        <f>COUNTIFS(B:B,B1569)</f>
        <v>1</v>
      </c>
    </row>
    <row r="1570" spans="1:27" ht="12.75" hidden="1" x14ac:dyDescent="0.2">
      <c r="A1570" s="1">
        <v>44346.902066967596</v>
      </c>
      <c r="B1570" s="2" t="s">
        <v>11411</v>
      </c>
      <c r="D1570" s="2" t="s">
        <v>48</v>
      </c>
      <c r="E1570" s="2"/>
      <c r="F1570" s="3" t="s">
        <v>11412</v>
      </c>
      <c r="G1570" s="2" t="s">
        <v>8147</v>
      </c>
      <c r="H1570" s="2" t="s">
        <v>11413</v>
      </c>
      <c r="K1570" s="2" t="s">
        <v>11379</v>
      </c>
      <c r="L1570" s="8" t="s">
        <v>11380</v>
      </c>
      <c r="N1570" s="2" t="s">
        <v>76</v>
      </c>
      <c r="P1570" s="2" t="s">
        <v>11414</v>
      </c>
      <c r="R1570" s="2">
        <v>40571</v>
      </c>
      <c r="T1570" s="2" t="s">
        <v>11415</v>
      </c>
      <c r="U1570" s="2" t="s">
        <v>11416</v>
      </c>
      <c r="V1570" s="2" t="s">
        <v>8786</v>
      </c>
      <c r="W1570" s="2" t="str">
        <f>VLOOKUP(  G1570, Countries!A:H,8,FALSE)</f>
        <v>94279771-0dd8-44b8-955b-275714b1489b</v>
      </c>
      <c r="X1570" s="2" t="str">
        <f>VLOOKUP(D1570,Entity_types!A:F,6,FALSE)</f>
        <v>0d51a686-652b-478f-9502-50b11abafa54</v>
      </c>
      <c r="Z1570" s="4">
        <f>COUNTIFS(F:F,F1570)</f>
        <v>1</v>
      </c>
      <c r="AA1570" s="4">
        <f>COUNTIFS(B:B,B1570)</f>
        <v>1</v>
      </c>
    </row>
    <row r="1571" spans="1:27" ht="12.75" hidden="1" x14ac:dyDescent="0.2">
      <c r="A1571" s="1">
        <v>44346.902092349541</v>
      </c>
      <c r="B1571" s="2" t="s">
        <v>11417</v>
      </c>
      <c r="D1571" s="2" t="s">
        <v>48</v>
      </c>
      <c r="E1571" s="2"/>
      <c r="F1571" s="3" t="s">
        <v>11418</v>
      </c>
      <c r="G1571" s="2" t="s">
        <v>8147</v>
      </c>
      <c r="H1571" s="2" t="s">
        <v>5640</v>
      </c>
      <c r="K1571" s="2" t="s">
        <v>11419</v>
      </c>
      <c r="L1571" s="8" t="s">
        <v>11420</v>
      </c>
      <c r="N1571" s="2" t="s">
        <v>76</v>
      </c>
      <c r="P1571" s="2" t="s">
        <v>11421</v>
      </c>
      <c r="Q1571" s="2" t="s">
        <v>11422</v>
      </c>
      <c r="R1571" s="2">
        <v>40497</v>
      </c>
      <c r="S1571" s="2">
        <v>164</v>
      </c>
      <c r="T1571" s="2" t="s">
        <v>11423</v>
      </c>
      <c r="U1571" s="2" t="s">
        <v>11424</v>
      </c>
      <c r="V1571" s="2" t="s">
        <v>8786</v>
      </c>
      <c r="W1571" s="2" t="str">
        <f>VLOOKUP(  G1571, Countries!A:H,8,FALSE)</f>
        <v>94279771-0dd8-44b8-955b-275714b1489b</v>
      </c>
      <c r="X1571" s="2" t="str">
        <f>VLOOKUP(D1571,Entity_types!A:F,6,FALSE)</f>
        <v>0d51a686-652b-478f-9502-50b11abafa54</v>
      </c>
      <c r="Z1571" s="4">
        <f>COUNTIFS(F:F,F1571)</f>
        <v>1</v>
      </c>
      <c r="AA1571" s="4">
        <f>COUNTIFS(B:B,B1571)</f>
        <v>1</v>
      </c>
    </row>
    <row r="1572" spans="1:27" ht="12.75" hidden="1" x14ac:dyDescent="0.2">
      <c r="A1572" s="1">
        <v>44346.902117141202</v>
      </c>
      <c r="B1572" s="2" t="s">
        <v>11425</v>
      </c>
      <c r="D1572" s="2" t="s">
        <v>48</v>
      </c>
      <c r="E1572" s="2"/>
      <c r="F1572" s="3" t="s">
        <v>11426</v>
      </c>
      <c r="G1572" s="2" t="s">
        <v>8147</v>
      </c>
      <c r="H1572" s="2" t="s">
        <v>11427</v>
      </c>
      <c r="K1572" s="2" t="s">
        <v>11428</v>
      </c>
      <c r="L1572" s="2">
        <v>49001002003</v>
      </c>
      <c r="N1572" s="2" t="s">
        <v>76</v>
      </c>
      <c r="P1572" s="2" t="s">
        <v>11429</v>
      </c>
      <c r="Q1572" s="2" t="s">
        <v>11430</v>
      </c>
      <c r="R1572" s="2">
        <v>39926</v>
      </c>
      <c r="T1572" s="2" t="s">
        <v>11431</v>
      </c>
      <c r="U1572" s="2" t="s">
        <v>11432</v>
      </c>
      <c r="V1572" s="2" t="s">
        <v>8786</v>
      </c>
      <c r="W1572" s="2" t="str">
        <f>VLOOKUP(  G1572, Countries!A:H,8,FALSE)</f>
        <v>94279771-0dd8-44b8-955b-275714b1489b</v>
      </c>
      <c r="X1572" s="2" t="str">
        <f>VLOOKUP(D1572,Entity_types!A:F,6,FALSE)</f>
        <v>0d51a686-652b-478f-9502-50b11abafa54</v>
      </c>
      <c r="Z1572" s="4">
        <f>COUNTIFS(F:F,F1572)</f>
        <v>1</v>
      </c>
      <c r="AA1572" s="4">
        <f>COUNTIFS(B:B,B1572)</f>
        <v>1</v>
      </c>
    </row>
    <row r="1573" spans="1:27" ht="12.75" hidden="1" x14ac:dyDescent="0.2">
      <c r="A1573" s="1">
        <v>44346.902140057871</v>
      </c>
      <c r="B1573" s="2" t="s">
        <v>11433</v>
      </c>
      <c r="D1573" s="2" t="s">
        <v>48</v>
      </c>
      <c r="E1573" s="2"/>
      <c r="F1573" s="3" t="s">
        <v>11434</v>
      </c>
      <c r="G1573" s="2" t="s">
        <v>8147</v>
      </c>
      <c r="H1573" s="2" t="s">
        <v>11435</v>
      </c>
      <c r="K1573" s="2" t="s">
        <v>11436</v>
      </c>
      <c r="L1573" s="2">
        <v>12001028727</v>
      </c>
      <c r="N1573" s="2" t="s">
        <v>76</v>
      </c>
      <c r="P1573" s="2" t="s">
        <v>11437</v>
      </c>
      <c r="R1573" s="2">
        <v>40333</v>
      </c>
      <c r="S1573" s="2">
        <v>163</v>
      </c>
      <c r="T1573" s="2" t="s">
        <v>11438</v>
      </c>
      <c r="U1573" s="2" t="s">
        <v>11439</v>
      </c>
      <c r="V1573" s="2" t="s">
        <v>8786</v>
      </c>
      <c r="W1573" s="2" t="str">
        <f>VLOOKUP(  G1573, Countries!A:H,8,FALSE)</f>
        <v>94279771-0dd8-44b8-955b-275714b1489b</v>
      </c>
      <c r="X1573" s="2" t="str">
        <f>VLOOKUP(D1573,Entity_types!A:F,6,FALSE)</f>
        <v>0d51a686-652b-478f-9502-50b11abafa54</v>
      </c>
      <c r="Z1573" s="4">
        <f>COUNTIFS(F:F,F1573)</f>
        <v>1</v>
      </c>
      <c r="AA1573" s="4">
        <f>COUNTIFS(B:B,B1573)</f>
        <v>1</v>
      </c>
    </row>
    <row r="1574" spans="1:27" ht="12.75" hidden="1" x14ac:dyDescent="0.2">
      <c r="A1574" s="1">
        <v>44346.902163541672</v>
      </c>
      <c r="B1574" s="2" t="s">
        <v>11440</v>
      </c>
      <c r="D1574" s="2" t="s">
        <v>48</v>
      </c>
      <c r="E1574" s="2"/>
      <c r="F1574" s="3" t="s">
        <v>11441</v>
      </c>
      <c r="G1574" s="2" t="s">
        <v>8147</v>
      </c>
      <c r="H1574" s="2" t="s">
        <v>11442</v>
      </c>
      <c r="K1574" s="2" t="s">
        <v>11262</v>
      </c>
      <c r="L1574" s="8" t="s">
        <v>11263</v>
      </c>
      <c r="N1574" s="2" t="s">
        <v>76</v>
      </c>
      <c r="P1574" s="2" t="s">
        <v>11443</v>
      </c>
      <c r="R1574" s="2">
        <v>40645</v>
      </c>
      <c r="T1574" s="2" t="s">
        <v>11444</v>
      </c>
      <c r="U1574" s="2" t="s">
        <v>11445</v>
      </c>
      <c r="V1574" s="2" t="s">
        <v>8786</v>
      </c>
      <c r="W1574" s="2" t="str">
        <f>VLOOKUP(  G1574, Countries!A:H,8,FALSE)</f>
        <v>94279771-0dd8-44b8-955b-275714b1489b</v>
      </c>
      <c r="X1574" s="2" t="str">
        <f>VLOOKUP(D1574,Entity_types!A:F,6,FALSE)</f>
        <v>0d51a686-652b-478f-9502-50b11abafa54</v>
      </c>
      <c r="Z1574" s="4">
        <f>COUNTIFS(F:F,F1574)</f>
        <v>1</v>
      </c>
      <c r="AA1574" s="4">
        <f>COUNTIFS(B:B,B1574)</f>
        <v>1</v>
      </c>
    </row>
    <row r="1575" spans="1:27" ht="12.75" hidden="1" x14ac:dyDescent="0.2">
      <c r="A1575" s="1">
        <v>44346.902185081017</v>
      </c>
      <c r="B1575" s="2" t="s">
        <v>11446</v>
      </c>
      <c r="D1575" s="2" t="s">
        <v>48</v>
      </c>
      <c r="E1575" s="2"/>
      <c r="F1575" s="3" t="s">
        <v>11447</v>
      </c>
      <c r="G1575" s="2" t="s">
        <v>8147</v>
      </c>
      <c r="H1575" s="2" t="s">
        <v>11448</v>
      </c>
      <c r="K1575" s="2" t="s">
        <v>11449</v>
      </c>
      <c r="L1575" s="2">
        <v>47001004994</v>
      </c>
      <c r="N1575" s="2" t="s">
        <v>76</v>
      </c>
      <c r="P1575" s="2" t="s">
        <v>11450</v>
      </c>
      <c r="R1575" s="2">
        <v>39821</v>
      </c>
      <c r="S1575" s="2">
        <v>151</v>
      </c>
      <c r="T1575" s="2" t="s">
        <v>11451</v>
      </c>
      <c r="U1575" s="2" t="s">
        <v>11452</v>
      </c>
      <c r="V1575" s="2" t="s">
        <v>8786</v>
      </c>
      <c r="W1575" s="2" t="str">
        <f>VLOOKUP(  G1575, Countries!A:H,8,FALSE)</f>
        <v>94279771-0dd8-44b8-955b-275714b1489b</v>
      </c>
      <c r="X1575" s="2" t="str">
        <f>VLOOKUP(D1575,Entity_types!A:F,6,FALSE)</f>
        <v>0d51a686-652b-478f-9502-50b11abafa54</v>
      </c>
      <c r="Z1575" s="4">
        <f>COUNTIFS(F:F,F1575)</f>
        <v>1</v>
      </c>
      <c r="AA1575" s="4">
        <f>COUNTIFS(B:B,B1575)</f>
        <v>1</v>
      </c>
    </row>
    <row r="1576" spans="1:27" ht="12.75" hidden="1" x14ac:dyDescent="0.2">
      <c r="A1576" s="1">
        <v>44346.902235972222</v>
      </c>
      <c r="B1576" s="2" t="s">
        <v>11453</v>
      </c>
      <c r="D1576" s="2" t="s">
        <v>48</v>
      </c>
      <c r="E1576" s="2"/>
      <c r="F1576" s="3" t="s">
        <v>11454</v>
      </c>
      <c r="G1576" s="2" t="s">
        <v>8147</v>
      </c>
      <c r="H1576" s="2" t="s">
        <v>11455</v>
      </c>
      <c r="K1576" s="2" t="s">
        <v>10998</v>
      </c>
      <c r="L1576" s="8" t="s">
        <v>10999</v>
      </c>
      <c r="N1576" s="2" t="s">
        <v>76</v>
      </c>
      <c r="P1576" s="2" t="s">
        <v>11456</v>
      </c>
      <c r="Q1576" s="2" t="s">
        <v>11457</v>
      </c>
      <c r="R1576" s="2">
        <v>40420</v>
      </c>
      <c r="S1576" s="2">
        <v>152</v>
      </c>
      <c r="T1576" s="2" t="s">
        <v>11458</v>
      </c>
      <c r="U1576" s="2" t="s">
        <v>11459</v>
      </c>
      <c r="V1576" s="2" t="s">
        <v>8786</v>
      </c>
      <c r="W1576" s="2" t="str">
        <f>VLOOKUP(  G1576, Countries!A:H,8,FALSE)</f>
        <v>94279771-0dd8-44b8-955b-275714b1489b</v>
      </c>
      <c r="X1576" s="2" t="str">
        <f>VLOOKUP(D1576,Entity_types!A:F,6,FALSE)</f>
        <v>0d51a686-652b-478f-9502-50b11abafa54</v>
      </c>
      <c r="Z1576" s="4">
        <f>COUNTIFS(F:F,F1576)</f>
        <v>1</v>
      </c>
      <c r="AA1576" s="4">
        <f>COUNTIFS(B:B,B1576)</f>
        <v>1</v>
      </c>
    </row>
    <row r="1577" spans="1:27" ht="12.75" hidden="1" x14ac:dyDescent="0.2">
      <c r="A1577" s="1">
        <v>44346.902261666663</v>
      </c>
      <c r="B1577" s="2" t="s">
        <v>11460</v>
      </c>
      <c r="D1577" s="2" t="s">
        <v>48</v>
      </c>
      <c r="E1577" s="2"/>
      <c r="F1577" s="3" t="s">
        <v>11461</v>
      </c>
      <c r="G1577" s="2" t="s">
        <v>8147</v>
      </c>
      <c r="H1577" s="2" t="s">
        <v>11462</v>
      </c>
      <c r="K1577" s="2" t="s">
        <v>11463</v>
      </c>
      <c r="L1577" s="8" t="s">
        <v>11464</v>
      </c>
      <c r="N1577" s="2" t="s">
        <v>76</v>
      </c>
      <c r="P1577" s="2" t="s">
        <v>11465</v>
      </c>
      <c r="Q1577" s="2" t="s">
        <v>11466</v>
      </c>
      <c r="R1577" s="2">
        <v>39896</v>
      </c>
      <c r="S1577" s="2">
        <v>148</v>
      </c>
      <c r="T1577" s="2" t="s">
        <v>11467</v>
      </c>
      <c r="U1577" s="2" t="s">
        <v>11468</v>
      </c>
      <c r="V1577" s="2" t="s">
        <v>8786</v>
      </c>
      <c r="W1577" s="2" t="str">
        <f>VLOOKUP(  G1577, Countries!A:H,8,FALSE)</f>
        <v>94279771-0dd8-44b8-955b-275714b1489b</v>
      </c>
      <c r="X1577" s="2" t="str">
        <f>VLOOKUP(D1577,Entity_types!A:F,6,FALSE)</f>
        <v>0d51a686-652b-478f-9502-50b11abafa54</v>
      </c>
      <c r="Z1577" s="4">
        <f>COUNTIFS(F:F,F1577)</f>
        <v>1</v>
      </c>
      <c r="AA1577" s="4">
        <f>COUNTIFS(B:B,B1577)</f>
        <v>1</v>
      </c>
    </row>
    <row r="1578" spans="1:27" ht="12.75" hidden="1" x14ac:dyDescent="0.2">
      <c r="A1578" s="1">
        <v>44346.902282488431</v>
      </c>
      <c r="B1578" s="2" t="s">
        <v>11469</v>
      </c>
      <c r="D1578" s="2" t="s">
        <v>48</v>
      </c>
      <c r="E1578" s="2"/>
      <c r="F1578" s="3" t="s">
        <v>11470</v>
      </c>
      <c r="G1578" s="2" t="s">
        <v>8147</v>
      </c>
      <c r="H1578" s="2" t="s">
        <v>11471</v>
      </c>
      <c r="K1578" s="2" t="s">
        <v>11472</v>
      </c>
      <c r="L1578" s="2">
        <v>62005016229</v>
      </c>
      <c r="N1578" s="2" t="s">
        <v>76</v>
      </c>
      <c r="P1578" s="2" t="s">
        <v>11473</v>
      </c>
      <c r="R1578" s="2">
        <v>40415</v>
      </c>
      <c r="T1578" s="2" t="s">
        <v>11474</v>
      </c>
      <c r="U1578" s="2" t="s">
        <v>11475</v>
      </c>
      <c r="V1578" s="2" t="s">
        <v>8786</v>
      </c>
      <c r="W1578" s="2" t="str">
        <f>VLOOKUP(  G1578, Countries!A:H,8,FALSE)</f>
        <v>94279771-0dd8-44b8-955b-275714b1489b</v>
      </c>
      <c r="X1578" s="2" t="str">
        <f>VLOOKUP(D1578,Entity_types!A:F,6,FALSE)</f>
        <v>0d51a686-652b-478f-9502-50b11abafa54</v>
      </c>
      <c r="Z1578" s="4">
        <f>COUNTIFS(F:F,F1578)</f>
        <v>1</v>
      </c>
      <c r="AA1578" s="4">
        <f>COUNTIFS(B:B,B1578)</f>
        <v>1</v>
      </c>
    </row>
    <row r="1579" spans="1:27" ht="12.75" hidden="1" x14ac:dyDescent="0.2">
      <c r="A1579" s="1">
        <v>44346.902303958334</v>
      </c>
      <c r="B1579" s="2" t="s">
        <v>11476</v>
      </c>
      <c r="D1579" s="2" t="s">
        <v>48</v>
      </c>
      <c r="E1579" s="2"/>
      <c r="F1579" s="3" t="s">
        <v>11477</v>
      </c>
      <c r="G1579" s="2" t="s">
        <v>8147</v>
      </c>
      <c r="H1579" s="2" t="s">
        <v>11478</v>
      </c>
      <c r="K1579" s="2" t="s">
        <v>11479</v>
      </c>
      <c r="L1579" s="2">
        <v>18001007449</v>
      </c>
      <c r="N1579" s="2" t="s">
        <v>76</v>
      </c>
      <c r="P1579" s="2" t="s">
        <v>11480</v>
      </c>
      <c r="Q1579" s="2" t="s">
        <v>11481</v>
      </c>
      <c r="R1579" s="2">
        <v>40106</v>
      </c>
      <c r="S1579" s="2">
        <v>141</v>
      </c>
      <c r="T1579" s="2" t="s">
        <v>11482</v>
      </c>
      <c r="U1579" s="2" t="s">
        <v>11483</v>
      </c>
      <c r="V1579" s="2" t="s">
        <v>8786</v>
      </c>
      <c r="W1579" s="2" t="str">
        <f>VLOOKUP(  G1579, Countries!A:H,8,FALSE)</f>
        <v>94279771-0dd8-44b8-955b-275714b1489b</v>
      </c>
      <c r="X1579" s="2" t="str">
        <f>VLOOKUP(D1579,Entity_types!A:F,6,FALSE)</f>
        <v>0d51a686-652b-478f-9502-50b11abafa54</v>
      </c>
      <c r="Z1579" s="4">
        <f>COUNTIFS(F:F,F1579)</f>
        <v>1</v>
      </c>
      <c r="AA1579" s="4">
        <f>COUNTIFS(B:B,B1579)</f>
        <v>1</v>
      </c>
    </row>
    <row r="1580" spans="1:27" ht="12.75" hidden="1" x14ac:dyDescent="0.2">
      <c r="A1580" s="1">
        <v>44346.902326770833</v>
      </c>
      <c r="B1580" s="2" t="s">
        <v>11484</v>
      </c>
      <c r="D1580" s="2" t="s">
        <v>48</v>
      </c>
      <c r="E1580" s="2"/>
      <c r="F1580" s="3" t="s">
        <v>11485</v>
      </c>
      <c r="G1580" s="2" t="s">
        <v>8147</v>
      </c>
      <c r="H1580" s="2" t="s">
        <v>11486</v>
      </c>
      <c r="K1580" s="2" t="s">
        <v>11487</v>
      </c>
      <c r="L1580" s="8" t="s">
        <v>11488</v>
      </c>
      <c r="N1580" s="2" t="s">
        <v>76</v>
      </c>
      <c r="P1580" s="2" t="s">
        <v>11489</v>
      </c>
      <c r="Q1580" s="2" t="s">
        <v>11490</v>
      </c>
      <c r="R1580" s="2">
        <v>38378</v>
      </c>
      <c r="S1580" s="2">
        <v>83</v>
      </c>
      <c r="T1580" s="2" t="s">
        <v>11491</v>
      </c>
      <c r="U1580" s="2" t="s">
        <v>11492</v>
      </c>
      <c r="V1580" s="2" t="s">
        <v>8786</v>
      </c>
      <c r="W1580" s="2" t="str">
        <f>VLOOKUP(  G1580, Countries!A:H,8,FALSE)</f>
        <v>94279771-0dd8-44b8-955b-275714b1489b</v>
      </c>
      <c r="X1580" s="2" t="str">
        <f>VLOOKUP(D1580,Entity_types!A:F,6,FALSE)</f>
        <v>0d51a686-652b-478f-9502-50b11abafa54</v>
      </c>
      <c r="Z1580" s="4">
        <f>COUNTIFS(F:F,F1580)</f>
        <v>1</v>
      </c>
      <c r="AA1580" s="4">
        <f>COUNTIFS(B:B,B1580)</f>
        <v>1</v>
      </c>
    </row>
    <row r="1581" spans="1:27" ht="12.75" hidden="1" x14ac:dyDescent="0.2">
      <c r="A1581" s="1">
        <v>44346.902348912037</v>
      </c>
      <c r="B1581" s="2" t="s">
        <v>11493</v>
      </c>
      <c r="D1581" s="2" t="s">
        <v>48</v>
      </c>
      <c r="E1581" s="2"/>
      <c r="F1581" s="3" t="s">
        <v>11494</v>
      </c>
      <c r="G1581" s="2" t="s">
        <v>8147</v>
      </c>
      <c r="H1581" s="2" t="s">
        <v>11495</v>
      </c>
      <c r="K1581" s="2" t="s">
        <v>11496</v>
      </c>
      <c r="L1581" s="2">
        <v>17001006390</v>
      </c>
      <c r="N1581" s="2" t="s">
        <v>76</v>
      </c>
      <c r="P1581" s="2" t="s">
        <v>11497</v>
      </c>
      <c r="Q1581" s="2" t="s">
        <v>11498</v>
      </c>
      <c r="R1581" s="2">
        <v>39897</v>
      </c>
      <c r="S1581" s="2">
        <v>78</v>
      </c>
      <c r="T1581" s="2" t="s">
        <v>11499</v>
      </c>
      <c r="U1581" s="2" t="s">
        <v>11500</v>
      </c>
      <c r="V1581" s="2" t="s">
        <v>8786</v>
      </c>
      <c r="W1581" s="2" t="str">
        <f>VLOOKUP(  G1581, Countries!A:H,8,FALSE)</f>
        <v>94279771-0dd8-44b8-955b-275714b1489b</v>
      </c>
      <c r="X1581" s="2" t="str">
        <f>VLOOKUP(D1581,Entity_types!A:F,6,FALSE)</f>
        <v>0d51a686-652b-478f-9502-50b11abafa54</v>
      </c>
      <c r="Z1581" s="4">
        <f>COUNTIFS(F:F,F1581)</f>
        <v>1</v>
      </c>
      <c r="AA1581" s="4">
        <f>COUNTIFS(B:B,B1581)</f>
        <v>1</v>
      </c>
    </row>
    <row r="1582" spans="1:27" ht="12.75" hidden="1" x14ac:dyDescent="0.2">
      <c r="A1582" s="1">
        <v>44346.902373125005</v>
      </c>
      <c r="B1582" s="2" t="s">
        <v>11501</v>
      </c>
      <c r="D1582" s="2" t="s">
        <v>48</v>
      </c>
      <c r="E1582" s="2"/>
      <c r="F1582" s="3" t="s">
        <v>11502</v>
      </c>
      <c r="G1582" s="2" t="s">
        <v>8147</v>
      </c>
      <c r="H1582" s="2" t="s">
        <v>11503</v>
      </c>
      <c r="K1582" s="2" t="s">
        <v>7063</v>
      </c>
      <c r="L1582" s="8" t="s">
        <v>7064</v>
      </c>
      <c r="N1582" s="2" t="s">
        <v>76</v>
      </c>
      <c r="P1582" s="2" t="s">
        <v>11504</v>
      </c>
      <c r="R1582" s="2">
        <v>38629</v>
      </c>
      <c r="S1582" s="2">
        <v>63</v>
      </c>
      <c r="T1582" s="2" t="s">
        <v>11505</v>
      </c>
      <c r="U1582" s="2" t="s">
        <v>11506</v>
      </c>
      <c r="V1582" s="2" t="s">
        <v>8786</v>
      </c>
      <c r="W1582" s="2" t="str">
        <f>VLOOKUP(  G1582, Countries!A:H,8,FALSE)</f>
        <v>94279771-0dd8-44b8-955b-275714b1489b</v>
      </c>
      <c r="X1582" s="2" t="str">
        <f>VLOOKUP(D1582,Entity_types!A:F,6,FALSE)</f>
        <v>0d51a686-652b-478f-9502-50b11abafa54</v>
      </c>
      <c r="Z1582" s="4">
        <f>COUNTIFS(F:F,F1582)</f>
        <v>1</v>
      </c>
      <c r="AA1582" s="4">
        <f>COUNTIFS(B:B,B1582)</f>
        <v>1</v>
      </c>
    </row>
    <row r="1583" spans="1:27" ht="12.75" hidden="1" x14ac:dyDescent="0.2">
      <c r="A1583" s="1">
        <v>44346.902402106483</v>
      </c>
      <c r="B1583" s="2" t="s">
        <v>11507</v>
      </c>
      <c r="D1583" s="2" t="s">
        <v>48</v>
      </c>
      <c r="E1583" s="2"/>
      <c r="F1583" s="3" t="s">
        <v>11508</v>
      </c>
      <c r="G1583" s="2" t="s">
        <v>8147</v>
      </c>
      <c r="H1583" s="2" t="s">
        <v>11509</v>
      </c>
      <c r="K1583" s="2" t="s">
        <v>11510</v>
      </c>
      <c r="L1583" s="8" t="s">
        <v>11511</v>
      </c>
      <c r="N1583" s="2" t="s">
        <v>76</v>
      </c>
      <c r="P1583" s="2" t="s">
        <v>11512</v>
      </c>
      <c r="Q1583" s="2" t="s">
        <v>11513</v>
      </c>
      <c r="R1583" s="2">
        <v>39581</v>
      </c>
      <c r="S1583" s="2">
        <v>22</v>
      </c>
      <c r="T1583" s="2" t="s">
        <v>11514</v>
      </c>
      <c r="U1583" s="2" t="s">
        <v>11515</v>
      </c>
      <c r="V1583" s="2" t="s">
        <v>8786</v>
      </c>
      <c r="W1583" s="2" t="str">
        <f>VLOOKUP(  G1583, Countries!A:H,8,FALSE)</f>
        <v>94279771-0dd8-44b8-955b-275714b1489b</v>
      </c>
      <c r="X1583" s="2" t="str">
        <f>VLOOKUP(D1583,Entity_types!A:F,6,FALSE)</f>
        <v>0d51a686-652b-478f-9502-50b11abafa54</v>
      </c>
      <c r="Z1583" s="4">
        <f>COUNTIFS(F:F,F1583)</f>
        <v>1</v>
      </c>
      <c r="AA1583" s="4">
        <f>COUNTIFS(B:B,B1583)</f>
        <v>1</v>
      </c>
    </row>
    <row r="1584" spans="1:27" ht="12.75" hidden="1" x14ac:dyDescent="0.2">
      <c r="A1584" s="1">
        <v>44346.902428807865</v>
      </c>
      <c r="B1584" s="2" t="s">
        <v>11516</v>
      </c>
      <c r="D1584" s="2" t="s">
        <v>48</v>
      </c>
      <c r="E1584" s="2"/>
      <c r="F1584" s="3" t="s">
        <v>11517</v>
      </c>
      <c r="G1584" s="2" t="s">
        <v>8147</v>
      </c>
      <c r="H1584" s="2" t="s">
        <v>11518</v>
      </c>
      <c r="K1584" s="2" t="s">
        <v>11519</v>
      </c>
      <c r="L1584" s="2">
        <v>35001004748</v>
      </c>
      <c r="N1584" s="2" t="s">
        <v>76</v>
      </c>
      <c r="P1584" s="2" t="s">
        <v>11520</v>
      </c>
      <c r="R1584" s="2">
        <v>37182</v>
      </c>
      <c r="S1584" s="2">
        <v>23</v>
      </c>
      <c r="T1584" s="2" t="s">
        <v>11521</v>
      </c>
      <c r="U1584" s="2" t="s">
        <v>11522</v>
      </c>
      <c r="V1584" s="2" t="s">
        <v>8786</v>
      </c>
      <c r="W1584" s="2" t="str">
        <f>VLOOKUP(  G1584, Countries!A:H,8,FALSE)</f>
        <v>94279771-0dd8-44b8-955b-275714b1489b</v>
      </c>
      <c r="X1584" s="2" t="str">
        <f>VLOOKUP(D1584,Entity_types!A:F,6,FALSE)</f>
        <v>0d51a686-652b-478f-9502-50b11abafa54</v>
      </c>
      <c r="Z1584" s="4">
        <f>COUNTIFS(F:F,F1584)</f>
        <v>1</v>
      </c>
      <c r="AA1584" s="4">
        <f>COUNTIFS(B:B,B1584)</f>
        <v>1</v>
      </c>
    </row>
    <row r="1585" spans="1:27" ht="12.75" hidden="1" x14ac:dyDescent="0.2">
      <c r="A1585" s="1">
        <v>44346.902461516205</v>
      </c>
      <c r="B1585" s="2" t="s">
        <v>11523</v>
      </c>
      <c r="C1585" s="4" t="s">
        <v>22423</v>
      </c>
      <c r="D1585" s="2" t="s">
        <v>1166</v>
      </c>
      <c r="E1585" s="2"/>
      <c r="F1585" s="3" t="s">
        <v>11524</v>
      </c>
      <c r="G1585" s="2" t="s">
        <v>8147</v>
      </c>
      <c r="H1585" s="2" t="s">
        <v>11525</v>
      </c>
      <c r="N1585" s="2" t="s">
        <v>76</v>
      </c>
      <c r="P1585" s="2" t="s">
        <v>11526</v>
      </c>
      <c r="R1585" s="2">
        <v>40408</v>
      </c>
      <c r="S1585" s="2">
        <v>1551</v>
      </c>
      <c r="T1585" s="2" t="s">
        <v>11527</v>
      </c>
      <c r="U1585" s="2" t="s">
        <v>11528</v>
      </c>
      <c r="V1585" s="2" t="s">
        <v>8786</v>
      </c>
      <c r="W1585" s="2" t="str">
        <f>VLOOKUP(  G1585, Countries!A:H,8,FALSE)</f>
        <v>94279771-0dd8-44b8-955b-275714b1489b</v>
      </c>
      <c r="X1585" s="2" t="str">
        <f>VLOOKUP(D1585,Entity_types!A:F,6,FALSE)</f>
        <v>ba538574-e93f-4ce8-a780-667b61fc970a</v>
      </c>
      <c r="Z1585" s="4">
        <f>COUNTIFS(F:F,F1585)</f>
        <v>1</v>
      </c>
      <c r="AA1585" s="4">
        <f>COUNTIFS(B:B,B1585)</f>
        <v>1</v>
      </c>
    </row>
    <row r="1586" spans="1:27" ht="12.75" hidden="1" x14ac:dyDescent="0.2">
      <c r="A1586" s="1">
        <v>44346.902492662033</v>
      </c>
      <c r="B1586" s="2" t="s">
        <v>11529</v>
      </c>
      <c r="C1586" s="4" t="s">
        <v>22422</v>
      </c>
      <c r="D1586" s="2" t="s">
        <v>1166</v>
      </c>
      <c r="E1586" s="2"/>
      <c r="F1586" s="3" t="s">
        <v>11530</v>
      </c>
      <c r="G1586" s="2" t="s">
        <v>8147</v>
      </c>
      <c r="H1586" s="2" t="s">
        <v>11531</v>
      </c>
      <c r="N1586" s="2" t="s">
        <v>76</v>
      </c>
      <c r="P1586" s="2" t="s">
        <v>11532</v>
      </c>
      <c r="R1586" s="2">
        <v>43684</v>
      </c>
      <c r="S1586" s="2">
        <v>1358</v>
      </c>
      <c r="T1586" s="2" t="s">
        <v>11533</v>
      </c>
      <c r="U1586" s="2" t="s">
        <v>11534</v>
      </c>
      <c r="V1586" s="2" t="s">
        <v>8786</v>
      </c>
      <c r="W1586" s="2" t="str">
        <f>VLOOKUP(  G1586, Countries!A:H,8,FALSE)</f>
        <v>94279771-0dd8-44b8-955b-275714b1489b</v>
      </c>
      <c r="X1586" s="2" t="str">
        <f>VLOOKUP(D1586,Entity_types!A:F,6,FALSE)</f>
        <v>ba538574-e93f-4ce8-a780-667b61fc970a</v>
      </c>
      <c r="Z1586" s="4">
        <f>COUNTIFS(F:F,F1586)</f>
        <v>1</v>
      </c>
      <c r="AA1586" s="4">
        <f>COUNTIFS(B:B,B1586)</f>
        <v>1</v>
      </c>
    </row>
    <row r="1587" spans="1:27" ht="12.75" hidden="1" x14ac:dyDescent="0.2">
      <c r="A1587" s="1">
        <v>44346.902526168982</v>
      </c>
      <c r="B1587" s="2" t="s">
        <v>11535</v>
      </c>
      <c r="C1587" s="4" t="s">
        <v>22423</v>
      </c>
      <c r="D1587" s="2" t="s">
        <v>1166</v>
      </c>
      <c r="E1587" s="2"/>
      <c r="F1587" s="3" t="s">
        <v>11536</v>
      </c>
      <c r="G1587" s="2" t="s">
        <v>8147</v>
      </c>
      <c r="H1587" s="2" t="s">
        <v>11537</v>
      </c>
      <c r="N1587" s="2" t="s">
        <v>76</v>
      </c>
      <c r="P1587" s="2" t="s">
        <v>11538</v>
      </c>
      <c r="R1587" s="2">
        <v>43112</v>
      </c>
      <c r="S1587" s="2">
        <v>1504</v>
      </c>
      <c r="T1587" s="2" t="s">
        <v>11539</v>
      </c>
      <c r="U1587" s="2" t="s">
        <v>11540</v>
      </c>
      <c r="V1587" s="2" t="s">
        <v>8786</v>
      </c>
      <c r="W1587" s="2" t="str">
        <f>VLOOKUP(  G1587, Countries!A:H,8,FALSE)</f>
        <v>94279771-0dd8-44b8-955b-275714b1489b</v>
      </c>
      <c r="X1587" s="2" t="str">
        <f>VLOOKUP(D1587,Entity_types!A:F,6,FALSE)</f>
        <v>ba538574-e93f-4ce8-a780-667b61fc970a</v>
      </c>
      <c r="Z1587" s="4">
        <f>COUNTIFS(F:F,F1587)</f>
        <v>1</v>
      </c>
      <c r="AA1587" s="4">
        <f>COUNTIFS(B:B,B1587)</f>
        <v>1</v>
      </c>
    </row>
    <row r="1588" spans="1:27" ht="12.75" hidden="1" x14ac:dyDescent="0.2">
      <c r="A1588" s="1">
        <v>44346.902561030089</v>
      </c>
      <c r="B1588" s="2" t="s">
        <v>11541</v>
      </c>
      <c r="D1588" s="2" t="s">
        <v>48</v>
      </c>
      <c r="E1588" s="2"/>
      <c r="F1588" s="3" t="s">
        <v>11542</v>
      </c>
      <c r="G1588" s="2" t="s">
        <v>8147</v>
      </c>
      <c r="H1588" s="2" t="s">
        <v>11543</v>
      </c>
      <c r="N1588" s="2" t="s">
        <v>76</v>
      </c>
      <c r="P1588" s="2" t="s">
        <v>11544</v>
      </c>
      <c r="R1588" s="2">
        <v>40036</v>
      </c>
      <c r="S1588" s="2">
        <v>1496</v>
      </c>
      <c r="T1588" s="2" t="s">
        <v>11545</v>
      </c>
      <c r="U1588" s="2" t="s">
        <v>11546</v>
      </c>
      <c r="V1588" s="2" t="s">
        <v>8786</v>
      </c>
      <c r="W1588" s="2" t="str">
        <f>VLOOKUP(  G1588, Countries!A:H,8,FALSE)</f>
        <v>94279771-0dd8-44b8-955b-275714b1489b</v>
      </c>
      <c r="X1588" s="2" t="str">
        <f>VLOOKUP(D1588,Entity_types!A:F,6,FALSE)</f>
        <v>0d51a686-652b-478f-9502-50b11abafa54</v>
      </c>
      <c r="Z1588" s="4">
        <f>COUNTIFS(F:F,F1588)</f>
        <v>1</v>
      </c>
      <c r="AA1588" s="4">
        <f>COUNTIFS(B:B,B1588)</f>
        <v>1</v>
      </c>
    </row>
    <row r="1589" spans="1:27" ht="12.75" hidden="1" x14ac:dyDescent="0.2">
      <c r="A1589" s="1">
        <v>44346.902586655095</v>
      </c>
      <c r="B1589" s="2" t="s">
        <v>11547</v>
      </c>
      <c r="C1589" s="4" t="s">
        <v>22423</v>
      </c>
      <c r="D1589" s="2" t="s">
        <v>525</v>
      </c>
      <c r="E1589" s="2"/>
      <c r="F1589" s="3" t="s">
        <v>11548</v>
      </c>
      <c r="G1589" s="2" t="s">
        <v>8147</v>
      </c>
      <c r="H1589" s="2" t="s">
        <v>11549</v>
      </c>
      <c r="N1589" s="2" t="s">
        <v>76</v>
      </c>
      <c r="P1589" s="2" t="s">
        <v>11550</v>
      </c>
      <c r="R1589" s="2">
        <v>43130</v>
      </c>
      <c r="S1589" s="2">
        <v>1476</v>
      </c>
      <c r="T1589" s="2" t="s">
        <v>11551</v>
      </c>
      <c r="U1589" s="2" t="s">
        <v>11552</v>
      </c>
      <c r="V1589" s="2" t="s">
        <v>8786</v>
      </c>
      <c r="W1589" s="2" t="str">
        <f>VLOOKUP(  G1589, Countries!A:H,8,FALSE)</f>
        <v>94279771-0dd8-44b8-955b-275714b1489b</v>
      </c>
      <c r="X1589" s="2" t="str">
        <f>VLOOKUP(D1589,Entity_types!A:F,6,FALSE)</f>
        <v>470412f4-e2c0-4f9d-91f1-1c0630a02364</v>
      </c>
      <c r="Z1589" s="4">
        <f>COUNTIFS(F:F,F1589)</f>
        <v>1</v>
      </c>
      <c r="AA1589" s="4">
        <f>COUNTIFS(B:B,B1589)</f>
        <v>1</v>
      </c>
    </row>
    <row r="1590" spans="1:27" ht="12.75" hidden="1" x14ac:dyDescent="0.2">
      <c r="A1590" s="1">
        <v>44346.902614236111</v>
      </c>
      <c r="B1590" s="2" t="s">
        <v>11553</v>
      </c>
      <c r="C1590" s="4" t="s">
        <v>22422</v>
      </c>
      <c r="D1590" s="2" t="s">
        <v>525</v>
      </c>
      <c r="E1590" s="2"/>
      <c r="F1590" s="3" t="s">
        <v>11554</v>
      </c>
      <c r="G1590" s="2" t="s">
        <v>8147</v>
      </c>
      <c r="H1590" s="2" t="s">
        <v>11555</v>
      </c>
      <c r="N1590" s="2" t="s">
        <v>76</v>
      </c>
      <c r="P1590" s="2" t="s">
        <v>11556</v>
      </c>
      <c r="R1590" s="2">
        <v>40552</v>
      </c>
      <c r="S1590" s="2">
        <v>1448</v>
      </c>
      <c r="T1590" s="2" t="s">
        <v>11557</v>
      </c>
      <c r="U1590" s="2" t="s">
        <v>11558</v>
      </c>
      <c r="V1590" s="2" t="s">
        <v>8786</v>
      </c>
      <c r="W1590" s="2" t="str">
        <f>VLOOKUP(  G1590, Countries!A:H,8,FALSE)</f>
        <v>94279771-0dd8-44b8-955b-275714b1489b</v>
      </c>
      <c r="X1590" s="2" t="str">
        <f>VLOOKUP(D1590,Entity_types!A:F,6,FALSE)</f>
        <v>470412f4-e2c0-4f9d-91f1-1c0630a02364</v>
      </c>
      <c r="Z1590" s="4">
        <f>COUNTIFS(F:F,F1590)</f>
        <v>1</v>
      </c>
      <c r="AA1590" s="4">
        <f>COUNTIFS(B:B,B1590)</f>
        <v>1</v>
      </c>
    </row>
    <row r="1591" spans="1:27" ht="12.75" hidden="1" x14ac:dyDescent="0.2">
      <c r="A1591" s="1">
        <v>44346.902639282409</v>
      </c>
      <c r="B1591" s="2" t="s">
        <v>11559</v>
      </c>
      <c r="C1591" s="4" t="s">
        <v>22422</v>
      </c>
      <c r="D1591" s="2" t="s">
        <v>1166</v>
      </c>
      <c r="E1591" s="2"/>
      <c r="F1591" s="3" t="s">
        <v>11560</v>
      </c>
      <c r="G1591" s="2" t="s">
        <v>8147</v>
      </c>
      <c r="H1591" s="2" t="s">
        <v>11561</v>
      </c>
      <c r="N1591" s="2" t="s">
        <v>76</v>
      </c>
      <c r="P1591" s="2" t="s">
        <v>11562</v>
      </c>
      <c r="Q1591" s="2" t="s">
        <v>11563</v>
      </c>
      <c r="R1591" s="2">
        <v>41326</v>
      </c>
      <c r="T1591" s="2" t="s">
        <v>11564</v>
      </c>
      <c r="U1591" s="2" t="s">
        <v>11565</v>
      </c>
      <c r="V1591" s="2" t="s">
        <v>8786</v>
      </c>
      <c r="W1591" s="2" t="str">
        <f>VLOOKUP(  G1591, Countries!A:H,8,FALSE)</f>
        <v>94279771-0dd8-44b8-955b-275714b1489b</v>
      </c>
      <c r="X1591" s="2" t="str">
        <f>VLOOKUP(D1591,Entity_types!A:F,6,FALSE)</f>
        <v>ba538574-e93f-4ce8-a780-667b61fc970a</v>
      </c>
      <c r="Z1591" s="4">
        <f>COUNTIFS(F:F,F1591)</f>
        <v>1</v>
      </c>
      <c r="AA1591" s="4">
        <f>COUNTIFS(B:B,B1591)</f>
        <v>1</v>
      </c>
    </row>
    <row r="1592" spans="1:27" ht="12.75" hidden="1" x14ac:dyDescent="0.2">
      <c r="A1592" s="1">
        <v>44346.902667314818</v>
      </c>
      <c r="B1592" s="2" t="s">
        <v>11566</v>
      </c>
      <c r="C1592" s="4" t="s">
        <v>22422</v>
      </c>
      <c r="D1592" s="2" t="s">
        <v>525</v>
      </c>
      <c r="E1592" s="2"/>
      <c r="F1592" s="3" t="s">
        <v>11567</v>
      </c>
      <c r="G1592" s="2" t="s">
        <v>8147</v>
      </c>
      <c r="H1592" s="2" t="s">
        <v>11568</v>
      </c>
      <c r="N1592" s="2" t="s">
        <v>76</v>
      </c>
      <c r="P1592" s="2" t="s">
        <v>11569</v>
      </c>
      <c r="Q1592" s="2" t="s">
        <v>11570</v>
      </c>
      <c r="R1592" s="2">
        <v>42158</v>
      </c>
      <c r="S1592" s="2">
        <v>1436</v>
      </c>
      <c r="T1592" s="2" t="s">
        <v>11571</v>
      </c>
      <c r="U1592" s="2" t="s">
        <v>11572</v>
      </c>
      <c r="V1592" s="2" t="s">
        <v>8786</v>
      </c>
      <c r="W1592" s="2" t="str">
        <f>VLOOKUP(  G1592, Countries!A:H,8,FALSE)</f>
        <v>94279771-0dd8-44b8-955b-275714b1489b</v>
      </c>
      <c r="X1592" s="2" t="str">
        <f>VLOOKUP(D1592,Entity_types!A:F,6,FALSE)</f>
        <v>470412f4-e2c0-4f9d-91f1-1c0630a02364</v>
      </c>
      <c r="Z1592" s="4">
        <f>COUNTIFS(F:F,F1592)</f>
        <v>1</v>
      </c>
      <c r="AA1592" s="4">
        <f>COUNTIFS(B:B,B1592)</f>
        <v>1</v>
      </c>
    </row>
    <row r="1593" spans="1:27" ht="12.75" hidden="1" x14ac:dyDescent="0.2">
      <c r="A1593" s="1">
        <v>44346.902697141202</v>
      </c>
      <c r="B1593" s="2" t="s">
        <v>11573</v>
      </c>
      <c r="C1593" s="4" t="s">
        <v>22422</v>
      </c>
      <c r="D1593" s="2" t="s">
        <v>1166</v>
      </c>
      <c r="E1593" s="2"/>
      <c r="F1593" s="3" t="s">
        <v>11574</v>
      </c>
      <c r="G1593" s="2" t="s">
        <v>8147</v>
      </c>
      <c r="H1593" s="2" t="s">
        <v>11575</v>
      </c>
      <c r="N1593" s="2" t="s">
        <v>76</v>
      </c>
      <c r="P1593" s="2" t="s">
        <v>11576</v>
      </c>
      <c r="Q1593" s="2" t="s">
        <v>11577</v>
      </c>
      <c r="R1593" s="2">
        <v>43090</v>
      </c>
      <c r="S1593" s="2">
        <v>823</v>
      </c>
      <c r="T1593" s="2" t="s">
        <v>11578</v>
      </c>
      <c r="U1593" s="2" t="s">
        <v>11579</v>
      </c>
      <c r="V1593" s="2" t="s">
        <v>8786</v>
      </c>
      <c r="W1593" s="2" t="str">
        <f>VLOOKUP(  G1593, Countries!A:H,8,FALSE)</f>
        <v>94279771-0dd8-44b8-955b-275714b1489b</v>
      </c>
      <c r="X1593" s="2" t="str">
        <f>VLOOKUP(D1593,Entity_types!A:F,6,FALSE)</f>
        <v>ba538574-e93f-4ce8-a780-667b61fc970a</v>
      </c>
      <c r="Z1593" s="4">
        <f>COUNTIFS(F:F,F1593)</f>
        <v>1</v>
      </c>
      <c r="AA1593" s="4">
        <f>COUNTIFS(B:B,B1593)</f>
        <v>1</v>
      </c>
    </row>
    <row r="1594" spans="1:27" ht="12.75" hidden="1" x14ac:dyDescent="0.2">
      <c r="A1594" s="1">
        <v>44346.902722106483</v>
      </c>
      <c r="B1594" s="2" t="s">
        <v>11580</v>
      </c>
      <c r="C1594" s="4" t="s">
        <v>22422</v>
      </c>
      <c r="D1594" s="2" t="s">
        <v>525</v>
      </c>
      <c r="E1594" s="2"/>
      <c r="F1594" s="3" t="s">
        <v>11581</v>
      </c>
      <c r="G1594" s="2" t="s">
        <v>8147</v>
      </c>
      <c r="H1594" s="2" t="s">
        <v>11582</v>
      </c>
      <c r="N1594" s="2" t="s">
        <v>76</v>
      </c>
      <c r="P1594" s="2" t="s">
        <v>11583</v>
      </c>
      <c r="R1594" s="2">
        <v>38761</v>
      </c>
      <c r="S1594" s="2">
        <v>1435</v>
      </c>
      <c r="T1594" s="2" t="s">
        <v>11584</v>
      </c>
      <c r="U1594" s="2" t="s">
        <v>11585</v>
      </c>
      <c r="V1594" s="2" t="s">
        <v>8786</v>
      </c>
      <c r="W1594" s="2" t="str">
        <f>VLOOKUP(  G1594, Countries!A:H,8,FALSE)</f>
        <v>94279771-0dd8-44b8-955b-275714b1489b</v>
      </c>
      <c r="X1594" s="2" t="str">
        <f>VLOOKUP(D1594,Entity_types!A:F,6,FALSE)</f>
        <v>470412f4-e2c0-4f9d-91f1-1c0630a02364</v>
      </c>
      <c r="Z1594" s="4">
        <f>COUNTIFS(F:F,F1594)</f>
        <v>1</v>
      </c>
      <c r="AA1594" s="4">
        <f>COUNTIFS(B:B,B1594)</f>
        <v>1</v>
      </c>
    </row>
    <row r="1595" spans="1:27" ht="12.75" hidden="1" x14ac:dyDescent="0.2">
      <c r="A1595" s="1">
        <v>44346.902749895831</v>
      </c>
      <c r="B1595" s="2" t="s">
        <v>11586</v>
      </c>
      <c r="C1595" s="4" t="s">
        <v>22423</v>
      </c>
      <c r="D1595" s="2" t="s">
        <v>1166</v>
      </c>
      <c r="E1595" s="2"/>
      <c r="F1595" s="3" t="s">
        <v>11587</v>
      </c>
      <c r="G1595" s="2" t="s">
        <v>8147</v>
      </c>
      <c r="H1595" s="2" t="s">
        <v>11588</v>
      </c>
      <c r="N1595" s="2" t="s">
        <v>76</v>
      </c>
      <c r="P1595" s="2" t="s">
        <v>11589</v>
      </c>
      <c r="Q1595" s="2" t="s">
        <v>11590</v>
      </c>
      <c r="R1595" s="2">
        <v>42027</v>
      </c>
      <c r="S1595" s="2">
        <v>1363</v>
      </c>
      <c r="T1595" s="2" t="s">
        <v>11591</v>
      </c>
      <c r="U1595" s="2" t="s">
        <v>11592</v>
      </c>
      <c r="V1595" s="2" t="s">
        <v>8786</v>
      </c>
      <c r="W1595" s="2" t="str">
        <f>VLOOKUP(  G1595, Countries!A:H,8,FALSE)</f>
        <v>94279771-0dd8-44b8-955b-275714b1489b</v>
      </c>
      <c r="X1595" s="2" t="str">
        <f>VLOOKUP(D1595,Entity_types!A:F,6,FALSE)</f>
        <v>ba538574-e93f-4ce8-a780-667b61fc970a</v>
      </c>
      <c r="Z1595" s="4">
        <f>COUNTIFS(F:F,F1595)</f>
        <v>1</v>
      </c>
      <c r="AA1595" s="4">
        <f>COUNTIFS(B:B,B1595)</f>
        <v>1</v>
      </c>
    </row>
    <row r="1596" spans="1:27" ht="12.75" hidden="1" x14ac:dyDescent="0.2">
      <c r="A1596" s="1">
        <v>44346.902775393522</v>
      </c>
      <c r="B1596" s="2" t="s">
        <v>11593</v>
      </c>
      <c r="C1596" s="4" t="s">
        <v>22423</v>
      </c>
      <c r="D1596" s="2" t="s">
        <v>1166</v>
      </c>
      <c r="E1596" s="2"/>
      <c r="F1596" s="3" t="s">
        <v>11594</v>
      </c>
      <c r="G1596" s="2" t="s">
        <v>8147</v>
      </c>
      <c r="H1596" s="2" t="s">
        <v>11595</v>
      </c>
      <c r="I1596" s="2" t="s">
        <v>11596</v>
      </c>
      <c r="N1596" s="2" t="s">
        <v>76</v>
      </c>
      <c r="O1596" s="2">
        <v>599584875</v>
      </c>
      <c r="P1596" s="2" t="s">
        <v>11597</v>
      </c>
      <c r="Q1596" s="2" t="s">
        <v>11598</v>
      </c>
      <c r="R1596" s="2">
        <v>41318</v>
      </c>
      <c r="S1596" s="2">
        <v>1355</v>
      </c>
      <c r="T1596" s="2" t="s">
        <v>11599</v>
      </c>
      <c r="U1596" s="2" t="s">
        <v>11600</v>
      </c>
      <c r="V1596" s="2" t="s">
        <v>8786</v>
      </c>
      <c r="W1596" s="2" t="str">
        <f>VLOOKUP(  G1596, Countries!A:H,8,FALSE)</f>
        <v>94279771-0dd8-44b8-955b-275714b1489b</v>
      </c>
      <c r="X1596" s="2" t="str">
        <f>VLOOKUP(D1596,Entity_types!A:F,6,FALSE)</f>
        <v>ba538574-e93f-4ce8-a780-667b61fc970a</v>
      </c>
      <c r="Z1596" s="4">
        <f>COUNTIFS(F:F,F1596)</f>
        <v>1</v>
      </c>
      <c r="AA1596" s="4">
        <f>COUNTIFS(B:B,B1596)</f>
        <v>1</v>
      </c>
    </row>
    <row r="1597" spans="1:27" ht="12.75" hidden="1" x14ac:dyDescent="0.2">
      <c r="A1597" s="1">
        <v>44346.902804201389</v>
      </c>
      <c r="B1597" s="2" t="s">
        <v>11601</v>
      </c>
      <c r="C1597" s="4" t="s">
        <v>22422</v>
      </c>
      <c r="D1597" s="2" t="s">
        <v>1166</v>
      </c>
      <c r="E1597" s="2"/>
      <c r="F1597" s="3" t="s">
        <v>11602</v>
      </c>
      <c r="G1597" s="2" t="s">
        <v>8147</v>
      </c>
      <c r="H1597" s="2" t="s">
        <v>11603</v>
      </c>
      <c r="N1597" s="2" t="s">
        <v>76</v>
      </c>
      <c r="P1597" s="2" t="s">
        <v>11604</v>
      </c>
      <c r="Q1597" s="2" t="s">
        <v>11605</v>
      </c>
      <c r="R1597" s="2">
        <v>42913</v>
      </c>
      <c r="S1597" s="2">
        <v>1296</v>
      </c>
      <c r="T1597" s="2" t="s">
        <v>11606</v>
      </c>
      <c r="U1597" s="2" t="s">
        <v>11607</v>
      </c>
      <c r="V1597" s="2" t="s">
        <v>8786</v>
      </c>
      <c r="W1597" s="2" t="str">
        <f>VLOOKUP(  G1597, Countries!A:H,8,FALSE)</f>
        <v>94279771-0dd8-44b8-955b-275714b1489b</v>
      </c>
      <c r="X1597" s="2" t="str">
        <f>VLOOKUP(D1597,Entity_types!A:F,6,FALSE)</f>
        <v>ba538574-e93f-4ce8-a780-667b61fc970a</v>
      </c>
      <c r="Z1597" s="4">
        <f>COUNTIFS(F:F,F1597)</f>
        <v>1</v>
      </c>
      <c r="AA1597" s="4">
        <f>COUNTIFS(B:B,B1597)</f>
        <v>1</v>
      </c>
    </row>
    <row r="1598" spans="1:27" ht="12.75" hidden="1" x14ac:dyDescent="0.2">
      <c r="A1598" s="1">
        <v>44346.902832118052</v>
      </c>
      <c r="B1598" s="2" t="s">
        <v>11608</v>
      </c>
      <c r="C1598" s="4" t="s">
        <v>22422</v>
      </c>
      <c r="D1598" s="2" t="s">
        <v>1166</v>
      </c>
      <c r="E1598" s="2"/>
      <c r="F1598" s="3" t="s">
        <v>11609</v>
      </c>
      <c r="G1598" s="2" t="s">
        <v>8147</v>
      </c>
      <c r="H1598" s="2" t="s">
        <v>11610</v>
      </c>
      <c r="N1598" s="2" t="s">
        <v>76</v>
      </c>
      <c r="P1598" s="2" t="s">
        <v>11611</v>
      </c>
      <c r="R1598" s="2">
        <v>38699</v>
      </c>
      <c r="S1598" s="2">
        <v>1256</v>
      </c>
      <c r="T1598" s="2" t="s">
        <v>11612</v>
      </c>
      <c r="U1598" s="2" t="s">
        <v>11613</v>
      </c>
      <c r="V1598" s="2" t="s">
        <v>8786</v>
      </c>
      <c r="W1598" s="2" t="str">
        <f>VLOOKUP(  G1598, Countries!A:H,8,FALSE)</f>
        <v>94279771-0dd8-44b8-955b-275714b1489b</v>
      </c>
      <c r="X1598" s="2" t="str">
        <f>VLOOKUP(D1598,Entity_types!A:F,6,FALSE)</f>
        <v>ba538574-e93f-4ce8-a780-667b61fc970a</v>
      </c>
      <c r="Z1598" s="4">
        <f>COUNTIFS(F:F,F1598)</f>
        <v>1</v>
      </c>
      <c r="AA1598" s="4">
        <f>COUNTIFS(B:B,B1598)</f>
        <v>1</v>
      </c>
    </row>
    <row r="1599" spans="1:27" ht="12.75" hidden="1" x14ac:dyDescent="0.2">
      <c r="A1599" s="1">
        <v>44346.902855960652</v>
      </c>
      <c r="B1599" s="2" t="s">
        <v>11614</v>
      </c>
      <c r="C1599" s="4" t="s">
        <v>22422</v>
      </c>
      <c r="D1599" s="2" t="s">
        <v>1166</v>
      </c>
      <c r="E1599" s="2"/>
      <c r="F1599" s="3" t="s">
        <v>11615</v>
      </c>
      <c r="G1599" s="2" t="s">
        <v>8147</v>
      </c>
      <c r="H1599" s="2" t="s">
        <v>11616</v>
      </c>
      <c r="N1599" s="2" t="s">
        <v>76</v>
      </c>
      <c r="P1599" s="2" t="s">
        <v>11617</v>
      </c>
      <c r="R1599" s="2">
        <v>38642</v>
      </c>
      <c r="S1599" s="2">
        <v>1193</v>
      </c>
      <c r="T1599" s="2" t="s">
        <v>11618</v>
      </c>
      <c r="U1599" s="2" t="s">
        <v>11619</v>
      </c>
      <c r="V1599" s="2" t="s">
        <v>8786</v>
      </c>
      <c r="W1599" s="2" t="str">
        <f>VLOOKUP(  G1599, Countries!A:H,8,FALSE)</f>
        <v>94279771-0dd8-44b8-955b-275714b1489b</v>
      </c>
      <c r="X1599" s="2" t="str">
        <f>VLOOKUP(D1599,Entity_types!A:F,6,FALSE)</f>
        <v>ba538574-e93f-4ce8-a780-667b61fc970a</v>
      </c>
      <c r="Z1599" s="4">
        <f>COUNTIFS(F:F,F1599)</f>
        <v>1</v>
      </c>
      <c r="AA1599" s="4">
        <f>COUNTIFS(B:B,B1599)</f>
        <v>1</v>
      </c>
    </row>
    <row r="1600" spans="1:27" ht="12.75" hidden="1" x14ac:dyDescent="0.2">
      <c r="A1600" s="1">
        <v>44346.902882025461</v>
      </c>
      <c r="B1600" s="2" t="s">
        <v>11620</v>
      </c>
      <c r="C1600" s="4" t="s">
        <v>22422</v>
      </c>
      <c r="D1600" s="2" t="s">
        <v>1166</v>
      </c>
      <c r="E1600" s="2"/>
      <c r="F1600" s="3" t="s">
        <v>11621</v>
      </c>
      <c r="G1600" s="2" t="s">
        <v>8147</v>
      </c>
      <c r="H1600" s="2" t="s">
        <v>11622</v>
      </c>
      <c r="N1600" s="2" t="s">
        <v>76</v>
      </c>
      <c r="P1600" s="2" t="s">
        <v>11623</v>
      </c>
      <c r="Q1600" s="2" t="s">
        <v>11624</v>
      </c>
      <c r="R1600" s="2">
        <v>40962</v>
      </c>
      <c r="S1600" s="2">
        <v>1198</v>
      </c>
      <c r="T1600" s="2" t="s">
        <v>11625</v>
      </c>
      <c r="U1600" s="2" t="s">
        <v>11626</v>
      </c>
      <c r="V1600" s="2" t="s">
        <v>8786</v>
      </c>
      <c r="W1600" s="2" t="str">
        <f>VLOOKUP(  G1600, Countries!A:H,8,FALSE)</f>
        <v>94279771-0dd8-44b8-955b-275714b1489b</v>
      </c>
      <c r="X1600" s="2" t="str">
        <f>VLOOKUP(D1600,Entity_types!A:F,6,FALSE)</f>
        <v>ba538574-e93f-4ce8-a780-667b61fc970a</v>
      </c>
      <c r="Z1600" s="4">
        <f>COUNTIFS(F:F,F1600)</f>
        <v>1</v>
      </c>
      <c r="AA1600" s="4">
        <f>COUNTIFS(B:B,B1600)</f>
        <v>1</v>
      </c>
    </row>
    <row r="1601" spans="1:27" ht="12.75" hidden="1" x14ac:dyDescent="0.2">
      <c r="A1601" s="1">
        <v>44346.902909375</v>
      </c>
      <c r="B1601" s="2" t="s">
        <v>11627</v>
      </c>
      <c r="C1601" s="4" t="s">
        <v>22422</v>
      </c>
      <c r="D1601" s="2" t="s">
        <v>1166</v>
      </c>
      <c r="E1601" s="2"/>
      <c r="F1601" s="3" t="s">
        <v>11628</v>
      </c>
      <c r="G1601" s="2" t="s">
        <v>8147</v>
      </c>
      <c r="H1601" s="2" t="s">
        <v>11629</v>
      </c>
      <c r="N1601" s="2" t="s">
        <v>76</v>
      </c>
      <c r="P1601" s="2" t="s">
        <v>11630</v>
      </c>
      <c r="R1601" s="2">
        <v>37603</v>
      </c>
      <c r="S1601" s="2">
        <v>1158</v>
      </c>
      <c r="T1601" s="2" t="s">
        <v>11631</v>
      </c>
      <c r="U1601" s="2" t="s">
        <v>11632</v>
      </c>
      <c r="V1601" s="2" t="s">
        <v>8786</v>
      </c>
      <c r="W1601" s="2" t="str">
        <f>VLOOKUP(  G1601, Countries!A:H,8,FALSE)</f>
        <v>94279771-0dd8-44b8-955b-275714b1489b</v>
      </c>
      <c r="X1601" s="2" t="str">
        <f>VLOOKUP(D1601,Entity_types!A:F,6,FALSE)</f>
        <v>ba538574-e93f-4ce8-a780-667b61fc970a</v>
      </c>
      <c r="Z1601" s="4">
        <f>COUNTIFS(F:F,F1601)</f>
        <v>1</v>
      </c>
      <c r="AA1601" s="4">
        <f>COUNTIFS(B:B,B1601)</f>
        <v>1</v>
      </c>
    </row>
    <row r="1602" spans="1:27" ht="12.75" hidden="1" x14ac:dyDescent="0.2">
      <c r="A1602" s="1">
        <v>44346.902934791666</v>
      </c>
      <c r="B1602" s="2" t="s">
        <v>11633</v>
      </c>
      <c r="C1602" s="4" t="s">
        <v>22422</v>
      </c>
      <c r="D1602" s="2" t="s">
        <v>89</v>
      </c>
      <c r="E1602" s="2" t="b">
        <v>0</v>
      </c>
      <c r="F1602" s="3" t="s">
        <v>11634</v>
      </c>
      <c r="G1602" s="2" t="s">
        <v>8147</v>
      </c>
      <c r="H1602" s="2" t="s">
        <v>11635</v>
      </c>
      <c r="N1602" s="2" t="s">
        <v>76</v>
      </c>
      <c r="P1602" s="2" t="s">
        <v>11636</v>
      </c>
      <c r="R1602" s="2">
        <v>43398</v>
      </c>
      <c r="T1602" s="2" t="s">
        <v>11637</v>
      </c>
      <c r="U1602" s="2" t="s">
        <v>11638</v>
      </c>
      <c r="V1602" s="2" t="s">
        <v>8786</v>
      </c>
      <c r="W1602" s="2" t="str">
        <f>VLOOKUP(  G1602, Countries!A:H,8,FALSE)</f>
        <v>94279771-0dd8-44b8-955b-275714b1489b</v>
      </c>
      <c r="X1602" s="2" t="str">
        <f>VLOOKUP(D1602,Entity_types!A:F,6,FALSE)</f>
        <v>bf4d83f9-5064-4958-af6e-e4c21b2e4880</v>
      </c>
      <c r="Z1602" s="4">
        <f>COUNTIFS(F:F,F1602)</f>
        <v>1</v>
      </c>
      <c r="AA1602" s="4">
        <f>COUNTIFS(B:B,B1602)</f>
        <v>1</v>
      </c>
    </row>
    <row r="1603" spans="1:27" ht="12.75" hidden="1" x14ac:dyDescent="0.2">
      <c r="A1603" s="1">
        <v>44346.902963483793</v>
      </c>
      <c r="B1603" s="2" t="s">
        <v>11639</v>
      </c>
      <c r="C1603" s="4" t="s">
        <v>22422</v>
      </c>
      <c r="D1603" s="2" t="s">
        <v>525</v>
      </c>
      <c r="E1603" s="2"/>
      <c r="F1603" s="3" t="s">
        <v>11640</v>
      </c>
      <c r="G1603" s="2" t="s">
        <v>8147</v>
      </c>
      <c r="H1603" s="2" t="s">
        <v>11641</v>
      </c>
      <c r="N1603" s="2" t="s">
        <v>76</v>
      </c>
      <c r="P1603" s="2" t="s">
        <v>11642</v>
      </c>
      <c r="R1603" s="2">
        <v>39251</v>
      </c>
      <c r="S1603" s="2">
        <v>1136</v>
      </c>
      <c r="T1603" s="2" t="s">
        <v>11643</v>
      </c>
      <c r="U1603" s="2" t="s">
        <v>11644</v>
      </c>
      <c r="V1603" s="2" t="s">
        <v>8786</v>
      </c>
      <c r="W1603" s="2" t="str">
        <f>VLOOKUP(  G1603, Countries!A:H,8,FALSE)</f>
        <v>94279771-0dd8-44b8-955b-275714b1489b</v>
      </c>
      <c r="X1603" s="2" t="str">
        <f>VLOOKUP(D1603,Entity_types!A:F,6,FALSE)</f>
        <v>470412f4-e2c0-4f9d-91f1-1c0630a02364</v>
      </c>
      <c r="Z1603" s="4">
        <f>COUNTIFS(F:F,F1603)</f>
        <v>1</v>
      </c>
      <c r="AA1603" s="4">
        <f>COUNTIFS(B:B,B1603)</f>
        <v>1</v>
      </c>
    </row>
    <row r="1604" spans="1:27" ht="12.75" hidden="1" x14ac:dyDescent="0.2">
      <c r="A1604" s="1">
        <v>44346.902993460651</v>
      </c>
      <c r="B1604" s="2" t="s">
        <v>11645</v>
      </c>
      <c r="C1604" s="4" t="s">
        <v>22422</v>
      </c>
      <c r="D1604" s="2" t="s">
        <v>525</v>
      </c>
      <c r="E1604" s="2"/>
      <c r="F1604" s="3" t="s">
        <v>11646</v>
      </c>
      <c r="G1604" s="2" t="s">
        <v>8147</v>
      </c>
      <c r="H1604" s="2" t="s">
        <v>11647</v>
      </c>
      <c r="N1604" s="2" t="s">
        <v>76</v>
      </c>
      <c r="P1604" s="2" t="s">
        <v>11648</v>
      </c>
      <c r="R1604" s="2">
        <v>40119</v>
      </c>
      <c r="S1604" s="2">
        <v>1105</v>
      </c>
      <c r="T1604" s="2" t="s">
        <v>11649</v>
      </c>
      <c r="U1604" s="2" t="s">
        <v>11650</v>
      </c>
      <c r="V1604" s="2" t="s">
        <v>8786</v>
      </c>
      <c r="W1604" s="2" t="str">
        <f>VLOOKUP(  G1604, Countries!A:H,8,FALSE)</f>
        <v>94279771-0dd8-44b8-955b-275714b1489b</v>
      </c>
      <c r="X1604" s="2" t="str">
        <f>VLOOKUP(D1604,Entity_types!A:F,6,FALSE)</f>
        <v>470412f4-e2c0-4f9d-91f1-1c0630a02364</v>
      </c>
      <c r="Z1604" s="4">
        <f>COUNTIFS(F:F,F1604)</f>
        <v>1</v>
      </c>
      <c r="AA1604" s="4">
        <f>COUNTIFS(B:B,B1604)</f>
        <v>1</v>
      </c>
    </row>
    <row r="1605" spans="1:27" ht="12.75" hidden="1" x14ac:dyDescent="0.2">
      <c r="A1605" s="1">
        <v>44346.903027743057</v>
      </c>
      <c r="B1605" s="2" t="s">
        <v>11651</v>
      </c>
      <c r="C1605" s="4" t="s">
        <v>22422</v>
      </c>
      <c r="D1605" s="2" t="s">
        <v>1166</v>
      </c>
      <c r="E1605" s="2"/>
      <c r="F1605" s="3" t="s">
        <v>11652</v>
      </c>
      <c r="G1605" s="2" t="s">
        <v>8147</v>
      </c>
      <c r="H1605" s="2" t="s">
        <v>11653</v>
      </c>
      <c r="N1605" s="2" t="s">
        <v>76</v>
      </c>
      <c r="P1605" s="2" t="s">
        <v>11654</v>
      </c>
      <c r="Q1605" s="2" t="s">
        <v>11655</v>
      </c>
      <c r="R1605" s="2">
        <v>43381</v>
      </c>
      <c r="S1605" s="2">
        <v>982</v>
      </c>
      <c r="T1605" s="2" t="s">
        <v>11656</v>
      </c>
      <c r="U1605" s="2" t="s">
        <v>11657</v>
      </c>
      <c r="V1605" s="2" t="s">
        <v>8786</v>
      </c>
      <c r="W1605" s="2" t="str">
        <f>VLOOKUP(  G1605, Countries!A:H,8,FALSE)</f>
        <v>94279771-0dd8-44b8-955b-275714b1489b</v>
      </c>
      <c r="X1605" s="2" t="str">
        <f>VLOOKUP(D1605,Entity_types!A:F,6,FALSE)</f>
        <v>ba538574-e93f-4ce8-a780-667b61fc970a</v>
      </c>
      <c r="Z1605" s="4">
        <f>COUNTIFS(F:F,F1605)</f>
        <v>1</v>
      </c>
      <c r="AA1605" s="4">
        <f>COUNTIFS(B:B,B1605)</f>
        <v>1</v>
      </c>
    </row>
    <row r="1606" spans="1:27" ht="12.75" hidden="1" x14ac:dyDescent="0.2">
      <c r="A1606" s="1">
        <v>44346.90306866898</v>
      </c>
      <c r="B1606" s="2" t="s">
        <v>11658</v>
      </c>
      <c r="C1606" s="4" t="s">
        <v>22422</v>
      </c>
      <c r="D1606" s="2" t="s">
        <v>525</v>
      </c>
      <c r="E1606" s="2"/>
      <c r="F1606" s="3" t="s">
        <v>11659</v>
      </c>
      <c r="G1606" s="2" t="s">
        <v>8147</v>
      </c>
      <c r="H1606" s="2" t="s">
        <v>11660</v>
      </c>
      <c r="N1606" s="2" t="s">
        <v>76</v>
      </c>
      <c r="O1606" s="2">
        <v>555782268</v>
      </c>
      <c r="P1606" s="2" t="s">
        <v>11661</v>
      </c>
      <c r="Q1606" s="2" t="s">
        <v>11662</v>
      </c>
      <c r="R1606" s="2">
        <v>43388</v>
      </c>
      <c r="S1606" s="2">
        <v>1359</v>
      </c>
      <c r="T1606" s="2" t="s">
        <v>11663</v>
      </c>
      <c r="U1606" s="2" t="s">
        <v>11664</v>
      </c>
      <c r="V1606" s="2" t="s">
        <v>8786</v>
      </c>
      <c r="W1606" s="2" t="str">
        <f>VLOOKUP(  G1606, Countries!A:H,8,FALSE)</f>
        <v>94279771-0dd8-44b8-955b-275714b1489b</v>
      </c>
      <c r="X1606" s="2" t="str">
        <f>VLOOKUP(D1606,Entity_types!A:F,6,FALSE)</f>
        <v>470412f4-e2c0-4f9d-91f1-1c0630a02364</v>
      </c>
      <c r="Z1606" s="4">
        <f>COUNTIFS(F:F,F1606)</f>
        <v>1</v>
      </c>
      <c r="AA1606" s="4">
        <f>COUNTIFS(B:B,B1606)</f>
        <v>1</v>
      </c>
    </row>
    <row r="1607" spans="1:27" ht="12.75" hidden="1" x14ac:dyDescent="0.2">
      <c r="A1607" s="1">
        <v>44346.903103206016</v>
      </c>
      <c r="B1607" s="2" t="s">
        <v>11665</v>
      </c>
      <c r="C1607" s="4" t="s">
        <v>22423</v>
      </c>
      <c r="D1607" s="2" t="s">
        <v>1166</v>
      </c>
      <c r="E1607" s="2"/>
      <c r="F1607" s="3" t="s">
        <v>11666</v>
      </c>
      <c r="G1607" s="2" t="s">
        <v>8147</v>
      </c>
      <c r="H1607" s="2" t="s">
        <v>11667</v>
      </c>
      <c r="N1607" s="2" t="s">
        <v>76</v>
      </c>
      <c r="P1607" s="2" t="s">
        <v>11668</v>
      </c>
      <c r="Q1607" s="2" t="s">
        <v>11669</v>
      </c>
      <c r="R1607" s="2">
        <v>41506</v>
      </c>
      <c r="S1607" s="2">
        <v>1047</v>
      </c>
      <c r="T1607" s="2" t="s">
        <v>11670</v>
      </c>
      <c r="U1607" s="2" t="s">
        <v>11671</v>
      </c>
      <c r="V1607" s="2" t="s">
        <v>8786</v>
      </c>
      <c r="W1607" s="2" t="str">
        <f>VLOOKUP(  G1607, Countries!A:H,8,FALSE)</f>
        <v>94279771-0dd8-44b8-955b-275714b1489b</v>
      </c>
      <c r="X1607" s="2" t="str">
        <f>VLOOKUP(D1607,Entity_types!A:F,6,FALSE)</f>
        <v>ba538574-e93f-4ce8-a780-667b61fc970a</v>
      </c>
      <c r="Z1607" s="4">
        <f>COUNTIFS(F:F,F1607)</f>
        <v>1</v>
      </c>
      <c r="AA1607" s="4">
        <f>COUNTIFS(B:B,B1607)</f>
        <v>1</v>
      </c>
    </row>
    <row r="1608" spans="1:27" ht="12.75" hidden="1" x14ac:dyDescent="0.2">
      <c r="A1608" s="1">
        <v>44346.903130682869</v>
      </c>
      <c r="B1608" s="2" t="s">
        <v>11672</v>
      </c>
      <c r="C1608" s="4" t="s">
        <v>22422</v>
      </c>
      <c r="D1608" s="2" t="s">
        <v>525</v>
      </c>
      <c r="E1608" s="2"/>
      <c r="F1608" s="3" t="s">
        <v>11673</v>
      </c>
      <c r="G1608" s="2" t="s">
        <v>8147</v>
      </c>
      <c r="H1608" s="2" t="s">
        <v>11674</v>
      </c>
      <c r="N1608" s="2" t="s">
        <v>76</v>
      </c>
      <c r="P1608" s="2" t="s">
        <v>11675</v>
      </c>
      <c r="Q1608" s="2" t="s">
        <v>11676</v>
      </c>
      <c r="R1608" s="2">
        <v>41004</v>
      </c>
      <c r="S1608" s="2">
        <v>1068</v>
      </c>
      <c r="T1608" s="2" t="s">
        <v>11677</v>
      </c>
      <c r="U1608" s="2" t="s">
        <v>11678</v>
      </c>
      <c r="V1608" s="2" t="s">
        <v>8786</v>
      </c>
      <c r="W1608" s="2" t="str">
        <f>VLOOKUP(  G1608, Countries!A:H,8,FALSE)</f>
        <v>94279771-0dd8-44b8-955b-275714b1489b</v>
      </c>
      <c r="X1608" s="2" t="str">
        <f>VLOOKUP(D1608,Entity_types!A:F,6,FALSE)</f>
        <v>470412f4-e2c0-4f9d-91f1-1c0630a02364</v>
      </c>
      <c r="Z1608" s="4">
        <f>COUNTIFS(F:F,F1608)</f>
        <v>1</v>
      </c>
      <c r="AA1608" s="4">
        <f>COUNTIFS(B:B,B1608)</f>
        <v>1</v>
      </c>
    </row>
    <row r="1609" spans="1:27" ht="12.75" hidden="1" x14ac:dyDescent="0.2">
      <c r="A1609" s="1">
        <v>44346.903164699077</v>
      </c>
      <c r="B1609" s="2" t="s">
        <v>11679</v>
      </c>
      <c r="C1609" s="4" t="s">
        <v>22422</v>
      </c>
      <c r="D1609" s="2" t="s">
        <v>1166</v>
      </c>
      <c r="E1609" s="2"/>
      <c r="F1609" s="3" t="s">
        <v>11680</v>
      </c>
      <c r="G1609" s="2" t="s">
        <v>8147</v>
      </c>
      <c r="H1609" s="2" t="s">
        <v>11681</v>
      </c>
      <c r="N1609" s="2" t="s">
        <v>76</v>
      </c>
      <c r="P1609" s="2" t="s">
        <v>11682</v>
      </c>
      <c r="R1609" s="2">
        <v>39296</v>
      </c>
      <c r="S1609" s="2">
        <v>1032</v>
      </c>
      <c r="T1609" s="2" t="s">
        <v>11683</v>
      </c>
      <c r="U1609" s="2" t="s">
        <v>11684</v>
      </c>
      <c r="V1609" s="2" t="s">
        <v>8786</v>
      </c>
      <c r="W1609" s="2" t="str">
        <f>VLOOKUP(  G1609, Countries!A:H,8,FALSE)</f>
        <v>94279771-0dd8-44b8-955b-275714b1489b</v>
      </c>
      <c r="X1609" s="2" t="str">
        <f>VLOOKUP(D1609,Entity_types!A:F,6,FALSE)</f>
        <v>ba538574-e93f-4ce8-a780-667b61fc970a</v>
      </c>
      <c r="Z1609" s="4">
        <f>COUNTIFS(F:F,F1609)</f>
        <v>1</v>
      </c>
      <c r="AA1609" s="4">
        <f>COUNTIFS(B:B,B1609)</f>
        <v>1</v>
      </c>
    </row>
    <row r="1610" spans="1:27" ht="12.75" hidden="1" x14ac:dyDescent="0.2">
      <c r="A1610" s="1">
        <v>44346.903209826385</v>
      </c>
      <c r="B1610" s="2" t="s">
        <v>11685</v>
      </c>
      <c r="C1610" s="4" t="s">
        <v>22422</v>
      </c>
      <c r="D1610" s="2" t="s">
        <v>1166</v>
      </c>
      <c r="E1610" s="2"/>
      <c r="F1610" s="3" t="s">
        <v>11686</v>
      </c>
      <c r="G1610" s="2" t="s">
        <v>8147</v>
      </c>
      <c r="H1610" s="2" t="s">
        <v>11687</v>
      </c>
      <c r="N1610" s="2" t="s">
        <v>76</v>
      </c>
      <c r="P1610" s="2" t="s">
        <v>11688</v>
      </c>
      <c r="Q1610" s="2" t="s">
        <v>11689</v>
      </c>
      <c r="R1610" s="2">
        <v>39093</v>
      </c>
      <c r="S1610" s="2">
        <v>932</v>
      </c>
      <c r="T1610" s="2" t="s">
        <v>11690</v>
      </c>
      <c r="U1610" s="2" t="s">
        <v>11691</v>
      </c>
      <c r="V1610" s="2" t="s">
        <v>8786</v>
      </c>
      <c r="W1610" s="2" t="str">
        <f>VLOOKUP(  G1610, Countries!A:H,8,FALSE)</f>
        <v>94279771-0dd8-44b8-955b-275714b1489b</v>
      </c>
      <c r="X1610" s="2" t="str">
        <f>VLOOKUP(D1610,Entity_types!A:F,6,FALSE)</f>
        <v>ba538574-e93f-4ce8-a780-667b61fc970a</v>
      </c>
      <c r="Z1610" s="4">
        <f>COUNTIFS(F:F,F1610)</f>
        <v>1</v>
      </c>
      <c r="AA1610" s="4">
        <f>COUNTIFS(B:B,B1610)</f>
        <v>1</v>
      </c>
    </row>
    <row r="1611" spans="1:27" ht="12.75" hidden="1" x14ac:dyDescent="0.2">
      <c r="A1611" s="1">
        <v>44346.903246226851</v>
      </c>
      <c r="B1611" s="2" t="s">
        <v>11692</v>
      </c>
      <c r="C1611" s="4" t="s">
        <v>22422</v>
      </c>
      <c r="D1611" s="2" t="s">
        <v>1166</v>
      </c>
      <c r="E1611" s="2"/>
      <c r="F1611" s="3" t="s">
        <v>11693</v>
      </c>
      <c r="G1611" s="2" t="s">
        <v>8147</v>
      </c>
      <c r="H1611" s="2" t="s">
        <v>11694</v>
      </c>
      <c r="N1611" s="2" t="s">
        <v>76</v>
      </c>
      <c r="P1611" s="2" t="s">
        <v>11695</v>
      </c>
      <c r="R1611" s="2">
        <v>38804</v>
      </c>
      <c r="S1611" s="2">
        <v>905</v>
      </c>
      <c r="T1611" s="2" t="s">
        <v>11696</v>
      </c>
      <c r="U1611" s="2" t="s">
        <v>11697</v>
      </c>
      <c r="V1611" s="2" t="s">
        <v>8786</v>
      </c>
      <c r="W1611" s="2" t="str">
        <f>VLOOKUP(  G1611, Countries!A:H,8,FALSE)</f>
        <v>94279771-0dd8-44b8-955b-275714b1489b</v>
      </c>
      <c r="X1611" s="2" t="str">
        <f>VLOOKUP(D1611,Entity_types!A:F,6,FALSE)</f>
        <v>ba538574-e93f-4ce8-a780-667b61fc970a</v>
      </c>
      <c r="Z1611" s="4">
        <f>COUNTIFS(F:F,F1611)</f>
        <v>1</v>
      </c>
      <c r="AA1611" s="4">
        <f>COUNTIFS(B:B,B1611)</f>
        <v>1</v>
      </c>
    </row>
    <row r="1612" spans="1:27" ht="12.75" hidden="1" x14ac:dyDescent="0.2">
      <c r="A1612" s="1">
        <v>44346.903277407408</v>
      </c>
      <c r="B1612" s="2" t="s">
        <v>11698</v>
      </c>
      <c r="C1612" s="4" t="s">
        <v>22422</v>
      </c>
      <c r="D1612" s="2" t="s">
        <v>89</v>
      </c>
      <c r="E1612" s="2" t="b">
        <v>0</v>
      </c>
      <c r="F1612" s="3" t="s">
        <v>11699</v>
      </c>
      <c r="G1612" s="2" t="s">
        <v>8147</v>
      </c>
      <c r="H1612" s="2" t="s">
        <v>11700</v>
      </c>
      <c r="N1612" s="2" t="s">
        <v>76</v>
      </c>
      <c r="P1612" s="2" t="s">
        <v>11701</v>
      </c>
      <c r="S1612" s="2">
        <v>260</v>
      </c>
      <c r="T1612" s="2" t="s">
        <v>11702</v>
      </c>
      <c r="U1612" s="2" t="s">
        <v>11703</v>
      </c>
      <c r="V1612" s="2" t="s">
        <v>8786</v>
      </c>
      <c r="W1612" s="2" t="str">
        <f>VLOOKUP(  G1612, Countries!A:H,8,FALSE)</f>
        <v>94279771-0dd8-44b8-955b-275714b1489b</v>
      </c>
      <c r="X1612" s="2" t="str">
        <f>VLOOKUP(D1612,Entity_types!A:F,6,FALSE)</f>
        <v>bf4d83f9-5064-4958-af6e-e4c21b2e4880</v>
      </c>
      <c r="Z1612" s="4">
        <f>COUNTIFS(F:F,F1612)</f>
        <v>1</v>
      </c>
      <c r="AA1612" s="4">
        <f>COUNTIFS(B:B,B1612)</f>
        <v>1</v>
      </c>
    </row>
    <row r="1613" spans="1:27" ht="12.75" hidden="1" x14ac:dyDescent="0.2">
      <c r="A1613" s="1">
        <v>44346.903309722227</v>
      </c>
      <c r="B1613" s="2" t="s">
        <v>11704</v>
      </c>
      <c r="C1613" s="4" t="s">
        <v>22423</v>
      </c>
      <c r="D1613" s="2" t="s">
        <v>1166</v>
      </c>
      <c r="E1613" s="2"/>
      <c r="F1613" s="3" t="s">
        <v>11705</v>
      </c>
      <c r="G1613" s="2" t="s">
        <v>8147</v>
      </c>
      <c r="H1613" s="2" t="s">
        <v>11706</v>
      </c>
      <c r="N1613" s="2" t="s">
        <v>76</v>
      </c>
      <c r="P1613" s="2" t="s">
        <v>11707</v>
      </c>
      <c r="Q1613" s="2" t="s">
        <v>11708</v>
      </c>
      <c r="R1613" s="2">
        <v>41941</v>
      </c>
      <c r="S1613" s="2">
        <v>866</v>
      </c>
      <c r="T1613" s="2" t="s">
        <v>11709</v>
      </c>
      <c r="U1613" s="2" t="s">
        <v>11710</v>
      </c>
      <c r="V1613" s="2" t="s">
        <v>8786</v>
      </c>
      <c r="W1613" s="2" t="str">
        <f>VLOOKUP(  G1613, Countries!A:H,8,FALSE)</f>
        <v>94279771-0dd8-44b8-955b-275714b1489b</v>
      </c>
      <c r="X1613" s="2" t="str">
        <f>VLOOKUP(D1613,Entity_types!A:F,6,FALSE)</f>
        <v>ba538574-e93f-4ce8-a780-667b61fc970a</v>
      </c>
      <c r="Z1613" s="4">
        <f>COUNTIFS(F:F,F1613)</f>
        <v>1</v>
      </c>
      <c r="AA1613" s="4">
        <f>COUNTIFS(B:B,B1613)</f>
        <v>1</v>
      </c>
    </row>
    <row r="1614" spans="1:27" ht="12.75" hidden="1" x14ac:dyDescent="0.2">
      <c r="A1614" s="1">
        <v>44346.903340324076</v>
      </c>
      <c r="B1614" s="2" t="s">
        <v>11711</v>
      </c>
      <c r="C1614" s="4" t="s">
        <v>22422</v>
      </c>
      <c r="D1614" s="2" t="s">
        <v>525</v>
      </c>
      <c r="E1614" s="2"/>
      <c r="F1614" s="3" t="s">
        <v>11712</v>
      </c>
      <c r="G1614" s="2" t="s">
        <v>8147</v>
      </c>
      <c r="H1614" s="2" t="s">
        <v>11713</v>
      </c>
      <c r="N1614" s="2" t="s">
        <v>76</v>
      </c>
      <c r="P1614" s="2" t="s">
        <v>11714</v>
      </c>
      <c r="R1614" s="2">
        <v>38149</v>
      </c>
      <c r="S1614" s="2">
        <v>865</v>
      </c>
      <c r="T1614" s="2" t="s">
        <v>11715</v>
      </c>
      <c r="U1614" s="2" t="s">
        <v>11716</v>
      </c>
      <c r="V1614" s="2" t="s">
        <v>8786</v>
      </c>
      <c r="W1614" s="2" t="str">
        <f>VLOOKUP(  G1614, Countries!A:H,8,FALSE)</f>
        <v>94279771-0dd8-44b8-955b-275714b1489b</v>
      </c>
      <c r="X1614" s="2" t="str">
        <f>VLOOKUP(D1614,Entity_types!A:F,6,FALSE)</f>
        <v>470412f4-e2c0-4f9d-91f1-1c0630a02364</v>
      </c>
      <c r="Z1614" s="4">
        <f>COUNTIFS(F:F,F1614)</f>
        <v>1</v>
      </c>
      <c r="AA1614" s="4">
        <f>COUNTIFS(B:B,B1614)</f>
        <v>1</v>
      </c>
    </row>
    <row r="1615" spans="1:27" ht="12.75" hidden="1" x14ac:dyDescent="0.2">
      <c r="A1615" s="1">
        <v>44346.903370266205</v>
      </c>
      <c r="B1615" s="2" t="s">
        <v>11717</v>
      </c>
      <c r="C1615" s="4" t="s">
        <v>22422</v>
      </c>
      <c r="D1615" s="2" t="s">
        <v>1166</v>
      </c>
      <c r="E1615" s="2"/>
      <c r="F1615" s="3" t="s">
        <v>11718</v>
      </c>
      <c r="G1615" s="2" t="s">
        <v>8147</v>
      </c>
      <c r="H1615" s="2" t="s">
        <v>11719</v>
      </c>
      <c r="N1615" s="2" t="s">
        <v>76</v>
      </c>
      <c r="P1615" s="2" t="s">
        <v>11720</v>
      </c>
      <c r="Q1615" s="2" t="s">
        <v>11721</v>
      </c>
      <c r="R1615" s="2">
        <v>41942</v>
      </c>
      <c r="S1615" s="2">
        <v>615</v>
      </c>
      <c r="T1615" s="2" t="s">
        <v>11722</v>
      </c>
      <c r="U1615" s="2" t="s">
        <v>11723</v>
      </c>
      <c r="V1615" s="2" t="s">
        <v>8786</v>
      </c>
      <c r="W1615" s="2" t="str">
        <f>VLOOKUP(  G1615, Countries!A:H,8,FALSE)</f>
        <v>94279771-0dd8-44b8-955b-275714b1489b</v>
      </c>
      <c r="X1615" s="2" t="str">
        <f>VLOOKUP(D1615,Entity_types!A:F,6,FALSE)</f>
        <v>ba538574-e93f-4ce8-a780-667b61fc970a</v>
      </c>
      <c r="Z1615" s="4">
        <f>COUNTIFS(F:F,F1615)</f>
        <v>1</v>
      </c>
      <c r="AA1615" s="4">
        <f>COUNTIFS(B:B,B1615)</f>
        <v>1</v>
      </c>
    </row>
    <row r="1616" spans="1:27" ht="12.75" hidden="1" x14ac:dyDescent="0.2">
      <c r="A1616" s="1">
        <v>44346.903398923612</v>
      </c>
      <c r="B1616" s="2" t="s">
        <v>11724</v>
      </c>
      <c r="C1616" s="4" t="s">
        <v>22422</v>
      </c>
      <c r="D1616" s="2" t="s">
        <v>1166</v>
      </c>
      <c r="E1616" s="2"/>
      <c r="F1616" s="3" t="s">
        <v>11725</v>
      </c>
      <c r="G1616" s="2" t="s">
        <v>8147</v>
      </c>
      <c r="H1616" s="2" t="s">
        <v>11726</v>
      </c>
      <c r="N1616" s="2" t="s">
        <v>76</v>
      </c>
      <c r="P1616" s="2" t="s">
        <v>11727</v>
      </c>
      <c r="R1616" s="2">
        <v>39605</v>
      </c>
      <c r="S1616" s="2">
        <v>589</v>
      </c>
      <c r="T1616" s="2" t="s">
        <v>11728</v>
      </c>
      <c r="U1616" s="2" t="s">
        <v>11729</v>
      </c>
      <c r="V1616" s="2" t="s">
        <v>8786</v>
      </c>
      <c r="W1616" s="2" t="str">
        <f>VLOOKUP(  G1616, Countries!A:H,8,FALSE)</f>
        <v>94279771-0dd8-44b8-955b-275714b1489b</v>
      </c>
      <c r="X1616" s="2" t="str">
        <f>VLOOKUP(D1616,Entity_types!A:F,6,FALSE)</f>
        <v>ba538574-e93f-4ce8-a780-667b61fc970a</v>
      </c>
      <c r="Z1616" s="4">
        <f>COUNTIFS(F:F,F1616)</f>
        <v>1</v>
      </c>
      <c r="AA1616" s="4">
        <f>COUNTIFS(B:B,B1616)</f>
        <v>1</v>
      </c>
    </row>
    <row r="1617" spans="1:27" ht="12.75" hidden="1" x14ac:dyDescent="0.2">
      <c r="A1617" s="1">
        <v>44346.903423807875</v>
      </c>
      <c r="B1617" s="2" t="s">
        <v>11730</v>
      </c>
      <c r="C1617" s="4" t="s">
        <v>22422</v>
      </c>
      <c r="D1617" s="2" t="s">
        <v>1166</v>
      </c>
      <c r="E1617" s="2"/>
      <c r="F1617" s="3" t="s">
        <v>11731</v>
      </c>
      <c r="G1617" s="2" t="s">
        <v>8147</v>
      </c>
      <c r="H1617" s="2" t="s">
        <v>11732</v>
      </c>
      <c r="N1617" s="2" t="s">
        <v>76</v>
      </c>
      <c r="P1617" s="2" t="s">
        <v>11733</v>
      </c>
      <c r="R1617" s="2">
        <v>35332</v>
      </c>
      <c r="S1617" s="2">
        <v>680</v>
      </c>
      <c r="T1617" s="2" t="s">
        <v>11734</v>
      </c>
      <c r="U1617" s="2" t="s">
        <v>11735</v>
      </c>
      <c r="V1617" s="2" t="s">
        <v>8786</v>
      </c>
      <c r="W1617" s="2" t="str">
        <f>VLOOKUP(  G1617, Countries!A:H,8,FALSE)</f>
        <v>94279771-0dd8-44b8-955b-275714b1489b</v>
      </c>
      <c r="X1617" s="2" t="str">
        <f>VLOOKUP(D1617,Entity_types!A:F,6,FALSE)</f>
        <v>ba538574-e93f-4ce8-a780-667b61fc970a</v>
      </c>
      <c r="Z1617" s="4">
        <f>COUNTIFS(F:F,F1617)</f>
        <v>1</v>
      </c>
      <c r="AA1617" s="4">
        <f>COUNTIFS(B:B,B1617)</f>
        <v>1</v>
      </c>
    </row>
    <row r="1618" spans="1:27" ht="12.75" hidden="1" x14ac:dyDescent="0.2">
      <c r="A1618" s="1">
        <v>44346.903446192126</v>
      </c>
      <c r="B1618" s="2" t="s">
        <v>11736</v>
      </c>
      <c r="C1618" s="4" t="s">
        <v>22422</v>
      </c>
      <c r="D1618" s="2" t="s">
        <v>1166</v>
      </c>
      <c r="E1618" s="2"/>
      <c r="F1618" s="3" t="s">
        <v>11737</v>
      </c>
      <c r="G1618" s="2" t="s">
        <v>8147</v>
      </c>
      <c r="H1618" s="2" t="s">
        <v>11738</v>
      </c>
      <c r="N1618" s="2" t="s">
        <v>76</v>
      </c>
      <c r="P1618" s="2" t="s">
        <v>11739</v>
      </c>
      <c r="Q1618" s="2" t="s">
        <v>11740</v>
      </c>
      <c r="R1618" s="2">
        <v>41788</v>
      </c>
      <c r="S1618" s="2">
        <v>573</v>
      </c>
      <c r="T1618" s="2" t="s">
        <v>11741</v>
      </c>
      <c r="U1618" s="2" t="s">
        <v>11742</v>
      </c>
      <c r="V1618" s="2" t="s">
        <v>8786</v>
      </c>
      <c r="W1618" s="2" t="str">
        <f>VLOOKUP(  G1618, Countries!A:H,8,FALSE)</f>
        <v>94279771-0dd8-44b8-955b-275714b1489b</v>
      </c>
      <c r="X1618" s="2" t="str">
        <f>VLOOKUP(D1618,Entity_types!A:F,6,FALSE)</f>
        <v>ba538574-e93f-4ce8-a780-667b61fc970a</v>
      </c>
      <c r="Z1618" s="4">
        <f>COUNTIFS(F:F,F1618)</f>
        <v>1</v>
      </c>
      <c r="AA1618" s="4">
        <f>COUNTIFS(B:B,B1618)</f>
        <v>1</v>
      </c>
    </row>
    <row r="1619" spans="1:27" ht="12.75" hidden="1" x14ac:dyDescent="0.2">
      <c r="A1619" s="1">
        <v>44346.903469641205</v>
      </c>
      <c r="B1619" s="2" t="s">
        <v>11743</v>
      </c>
      <c r="C1619" s="4" t="s">
        <v>22423</v>
      </c>
      <c r="D1619" s="2" t="s">
        <v>1166</v>
      </c>
      <c r="E1619" s="2"/>
      <c r="F1619" s="3" t="s">
        <v>11744</v>
      </c>
      <c r="G1619" s="2" t="s">
        <v>8147</v>
      </c>
      <c r="H1619" s="2" t="s">
        <v>11745</v>
      </c>
      <c r="N1619" s="2" t="s">
        <v>76</v>
      </c>
      <c r="P1619" s="2" t="s">
        <v>11746</v>
      </c>
      <c r="Q1619" s="2" t="s">
        <v>11747</v>
      </c>
      <c r="R1619" s="2">
        <v>41617</v>
      </c>
      <c r="S1619" s="2">
        <v>491</v>
      </c>
      <c r="T1619" s="2" t="s">
        <v>11748</v>
      </c>
      <c r="U1619" s="2" t="s">
        <v>11749</v>
      </c>
      <c r="V1619" s="2" t="s">
        <v>8786</v>
      </c>
      <c r="W1619" s="2" t="str">
        <f>VLOOKUP(  G1619, Countries!A:H,8,FALSE)</f>
        <v>94279771-0dd8-44b8-955b-275714b1489b</v>
      </c>
      <c r="X1619" s="2" t="str">
        <f>VLOOKUP(D1619,Entity_types!A:F,6,FALSE)</f>
        <v>ba538574-e93f-4ce8-a780-667b61fc970a</v>
      </c>
      <c r="Z1619" s="4">
        <f>COUNTIFS(F:F,F1619)</f>
        <v>1</v>
      </c>
      <c r="AA1619" s="4">
        <f>COUNTIFS(B:B,B1619)</f>
        <v>1</v>
      </c>
    </row>
    <row r="1620" spans="1:27" ht="12.75" hidden="1" x14ac:dyDescent="0.2">
      <c r="A1620" s="1">
        <v>44346.903493634258</v>
      </c>
      <c r="B1620" s="2" t="s">
        <v>11750</v>
      </c>
      <c r="C1620" s="4" t="s">
        <v>22422</v>
      </c>
      <c r="D1620" s="2" t="s">
        <v>1166</v>
      </c>
      <c r="E1620" s="2"/>
      <c r="F1620" s="3" t="s">
        <v>11751</v>
      </c>
      <c r="G1620" s="2" t="s">
        <v>8147</v>
      </c>
      <c r="H1620" s="2" t="s">
        <v>11752</v>
      </c>
      <c r="N1620" s="2" t="s">
        <v>76</v>
      </c>
      <c r="P1620" s="2" t="s">
        <v>11753</v>
      </c>
      <c r="R1620" s="2">
        <v>40561</v>
      </c>
      <c r="S1620" s="2">
        <v>443</v>
      </c>
      <c r="T1620" s="2" t="s">
        <v>11754</v>
      </c>
      <c r="U1620" s="2" t="s">
        <v>11755</v>
      </c>
      <c r="V1620" s="2" t="s">
        <v>8786</v>
      </c>
      <c r="W1620" s="2" t="str">
        <f>VLOOKUP(  G1620, Countries!A:H,8,FALSE)</f>
        <v>94279771-0dd8-44b8-955b-275714b1489b</v>
      </c>
      <c r="X1620" s="2" t="str">
        <f>VLOOKUP(D1620,Entity_types!A:F,6,FALSE)</f>
        <v>ba538574-e93f-4ce8-a780-667b61fc970a</v>
      </c>
      <c r="Z1620" s="4">
        <f>COUNTIFS(F:F,F1620)</f>
        <v>1</v>
      </c>
      <c r="AA1620" s="4">
        <f>COUNTIFS(B:B,B1620)</f>
        <v>1</v>
      </c>
    </row>
    <row r="1621" spans="1:27" ht="12.75" hidden="1" x14ac:dyDescent="0.2">
      <c r="A1621" s="1">
        <v>44346.90351783565</v>
      </c>
      <c r="B1621" s="2" t="s">
        <v>11756</v>
      </c>
      <c r="C1621" s="4" t="s">
        <v>22422</v>
      </c>
      <c r="D1621" s="2" t="s">
        <v>1166</v>
      </c>
      <c r="E1621" s="2"/>
      <c r="F1621" s="3" t="s">
        <v>11757</v>
      </c>
      <c r="G1621" s="2" t="s">
        <v>8147</v>
      </c>
      <c r="H1621" s="2" t="s">
        <v>11758</v>
      </c>
      <c r="N1621" s="2" t="s">
        <v>76</v>
      </c>
      <c r="P1621" s="2" t="s">
        <v>11759</v>
      </c>
      <c r="R1621" s="2">
        <v>40687</v>
      </c>
      <c r="S1621" s="2">
        <v>409</v>
      </c>
      <c r="T1621" s="2" t="s">
        <v>11760</v>
      </c>
      <c r="U1621" s="2" t="s">
        <v>11761</v>
      </c>
      <c r="V1621" s="2" t="s">
        <v>8786</v>
      </c>
      <c r="W1621" s="2" t="str">
        <f>VLOOKUP(  G1621, Countries!A:H,8,FALSE)</f>
        <v>94279771-0dd8-44b8-955b-275714b1489b</v>
      </c>
      <c r="X1621" s="2" t="str">
        <f>VLOOKUP(D1621,Entity_types!A:F,6,FALSE)</f>
        <v>ba538574-e93f-4ce8-a780-667b61fc970a</v>
      </c>
      <c r="Z1621" s="4">
        <f>COUNTIFS(F:F,F1621)</f>
        <v>1</v>
      </c>
      <c r="AA1621" s="4">
        <f>COUNTIFS(B:B,B1621)</f>
        <v>1</v>
      </c>
    </row>
    <row r="1622" spans="1:27" ht="12.75" hidden="1" x14ac:dyDescent="0.2">
      <c r="A1622" s="1">
        <v>44346.903546215282</v>
      </c>
      <c r="B1622" s="2" t="s">
        <v>11762</v>
      </c>
      <c r="C1622" s="4" t="s">
        <v>22422</v>
      </c>
      <c r="D1622" s="2" t="s">
        <v>1166</v>
      </c>
      <c r="E1622" s="2"/>
      <c r="F1622" s="3" t="s">
        <v>11763</v>
      </c>
      <c r="G1622" s="2" t="s">
        <v>8147</v>
      </c>
      <c r="H1622" s="2" t="s">
        <v>11764</v>
      </c>
      <c r="N1622" s="2" t="s">
        <v>76</v>
      </c>
      <c r="P1622" s="2" t="s">
        <v>11765</v>
      </c>
      <c r="Q1622" s="2" t="s">
        <v>11766</v>
      </c>
      <c r="R1622" s="2">
        <v>42304</v>
      </c>
      <c r="S1622" s="2">
        <v>627</v>
      </c>
      <c r="T1622" s="2" t="s">
        <v>11767</v>
      </c>
      <c r="U1622" s="2" t="s">
        <v>11768</v>
      </c>
      <c r="V1622" s="2" t="s">
        <v>8786</v>
      </c>
      <c r="W1622" s="2" t="str">
        <f>VLOOKUP(  G1622, Countries!A:H,8,FALSE)</f>
        <v>94279771-0dd8-44b8-955b-275714b1489b</v>
      </c>
      <c r="X1622" s="2" t="str">
        <f>VLOOKUP(D1622,Entity_types!A:F,6,FALSE)</f>
        <v>ba538574-e93f-4ce8-a780-667b61fc970a</v>
      </c>
      <c r="Z1622" s="4">
        <f>COUNTIFS(F:F,F1622)</f>
        <v>1</v>
      </c>
      <c r="AA1622" s="4">
        <f>COUNTIFS(B:B,B1622)</f>
        <v>1</v>
      </c>
    </row>
    <row r="1623" spans="1:27" ht="12.75" hidden="1" x14ac:dyDescent="0.2">
      <c r="A1623" s="1">
        <v>44346.903570798611</v>
      </c>
      <c r="B1623" s="2" t="s">
        <v>11769</v>
      </c>
      <c r="C1623" s="4" t="s">
        <v>22422</v>
      </c>
      <c r="D1623" s="2" t="s">
        <v>89</v>
      </c>
      <c r="E1623" s="2" t="b">
        <v>0</v>
      </c>
      <c r="F1623" s="3" t="s">
        <v>11770</v>
      </c>
      <c r="G1623" s="2" t="s">
        <v>8147</v>
      </c>
      <c r="H1623" s="2" t="s">
        <v>11771</v>
      </c>
      <c r="N1623" s="2" t="s">
        <v>76</v>
      </c>
      <c r="P1623" s="2" t="s">
        <v>11772</v>
      </c>
      <c r="S1623" s="2">
        <v>338</v>
      </c>
      <c r="T1623" s="2" t="s">
        <v>11773</v>
      </c>
      <c r="U1623" s="2" t="s">
        <v>11774</v>
      </c>
      <c r="V1623" s="2" t="s">
        <v>8786</v>
      </c>
      <c r="W1623" s="2" t="str">
        <f>VLOOKUP(  G1623, Countries!A:H,8,FALSE)</f>
        <v>94279771-0dd8-44b8-955b-275714b1489b</v>
      </c>
      <c r="X1623" s="2" t="str">
        <f>VLOOKUP(D1623,Entity_types!A:F,6,FALSE)</f>
        <v>bf4d83f9-5064-4958-af6e-e4c21b2e4880</v>
      </c>
      <c r="Z1623" s="4">
        <f>COUNTIFS(F:F,F1623)</f>
        <v>1</v>
      </c>
      <c r="AA1623" s="4">
        <f>COUNTIFS(B:B,B1623)</f>
        <v>1</v>
      </c>
    </row>
    <row r="1624" spans="1:27" ht="12.75" hidden="1" x14ac:dyDescent="0.2">
      <c r="A1624" s="1">
        <v>44346.906470532413</v>
      </c>
      <c r="B1624" s="2" t="s">
        <v>11775</v>
      </c>
      <c r="C1624" s="4" t="s">
        <v>22422</v>
      </c>
      <c r="D1624" s="2" t="s">
        <v>1166</v>
      </c>
      <c r="E1624" s="2"/>
      <c r="F1624" s="3" t="s">
        <v>11776</v>
      </c>
      <c r="G1624" s="2" t="s">
        <v>8147</v>
      </c>
      <c r="H1624" s="2" t="s">
        <v>11777</v>
      </c>
      <c r="N1624" s="2" t="s">
        <v>76</v>
      </c>
      <c r="P1624" s="2" t="s">
        <v>11778</v>
      </c>
      <c r="R1624" s="2">
        <v>38756</v>
      </c>
      <c r="S1624" s="2">
        <v>339</v>
      </c>
      <c r="T1624" s="2" t="s">
        <v>11779</v>
      </c>
      <c r="U1624" s="2" t="s">
        <v>11780</v>
      </c>
      <c r="V1624" s="2" t="s">
        <v>8786</v>
      </c>
      <c r="W1624" s="2" t="str">
        <f>VLOOKUP(  G1624, Countries!A:H,8,FALSE)</f>
        <v>94279771-0dd8-44b8-955b-275714b1489b</v>
      </c>
      <c r="X1624" s="2" t="str">
        <f>VLOOKUP(D1624,Entity_types!A:F,6,FALSE)</f>
        <v>ba538574-e93f-4ce8-a780-667b61fc970a</v>
      </c>
      <c r="Z1624" s="4">
        <f>COUNTIFS(F:F,F1624)</f>
        <v>1</v>
      </c>
      <c r="AA1624" s="4">
        <f>COUNTIFS(B:B,B1624)</f>
        <v>1</v>
      </c>
    </row>
    <row r="1625" spans="1:27" ht="12.75" hidden="1" x14ac:dyDescent="0.2">
      <c r="A1625" s="1">
        <v>44346.90651108796</v>
      </c>
      <c r="B1625" s="2" t="s">
        <v>11781</v>
      </c>
      <c r="C1625" s="4" t="s">
        <v>22422</v>
      </c>
      <c r="D1625" s="2" t="s">
        <v>525</v>
      </c>
      <c r="E1625" s="2"/>
      <c r="F1625" s="3" t="s">
        <v>11782</v>
      </c>
      <c r="G1625" s="2" t="s">
        <v>8147</v>
      </c>
      <c r="H1625" s="2" t="s">
        <v>11783</v>
      </c>
      <c r="N1625" s="2" t="s">
        <v>76</v>
      </c>
      <c r="P1625" s="2" t="s">
        <v>11784</v>
      </c>
      <c r="R1625" s="2">
        <v>39252</v>
      </c>
      <c r="S1625" s="2">
        <v>320</v>
      </c>
      <c r="T1625" s="2" t="s">
        <v>11785</v>
      </c>
      <c r="U1625" s="2" t="s">
        <v>11786</v>
      </c>
      <c r="V1625" s="2" t="s">
        <v>8786</v>
      </c>
      <c r="W1625" s="2" t="str">
        <f>VLOOKUP(  G1625, Countries!A:H,8,FALSE)</f>
        <v>94279771-0dd8-44b8-955b-275714b1489b</v>
      </c>
      <c r="X1625" s="2" t="str">
        <f>VLOOKUP(D1625,Entity_types!A:F,6,FALSE)</f>
        <v>470412f4-e2c0-4f9d-91f1-1c0630a02364</v>
      </c>
      <c r="Z1625" s="4">
        <f>COUNTIFS(F:F,F1625)</f>
        <v>1</v>
      </c>
      <c r="AA1625" s="4">
        <f>COUNTIFS(B:B,B1625)</f>
        <v>1</v>
      </c>
    </row>
    <row r="1626" spans="1:27" ht="12.75" hidden="1" x14ac:dyDescent="0.2">
      <c r="A1626" s="1">
        <v>44346.906547685183</v>
      </c>
      <c r="B1626" s="2" t="s">
        <v>11787</v>
      </c>
      <c r="C1626" s="4" t="s">
        <v>22422</v>
      </c>
      <c r="D1626" s="2" t="s">
        <v>1166</v>
      </c>
      <c r="E1626" s="2"/>
      <c r="F1626" s="3" t="s">
        <v>11788</v>
      </c>
      <c r="G1626" s="2" t="s">
        <v>8147</v>
      </c>
      <c r="H1626" s="2" t="s">
        <v>11789</v>
      </c>
      <c r="N1626" s="2" t="s">
        <v>76</v>
      </c>
      <c r="P1626" s="2" t="s">
        <v>11790</v>
      </c>
      <c r="R1626" s="2">
        <v>36387</v>
      </c>
      <c r="S1626" s="2">
        <v>178</v>
      </c>
      <c r="T1626" s="2" t="s">
        <v>11791</v>
      </c>
      <c r="U1626" s="2" t="s">
        <v>11792</v>
      </c>
      <c r="V1626" s="2" t="s">
        <v>8786</v>
      </c>
      <c r="W1626" s="2" t="str">
        <f>VLOOKUP(  G1626, Countries!A:H,8,FALSE)</f>
        <v>94279771-0dd8-44b8-955b-275714b1489b</v>
      </c>
      <c r="X1626" s="2" t="str">
        <f>VLOOKUP(D1626,Entity_types!A:F,6,FALSE)</f>
        <v>ba538574-e93f-4ce8-a780-667b61fc970a</v>
      </c>
      <c r="Z1626" s="4">
        <f>COUNTIFS(F:F,F1626)</f>
        <v>1</v>
      </c>
      <c r="AA1626" s="4">
        <f>COUNTIFS(B:B,B1626)</f>
        <v>1</v>
      </c>
    </row>
    <row r="1627" spans="1:27" ht="12.75" hidden="1" x14ac:dyDescent="0.2">
      <c r="A1627" s="1">
        <v>44346.906585428238</v>
      </c>
      <c r="B1627" s="2" t="s">
        <v>11793</v>
      </c>
      <c r="D1627" s="2" t="s">
        <v>1150</v>
      </c>
      <c r="E1627" s="2"/>
      <c r="F1627" s="3" t="s">
        <v>11794</v>
      </c>
      <c r="G1627" s="2" t="s">
        <v>8147</v>
      </c>
      <c r="H1627" s="2" t="s">
        <v>11795</v>
      </c>
      <c r="K1627" s="2" t="s">
        <v>11796</v>
      </c>
      <c r="L1627" s="2">
        <v>57001005477</v>
      </c>
      <c r="N1627" s="2" t="s">
        <v>76</v>
      </c>
      <c r="P1627" s="2" t="s">
        <v>11797</v>
      </c>
      <c r="R1627" s="2">
        <v>40911</v>
      </c>
      <c r="S1627" s="2">
        <v>146</v>
      </c>
      <c r="T1627" s="2" t="s">
        <v>11798</v>
      </c>
      <c r="U1627" s="2" t="s">
        <v>11799</v>
      </c>
      <c r="V1627" s="2" t="s">
        <v>8786</v>
      </c>
      <c r="W1627" s="2" t="str">
        <f>VLOOKUP(  G1627, Countries!A:H,8,FALSE)</f>
        <v>94279771-0dd8-44b8-955b-275714b1489b</v>
      </c>
      <c r="X1627" s="2" t="str">
        <f>VLOOKUP(D1627,Entity_types!A:F,6,FALSE)</f>
        <v>af6bac17-8f0a-46c3-b1f3-4b7332d7ad7d</v>
      </c>
      <c r="Z1627" s="4">
        <f>COUNTIFS(F:F,F1627)</f>
        <v>1</v>
      </c>
      <c r="AA1627" s="4">
        <f>COUNTIFS(B:B,B1627)</f>
        <v>1</v>
      </c>
    </row>
    <row r="1628" spans="1:27" ht="12.75" hidden="1" x14ac:dyDescent="0.2">
      <c r="A1628" s="1">
        <v>44346.906622210648</v>
      </c>
      <c r="B1628" s="2" t="s">
        <v>11800</v>
      </c>
      <c r="C1628" s="4" t="s">
        <v>22423</v>
      </c>
      <c r="D1628" s="2" t="s">
        <v>1166</v>
      </c>
      <c r="E1628" s="2"/>
      <c r="F1628" s="3" t="s">
        <v>11801</v>
      </c>
      <c r="G1628" s="2" t="s">
        <v>8147</v>
      </c>
      <c r="H1628" s="2" t="s">
        <v>11802</v>
      </c>
      <c r="N1628" s="2" t="s">
        <v>76</v>
      </c>
      <c r="P1628" s="2" t="s">
        <v>11803</v>
      </c>
      <c r="Q1628" s="2" t="s">
        <v>11804</v>
      </c>
      <c r="R1628" s="2">
        <v>41093</v>
      </c>
      <c r="T1628" s="2" t="s">
        <v>11805</v>
      </c>
      <c r="U1628" s="2" t="s">
        <v>11806</v>
      </c>
      <c r="V1628" s="2" t="s">
        <v>8786</v>
      </c>
      <c r="W1628" s="2" t="str">
        <f>VLOOKUP(  G1628, Countries!A:H,8,FALSE)</f>
        <v>94279771-0dd8-44b8-955b-275714b1489b</v>
      </c>
      <c r="X1628" s="2" t="str">
        <f>VLOOKUP(D1628,Entity_types!A:F,6,FALSE)</f>
        <v>ba538574-e93f-4ce8-a780-667b61fc970a</v>
      </c>
      <c r="Z1628" s="4">
        <f>COUNTIFS(F:F,F1628)</f>
        <v>1</v>
      </c>
      <c r="AA1628" s="4">
        <f>COUNTIFS(B:B,B1628)</f>
        <v>1</v>
      </c>
    </row>
    <row r="1629" spans="1:27" ht="12.75" hidden="1" x14ac:dyDescent="0.2">
      <c r="A1629" s="1">
        <v>44346.906659479166</v>
      </c>
      <c r="B1629" s="2" t="s">
        <v>11807</v>
      </c>
      <c r="D1629" s="2" t="s">
        <v>1150</v>
      </c>
      <c r="E1629" s="2"/>
      <c r="F1629" s="3" t="s">
        <v>11808</v>
      </c>
      <c r="G1629" s="2" t="s">
        <v>8147</v>
      </c>
      <c r="H1629" s="2" t="s">
        <v>11809</v>
      </c>
      <c r="K1629" s="2" t="s">
        <v>11810</v>
      </c>
      <c r="L1629" s="8" t="s">
        <v>11811</v>
      </c>
      <c r="N1629" s="2" t="s">
        <v>76</v>
      </c>
      <c r="P1629" s="2" t="s">
        <v>11812</v>
      </c>
      <c r="R1629" s="2">
        <v>34759</v>
      </c>
      <c r="T1629" s="2" t="s">
        <v>11813</v>
      </c>
      <c r="U1629" s="2" t="s">
        <v>11814</v>
      </c>
      <c r="V1629" s="2" t="s">
        <v>8786</v>
      </c>
      <c r="W1629" s="2" t="str">
        <f>VLOOKUP(  G1629, Countries!A:H,8,FALSE)</f>
        <v>94279771-0dd8-44b8-955b-275714b1489b</v>
      </c>
      <c r="X1629" s="2" t="str">
        <f>VLOOKUP(D1629,Entity_types!A:F,6,FALSE)</f>
        <v>af6bac17-8f0a-46c3-b1f3-4b7332d7ad7d</v>
      </c>
      <c r="Z1629" s="4">
        <f>COUNTIFS(F:F,F1629)</f>
        <v>1</v>
      </c>
      <c r="AA1629" s="4">
        <f>COUNTIFS(B:B,B1629)</f>
        <v>1</v>
      </c>
    </row>
    <row r="1630" spans="1:27" ht="12.75" hidden="1" x14ac:dyDescent="0.2">
      <c r="A1630" s="1">
        <v>44346.906696736114</v>
      </c>
      <c r="B1630" s="2" t="s">
        <v>11815</v>
      </c>
      <c r="C1630" s="4" t="s">
        <v>22422</v>
      </c>
      <c r="D1630" s="2" t="s">
        <v>1166</v>
      </c>
      <c r="E1630" s="2"/>
      <c r="F1630" s="3" t="s">
        <v>11816</v>
      </c>
      <c r="G1630" s="2" t="s">
        <v>8147</v>
      </c>
      <c r="H1630" s="2" t="s">
        <v>3519</v>
      </c>
      <c r="N1630" s="2" t="s">
        <v>76</v>
      </c>
      <c r="P1630" s="2" t="s">
        <v>11817</v>
      </c>
      <c r="R1630" s="2">
        <v>37424</v>
      </c>
      <c r="S1630" s="2">
        <v>147</v>
      </c>
      <c r="T1630" s="2" t="s">
        <v>11818</v>
      </c>
      <c r="U1630" s="2" t="s">
        <v>11819</v>
      </c>
      <c r="V1630" s="2" t="s">
        <v>8786</v>
      </c>
      <c r="W1630" s="2" t="str">
        <f>VLOOKUP(  G1630, Countries!A:H,8,FALSE)</f>
        <v>94279771-0dd8-44b8-955b-275714b1489b</v>
      </c>
      <c r="X1630" s="2" t="str">
        <f>VLOOKUP(D1630,Entity_types!A:F,6,FALSE)</f>
        <v>ba538574-e93f-4ce8-a780-667b61fc970a</v>
      </c>
      <c r="Z1630" s="4">
        <f>COUNTIFS(F:F,F1630)</f>
        <v>1</v>
      </c>
      <c r="AA1630" s="4">
        <f>COUNTIFS(B:B,B1630)</f>
        <v>1</v>
      </c>
    </row>
    <row r="1631" spans="1:27" ht="12.75" hidden="1" x14ac:dyDescent="0.2">
      <c r="A1631" s="1">
        <v>44346.906733784723</v>
      </c>
      <c r="B1631" s="2" t="s">
        <v>11820</v>
      </c>
      <c r="D1631" s="2" t="s">
        <v>48</v>
      </c>
      <c r="E1631" s="2"/>
      <c r="F1631" s="3" t="s">
        <v>11821</v>
      </c>
      <c r="G1631" s="2" t="s">
        <v>8147</v>
      </c>
      <c r="H1631" s="2" t="s">
        <v>11822</v>
      </c>
      <c r="K1631" s="2" t="s">
        <v>11823</v>
      </c>
      <c r="L1631" s="8" t="s">
        <v>11824</v>
      </c>
      <c r="N1631" s="2" t="s">
        <v>76</v>
      </c>
      <c r="P1631" s="2" t="s">
        <v>11825</v>
      </c>
      <c r="Q1631" s="2" t="s">
        <v>11826</v>
      </c>
      <c r="R1631" s="2">
        <v>42585</v>
      </c>
      <c r="T1631" s="2" t="s">
        <v>11827</v>
      </c>
      <c r="U1631" s="2" t="s">
        <v>11828</v>
      </c>
      <c r="V1631" s="2" t="s">
        <v>56</v>
      </c>
      <c r="W1631" s="2" t="str">
        <f>VLOOKUP(  G1631, Countries!A:H,8,FALSE)</f>
        <v>94279771-0dd8-44b8-955b-275714b1489b</v>
      </c>
      <c r="X1631" s="2" t="str">
        <f>VLOOKUP(D1631,Entity_types!A:F,6,FALSE)</f>
        <v>0d51a686-652b-478f-9502-50b11abafa54</v>
      </c>
      <c r="Z1631" s="4">
        <f>COUNTIFS(F:F,F1631)</f>
        <v>1</v>
      </c>
      <c r="AA1631" s="4">
        <f>COUNTIFS(B:B,B1631)</f>
        <v>1</v>
      </c>
    </row>
    <row r="1632" spans="1:27" ht="12.75" hidden="1" x14ac:dyDescent="0.2">
      <c r="A1632" s="1">
        <v>44346.906771817128</v>
      </c>
      <c r="B1632" s="2" t="s">
        <v>10855</v>
      </c>
      <c r="C1632" s="4" t="s">
        <v>22422</v>
      </c>
      <c r="D1632" s="2" t="s">
        <v>89</v>
      </c>
      <c r="E1632" s="2" t="b">
        <v>0</v>
      </c>
      <c r="F1632" s="3" t="s">
        <v>11829</v>
      </c>
      <c r="G1632" s="2" t="s">
        <v>8147</v>
      </c>
      <c r="H1632" s="2" t="s">
        <v>11830</v>
      </c>
      <c r="N1632" s="2" t="s">
        <v>76</v>
      </c>
      <c r="P1632" s="2" t="s">
        <v>11831</v>
      </c>
      <c r="S1632" s="2">
        <v>1573</v>
      </c>
      <c r="T1632" s="2" t="s">
        <v>11832</v>
      </c>
      <c r="U1632" s="2" t="s">
        <v>11833</v>
      </c>
      <c r="V1632" s="2" t="s">
        <v>56</v>
      </c>
      <c r="W1632" s="2" t="str">
        <f>VLOOKUP(  G1632, Countries!A:H,8,FALSE)</f>
        <v>94279771-0dd8-44b8-955b-275714b1489b</v>
      </c>
      <c r="X1632" s="2" t="str">
        <f>VLOOKUP(D1632,Entity_types!A:F,6,FALSE)</f>
        <v>bf4d83f9-5064-4958-af6e-e4c21b2e4880</v>
      </c>
      <c r="Z1632" s="4">
        <f>COUNTIFS(F:F,F1632)</f>
        <v>1</v>
      </c>
      <c r="AA1632" s="4">
        <f>COUNTIFS(B:B,B1632)</f>
        <v>1</v>
      </c>
    </row>
    <row r="1633" spans="1:27" ht="12.75" hidden="1" x14ac:dyDescent="0.2">
      <c r="A1633" s="1">
        <v>44346.906844710647</v>
      </c>
      <c r="B1633" s="2" t="s">
        <v>11834</v>
      </c>
      <c r="D1633" s="2" t="s">
        <v>48</v>
      </c>
      <c r="E1633" s="2"/>
      <c r="F1633" s="3" t="s">
        <v>11835</v>
      </c>
      <c r="G1633" s="2" t="s">
        <v>8147</v>
      </c>
      <c r="H1633" s="2" t="s">
        <v>11836</v>
      </c>
      <c r="I1633" s="2" t="s">
        <v>11837</v>
      </c>
      <c r="K1633" s="2" t="s">
        <v>11838</v>
      </c>
      <c r="L1633" s="2">
        <v>61006059828</v>
      </c>
      <c r="N1633" s="2" t="s">
        <v>76</v>
      </c>
      <c r="O1633" s="2">
        <v>593348442</v>
      </c>
      <c r="P1633" s="2" t="s">
        <v>11839</v>
      </c>
      <c r="Q1633" s="2" t="s">
        <v>11840</v>
      </c>
      <c r="R1633" s="2">
        <v>44062</v>
      </c>
      <c r="S1633" s="2">
        <v>1569</v>
      </c>
      <c r="T1633" s="2" t="s">
        <v>11841</v>
      </c>
      <c r="U1633" s="2" t="s">
        <v>11842</v>
      </c>
      <c r="V1633" s="2" t="s">
        <v>56</v>
      </c>
      <c r="W1633" s="2" t="str">
        <f>VLOOKUP(  G1633, Countries!A:H,8,FALSE)</f>
        <v>94279771-0dd8-44b8-955b-275714b1489b</v>
      </c>
      <c r="X1633" s="2" t="str">
        <f>VLOOKUP(D1633,Entity_types!A:F,6,FALSE)</f>
        <v>0d51a686-652b-478f-9502-50b11abafa54</v>
      </c>
      <c r="Z1633" s="4">
        <f>COUNTIFS(F:F,F1633)</f>
        <v>1</v>
      </c>
      <c r="AA1633" s="4">
        <f>COUNTIFS(B:B,B1633)</f>
        <v>1</v>
      </c>
    </row>
    <row r="1634" spans="1:27" ht="12.75" hidden="1" x14ac:dyDescent="0.2">
      <c r="A1634" s="1">
        <v>44346.90688101852</v>
      </c>
      <c r="B1634" s="2" t="s">
        <v>5594</v>
      </c>
      <c r="D1634" s="2" t="s">
        <v>48</v>
      </c>
      <c r="E1634" s="2"/>
      <c r="F1634" s="3" t="s">
        <v>11843</v>
      </c>
      <c r="G1634" s="2" t="s">
        <v>8147</v>
      </c>
      <c r="H1634" s="2" t="s">
        <v>11844</v>
      </c>
      <c r="K1634" s="2" t="s">
        <v>11845</v>
      </c>
      <c r="L1634" s="2">
        <v>33001074461</v>
      </c>
      <c r="N1634" s="2" t="s">
        <v>76</v>
      </c>
      <c r="P1634" s="2" t="s">
        <v>11846</v>
      </c>
      <c r="Q1634" s="2" t="s">
        <v>11847</v>
      </c>
      <c r="R1634" s="2">
        <v>43201</v>
      </c>
      <c r="S1634" s="2">
        <v>1683</v>
      </c>
      <c r="T1634" s="2" t="s">
        <v>11848</v>
      </c>
      <c r="U1634" s="2" t="s">
        <v>11849</v>
      </c>
      <c r="V1634" s="2" t="s">
        <v>8786</v>
      </c>
      <c r="W1634" s="2" t="str">
        <f>VLOOKUP(  G1634, Countries!A:H,8,FALSE)</f>
        <v>94279771-0dd8-44b8-955b-275714b1489b</v>
      </c>
      <c r="X1634" s="2" t="str">
        <f>VLOOKUP(D1634,Entity_types!A:F,6,FALSE)</f>
        <v>0d51a686-652b-478f-9502-50b11abafa54</v>
      </c>
      <c r="Z1634" s="4">
        <f>COUNTIFS(F:F,F1634)</f>
        <v>1</v>
      </c>
      <c r="AA1634" s="4">
        <f>COUNTIFS(B:B,B1634)</f>
        <v>2</v>
      </c>
    </row>
    <row r="1635" spans="1:27" ht="12.75" hidden="1" x14ac:dyDescent="0.2">
      <c r="A1635" s="1">
        <v>44346.906918159722</v>
      </c>
      <c r="B1635" s="2" t="s">
        <v>11850</v>
      </c>
      <c r="D1635" s="2" t="s">
        <v>48</v>
      </c>
      <c r="E1635" s="2"/>
      <c r="F1635" s="3" t="s">
        <v>11851</v>
      </c>
      <c r="G1635" s="2" t="s">
        <v>8147</v>
      </c>
      <c r="H1635" s="2" t="s">
        <v>11852</v>
      </c>
      <c r="K1635" s="2" t="s">
        <v>11853</v>
      </c>
      <c r="L1635" s="2">
        <v>61001011395</v>
      </c>
      <c r="N1635" s="2" t="s">
        <v>76</v>
      </c>
      <c r="P1635" s="2" t="s">
        <v>11854</v>
      </c>
      <c r="R1635" s="2">
        <v>39799</v>
      </c>
      <c r="S1635" s="2">
        <v>1570</v>
      </c>
      <c r="T1635" s="2" t="s">
        <v>11855</v>
      </c>
      <c r="U1635" s="2" t="s">
        <v>11856</v>
      </c>
      <c r="V1635" s="2" t="s">
        <v>8786</v>
      </c>
      <c r="W1635" s="2" t="str">
        <f>VLOOKUP(  G1635, Countries!A:H,8,FALSE)</f>
        <v>94279771-0dd8-44b8-955b-275714b1489b</v>
      </c>
      <c r="X1635" s="2" t="str">
        <f>VLOOKUP(D1635,Entity_types!A:F,6,FALSE)</f>
        <v>0d51a686-652b-478f-9502-50b11abafa54</v>
      </c>
      <c r="Z1635" s="4">
        <f>COUNTIFS(F:F,F1635)</f>
        <v>1</v>
      </c>
      <c r="AA1635" s="4">
        <f>COUNTIFS(B:B,B1635)</f>
        <v>1</v>
      </c>
    </row>
    <row r="1636" spans="1:27" ht="12.75" hidden="1" x14ac:dyDescent="0.2">
      <c r="A1636" s="1">
        <v>44346.906955092592</v>
      </c>
      <c r="B1636" s="2" t="s">
        <v>11857</v>
      </c>
      <c r="D1636" s="2" t="s">
        <v>48</v>
      </c>
      <c r="E1636" s="2"/>
      <c r="F1636" s="3" t="s">
        <v>11858</v>
      </c>
      <c r="G1636" s="2" t="s">
        <v>8147</v>
      </c>
      <c r="H1636" s="2" t="s">
        <v>11859</v>
      </c>
      <c r="K1636" s="2" t="s">
        <v>11860</v>
      </c>
      <c r="L1636" s="2">
        <v>61009029241</v>
      </c>
      <c r="N1636" s="2" t="s">
        <v>76</v>
      </c>
      <c r="O1636" s="2">
        <v>555030351</v>
      </c>
      <c r="P1636" s="2" t="s">
        <v>11861</v>
      </c>
      <c r="Q1636" s="2" t="s">
        <v>11862</v>
      </c>
      <c r="R1636" s="2">
        <v>44084</v>
      </c>
      <c r="S1636" s="2">
        <v>1576</v>
      </c>
      <c r="T1636" s="2" t="s">
        <v>11863</v>
      </c>
      <c r="U1636" s="2" t="s">
        <v>11864</v>
      </c>
      <c r="V1636" s="2" t="s">
        <v>8786</v>
      </c>
      <c r="W1636" s="2" t="str">
        <f>VLOOKUP(  G1636, Countries!A:H,8,FALSE)</f>
        <v>94279771-0dd8-44b8-955b-275714b1489b</v>
      </c>
      <c r="X1636" s="2" t="str">
        <f>VLOOKUP(D1636,Entity_types!A:F,6,FALSE)</f>
        <v>0d51a686-652b-478f-9502-50b11abafa54</v>
      </c>
      <c r="Z1636" s="4">
        <f>COUNTIFS(F:F,F1636)</f>
        <v>1</v>
      </c>
      <c r="AA1636" s="4">
        <f>COUNTIFS(B:B,B1636)</f>
        <v>1</v>
      </c>
    </row>
    <row r="1637" spans="1:27" ht="12.75" hidden="1" x14ac:dyDescent="0.2">
      <c r="A1637" s="1">
        <v>44346.906993553246</v>
      </c>
      <c r="B1637" s="2" t="s">
        <v>11865</v>
      </c>
      <c r="D1637" s="2" t="s">
        <v>48</v>
      </c>
      <c r="E1637" s="2"/>
      <c r="F1637" s="3" t="s">
        <v>11866</v>
      </c>
      <c r="G1637" s="2" t="s">
        <v>8147</v>
      </c>
      <c r="H1637" s="2" t="s">
        <v>11867</v>
      </c>
      <c r="K1637" s="8" t="s">
        <v>11868</v>
      </c>
      <c r="L1637" s="2" t="s">
        <v>11869</v>
      </c>
      <c r="N1637" s="2" t="s">
        <v>76</v>
      </c>
      <c r="P1637" s="2" t="s">
        <v>11870</v>
      </c>
      <c r="Q1637" s="2" t="s">
        <v>11871</v>
      </c>
      <c r="R1637" s="2">
        <v>39591</v>
      </c>
      <c r="S1637" s="2">
        <v>1572</v>
      </c>
      <c r="T1637" s="2" t="s">
        <v>11872</v>
      </c>
      <c r="U1637" s="2" t="s">
        <v>11873</v>
      </c>
      <c r="V1637" s="2" t="s">
        <v>8786</v>
      </c>
      <c r="W1637" s="2" t="str">
        <f>VLOOKUP(  G1637, Countries!A:H,8,FALSE)</f>
        <v>94279771-0dd8-44b8-955b-275714b1489b</v>
      </c>
      <c r="X1637" s="2" t="str">
        <f>VLOOKUP(D1637,Entity_types!A:F,6,FALSE)</f>
        <v>0d51a686-652b-478f-9502-50b11abafa54</v>
      </c>
      <c r="Z1637" s="4">
        <f>COUNTIFS(F:F,F1637)</f>
        <v>1</v>
      </c>
      <c r="AA1637" s="4">
        <f>COUNTIFS(B:B,B1637)</f>
        <v>1</v>
      </c>
    </row>
    <row r="1638" spans="1:27" ht="12.75" hidden="1" x14ac:dyDescent="0.2">
      <c r="A1638" s="1">
        <v>44346.907031504627</v>
      </c>
      <c r="B1638" s="2" t="s">
        <v>11874</v>
      </c>
      <c r="C1638" s="4" t="s">
        <v>22422</v>
      </c>
      <c r="D1638" s="2" t="s">
        <v>525</v>
      </c>
      <c r="E1638" s="2"/>
      <c r="F1638" s="3" t="s">
        <v>11875</v>
      </c>
      <c r="G1638" s="2" t="s">
        <v>8147</v>
      </c>
      <c r="H1638" s="2" t="s">
        <v>11876</v>
      </c>
      <c r="N1638" s="2" t="s">
        <v>76</v>
      </c>
      <c r="P1638" s="2" t="s">
        <v>11877</v>
      </c>
      <c r="R1638" s="2">
        <v>37231</v>
      </c>
      <c r="S1638" s="2">
        <v>1577</v>
      </c>
      <c r="T1638" s="2" t="s">
        <v>11878</v>
      </c>
      <c r="U1638" s="2" t="s">
        <v>11879</v>
      </c>
      <c r="V1638" s="2" t="s">
        <v>8786</v>
      </c>
      <c r="W1638" s="2" t="str">
        <f>VLOOKUP(  G1638, Countries!A:H,8,FALSE)</f>
        <v>94279771-0dd8-44b8-955b-275714b1489b</v>
      </c>
      <c r="X1638" s="2" t="str">
        <f>VLOOKUP(D1638,Entity_types!A:F,6,FALSE)</f>
        <v>470412f4-e2c0-4f9d-91f1-1c0630a02364</v>
      </c>
      <c r="Z1638" s="4">
        <f>COUNTIFS(F:F,F1638)</f>
        <v>1</v>
      </c>
      <c r="AA1638" s="4">
        <f>COUNTIFS(B:B,B1638)</f>
        <v>1</v>
      </c>
    </row>
    <row r="1639" spans="1:27" ht="12.75" hidden="1" x14ac:dyDescent="0.2">
      <c r="A1639" s="1">
        <v>44346.907070810186</v>
      </c>
      <c r="B1639" s="2" t="s">
        <v>11880</v>
      </c>
      <c r="C1639" s="4" t="s">
        <v>22423</v>
      </c>
      <c r="D1639" s="2" t="s">
        <v>525</v>
      </c>
      <c r="E1639" s="2"/>
      <c r="F1639" s="3" t="s">
        <v>11881</v>
      </c>
      <c r="G1639" s="2" t="s">
        <v>8147</v>
      </c>
      <c r="H1639" s="2" t="s">
        <v>11882</v>
      </c>
      <c r="N1639" s="2" t="s">
        <v>76</v>
      </c>
      <c r="P1639" s="2" t="s">
        <v>11883</v>
      </c>
      <c r="Q1639" s="2" t="s">
        <v>11884</v>
      </c>
      <c r="R1639" s="2">
        <v>43179</v>
      </c>
      <c r="S1639" s="2">
        <v>1571</v>
      </c>
      <c r="T1639" s="2" t="s">
        <v>11885</v>
      </c>
      <c r="U1639" s="2" t="s">
        <v>11886</v>
      </c>
      <c r="V1639" s="2" t="s">
        <v>8786</v>
      </c>
      <c r="W1639" s="2" t="str">
        <f>VLOOKUP(  G1639, Countries!A:H,8,FALSE)</f>
        <v>94279771-0dd8-44b8-955b-275714b1489b</v>
      </c>
      <c r="X1639" s="2" t="str">
        <f>VLOOKUP(D1639,Entity_types!A:F,6,FALSE)</f>
        <v>470412f4-e2c0-4f9d-91f1-1c0630a02364</v>
      </c>
      <c r="Z1639" s="4">
        <f>COUNTIFS(F:F,F1639)</f>
        <v>1</v>
      </c>
      <c r="AA1639" s="4">
        <f>COUNTIFS(B:B,B1639)</f>
        <v>1</v>
      </c>
    </row>
    <row r="1640" spans="1:27" ht="12.75" hidden="1" x14ac:dyDescent="0.2">
      <c r="A1640" s="1">
        <v>44346.907108495376</v>
      </c>
      <c r="B1640" s="2" t="s">
        <v>11887</v>
      </c>
      <c r="D1640" s="2" t="s">
        <v>48</v>
      </c>
      <c r="E1640" s="2"/>
      <c r="F1640" s="3" t="s">
        <v>11888</v>
      </c>
      <c r="G1640" s="2" t="s">
        <v>8147</v>
      </c>
      <c r="H1640" s="2" t="s">
        <v>11889</v>
      </c>
      <c r="K1640" s="2" t="s">
        <v>11890</v>
      </c>
      <c r="L1640" s="8" t="s">
        <v>11891</v>
      </c>
      <c r="N1640" s="2" t="s">
        <v>76</v>
      </c>
      <c r="P1640" s="2" t="s">
        <v>11892</v>
      </c>
      <c r="Q1640" s="2" t="s">
        <v>11893</v>
      </c>
      <c r="R1640" s="2">
        <v>37488</v>
      </c>
      <c r="T1640" s="2" t="s">
        <v>11894</v>
      </c>
      <c r="U1640" s="2" t="s">
        <v>11895</v>
      </c>
      <c r="V1640" s="2" t="s">
        <v>8786</v>
      </c>
      <c r="W1640" s="2" t="str">
        <f>VLOOKUP(  G1640, Countries!A:H,8,FALSE)</f>
        <v>94279771-0dd8-44b8-955b-275714b1489b</v>
      </c>
      <c r="X1640" s="2" t="str">
        <f>VLOOKUP(D1640,Entity_types!A:F,6,FALSE)</f>
        <v>0d51a686-652b-478f-9502-50b11abafa54</v>
      </c>
      <c r="Z1640" s="4">
        <f>COUNTIFS(F:F,F1640)</f>
        <v>1</v>
      </c>
      <c r="AA1640" s="4">
        <f>COUNTIFS(B:B,B1640)</f>
        <v>1</v>
      </c>
    </row>
    <row r="1641" spans="1:27" ht="12.75" hidden="1" x14ac:dyDescent="0.2">
      <c r="A1641" s="1">
        <v>44346.907146840276</v>
      </c>
      <c r="B1641" s="2" t="s">
        <v>11896</v>
      </c>
      <c r="D1641" s="2" t="s">
        <v>48</v>
      </c>
      <c r="E1641" s="2"/>
      <c r="F1641" s="3" t="s">
        <v>11897</v>
      </c>
      <c r="G1641" s="2" t="s">
        <v>8147</v>
      </c>
      <c r="H1641" s="2" t="s">
        <v>11898</v>
      </c>
      <c r="K1641" s="2" t="s">
        <v>9265</v>
      </c>
      <c r="L1641" s="8" t="s">
        <v>9266</v>
      </c>
      <c r="N1641" s="2" t="s">
        <v>76</v>
      </c>
      <c r="P1641" s="2" t="s">
        <v>11899</v>
      </c>
      <c r="Q1641" s="2" t="s">
        <v>11900</v>
      </c>
      <c r="R1641" s="2">
        <v>39734</v>
      </c>
      <c r="S1641" s="2">
        <v>255</v>
      </c>
      <c r="T1641" s="2" t="s">
        <v>11901</v>
      </c>
      <c r="U1641" s="2" t="s">
        <v>11902</v>
      </c>
      <c r="V1641" s="2" t="s">
        <v>8786</v>
      </c>
      <c r="W1641" s="2" t="str">
        <f>VLOOKUP(  G1641, Countries!A:H,8,FALSE)</f>
        <v>94279771-0dd8-44b8-955b-275714b1489b</v>
      </c>
      <c r="X1641" s="2" t="str">
        <f>VLOOKUP(D1641,Entity_types!A:F,6,FALSE)</f>
        <v>0d51a686-652b-478f-9502-50b11abafa54</v>
      </c>
      <c r="Z1641" s="4">
        <f>COUNTIFS(F:F,F1641)</f>
        <v>1</v>
      </c>
      <c r="AA1641" s="4">
        <f>COUNTIFS(B:B,B1641)</f>
        <v>1</v>
      </c>
    </row>
    <row r="1642" spans="1:27" ht="12.75" hidden="1" x14ac:dyDescent="0.2">
      <c r="A1642" s="1">
        <v>44346.907182870375</v>
      </c>
      <c r="B1642" s="2" t="s">
        <v>11903</v>
      </c>
      <c r="D1642" s="2" t="s">
        <v>48</v>
      </c>
      <c r="E1642" s="2"/>
      <c r="F1642" s="3" t="s">
        <v>11904</v>
      </c>
      <c r="G1642" s="2" t="s">
        <v>8147</v>
      </c>
      <c r="H1642" s="2" t="s">
        <v>11905</v>
      </c>
      <c r="K1642" s="2" t="s">
        <v>9214</v>
      </c>
      <c r="L1642" s="8" t="s">
        <v>9215</v>
      </c>
      <c r="N1642" s="2" t="s">
        <v>76</v>
      </c>
      <c r="P1642" s="2" t="s">
        <v>11906</v>
      </c>
      <c r="Q1642" s="2" t="s">
        <v>11907</v>
      </c>
      <c r="R1642" s="2">
        <v>38101</v>
      </c>
      <c r="S1642" s="2">
        <v>150</v>
      </c>
      <c r="T1642" s="2" t="s">
        <v>11908</v>
      </c>
      <c r="U1642" s="2" t="s">
        <v>11909</v>
      </c>
      <c r="V1642" s="2" t="s">
        <v>8786</v>
      </c>
      <c r="W1642" s="2" t="str">
        <f>VLOOKUP(  G1642, Countries!A:H,8,FALSE)</f>
        <v>94279771-0dd8-44b8-955b-275714b1489b</v>
      </c>
      <c r="X1642" s="2" t="str">
        <f>VLOOKUP(D1642,Entity_types!A:F,6,FALSE)</f>
        <v>0d51a686-652b-478f-9502-50b11abafa54</v>
      </c>
      <c r="Z1642" s="4">
        <f>COUNTIFS(F:F,F1642)</f>
        <v>1</v>
      </c>
      <c r="AA1642" s="4">
        <f>COUNTIFS(B:B,B1642)</f>
        <v>1</v>
      </c>
    </row>
    <row r="1643" spans="1:27" ht="12.75" hidden="1" x14ac:dyDescent="0.2">
      <c r="A1643" s="1">
        <v>44346.907224456023</v>
      </c>
      <c r="B1643" s="2" t="s">
        <v>11910</v>
      </c>
      <c r="D1643" s="2" t="s">
        <v>48</v>
      </c>
      <c r="E1643" s="2"/>
      <c r="F1643" s="3" t="s">
        <v>11911</v>
      </c>
      <c r="G1643" s="2" t="s">
        <v>8147</v>
      </c>
      <c r="H1643" s="2" t="s">
        <v>11912</v>
      </c>
      <c r="K1643" s="2" t="s">
        <v>10956</v>
      </c>
      <c r="L1643" s="8" t="s">
        <v>10957</v>
      </c>
      <c r="N1643" s="2" t="s">
        <v>76</v>
      </c>
      <c r="P1643" s="2" t="s">
        <v>11913</v>
      </c>
      <c r="Q1643" s="2" t="s">
        <v>10959</v>
      </c>
      <c r="R1643" s="2">
        <v>42416</v>
      </c>
      <c r="T1643" s="2" t="s">
        <v>11914</v>
      </c>
      <c r="U1643" s="2" t="s">
        <v>11915</v>
      </c>
      <c r="V1643" s="2" t="s">
        <v>8786</v>
      </c>
      <c r="W1643" s="2" t="str">
        <f>VLOOKUP(  G1643, Countries!A:H,8,FALSE)</f>
        <v>94279771-0dd8-44b8-955b-275714b1489b</v>
      </c>
      <c r="X1643" s="2" t="str">
        <f>VLOOKUP(D1643,Entity_types!A:F,6,FALSE)</f>
        <v>0d51a686-652b-478f-9502-50b11abafa54</v>
      </c>
      <c r="Z1643" s="4">
        <f>COUNTIFS(F:F,F1643)</f>
        <v>1</v>
      </c>
      <c r="AA1643" s="4">
        <f>COUNTIFS(B:B,B1643)</f>
        <v>1</v>
      </c>
    </row>
    <row r="1644" spans="1:27" ht="12.75" hidden="1" x14ac:dyDescent="0.2">
      <c r="A1644" s="1">
        <v>44346.907262141205</v>
      </c>
      <c r="B1644" s="2" t="s">
        <v>9540</v>
      </c>
      <c r="D1644" s="2" t="s">
        <v>48</v>
      </c>
      <c r="E1644" s="2"/>
      <c r="F1644" s="3" t="s">
        <v>11916</v>
      </c>
      <c r="G1644" s="2" t="s">
        <v>8147</v>
      </c>
      <c r="H1644" s="2" t="s">
        <v>11917</v>
      </c>
      <c r="K1644" s="2" t="s">
        <v>11918</v>
      </c>
      <c r="L1644" s="2" t="s">
        <v>11919</v>
      </c>
      <c r="N1644" s="2" t="s">
        <v>76</v>
      </c>
      <c r="P1644" s="2" t="s">
        <v>11920</v>
      </c>
      <c r="R1644" s="2">
        <v>37532</v>
      </c>
      <c r="S1644" s="2">
        <v>104</v>
      </c>
      <c r="T1644" s="2" t="s">
        <v>11921</v>
      </c>
      <c r="U1644" s="2" t="s">
        <v>11922</v>
      </c>
      <c r="V1644" s="2" t="s">
        <v>8786</v>
      </c>
      <c r="W1644" s="2" t="str">
        <f>VLOOKUP(  G1644, Countries!A:H,8,FALSE)</f>
        <v>94279771-0dd8-44b8-955b-275714b1489b</v>
      </c>
      <c r="X1644" s="2" t="str">
        <f>VLOOKUP(D1644,Entity_types!A:F,6,FALSE)</f>
        <v>0d51a686-652b-478f-9502-50b11abafa54</v>
      </c>
      <c r="Z1644" s="4">
        <f>COUNTIFS(F:F,F1644)</f>
        <v>1</v>
      </c>
      <c r="AA1644" s="4">
        <f>COUNTIFS(B:B,B1644)</f>
        <v>2</v>
      </c>
    </row>
    <row r="1645" spans="1:27" ht="12.75" hidden="1" x14ac:dyDescent="0.2">
      <c r="A1645" s="1">
        <v>44346.907301423613</v>
      </c>
      <c r="B1645" s="2" t="s">
        <v>11923</v>
      </c>
      <c r="D1645" s="2" t="s">
        <v>48</v>
      </c>
      <c r="E1645" s="2"/>
      <c r="F1645" s="3" t="s">
        <v>11924</v>
      </c>
      <c r="G1645" s="2" t="s">
        <v>8147</v>
      </c>
      <c r="H1645" s="2" t="s">
        <v>11925</v>
      </c>
      <c r="K1645" s="2" t="s">
        <v>11926</v>
      </c>
      <c r="L1645" s="9">
        <v>6.2006063974717702E+19</v>
      </c>
      <c r="N1645" s="2" t="s">
        <v>76</v>
      </c>
      <c r="P1645" s="2" t="s">
        <v>11927</v>
      </c>
      <c r="Q1645" s="2" t="s">
        <v>11928</v>
      </c>
      <c r="R1645" s="2">
        <v>39583</v>
      </c>
      <c r="S1645" s="2">
        <v>127</v>
      </c>
      <c r="T1645" s="2" t="s">
        <v>11929</v>
      </c>
      <c r="U1645" s="2" t="s">
        <v>11930</v>
      </c>
      <c r="V1645" s="2" t="s">
        <v>8786</v>
      </c>
      <c r="W1645" s="2" t="str">
        <f>VLOOKUP(  G1645, Countries!A:H,8,FALSE)</f>
        <v>94279771-0dd8-44b8-955b-275714b1489b</v>
      </c>
      <c r="X1645" s="2" t="str">
        <f>VLOOKUP(D1645,Entity_types!A:F,6,FALSE)</f>
        <v>0d51a686-652b-478f-9502-50b11abafa54</v>
      </c>
      <c r="Z1645" s="4">
        <f>COUNTIFS(F:F,F1645)</f>
        <v>1</v>
      </c>
      <c r="AA1645" s="4">
        <f>COUNTIFS(B:B,B1645)</f>
        <v>1</v>
      </c>
    </row>
    <row r="1646" spans="1:27" ht="12.75" hidden="1" x14ac:dyDescent="0.2">
      <c r="A1646" s="1">
        <v>44346.907341967591</v>
      </c>
      <c r="B1646" s="2" t="s">
        <v>11931</v>
      </c>
      <c r="C1646" s="4" t="s">
        <v>22423</v>
      </c>
      <c r="D1646" s="2" t="s">
        <v>89</v>
      </c>
      <c r="E1646" s="2" t="b">
        <v>0</v>
      </c>
      <c r="F1646" s="3" t="s">
        <v>11932</v>
      </c>
      <c r="G1646" s="2" t="s">
        <v>8147</v>
      </c>
      <c r="H1646" s="2" t="s">
        <v>11933</v>
      </c>
      <c r="N1646" s="2" t="s">
        <v>76</v>
      </c>
      <c r="P1646" s="2" t="s">
        <v>11934</v>
      </c>
      <c r="S1646" s="2">
        <v>1340</v>
      </c>
      <c r="T1646" s="2" t="s">
        <v>11935</v>
      </c>
      <c r="U1646" s="2" t="s">
        <v>11936</v>
      </c>
      <c r="V1646" s="2" t="s">
        <v>56</v>
      </c>
      <c r="W1646" s="2" t="str">
        <f>VLOOKUP(  G1646, Countries!A:H,8,FALSE)</f>
        <v>94279771-0dd8-44b8-955b-275714b1489b</v>
      </c>
      <c r="X1646" s="2" t="str">
        <f>VLOOKUP(D1646,Entity_types!A:F,6,FALSE)</f>
        <v>bf4d83f9-5064-4958-af6e-e4c21b2e4880</v>
      </c>
      <c r="Z1646" s="4">
        <f>COUNTIFS(F:F,F1646)</f>
        <v>1</v>
      </c>
      <c r="AA1646" s="4">
        <f>COUNTIFS(B:B,B1646)</f>
        <v>1</v>
      </c>
    </row>
    <row r="1647" spans="1:27" ht="12.75" hidden="1" x14ac:dyDescent="0.2">
      <c r="A1647" s="1">
        <v>44346.907380092598</v>
      </c>
      <c r="B1647" s="2" t="s">
        <v>11937</v>
      </c>
      <c r="D1647" s="2" t="s">
        <v>8027</v>
      </c>
      <c r="E1647" s="2"/>
      <c r="F1647" s="3" t="s">
        <v>76</v>
      </c>
      <c r="G1647" s="2" t="s">
        <v>11938</v>
      </c>
      <c r="H1647" s="2" t="s">
        <v>11939</v>
      </c>
      <c r="N1647" s="2" t="s">
        <v>76</v>
      </c>
      <c r="P1647" s="2" t="s">
        <v>11940</v>
      </c>
      <c r="Q1647" s="2" t="s">
        <v>11941</v>
      </c>
      <c r="T1647" s="2" t="s">
        <v>11942</v>
      </c>
      <c r="U1647" s="2" t="s">
        <v>11943</v>
      </c>
      <c r="V1647" s="2" t="s">
        <v>56</v>
      </c>
      <c r="W1647" s="2" t="str">
        <f>VLOOKUP(  G1647, Countries!A:H,8,FALSE)</f>
        <v>a75b26b6-21da-46ea-8d26-00a7900568a0</v>
      </c>
      <c r="X1647" s="2" t="str">
        <f>VLOOKUP(D1647,Entity_types!A:F,6,FALSE)</f>
        <v>7766e9c2-0094-4090-adf4-ef017062457f</v>
      </c>
      <c r="Z1647" s="4">
        <f>COUNTIFS(F:F,F1647)</f>
        <v>1045487</v>
      </c>
      <c r="AA1647" s="4">
        <f>COUNTIFS(B:B,B1647)</f>
        <v>1</v>
      </c>
    </row>
    <row r="1648" spans="1:27" ht="12.75" hidden="1" x14ac:dyDescent="0.2">
      <c r="A1648" s="1">
        <v>44346.907417858798</v>
      </c>
      <c r="B1648" s="2" t="s">
        <v>11944</v>
      </c>
      <c r="D1648" s="2" t="s">
        <v>48</v>
      </c>
      <c r="E1648" s="2"/>
      <c r="F1648" s="3" t="s">
        <v>11945</v>
      </c>
      <c r="G1648" s="2" t="s">
        <v>8147</v>
      </c>
      <c r="H1648" s="2" t="s">
        <v>11946</v>
      </c>
      <c r="K1648" s="2" t="s">
        <v>3164</v>
      </c>
      <c r="L1648" s="2">
        <v>488411099</v>
      </c>
      <c r="N1648" s="2" t="s">
        <v>76</v>
      </c>
      <c r="P1648" s="2" t="s">
        <v>11947</v>
      </c>
      <c r="Q1648" s="2" t="s">
        <v>11948</v>
      </c>
      <c r="R1648" s="2">
        <v>43980</v>
      </c>
      <c r="S1648" s="2">
        <v>1547</v>
      </c>
      <c r="T1648" s="2" t="s">
        <v>11949</v>
      </c>
      <c r="U1648" s="2" t="s">
        <v>11950</v>
      </c>
      <c r="V1648" s="2" t="s">
        <v>56</v>
      </c>
      <c r="W1648" s="2" t="str">
        <f>VLOOKUP(  G1648, Countries!A:H,8,FALSE)</f>
        <v>94279771-0dd8-44b8-955b-275714b1489b</v>
      </c>
      <c r="X1648" s="2" t="str">
        <f>VLOOKUP(D1648,Entity_types!A:F,6,FALSE)</f>
        <v>0d51a686-652b-478f-9502-50b11abafa54</v>
      </c>
      <c r="Z1648" s="4">
        <f>COUNTIFS(F:F,F1648)</f>
        <v>1</v>
      </c>
      <c r="AA1648" s="4">
        <f>COUNTIFS(B:B,B1648)</f>
        <v>1</v>
      </c>
    </row>
    <row r="1649" spans="1:27" ht="12.75" hidden="1" x14ac:dyDescent="0.2">
      <c r="A1649" s="1">
        <v>44346.907456550922</v>
      </c>
      <c r="B1649" s="2" t="s">
        <v>11951</v>
      </c>
      <c r="C1649" s="4" t="s">
        <v>22422</v>
      </c>
      <c r="D1649" s="2" t="s">
        <v>1166</v>
      </c>
      <c r="E1649" s="2"/>
      <c r="F1649" s="3" t="s">
        <v>11952</v>
      </c>
      <c r="G1649" s="2" t="s">
        <v>8147</v>
      </c>
      <c r="H1649" s="2" t="s">
        <v>11953</v>
      </c>
      <c r="N1649" s="2" t="s">
        <v>76</v>
      </c>
      <c r="P1649" s="2" t="s">
        <v>11954</v>
      </c>
      <c r="S1649" s="2">
        <v>1584</v>
      </c>
      <c r="T1649" s="2" t="s">
        <v>11955</v>
      </c>
      <c r="U1649" s="2" t="s">
        <v>11956</v>
      </c>
      <c r="V1649" s="2" t="s">
        <v>56</v>
      </c>
      <c r="W1649" s="2" t="str">
        <f>VLOOKUP(  G1649, Countries!A:H,8,FALSE)</f>
        <v>94279771-0dd8-44b8-955b-275714b1489b</v>
      </c>
      <c r="X1649" s="2" t="str">
        <f>VLOOKUP(D1649,Entity_types!A:F,6,FALSE)</f>
        <v>ba538574-e93f-4ce8-a780-667b61fc970a</v>
      </c>
      <c r="Z1649" s="4">
        <f>COUNTIFS(F:F,F1649)</f>
        <v>1</v>
      </c>
      <c r="AA1649" s="4">
        <f>COUNTIFS(B:B,B1649)</f>
        <v>1</v>
      </c>
    </row>
    <row r="1650" spans="1:27" ht="12.75" hidden="1" x14ac:dyDescent="0.2">
      <c r="A1650" s="1">
        <v>44346.907496585649</v>
      </c>
      <c r="B1650" s="2" t="s">
        <v>11957</v>
      </c>
      <c r="D1650" s="2" t="s">
        <v>48</v>
      </c>
      <c r="E1650" s="2"/>
      <c r="F1650" s="3" t="s">
        <v>11958</v>
      </c>
      <c r="G1650" s="2" t="s">
        <v>8147</v>
      </c>
      <c r="H1650" s="2" t="s">
        <v>11959</v>
      </c>
      <c r="K1650" s="2" t="s">
        <v>11960</v>
      </c>
      <c r="L1650" s="8" t="s">
        <v>11961</v>
      </c>
      <c r="N1650" s="2" t="s">
        <v>76</v>
      </c>
      <c r="P1650" s="2" t="s">
        <v>11954</v>
      </c>
      <c r="R1650" s="2">
        <v>43978</v>
      </c>
      <c r="S1650" s="2">
        <v>1585</v>
      </c>
      <c r="T1650" s="2" t="s">
        <v>11962</v>
      </c>
      <c r="U1650" s="2" t="s">
        <v>11963</v>
      </c>
      <c r="V1650" s="2" t="s">
        <v>56</v>
      </c>
      <c r="W1650" s="2" t="str">
        <f>VLOOKUP(  G1650, Countries!A:H,8,FALSE)</f>
        <v>94279771-0dd8-44b8-955b-275714b1489b</v>
      </c>
      <c r="X1650" s="2" t="str">
        <f>VLOOKUP(D1650,Entity_types!A:F,6,FALSE)</f>
        <v>0d51a686-652b-478f-9502-50b11abafa54</v>
      </c>
      <c r="Z1650" s="4">
        <f>COUNTIFS(F:F,F1650)</f>
        <v>1</v>
      </c>
      <c r="AA1650" s="4">
        <f>COUNTIFS(B:B,B1650)</f>
        <v>1</v>
      </c>
    </row>
    <row r="1651" spans="1:27" ht="12.75" hidden="1" x14ac:dyDescent="0.2">
      <c r="A1651" s="1">
        <v>44346.907536967592</v>
      </c>
      <c r="B1651" s="2" t="s">
        <v>11964</v>
      </c>
      <c r="D1651" s="2" t="s">
        <v>48</v>
      </c>
      <c r="E1651" s="2"/>
      <c r="F1651" s="3" t="s">
        <v>11965</v>
      </c>
      <c r="G1651" s="2" t="s">
        <v>8147</v>
      </c>
      <c r="H1651" s="2" t="s">
        <v>11966</v>
      </c>
      <c r="N1651" s="2" t="s">
        <v>76</v>
      </c>
      <c r="P1651" s="2" t="s">
        <v>11967</v>
      </c>
      <c r="R1651" s="2">
        <v>38817</v>
      </c>
      <c r="S1651" s="2">
        <v>1581</v>
      </c>
      <c r="T1651" s="2" t="s">
        <v>11968</v>
      </c>
      <c r="U1651" s="2" t="s">
        <v>11969</v>
      </c>
      <c r="V1651" s="2" t="s">
        <v>56</v>
      </c>
      <c r="W1651" s="2" t="str">
        <f>VLOOKUP(  G1651, Countries!A:H,8,FALSE)</f>
        <v>94279771-0dd8-44b8-955b-275714b1489b</v>
      </c>
      <c r="X1651" s="2" t="str">
        <f>VLOOKUP(D1651,Entity_types!A:F,6,FALSE)</f>
        <v>0d51a686-652b-478f-9502-50b11abafa54</v>
      </c>
      <c r="Z1651" s="4">
        <f>COUNTIFS(F:F,F1651)</f>
        <v>1</v>
      </c>
      <c r="AA1651" s="4">
        <f>COUNTIFS(B:B,B1651)</f>
        <v>1</v>
      </c>
    </row>
    <row r="1652" spans="1:27" ht="12.75" hidden="1" x14ac:dyDescent="0.2">
      <c r="A1652" s="1">
        <v>44346.907574386569</v>
      </c>
      <c r="B1652" s="2" t="s">
        <v>11970</v>
      </c>
      <c r="D1652" s="2" t="s">
        <v>48</v>
      </c>
      <c r="E1652" s="2"/>
      <c r="F1652" s="3" t="s">
        <v>11971</v>
      </c>
      <c r="G1652" s="2" t="s">
        <v>8147</v>
      </c>
      <c r="H1652" s="2" t="s">
        <v>11972</v>
      </c>
      <c r="N1652" s="2" t="s">
        <v>76</v>
      </c>
      <c r="P1652" s="2" t="s">
        <v>11973</v>
      </c>
      <c r="R1652" s="2">
        <v>40585</v>
      </c>
      <c r="S1652" s="2">
        <v>1579</v>
      </c>
      <c r="T1652" s="2" t="s">
        <v>11974</v>
      </c>
      <c r="U1652" s="2" t="s">
        <v>11975</v>
      </c>
      <c r="V1652" s="2" t="s">
        <v>56</v>
      </c>
      <c r="W1652" s="2" t="str">
        <f>VLOOKUP(  G1652, Countries!A:H,8,FALSE)</f>
        <v>94279771-0dd8-44b8-955b-275714b1489b</v>
      </c>
      <c r="X1652" s="2" t="str">
        <f>VLOOKUP(D1652,Entity_types!A:F,6,FALSE)</f>
        <v>0d51a686-652b-478f-9502-50b11abafa54</v>
      </c>
      <c r="Z1652" s="4">
        <f>COUNTIFS(F:F,F1652)</f>
        <v>1</v>
      </c>
      <c r="AA1652" s="4">
        <f>COUNTIFS(B:B,B1652)</f>
        <v>1</v>
      </c>
    </row>
    <row r="1653" spans="1:27" ht="12.75" hidden="1" x14ac:dyDescent="0.2">
      <c r="A1653" s="1">
        <v>44346.907613472227</v>
      </c>
      <c r="B1653" s="2" t="s">
        <v>11976</v>
      </c>
      <c r="C1653" s="4" t="s">
        <v>22422</v>
      </c>
      <c r="D1653" s="2" t="s">
        <v>1166</v>
      </c>
      <c r="E1653" s="2"/>
      <c r="F1653" s="3" t="s">
        <v>11977</v>
      </c>
      <c r="G1653" s="2" t="s">
        <v>8147</v>
      </c>
      <c r="H1653" s="2" t="s">
        <v>11978</v>
      </c>
      <c r="N1653" s="2" t="s">
        <v>76</v>
      </c>
      <c r="P1653" s="2" t="s">
        <v>11979</v>
      </c>
      <c r="R1653" s="2">
        <v>39307</v>
      </c>
      <c r="S1653" s="2">
        <v>1602</v>
      </c>
      <c r="T1653" s="2" t="s">
        <v>11980</v>
      </c>
      <c r="U1653" s="2" t="s">
        <v>11981</v>
      </c>
      <c r="V1653" s="2" t="s">
        <v>56</v>
      </c>
      <c r="W1653" s="2" t="str">
        <f>VLOOKUP(  G1653, Countries!A:H,8,FALSE)</f>
        <v>94279771-0dd8-44b8-955b-275714b1489b</v>
      </c>
      <c r="X1653" s="2" t="str">
        <f>VLOOKUP(D1653,Entity_types!A:F,6,FALSE)</f>
        <v>ba538574-e93f-4ce8-a780-667b61fc970a</v>
      </c>
      <c r="Z1653" s="4">
        <f>COUNTIFS(F:F,F1653)</f>
        <v>1</v>
      </c>
      <c r="AA1653" s="4">
        <f>COUNTIFS(B:B,B1653)</f>
        <v>1</v>
      </c>
    </row>
    <row r="1654" spans="1:27" ht="12.75" hidden="1" x14ac:dyDescent="0.2">
      <c r="A1654" s="1">
        <v>44346.907650810186</v>
      </c>
      <c r="B1654" s="2" t="s">
        <v>10430</v>
      </c>
      <c r="C1654" s="4" t="s">
        <v>22422</v>
      </c>
      <c r="D1654" s="2" t="s">
        <v>1166</v>
      </c>
      <c r="E1654" s="2"/>
      <c r="F1654" s="3" t="s">
        <v>11982</v>
      </c>
      <c r="G1654" s="2" t="s">
        <v>8147</v>
      </c>
      <c r="H1654" s="2" t="s">
        <v>11983</v>
      </c>
      <c r="N1654" s="2" t="s">
        <v>76</v>
      </c>
      <c r="P1654" s="2" t="s">
        <v>11979</v>
      </c>
      <c r="R1654" s="2">
        <v>43605</v>
      </c>
      <c r="S1654" s="2">
        <v>1583</v>
      </c>
      <c r="T1654" s="2" t="s">
        <v>11984</v>
      </c>
      <c r="U1654" s="2" t="s">
        <v>11985</v>
      </c>
      <c r="V1654" s="2" t="s">
        <v>56</v>
      </c>
      <c r="W1654" s="2" t="str">
        <f>VLOOKUP(  G1654, Countries!A:H,8,FALSE)</f>
        <v>94279771-0dd8-44b8-955b-275714b1489b</v>
      </c>
      <c r="X1654" s="2" t="str">
        <f>VLOOKUP(D1654,Entity_types!A:F,6,FALSE)</f>
        <v>ba538574-e93f-4ce8-a780-667b61fc970a</v>
      </c>
      <c r="Z1654" s="4">
        <f>COUNTIFS(F:F,F1654)</f>
        <v>1</v>
      </c>
      <c r="AA1654" s="4">
        <f>COUNTIFS(B:B,B1654)</f>
        <v>1</v>
      </c>
    </row>
    <row r="1655" spans="1:27" ht="12.75" hidden="1" x14ac:dyDescent="0.2">
      <c r="A1655" s="1">
        <v>44346.907689965279</v>
      </c>
      <c r="B1655" s="2" t="s">
        <v>11986</v>
      </c>
      <c r="D1655" s="2" t="s">
        <v>48</v>
      </c>
      <c r="E1655" s="2"/>
      <c r="F1655" s="3" t="s">
        <v>11987</v>
      </c>
      <c r="G1655" s="2" t="s">
        <v>8147</v>
      </c>
      <c r="H1655" s="2" t="s">
        <v>11988</v>
      </c>
      <c r="K1655" s="2" t="s">
        <v>11989</v>
      </c>
      <c r="L1655" s="8" t="s">
        <v>11990</v>
      </c>
      <c r="N1655" s="2" t="s">
        <v>76</v>
      </c>
      <c r="O1655" s="2">
        <v>599560300</v>
      </c>
      <c r="P1655" s="2" t="s">
        <v>11991</v>
      </c>
      <c r="Q1655" s="2" t="s">
        <v>11992</v>
      </c>
      <c r="R1655" s="2">
        <v>41509</v>
      </c>
      <c r="S1655" s="2">
        <v>1591</v>
      </c>
      <c r="T1655" s="2" t="s">
        <v>11993</v>
      </c>
      <c r="U1655" s="2" t="s">
        <v>11994</v>
      </c>
      <c r="V1655" s="2" t="s">
        <v>56</v>
      </c>
      <c r="W1655" s="2" t="str">
        <f>VLOOKUP(  G1655, Countries!A:H,8,FALSE)</f>
        <v>94279771-0dd8-44b8-955b-275714b1489b</v>
      </c>
      <c r="X1655" s="2" t="str">
        <f>VLOOKUP(D1655,Entity_types!A:F,6,FALSE)</f>
        <v>0d51a686-652b-478f-9502-50b11abafa54</v>
      </c>
      <c r="Z1655" s="4">
        <f>COUNTIFS(F:F,F1655)</f>
        <v>1</v>
      </c>
      <c r="AA1655" s="4">
        <f>COUNTIFS(B:B,B1655)</f>
        <v>1</v>
      </c>
    </row>
    <row r="1656" spans="1:27" ht="12.75" hidden="1" x14ac:dyDescent="0.2">
      <c r="A1656" s="1">
        <v>44346.907726886573</v>
      </c>
      <c r="B1656" s="2" t="s">
        <v>11995</v>
      </c>
      <c r="D1656" s="2" t="s">
        <v>48</v>
      </c>
      <c r="E1656" s="2"/>
      <c r="F1656" s="3" t="s">
        <v>11996</v>
      </c>
      <c r="G1656" s="2" t="s">
        <v>8147</v>
      </c>
      <c r="H1656" s="2" t="s">
        <v>11997</v>
      </c>
      <c r="K1656" s="2" t="s">
        <v>2739</v>
      </c>
      <c r="L1656" s="8" t="s">
        <v>11998</v>
      </c>
      <c r="N1656" s="2" t="s">
        <v>76</v>
      </c>
      <c r="P1656" s="2" t="s">
        <v>11999</v>
      </c>
      <c r="Q1656" s="2" t="s">
        <v>12000</v>
      </c>
      <c r="R1656" s="2">
        <v>43402</v>
      </c>
      <c r="S1656" s="2">
        <v>1586</v>
      </c>
      <c r="T1656" s="2" t="s">
        <v>12001</v>
      </c>
      <c r="U1656" s="2" t="s">
        <v>12002</v>
      </c>
      <c r="V1656" s="2" t="s">
        <v>56</v>
      </c>
      <c r="W1656" s="2" t="str">
        <f>VLOOKUP(  G1656, Countries!A:H,8,FALSE)</f>
        <v>94279771-0dd8-44b8-955b-275714b1489b</v>
      </c>
      <c r="X1656" s="2" t="str">
        <f>VLOOKUP(D1656,Entity_types!A:F,6,FALSE)</f>
        <v>0d51a686-652b-478f-9502-50b11abafa54</v>
      </c>
      <c r="Z1656" s="4">
        <f>COUNTIFS(F:F,F1656)</f>
        <v>1</v>
      </c>
      <c r="AA1656" s="4">
        <f>COUNTIFS(B:B,B1656)</f>
        <v>1</v>
      </c>
    </row>
    <row r="1657" spans="1:27" ht="12.75" hidden="1" x14ac:dyDescent="0.2">
      <c r="A1657" s="1">
        <v>44346.907762673611</v>
      </c>
      <c r="B1657" s="2" t="s">
        <v>12003</v>
      </c>
      <c r="D1657" s="2" t="s">
        <v>48</v>
      </c>
      <c r="E1657" s="2"/>
      <c r="F1657" s="3" t="s">
        <v>12004</v>
      </c>
      <c r="G1657" s="2" t="s">
        <v>8147</v>
      </c>
      <c r="H1657" s="2" t="s">
        <v>12005</v>
      </c>
      <c r="K1657" s="2" t="s">
        <v>12006</v>
      </c>
      <c r="L1657" s="8" t="s">
        <v>12007</v>
      </c>
      <c r="N1657" s="2" t="s">
        <v>76</v>
      </c>
      <c r="P1657" s="2" t="s">
        <v>12008</v>
      </c>
      <c r="Q1657" s="2" t="s">
        <v>12009</v>
      </c>
      <c r="R1657" s="2">
        <v>43892</v>
      </c>
      <c r="S1657" s="2">
        <v>1601</v>
      </c>
      <c r="T1657" s="2" t="s">
        <v>12010</v>
      </c>
      <c r="U1657" s="2" t="s">
        <v>12011</v>
      </c>
      <c r="V1657" s="2" t="s">
        <v>8786</v>
      </c>
      <c r="W1657" s="2" t="str">
        <f>VLOOKUP(  G1657, Countries!A:H,8,FALSE)</f>
        <v>94279771-0dd8-44b8-955b-275714b1489b</v>
      </c>
      <c r="X1657" s="2" t="str">
        <f>VLOOKUP(D1657,Entity_types!A:F,6,FALSE)</f>
        <v>0d51a686-652b-478f-9502-50b11abafa54</v>
      </c>
      <c r="Z1657" s="4">
        <f>COUNTIFS(F:F,F1657)</f>
        <v>1</v>
      </c>
      <c r="AA1657" s="4">
        <f>COUNTIFS(B:B,B1657)</f>
        <v>1</v>
      </c>
    </row>
    <row r="1658" spans="1:27" ht="12.75" hidden="1" x14ac:dyDescent="0.2">
      <c r="A1658" s="1">
        <v>44346.907799594905</v>
      </c>
      <c r="B1658" s="2" t="s">
        <v>12012</v>
      </c>
      <c r="D1658" s="2" t="s">
        <v>48</v>
      </c>
      <c r="E1658" s="2"/>
      <c r="F1658" s="3" t="s">
        <v>12013</v>
      </c>
      <c r="G1658" s="2" t="s">
        <v>8147</v>
      </c>
      <c r="H1658" s="2" t="s">
        <v>12014</v>
      </c>
      <c r="K1658" s="2" t="s">
        <v>12015</v>
      </c>
      <c r="L1658" s="8" t="s">
        <v>12016</v>
      </c>
      <c r="N1658" s="2" t="s">
        <v>76</v>
      </c>
      <c r="P1658" s="2" t="s">
        <v>12017</v>
      </c>
      <c r="Q1658" s="2" t="s">
        <v>12018</v>
      </c>
      <c r="R1658" s="2">
        <v>43423</v>
      </c>
      <c r="S1658" s="2">
        <v>1600</v>
      </c>
      <c r="T1658" s="2" t="s">
        <v>12019</v>
      </c>
      <c r="U1658" s="2" t="s">
        <v>12020</v>
      </c>
      <c r="V1658" s="2" t="s">
        <v>8786</v>
      </c>
      <c r="W1658" s="2" t="str">
        <f>VLOOKUP(  G1658, Countries!A:H,8,FALSE)</f>
        <v>94279771-0dd8-44b8-955b-275714b1489b</v>
      </c>
      <c r="X1658" s="2" t="str">
        <f>VLOOKUP(D1658,Entity_types!A:F,6,FALSE)</f>
        <v>0d51a686-652b-478f-9502-50b11abafa54</v>
      </c>
      <c r="Z1658" s="4">
        <f>COUNTIFS(F:F,F1658)</f>
        <v>1</v>
      </c>
      <c r="AA1658" s="4">
        <f>COUNTIFS(B:B,B1658)</f>
        <v>1</v>
      </c>
    </row>
    <row r="1659" spans="1:27" ht="12.75" hidden="1" x14ac:dyDescent="0.2">
      <c r="A1659" s="1">
        <v>44346.907837118051</v>
      </c>
      <c r="B1659" s="2" t="s">
        <v>12021</v>
      </c>
      <c r="D1659" s="2" t="s">
        <v>48</v>
      </c>
      <c r="E1659" s="2"/>
      <c r="F1659" s="3" t="s">
        <v>12022</v>
      </c>
      <c r="G1659" s="2" t="s">
        <v>8147</v>
      </c>
      <c r="H1659" s="2" t="s">
        <v>12023</v>
      </c>
      <c r="K1659" s="2" t="s">
        <v>12024</v>
      </c>
      <c r="L1659" s="8" t="s">
        <v>12025</v>
      </c>
      <c r="N1659" s="2" t="s">
        <v>76</v>
      </c>
      <c r="P1659" s="2" t="s">
        <v>12026</v>
      </c>
      <c r="Q1659" s="2" t="s">
        <v>12027</v>
      </c>
      <c r="R1659" s="2">
        <v>43711</v>
      </c>
      <c r="S1659" s="2">
        <v>1590</v>
      </c>
      <c r="T1659" s="2" t="s">
        <v>12028</v>
      </c>
      <c r="U1659" s="2" t="s">
        <v>12029</v>
      </c>
      <c r="V1659" s="2" t="s">
        <v>8786</v>
      </c>
      <c r="W1659" s="2" t="str">
        <f>VLOOKUP(  G1659, Countries!A:H,8,FALSE)</f>
        <v>94279771-0dd8-44b8-955b-275714b1489b</v>
      </c>
      <c r="X1659" s="2" t="str">
        <f>VLOOKUP(D1659,Entity_types!A:F,6,FALSE)</f>
        <v>0d51a686-652b-478f-9502-50b11abafa54</v>
      </c>
      <c r="Z1659" s="4">
        <f>COUNTIFS(F:F,F1659)</f>
        <v>1</v>
      </c>
      <c r="AA1659" s="4">
        <f>COUNTIFS(B:B,B1659)</f>
        <v>1</v>
      </c>
    </row>
    <row r="1660" spans="1:27" ht="12.75" hidden="1" x14ac:dyDescent="0.2">
      <c r="A1660" s="1">
        <v>44346.907873055556</v>
      </c>
      <c r="B1660" s="2" t="s">
        <v>12030</v>
      </c>
      <c r="C1660" s="4" t="s">
        <v>22422</v>
      </c>
      <c r="D1660" s="2" t="s">
        <v>525</v>
      </c>
      <c r="E1660" s="2"/>
      <c r="F1660" s="3" t="s">
        <v>12031</v>
      </c>
      <c r="G1660" s="2" t="s">
        <v>8147</v>
      </c>
      <c r="H1660" s="2" t="s">
        <v>12032</v>
      </c>
      <c r="N1660" s="2" t="s">
        <v>76</v>
      </c>
      <c r="P1660" s="2" t="s">
        <v>12033</v>
      </c>
      <c r="R1660" s="2">
        <v>40735</v>
      </c>
      <c r="S1660" s="2">
        <v>1588</v>
      </c>
      <c r="T1660" s="2" t="s">
        <v>12034</v>
      </c>
      <c r="U1660" s="2" t="s">
        <v>12035</v>
      </c>
      <c r="V1660" s="2" t="s">
        <v>8786</v>
      </c>
      <c r="W1660" s="2" t="str">
        <f>VLOOKUP(  G1660, Countries!A:H,8,FALSE)</f>
        <v>94279771-0dd8-44b8-955b-275714b1489b</v>
      </c>
      <c r="X1660" s="2" t="str">
        <f>VLOOKUP(D1660,Entity_types!A:F,6,FALSE)</f>
        <v>470412f4-e2c0-4f9d-91f1-1c0630a02364</v>
      </c>
      <c r="Z1660" s="4">
        <f>COUNTIFS(F:F,F1660)</f>
        <v>1</v>
      </c>
      <c r="AA1660" s="4">
        <f>COUNTIFS(B:B,B1660)</f>
        <v>1</v>
      </c>
    </row>
    <row r="1661" spans="1:27" ht="12.75" hidden="1" x14ac:dyDescent="0.2">
      <c r="A1661" s="1">
        <v>44346.907909606482</v>
      </c>
      <c r="B1661" s="2" t="s">
        <v>12036</v>
      </c>
      <c r="D1661" s="2" t="s">
        <v>48</v>
      </c>
      <c r="E1661" s="2"/>
      <c r="F1661" s="3" t="s">
        <v>12037</v>
      </c>
      <c r="G1661" s="2" t="s">
        <v>8147</v>
      </c>
      <c r="H1661" s="2" t="s">
        <v>12038</v>
      </c>
      <c r="K1661" s="2" t="s">
        <v>12039</v>
      </c>
      <c r="L1661" s="8" t="s">
        <v>12040</v>
      </c>
      <c r="N1661" s="2" t="s">
        <v>76</v>
      </c>
      <c r="P1661" s="2" t="s">
        <v>12041</v>
      </c>
      <c r="Q1661" s="2" t="s">
        <v>12042</v>
      </c>
      <c r="R1661" s="2">
        <v>40940</v>
      </c>
      <c r="S1661" s="2">
        <v>1605</v>
      </c>
      <c r="T1661" s="2" t="s">
        <v>12043</v>
      </c>
      <c r="U1661" s="2" t="s">
        <v>12044</v>
      </c>
      <c r="V1661" s="2" t="s">
        <v>56</v>
      </c>
      <c r="W1661" s="2" t="str">
        <f>VLOOKUP(  G1661, Countries!A:H,8,FALSE)</f>
        <v>94279771-0dd8-44b8-955b-275714b1489b</v>
      </c>
      <c r="X1661" s="2" t="str">
        <f>VLOOKUP(D1661,Entity_types!A:F,6,FALSE)</f>
        <v>0d51a686-652b-478f-9502-50b11abafa54</v>
      </c>
      <c r="Z1661" s="4">
        <f>COUNTIFS(F:F,F1661)</f>
        <v>1</v>
      </c>
      <c r="AA1661" s="4">
        <f>COUNTIFS(B:B,B1661)</f>
        <v>1</v>
      </c>
    </row>
    <row r="1662" spans="1:27" ht="12.75" hidden="1" x14ac:dyDescent="0.2">
      <c r="A1662" s="1">
        <v>44346.907946724532</v>
      </c>
      <c r="B1662" s="2" t="s">
        <v>12045</v>
      </c>
      <c r="C1662" s="4" t="s">
        <v>22422</v>
      </c>
      <c r="D1662" s="2" t="s">
        <v>525</v>
      </c>
      <c r="E1662" s="2"/>
      <c r="F1662" s="3" t="s">
        <v>12046</v>
      </c>
      <c r="G1662" s="2" t="s">
        <v>8147</v>
      </c>
      <c r="H1662" s="2" t="s">
        <v>12047</v>
      </c>
      <c r="N1662" s="2" t="s">
        <v>76</v>
      </c>
      <c r="P1662" s="2" t="s">
        <v>12048</v>
      </c>
      <c r="T1662" s="2" t="s">
        <v>12049</v>
      </c>
      <c r="U1662" s="2" t="s">
        <v>12050</v>
      </c>
      <c r="V1662" s="2" t="s">
        <v>56</v>
      </c>
      <c r="W1662" s="2" t="str">
        <f>VLOOKUP(  G1662, Countries!A:H,8,FALSE)</f>
        <v>94279771-0dd8-44b8-955b-275714b1489b</v>
      </c>
      <c r="X1662" s="2" t="str">
        <f>VLOOKUP(D1662,Entity_types!A:F,6,FALSE)</f>
        <v>470412f4-e2c0-4f9d-91f1-1c0630a02364</v>
      </c>
      <c r="Z1662" s="4">
        <f>COUNTIFS(F:F,F1662)</f>
        <v>1</v>
      </c>
      <c r="AA1662" s="4">
        <f>COUNTIFS(B:B,B1662)</f>
        <v>1</v>
      </c>
    </row>
    <row r="1663" spans="1:27" ht="12.75" hidden="1" x14ac:dyDescent="0.2">
      <c r="A1663" s="1">
        <v>44346.907984108795</v>
      </c>
      <c r="B1663" s="2" t="s">
        <v>12051</v>
      </c>
      <c r="D1663" s="2" t="s">
        <v>48</v>
      </c>
      <c r="E1663" s="2"/>
      <c r="F1663" s="3" t="s">
        <v>12052</v>
      </c>
      <c r="G1663" s="2" t="s">
        <v>8147</v>
      </c>
      <c r="H1663" s="2" t="s">
        <v>12053</v>
      </c>
      <c r="K1663" s="2" t="s">
        <v>1160</v>
      </c>
      <c r="L1663" s="2">
        <v>17001005377</v>
      </c>
      <c r="N1663" s="2" t="s">
        <v>76</v>
      </c>
      <c r="P1663" s="2" t="s">
        <v>12054</v>
      </c>
      <c r="Q1663" s="2" t="s">
        <v>12055</v>
      </c>
      <c r="R1663" s="2">
        <v>44559</v>
      </c>
      <c r="S1663" s="2">
        <v>1606</v>
      </c>
      <c r="T1663" s="2" t="s">
        <v>12056</v>
      </c>
      <c r="U1663" s="2" t="s">
        <v>12057</v>
      </c>
      <c r="V1663" s="2" t="s">
        <v>56</v>
      </c>
      <c r="W1663" s="2" t="str">
        <f>VLOOKUP(  G1663, Countries!A:H,8,FALSE)</f>
        <v>94279771-0dd8-44b8-955b-275714b1489b</v>
      </c>
      <c r="X1663" s="2" t="str">
        <f>VLOOKUP(D1663,Entity_types!A:F,6,FALSE)</f>
        <v>0d51a686-652b-478f-9502-50b11abafa54</v>
      </c>
      <c r="Z1663" s="4">
        <f>COUNTIFS(F:F,F1663)</f>
        <v>1</v>
      </c>
      <c r="AA1663" s="4">
        <f>COUNTIFS(B:B,B1663)</f>
        <v>1</v>
      </c>
    </row>
    <row r="1664" spans="1:27" ht="12.75" hidden="1" x14ac:dyDescent="0.2">
      <c r="A1664" s="1">
        <v>44346.908020243056</v>
      </c>
      <c r="B1664" s="2" t="s">
        <v>12058</v>
      </c>
      <c r="D1664" s="2" t="s">
        <v>48</v>
      </c>
      <c r="E1664" s="2"/>
      <c r="F1664" s="3" t="s">
        <v>12059</v>
      </c>
      <c r="G1664" s="2" t="s">
        <v>8147</v>
      </c>
      <c r="H1664" s="2" t="s">
        <v>12060</v>
      </c>
      <c r="K1664" s="2" t="s">
        <v>12061</v>
      </c>
      <c r="L1664" s="2" t="s">
        <v>12062</v>
      </c>
      <c r="N1664" s="2" t="s">
        <v>76</v>
      </c>
      <c r="P1664" s="2" t="s">
        <v>12063</v>
      </c>
      <c r="Q1664" s="2" t="s">
        <v>12064</v>
      </c>
      <c r="R1664" s="2">
        <v>39667</v>
      </c>
      <c r="S1664" s="2">
        <v>1594</v>
      </c>
      <c r="T1664" s="2" t="s">
        <v>12065</v>
      </c>
      <c r="U1664" s="2" t="s">
        <v>12066</v>
      </c>
      <c r="V1664" s="2" t="s">
        <v>56</v>
      </c>
      <c r="W1664" s="2" t="str">
        <f>VLOOKUP(  G1664, Countries!A:H,8,FALSE)</f>
        <v>94279771-0dd8-44b8-955b-275714b1489b</v>
      </c>
      <c r="X1664" s="2" t="str">
        <f>VLOOKUP(D1664,Entity_types!A:F,6,FALSE)</f>
        <v>0d51a686-652b-478f-9502-50b11abafa54</v>
      </c>
      <c r="Z1664" s="4">
        <f>COUNTIFS(F:F,F1664)</f>
        <v>1</v>
      </c>
      <c r="AA1664" s="4">
        <f>COUNTIFS(B:B,B1664)</f>
        <v>1</v>
      </c>
    </row>
    <row r="1665" spans="1:27" ht="12.75" hidden="1" x14ac:dyDescent="0.2">
      <c r="A1665" s="1">
        <v>44346.908057465276</v>
      </c>
      <c r="B1665" s="2" t="s">
        <v>12067</v>
      </c>
      <c r="D1665" s="2" t="s">
        <v>48</v>
      </c>
      <c r="E1665" s="2"/>
      <c r="F1665" s="3" t="s">
        <v>12068</v>
      </c>
      <c r="G1665" s="2" t="s">
        <v>8147</v>
      </c>
      <c r="H1665" s="2" t="s">
        <v>12069</v>
      </c>
      <c r="K1665" s="2" t="s">
        <v>12070</v>
      </c>
      <c r="L1665" s="2">
        <v>33001065297</v>
      </c>
      <c r="N1665" s="2" t="s">
        <v>76</v>
      </c>
      <c r="P1665" s="2" t="s">
        <v>12071</v>
      </c>
      <c r="Q1665" s="2" t="s">
        <v>12072</v>
      </c>
      <c r="R1665" s="2">
        <v>43441</v>
      </c>
      <c r="S1665" s="2">
        <v>1597</v>
      </c>
      <c r="T1665" s="2" t="s">
        <v>12073</v>
      </c>
      <c r="U1665" s="2" t="s">
        <v>12074</v>
      </c>
      <c r="V1665" s="2" t="s">
        <v>8786</v>
      </c>
      <c r="W1665" s="2" t="str">
        <f>VLOOKUP(  G1665, Countries!A:H,8,FALSE)</f>
        <v>94279771-0dd8-44b8-955b-275714b1489b</v>
      </c>
      <c r="X1665" s="2" t="str">
        <f>VLOOKUP(D1665,Entity_types!A:F,6,FALSE)</f>
        <v>0d51a686-652b-478f-9502-50b11abafa54</v>
      </c>
      <c r="Z1665" s="4">
        <f>COUNTIFS(F:F,F1665)</f>
        <v>1</v>
      </c>
      <c r="AA1665" s="4">
        <f>COUNTIFS(B:B,B1665)</f>
        <v>1</v>
      </c>
    </row>
    <row r="1666" spans="1:27" ht="12.75" hidden="1" x14ac:dyDescent="0.2">
      <c r="A1666" s="1">
        <v>44346.908133090277</v>
      </c>
      <c r="B1666" s="2" t="s">
        <v>12076</v>
      </c>
      <c r="D1666" s="2" t="s">
        <v>48</v>
      </c>
      <c r="E1666" s="2"/>
      <c r="F1666" s="3" t="s">
        <v>12077</v>
      </c>
      <c r="G1666" s="2" t="s">
        <v>8147</v>
      </c>
      <c r="H1666" s="2" t="s">
        <v>12078</v>
      </c>
      <c r="K1666" s="2" t="s">
        <v>12079</v>
      </c>
      <c r="L1666" s="2">
        <v>61006011371</v>
      </c>
      <c r="N1666" s="2" t="s">
        <v>76</v>
      </c>
      <c r="P1666" s="2" t="s">
        <v>12080</v>
      </c>
      <c r="Q1666" s="2" t="s">
        <v>12081</v>
      </c>
      <c r="R1666" s="2">
        <v>41611</v>
      </c>
      <c r="S1666" s="2">
        <v>1633</v>
      </c>
      <c r="T1666" s="2" t="s">
        <v>12082</v>
      </c>
      <c r="U1666" s="2" t="s">
        <v>12083</v>
      </c>
      <c r="V1666" s="2" t="s">
        <v>8786</v>
      </c>
      <c r="W1666" s="2" t="str">
        <f>VLOOKUP(  G1666, Countries!A:H,8,FALSE)</f>
        <v>94279771-0dd8-44b8-955b-275714b1489b</v>
      </c>
      <c r="X1666" s="2" t="str">
        <f>VLOOKUP(D1666,Entity_types!A:F,6,FALSE)</f>
        <v>0d51a686-652b-478f-9502-50b11abafa54</v>
      </c>
      <c r="Z1666" s="4">
        <f>COUNTIFS(F:F,F1666)</f>
        <v>1</v>
      </c>
      <c r="AA1666" s="4">
        <f>COUNTIFS(B:B,B1666)</f>
        <v>1</v>
      </c>
    </row>
    <row r="1667" spans="1:27" ht="12.75" hidden="1" x14ac:dyDescent="0.2">
      <c r="A1667" s="1">
        <v>44346.908171319446</v>
      </c>
      <c r="B1667" s="2" t="s">
        <v>12084</v>
      </c>
      <c r="D1667" s="2" t="s">
        <v>48</v>
      </c>
      <c r="E1667" s="2"/>
      <c r="F1667" s="3" t="s">
        <v>12085</v>
      </c>
      <c r="G1667" s="2" t="s">
        <v>8147</v>
      </c>
      <c r="H1667" s="2" t="s">
        <v>12086</v>
      </c>
      <c r="K1667" s="2" t="s">
        <v>12087</v>
      </c>
      <c r="L1667" s="8" t="s">
        <v>12088</v>
      </c>
      <c r="N1667" s="2" t="s">
        <v>76</v>
      </c>
      <c r="P1667" s="2" t="s">
        <v>12089</v>
      </c>
      <c r="Q1667" s="2" t="s">
        <v>12090</v>
      </c>
      <c r="R1667" s="2">
        <v>40934</v>
      </c>
      <c r="S1667" s="2">
        <v>1632</v>
      </c>
      <c r="T1667" s="2" t="s">
        <v>12091</v>
      </c>
      <c r="U1667" s="2" t="s">
        <v>12092</v>
      </c>
      <c r="V1667" s="2" t="s">
        <v>8786</v>
      </c>
      <c r="W1667" s="2" t="str">
        <f>VLOOKUP(  G1667, Countries!A:H,8,FALSE)</f>
        <v>94279771-0dd8-44b8-955b-275714b1489b</v>
      </c>
      <c r="X1667" s="2" t="str">
        <f>VLOOKUP(D1667,Entity_types!A:F,6,FALSE)</f>
        <v>0d51a686-652b-478f-9502-50b11abafa54</v>
      </c>
      <c r="Z1667" s="4">
        <f>COUNTIFS(F:F,F1667)</f>
        <v>1</v>
      </c>
      <c r="AA1667" s="4">
        <f>COUNTIFS(B:B,B1667)</f>
        <v>1</v>
      </c>
    </row>
    <row r="1668" spans="1:27" ht="12.75" hidden="1" x14ac:dyDescent="0.2">
      <c r="A1668" s="1">
        <v>44346.908209641202</v>
      </c>
      <c r="B1668" s="2" t="s">
        <v>12093</v>
      </c>
      <c r="D1668" s="2" t="s">
        <v>48</v>
      </c>
      <c r="E1668" s="2"/>
      <c r="F1668" s="3" t="s">
        <v>12094</v>
      </c>
      <c r="G1668" s="2" t="s">
        <v>8147</v>
      </c>
      <c r="H1668" s="2" t="s">
        <v>12095</v>
      </c>
      <c r="K1668" s="2" t="s">
        <v>12096</v>
      </c>
      <c r="L1668" s="8" t="s">
        <v>12097</v>
      </c>
      <c r="N1668" s="2" t="s">
        <v>76</v>
      </c>
      <c r="O1668" s="2">
        <v>551886188</v>
      </c>
      <c r="P1668" s="2" t="s">
        <v>12098</v>
      </c>
      <c r="Q1668" s="2" t="s">
        <v>12099</v>
      </c>
      <c r="R1668" s="2">
        <v>42674</v>
      </c>
      <c r="S1668" s="2">
        <v>1631</v>
      </c>
      <c r="T1668" s="2" t="s">
        <v>12100</v>
      </c>
      <c r="U1668" s="2" t="s">
        <v>12101</v>
      </c>
      <c r="V1668" s="2" t="s">
        <v>8786</v>
      </c>
      <c r="W1668" s="2" t="str">
        <f>VLOOKUP(  G1668, Countries!A:H,8,FALSE)</f>
        <v>94279771-0dd8-44b8-955b-275714b1489b</v>
      </c>
      <c r="X1668" s="2" t="str">
        <f>VLOOKUP(D1668,Entity_types!A:F,6,FALSE)</f>
        <v>0d51a686-652b-478f-9502-50b11abafa54</v>
      </c>
      <c r="Z1668" s="4">
        <f>COUNTIFS(F:F,F1668)</f>
        <v>1</v>
      </c>
      <c r="AA1668" s="4">
        <f>COUNTIFS(B:B,B1668)</f>
        <v>1</v>
      </c>
    </row>
    <row r="1669" spans="1:27" ht="12.75" hidden="1" x14ac:dyDescent="0.2">
      <c r="A1669" s="1">
        <v>44346.908246076389</v>
      </c>
      <c r="B1669" s="2" t="s">
        <v>12102</v>
      </c>
      <c r="D1669" s="2" t="s">
        <v>48</v>
      </c>
      <c r="E1669" s="2"/>
      <c r="F1669" s="3" t="s">
        <v>12103</v>
      </c>
      <c r="G1669" s="2" t="s">
        <v>8147</v>
      </c>
      <c r="H1669" s="2" t="s">
        <v>12104</v>
      </c>
      <c r="K1669" s="2" t="s">
        <v>12105</v>
      </c>
      <c r="L1669" s="2">
        <v>61006027954</v>
      </c>
      <c r="N1669" s="2" t="s">
        <v>76</v>
      </c>
      <c r="P1669" s="2" t="s">
        <v>12106</v>
      </c>
      <c r="Q1669" s="2" t="s">
        <v>12107</v>
      </c>
      <c r="R1669" s="2">
        <v>42989</v>
      </c>
      <c r="S1669" s="2">
        <v>1630</v>
      </c>
      <c r="T1669" s="2" t="s">
        <v>12108</v>
      </c>
      <c r="U1669" s="2" t="s">
        <v>12109</v>
      </c>
      <c r="V1669" s="2" t="s">
        <v>8786</v>
      </c>
      <c r="W1669" s="2" t="str">
        <f>VLOOKUP(  G1669, Countries!A:H,8,FALSE)</f>
        <v>94279771-0dd8-44b8-955b-275714b1489b</v>
      </c>
      <c r="X1669" s="2" t="str">
        <f>VLOOKUP(D1669,Entity_types!A:F,6,FALSE)</f>
        <v>0d51a686-652b-478f-9502-50b11abafa54</v>
      </c>
      <c r="Z1669" s="4">
        <f>COUNTIFS(F:F,F1669)</f>
        <v>1</v>
      </c>
      <c r="AA1669" s="4">
        <f>COUNTIFS(B:B,B1669)</f>
        <v>1</v>
      </c>
    </row>
    <row r="1670" spans="1:27" ht="12.75" hidden="1" x14ac:dyDescent="0.2">
      <c r="A1670" s="1">
        <v>44346.908282303237</v>
      </c>
      <c r="B1670" s="2" t="s">
        <v>12110</v>
      </c>
      <c r="D1670" s="2" t="s">
        <v>48</v>
      </c>
      <c r="E1670" s="2"/>
      <c r="F1670" s="3" t="s">
        <v>12111</v>
      </c>
      <c r="G1670" s="2" t="s">
        <v>8147</v>
      </c>
      <c r="H1670" s="2" t="s">
        <v>12112</v>
      </c>
      <c r="K1670" s="2" t="s">
        <v>12113</v>
      </c>
      <c r="L1670" s="2">
        <v>57001008425</v>
      </c>
      <c r="N1670" s="2" t="s">
        <v>76</v>
      </c>
      <c r="P1670" s="2" t="s">
        <v>12114</v>
      </c>
      <c r="Q1670" s="2" t="s">
        <v>12115</v>
      </c>
      <c r="R1670" s="2">
        <v>41710</v>
      </c>
      <c r="S1670" s="2">
        <v>1613</v>
      </c>
      <c r="T1670" s="2" t="s">
        <v>12116</v>
      </c>
      <c r="U1670" s="2" t="s">
        <v>12117</v>
      </c>
      <c r="V1670" s="2" t="s">
        <v>8786</v>
      </c>
      <c r="W1670" s="2" t="str">
        <f>VLOOKUP(  G1670, Countries!A:H,8,FALSE)</f>
        <v>94279771-0dd8-44b8-955b-275714b1489b</v>
      </c>
      <c r="X1670" s="2" t="str">
        <f>VLOOKUP(D1670,Entity_types!A:F,6,FALSE)</f>
        <v>0d51a686-652b-478f-9502-50b11abafa54</v>
      </c>
      <c r="Z1670" s="4">
        <f>COUNTIFS(F:F,F1670)</f>
        <v>1</v>
      </c>
      <c r="AA1670" s="4">
        <f>COUNTIFS(B:B,B1670)</f>
        <v>1</v>
      </c>
    </row>
    <row r="1671" spans="1:27" ht="12.75" hidden="1" x14ac:dyDescent="0.2">
      <c r="A1671" s="1">
        <v>44346.908318969909</v>
      </c>
      <c r="B1671" s="2" t="s">
        <v>12118</v>
      </c>
      <c r="D1671" s="2" t="s">
        <v>48</v>
      </c>
      <c r="E1671" s="2"/>
      <c r="F1671" s="3" t="s">
        <v>12119</v>
      </c>
      <c r="G1671" s="2" t="s">
        <v>8147</v>
      </c>
      <c r="H1671" s="2" t="s">
        <v>12120</v>
      </c>
      <c r="K1671" s="2" t="s">
        <v>12121</v>
      </c>
      <c r="L1671" s="8" t="s">
        <v>12122</v>
      </c>
      <c r="N1671" s="2" t="s">
        <v>76</v>
      </c>
      <c r="P1671" s="2" t="s">
        <v>12123</v>
      </c>
      <c r="Q1671" s="2" t="s">
        <v>12124</v>
      </c>
      <c r="R1671" s="2">
        <v>42158</v>
      </c>
      <c r="S1671" s="2">
        <v>1578</v>
      </c>
      <c r="T1671" s="2" t="s">
        <v>12125</v>
      </c>
      <c r="U1671" s="2" t="s">
        <v>12126</v>
      </c>
      <c r="V1671" s="2" t="s">
        <v>8786</v>
      </c>
      <c r="W1671" s="2" t="str">
        <f>VLOOKUP(  G1671, Countries!A:H,8,FALSE)</f>
        <v>94279771-0dd8-44b8-955b-275714b1489b</v>
      </c>
      <c r="X1671" s="2" t="str">
        <f>VLOOKUP(D1671,Entity_types!A:F,6,FALSE)</f>
        <v>0d51a686-652b-478f-9502-50b11abafa54</v>
      </c>
      <c r="Z1671" s="4">
        <f>COUNTIFS(F:F,F1671)</f>
        <v>1</v>
      </c>
      <c r="AA1671" s="4">
        <f>COUNTIFS(B:B,B1671)</f>
        <v>1</v>
      </c>
    </row>
    <row r="1672" spans="1:27" ht="12.75" hidden="1" x14ac:dyDescent="0.2">
      <c r="A1672" s="1">
        <v>44346.908355335647</v>
      </c>
      <c r="B1672" s="2" t="s">
        <v>12127</v>
      </c>
      <c r="D1672" s="2" t="s">
        <v>48</v>
      </c>
      <c r="E1672" s="2"/>
      <c r="F1672" s="3" t="s">
        <v>12128</v>
      </c>
      <c r="G1672" s="2" t="s">
        <v>8147</v>
      </c>
      <c r="H1672" s="2" t="s">
        <v>12129</v>
      </c>
      <c r="K1672" s="2" t="s">
        <v>12130</v>
      </c>
      <c r="L1672" s="2">
        <v>61001005799</v>
      </c>
      <c r="N1672" s="2" t="s">
        <v>76</v>
      </c>
      <c r="P1672" s="2" t="s">
        <v>12131</v>
      </c>
      <c r="Q1672" s="2" t="s">
        <v>12132</v>
      </c>
      <c r="R1672" s="2">
        <v>42328</v>
      </c>
      <c r="T1672" s="2" t="s">
        <v>12133</v>
      </c>
      <c r="U1672" s="2" t="s">
        <v>12134</v>
      </c>
      <c r="V1672" s="2" t="s">
        <v>8786</v>
      </c>
      <c r="W1672" s="2" t="str">
        <f>VLOOKUP(  G1672, Countries!A:H,8,FALSE)</f>
        <v>94279771-0dd8-44b8-955b-275714b1489b</v>
      </c>
      <c r="X1672" s="2" t="str">
        <f>VLOOKUP(D1672,Entity_types!A:F,6,FALSE)</f>
        <v>0d51a686-652b-478f-9502-50b11abafa54</v>
      </c>
      <c r="Z1672" s="4">
        <f>COUNTIFS(F:F,F1672)</f>
        <v>1</v>
      </c>
      <c r="AA1672" s="4">
        <f>COUNTIFS(B:B,B1672)</f>
        <v>1</v>
      </c>
    </row>
    <row r="1673" spans="1:27" ht="12.75" hidden="1" x14ac:dyDescent="0.2">
      <c r="A1673" s="1">
        <v>44346.90839109954</v>
      </c>
      <c r="B1673" s="2" t="s">
        <v>12135</v>
      </c>
      <c r="D1673" s="2" t="s">
        <v>48</v>
      </c>
      <c r="E1673" s="2"/>
      <c r="F1673" s="3" t="s">
        <v>12136</v>
      </c>
      <c r="G1673" s="2" t="s">
        <v>8147</v>
      </c>
      <c r="H1673" s="2" t="s">
        <v>12137</v>
      </c>
      <c r="K1673" s="2" t="s">
        <v>12138</v>
      </c>
      <c r="L1673" s="8" t="s">
        <v>12139</v>
      </c>
      <c r="N1673" s="2" t="s">
        <v>76</v>
      </c>
      <c r="P1673" s="2" t="s">
        <v>12140</v>
      </c>
      <c r="Q1673" s="2" t="s">
        <v>12141</v>
      </c>
      <c r="R1673" s="2">
        <v>43887</v>
      </c>
      <c r="S1673" s="2">
        <v>1596</v>
      </c>
      <c r="T1673" s="2" t="s">
        <v>12142</v>
      </c>
      <c r="U1673" s="2" t="s">
        <v>12143</v>
      </c>
      <c r="V1673" s="2" t="s">
        <v>8786</v>
      </c>
      <c r="W1673" s="2" t="str">
        <f>VLOOKUP(  G1673, Countries!A:H,8,FALSE)</f>
        <v>94279771-0dd8-44b8-955b-275714b1489b</v>
      </c>
      <c r="X1673" s="2" t="str">
        <f>VLOOKUP(D1673,Entity_types!A:F,6,FALSE)</f>
        <v>0d51a686-652b-478f-9502-50b11abafa54</v>
      </c>
      <c r="Z1673" s="4">
        <f>COUNTIFS(F:F,F1673)</f>
        <v>1</v>
      </c>
      <c r="AA1673" s="4">
        <f>COUNTIFS(B:B,B1673)</f>
        <v>1</v>
      </c>
    </row>
    <row r="1674" spans="1:27" ht="12.75" hidden="1" x14ac:dyDescent="0.2">
      <c r="A1674" s="1">
        <v>44346.908430601849</v>
      </c>
      <c r="B1674" s="2" t="s">
        <v>12144</v>
      </c>
      <c r="D1674" s="2" t="s">
        <v>48</v>
      </c>
      <c r="E1674" s="2"/>
      <c r="F1674" s="3" t="s">
        <v>12145</v>
      </c>
      <c r="G1674" s="2" t="s">
        <v>8147</v>
      </c>
      <c r="H1674" s="2" t="s">
        <v>12146</v>
      </c>
      <c r="K1674" s="2" t="s">
        <v>12147</v>
      </c>
      <c r="L1674" s="2">
        <v>60002001171</v>
      </c>
      <c r="N1674" s="2" t="s">
        <v>76</v>
      </c>
      <c r="P1674" s="2" t="s">
        <v>12148</v>
      </c>
      <c r="Q1674" s="2" t="s">
        <v>12149</v>
      </c>
      <c r="R1674" s="2">
        <v>43992</v>
      </c>
      <c r="S1674" s="2">
        <v>1629</v>
      </c>
      <c r="T1674" s="2" t="s">
        <v>12150</v>
      </c>
      <c r="U1674" s="2" t="s">
        <v>12151</v>
      </c>
      <c r="V1674" s="2" t="s">
        <v>8786</v>
      </c>
      <c r="W1674" s="2" t="str">
        <f>VLOOKUP(  G1674, Countries!A:H,8,FALSE)</f>
        <v>94279771-0dd8-44b8-955b-275714b1489b</v>
      </c>
      <c r="X1674" s="2" t="str">
        <f>VLOOKUP(D1674,Entity_types!A:F,6,FALSE)</f>
        <v>0d51a686-652b-478f-9502-50b11abafa54</v>
      </c>
      <c r="Z1674" s="4">
        <f>COUNTIFS(F:F,F1674)</f>
        <v>1</v>
      </c>
      <c r="AA1674" s="4">
        <f>COUNTIFS(B:B,B1674)</f>
        <v>1</v>
      </c>
    </row>
    <row r="1675" spans="1:27" ht="12.75" hidden="1" x14ac:dyDescent="0.2">
      <c r="A1675" s="1">
        <v>44346.908467581015</v>
      </c>
      <c r="B1675" s="2" t="s">
        <v>12152</v>
      </c>
      <c r="C1675" s="4" t="s">
        <v>22423</v>
      </c>
      <c r="D1675" s="2" t="s">
        <v>1166</v>
      </c>
      <c r="E1675" s="2"/>
      <c r="F1675" s="3" t="s">
        <v>12153</v>
      </c>
      <c r="G1675" s="2" t="s">
        <v>8147</v>
      </c>
      <c r="H1675" s="2" t="s">
        <v>12154</v>
      </c>
      <c r="N1675" s="2" t="s">
        <v>76</v>
      </c>
      <c r="P1675" s="2" t="s">
        <v>12155</v>
      </c>
      <c r="S1675" s="2">
        <v>1634</v>
      </c>
      <c r="T1675" s="2" t="s">
        <v>12156</v>
      </c>
      <c r="U1675" s="2" t="s">
        <v>12157</v>
      </c>
      <c r="V1675" s="2" t="s">
        <v>8786</v>
      </c>
      <c r="W1675" s="2" t="str">
        <f>VLOOKUP(  G1675, Countries!A:H,8,FALSE)</f>
        <v>94279771-0dd8-44b8-955b-275714b1489b</v>
      </c>
      <c r="X1675" s="2" t="str">
        <f>VLOOKUP(D1675,Entity_types!A:F,6,FALSE)</f>
        <v>ba538574-e93f-4ce8-a780-667b61fc970a</v>
      </c>
      <c r="Z1675" s="4">
        <f>COUNTIFS(F:F,F1675)</f>
        <v>1</v>
      </c>
      <c r="AA1675" s="4">
        <f>COUNTIFS(B:B,B1675)</f>
        <v>1</v>
      </c>
    </row>
    <row r="1676" spans="1:27" ht="12.75" hidden="1" x14ac:dyDescent="0.2">
      <c r="A1676" s="1">
        <v>44346.908505092593</v>
      </c>
      <c r="B1676" s="2" t="s">
        <v>12158</v>
      </c>
      <c r="C1676" s="4" t="s">
        <v>22422</v>
      </c>
      <c r="D1676" s="2" t="s">
        <v>525</v>
      </c>
      <c r="E1676" s="2"/>
      <c r="F1676" s="3" t="s">
        <v>12159</v>
      </c>
      <c r="G1676" s="2" t="s">
        <v>8147</v>
      </c>
      <c r="H1676" s="2" t="s">
        <v>12160</v>
      </c>
      <c r="N1676" s="2" t="s">
        <v>76</v>
      </c>
      <c r="P1676" s="2" t="s">
        <v>12161</v>
      </c>
      <c r="S1676" s="2">
        <v>1627</v>
      </c>
      <c r="T1676" s="2" t="s">
        <v>12162</v>
      </c>
      <c r="U1676" s="2" t="s">
        <v>12163</v>
      </c>
      <c r="V1676" s="2" t="s">
        <v>8786</v>
      </c>
      <c r="W1676" s="2" t="str">
        <f>VLOOKUP(  G1676, Countries!A:H,8,FALSE)</f>
        <v>94279771-0dd8-44b8-955b-275714b1489b</v>
      </c>
      <c r="X1676" s="2" t="str">
        <f>VLOOKUP(D1676,Entity_types!A:F,6,FALSE)</f>
        <v>470412f4-e2c0-4f9d-91f1-1c0630a02364</v>
      </c>
      <c r="Z1676" s="4">
        <f>COUNTIFS(F:F,F1676)</f>
        <v>1</v>
      </c>
      <c r="AA1676" s="4">
        <f>COUNTIFS(B:B,B1676)</f>
        <v>1</v>
      </c>
    </row>
    <row r="1677" spans="1:27" ht="12.75" hidden="1" x14ac:dyDescent="0.2">
      <c r="A1677" s="1">
        <v>44346.908541724537</v>
      </c>
      <c r="B1677" s="2" t="s">
        <v>12164</v>
      </c>
      <c r="C1677" s="4" t="s">
        <v>22422</v>
      </c>
      <c r="D1677" s="2" t="s">
        <v>1166</v>
      </c>
      <c r="E1677" s="2"/>
      <c r="F1677" s="3" t="s">
        <v>12165</v>
      </c>
      <c r="G1677" s="2" t="s">
        <v>8147</v>
      </c>
      <c r="H1677" s="2" t="s">
        <v>12166</v>
      </c>
      <c r="N1677" s="2" t="s">
        <v>76</v>
      </c>
      <c r="P1677" s="2" t="s">
        <v>12167</v>
      </c>
      <c r="S1677" s="2">
        <v>1604</v>
      </c>
      <c r="T1677" s="2" t="s">
        <v>12168</v>
      </c>
      <c r="U1677" s="2" t="s">
        <v>12169</v>
      </c>
      <c r="V1677" s="2" t="s">
        <v>8786</v>
      </c>
      <c r="W1677" s="2" t="str">
        <f>VLOOKUP(  G1677, Countries!A:H,8,FALSE)</f>
        <v>94279771-0dd8-44b8-955b-275714b1489b</v>
      </c>
      <c r="X1677" s="2" t="str">
        <f>VLOOKUP(D1677,Entity_types!A:F,6,FALSE)</f>
        <v>ba538574-e93f-4ce8-a780-667b61fc970a</v>
      </c>
      <c r="Z1677" s="4">
        <f>COUNTIFS(F:F,F1677)</f>
        <v>1</v>
      </c>
      <c r="AA1677" s="4">
        <f>COUNTIFS(B:B,B1677)</f>
        <v>1</v>
      </c>
    </row>
    <row r="1678" spans="1:27" ht="12.75" hidden="1" x14ac:dyDescent="0.2">
      <c r="A1678" s="1">
        <v>44346.908578437498</v>
      </c>
      <c r="B1678" s="2" t="s">
        <v>12170</v>
      </c>
      <c r="D1678" s="2" t="s">
        <v>48</v>
      </c>
      <c r="E1678" s="2"/>
      <c r="F1678" s="3" t="s">
        <v>12171</v>
      </c>
      <c r="G1678" s="2" t="s">
        <v>8147</v>
      </c>
      <c r="H1678" s="2" t="s">
        <v>12172</v>
      </c>
      <c r="K1678" s="2" t="s">
        <v>12173</v>
      </c>
      <c r="L1678" s="2">
        <v>53001012491</v>
      </c>
      <c r="N1678" s="2" t="s">
        <v>76</v>
      </c>
      <c r="P1678" s="2" t="s">
        <v>12174</v>
      </c>
      <c r="Q1678" s="2" t="s">
        <v>12175</v>
      </c>
      <c r="R1678" s="2">
        <v>44068</v>
      </c>
      <c r="S1678" s="2">
        <v>1628</v>
      </c>
      <c r="T1678" s="2" t="s">
        <v>12176</v>
      </c>
      <c r="U1678" s="2" t="s">
        <v>12177</v>
      </c>
      <c r="V1678" s="2" t="s">
        <v>8786</v>
      </c>
      <c r="W1678" s="2" t="str">
        <f>VLOOKUP(  G1678, Countries!A:H,8,FALSE)</f>
        <v>94279771-0dd8-44b8-955b-275714b1489b</v>
      </c>
      <c r="X1678" s="2" t="str">
        <f>VLOOKUP(D1678,Entity_types!A:F,6,FALSE)</f>
        <v>0d51a686-652b-478f-9502-50b11abafa54</v>
      </c>
      <c r="Z1678" s="4">
        <f>COUNTIFS(F:F,F1678)</f>
        <v>1</v>
      </c>
      <c r="AA1678" s="4">
        <f>COUNTIFS(B:B,B1678)</f>
        <v>1</v>
      </c>
    </row>
    <row r="1679" spans="1:27" ht="12.75" hidden="1" x14ac:dyDescent="0.2">
      <c r="A1679" s="1">
        <v>44346.908614976855</v>
      </c>
      <c r="B1679" s="2" t="s">
        <v>12178</v>
      </c>
      <c r="D1679" s="2" t="s">
        <v>48</v>
      </c>
      <c r="E1679" s="2"/>
      <c r="F1679" s="3" t="s">
        <v>12179</v>
      </c>
      <c r="G1679" s="2" t="s">
        <v>8147</v>
      </c>
      <c r="H1679" s="2" t="s">
        <v>12180</v>
      </c>
      <c r="K1679" s="2" t="s">
        <v>842</v>
      </c>
      <c r="L1679" s="2">
        <v>61001002615</v>
      </c>
      <c r="N1679" s="2" t="s">
        <v>76</v>
      </c>
      <c r="P1679" s="2" t="s">
        <v>12181</v>
      </c>
      <c r="Q1679" s="2" t="s">
        <v>12182</v>
      </c>
      <c r="R1679" s="2">
        <v>43451</v>
      </c>
      <c r="S1679" s="2">
        <v>1617</v>
      </c>
      <c r="T1679" s="2" t="s">
        <v>12183</v>
      </c>
      <c r="U1679" s="2" t="s">
        <v>12184</v>
      </c>
      <c r="V1679" s="2" t="s">
        <v>56</v>
      </c>
      <c r="W1679" s="2" t="str">
        <f>VLOOKUP(  G1679, Countries!A:H,8,FALSE)</f>
        <v>94279771-0dd8-44b8-955b-275714b1489b</v>
      </c>
      <c r="X1679" s="2" t="str">
        <f>VLOOKUP(D1679,Entity_types!A:F,6,FALSE)</f>
        <v>0d51a686-652b-478f-9502-50b11abafa54</v>
      </c>
      <c r="Z1679" s="4">
        <f>COUNTIFS(F:F,F1679)</f>
        <v>1</v>
      </c>
      <c r="AA1679" s="4">
        <f>COUNTIFS(B:B,B1679)</f>
        <v>1</v>
      </c>
    </row>
    <row r="1680" spans="1:27" ht="12.75" hidden="1" x14ac:dyDescent="0.2">
      <c r="A1680" s="1">
        <v>44346.908651180551</v>
      </c>
      <c r="B1680" s="2" t="s">
        <v>12185</v>
      </c>
      <c r="D1680" s="2" t="s">
        <v>48</v>
      </c>
      <c r="E1680" s="2"/>
      <c r="F1680" s="3" t="s">
        <v>12186</v>
      </c>
      <c r="G1680" s="2" t="s">
        <v>8147</v>
      </c>
      <c r="H1680" s="2" t="s">
        <v>12187</v>
      </c>
      <c r="K1680" s="2" t="s">
        <v>12188</v>
      </c>
      <c r="L1680" s="2">
        <v>36001003223</v>
      </c>
      <c r="N1680" s="2" t="s">
        <v>76</v>
      </c>
      <c r="P1680" s="2" t="s">
        <v>12189</v>
      </c>
      <c r="Q1680" s="2" t="s">
        <v>12190</v>
      </c>
      <c r="R1680" s="2">
        <v>40480</v>
      </c>
      <c r="S1680" s="2">
        <v>1615</v>
      </c>
      <c r="T1680" s="2" t="s">
        <v>12191</v>
      </c>
      <c r="U1680" s="2" t="s">
        <v>12192</v>
      </c>
      <c r="V1680" s="2" t="s">
        <v>56</v>
      </c>
      <c r="W1680" s="2" t="str">
        <f>VLOOKUP(  G1680, Countries!A:H,8,FALSE)</f>
        <v>94279771-0dd8-44b8-955b-275714b1489b</v>
      </c>
      <c r="X1680" s="2" t="str">
        <f>VLOOKUP(D1680,Entity_types!A:F,6,FALSE)</f>
        <v>0d51a686-652b-478f-9502-50b11abafa54</v>
      </c>
      <c r="Z1680" s="4">
        <f>COUNTIFS(F:F,F1680)</f>
        <v>1</v>
      </c>
      <c r="AA1680" s="4">
        <f>COUNTIFS(B:B,B1680)</f>
        <v>1</v>
      </c>
    </row>
    <row r="1681" spans="1:27" ht="12.75" hidden="1" x14ac:dyDescent="0.2">
      <c r="A1681" s="1">
        <v>44346.908687488423</v>
      </c>
      <c r="B1681" s="2" t="s">
        <v>12193</v>
      </c>
      <c r="C1681" s="4" t="s">
        <v>22422</v>
      </c>
      <c r="D1681" s="2" t="s">
        <v>89</v>
      </c>
      <c r="E1681" s="2" t="b">
        <v>0</v>
      </c>
      <c r="F1681" s="3" t="s">
        <v>12194</v>
      </c>
      <c r="G1681" s="2" t="s">
        <v>8147</v>
      </c>
      <c r="H1681" s="2" t="s">
        <v>12195</v>
      </c>
      <c r="N1681" s="2" t="s">
        <v>76</v>
      </c>
      <c r="P1681" s="2" t="s">
        <v>12196</v>
      </c>
      <c r="Q1681" s="2" t="s">
        <v>12197</v>
      </c>
      <c r="S1681" s="2">
        <v>1619</v>
      </c>
      <c r="T1681" s="2" t="s">
        <v>12198</v>
      </c>
      <c r="U1681" s="2" t="s">
        <v>12199</v>
      </c>
      <c r="V1681" s="2" t="s">
        <v>56</v>
      </c>
      <c r="W1681" s="2" t="str">
        <f>VLOOKUP(  G1681, Countries!A:H,8,FALSE)</f>
        <v>94279771-0dd8-44b8-955b-275714b1489b</v>
      </c>
      <c r="X1681" s="2" t="str">
        <f>VLOOKUP(D1681,Entity_types!A:F,6,FALSE)</f>
        <v>bf4d83f9-5064-4958-af6e-e4c21b2e4880</v>
      </c>
      <c r="Z1681" s="4">
        <f>COUNTIFS(F:F,F1681)</f>
        <v>1</v>
      </c>
      <c r="AA1681" s="4">
        <f>COUNTIFS(B:B,B1681)</f>
        <v>1</v>
      </c>
    </row>
    <row r="1682" spans="1:27" ht="12.75" hidden="1" x14ac:dyDescent="0.2">
      <c r="A1682" s="1">
        <v>44346.908724756941</v>
      </c>
      <c r="B1682" s="2" t="s">
        <v>12200</v>
      </c>
      <c r="D1682" s="2" t="s">
        <v>48</v>
      </c>
      <c r="E1682" s="2"/>
      <c r="F1682" s="3" t="s">
        <v>12201</v>
      </c>
      <c r="G1682" s="2" t="s">
        <v>8147</v>
      </c>
      <c r="H1682" s="2" t="s">
        <v>12202</v>
      </c>
      <c r="K1682" s="2" t="s">
        <v>12203</v>
      </c>
      <c r="L1682" s="8" t="s">
        <v>12204</v>
      </c>
      <c r="N1682" s="2" t="s">
        <v>12205</v>
      </c>
      <c r="P1682" s="2" t="s">
        <v>12206</v>
      </c>
      <c r="Q1682" s="2" t="s">
        <v>12207</v>
      </c>
      <c r="R1682" s="2">
        <v>41955</v>
      </c>
      <c r="S1682" s="2">
        <v>1618</v>
      </c>
      <c r="T1682" s="2" t="s">
        <v>12208</v>
      </c>
      <c r="U1682" s="2" t="s">
        <v>12209</v>
      </c>
      <c r="V1682" s="2" t="s">
        <v>56</v>
      </c>
      <c r="W1682" s="2" t="str">
        <f>VLOOKUP(  G1682, Countries!A:H,8,FALSE)</f>
        <v>94279771-0dd8-44b8-955b-275714b1489b</v>
      </c>
      <c r="X1682" s="2" t="str">
        <f>VLOOKUP(D1682,Entity_types!A:F,6,FALSE)</f>
        <v>0d51a686-652b-478f-9502-50b11abafa54</v>
      </c>
      <c r="Z1682" s="4">
        <f>COUNTIFS(F:F,F1682)</f>
        <v>1</v>
      </c>
      <c r="AA1682" s="4">
        <f>COUNTIFS(B:B,B1682)</f>
        <v>1</v>
      </c>
    </row>
    <row r="1683" spans="1:27" ht="12.75" hidden="1" x14ac:dyDescent="0.2">
      <c r="A1683" s="1">
        <v>44346.908761238425</v>
      </c>
      <c r="B1683" s="2" t="s">
        <v>12210</v>
      </c>
      <c r="C1683" s="4" t="s">
        <v>22422</v>
      </c>
      <c r="D1683" s="2" t="s">
        <v>89</v>
      </c>
      <c r="E1683" s="2" t="b">
        <v>0</v>
      </c>
      <c r="F1683" s="3" t="s">
        <v>12211</v>
      </c>
      <c r="G1683" s="2" t="s">
        <v>8147</v>
      </c>
      <c r="H1683" s="2" t="s">
        <v>12212</v>
      </c>
      <c r="N1683" s="2" t="s">
        <v>76</v>
      </c>
      <c r="P1683" s="2" t="s">
        <v>12213</v>
      </c>
      <c r="T1683" s="2" t="s">
        <v>12214</v>
      </c>
      <c r="U1683" s="2" t="s">
        <v>12215</v>
      </c>
      <c r="V1683" s="2" t="s">
        <v>56</v>
      </c>
      <c r="W1683" s="2" t="str">
        <f>VLOOKUP(  G1683, Countries!A:H,8,FALSE)</f>
        <v>94279771-0dd8-44b8-955b-275714b1489b</v>
      </c>
      <c r="X1683" s="2" t="str">
        <f>VLOOKUP(D1683,Entity_types!A:F,6,FALSE)</f>
        <v>bf4d83f9-5064-4958-af6e-e4c21b2e4880</v>
      </c>
      <c r="Z1683" s="4">
        <f>COUNTIFS(F:F,F1683)</f>
        <v>1</v>
      </c>
      <c r="AA1683" s="4">
        <f>COUNTIFS(B:B,B1683)</f>
        <v>1</v>
      </c>
    </row>
    <row r="1684" spans="1:27" ht="12.75" hidden="1" x14ac:dyDescent="0.2">
      <c r="A1684" s="1">
        <v>44346.90879814815</v>
      </c>
      <c r="B1684" s="2" t="s">
        <v>12216</v>
      </c>
      <c r="D1684" s="2" t="s">
        <v>48</v>
      </c>
      <c r="E1684" s="2"/>
      <c r="F1684" s="3" t="s">
        <v>12217</v>
      </c>
      <c r="G1684" s="2" t="s">
        <v>8147</v>
      </c>
      <c r="H1684" s="2" t="s">
        <v>12218</v>
      </c>
      <c r="K1684" s="2" t="s">
        <v>12219</v>
      </c>
      <c r="L1684" s="2" t="s">
        <v>12220</v>
      </c>
      <c r="N1684" s="2" t="s">
        <v>76</v>
      </c>
      <c r="P1684" s="2" t="s">
        <v>12221</v>
      </c>
      <c r="Q1684" s="2" t="s">
        <v>12222</v>
      </c>
      <c r="R1684" s="2">
        <v>35195</v>
      </c>
      <c r="S1684" s="2">
        <v>1635</v>
      </c>
      <c r="T1684" s="2" t="s">
        <v>12223</v>
      </c>
      <c r="U1684" s="2" t="s">
        <v>12224</v>
      </c>
      <c r="V1684" s="2" t="s">
        <v>56</v>
      </c>
      <c r="W1684" s="2" t="str">
        <f>VLOOKUP(  G1684, Countries!A:H,8,FALSE)</f>
        <v>94279771-0dd8-44b8-955b-275714b1489b</v>
      </c>
      <c r="X1684" s="2" t="str">
        <f>VLOOKUP(D1684,Entity_types!A:F,6,FALSE)</f>
        <v>0d51a686-652b-478f-9502-50b11abafa54</v>
      </c>
      <c r="Z1684" s="4">
        <f>COUNTIFS(F:F,F1684)</f>
        <v>1</v>
      </c>
      <c r="AA1684" s="4">
        <f>COUNTIFS(B:B,B1684)</f>
        <v>1</v>
      </c>
    </row>
    <row r="1685" spans="1:27" ht="12.75" hidden="1" x14ac:dyDescent="0.2">
      <c r="A1685" s="1">
        <v>44346.90883615741</v>
      </c>
      <c r="B1685" s="2" t="s">
        <v>12225</v>
      </c>
      <c r="D1685" s="2" t="s">
        <v>8027</v>
      </c>
      <c r="E1685" s="2"/>
      <c r="F1685" s="3" t="s">
        <v>76</v>
      </c>
      <c r="G1685" s="2" t="s">
        <v>8736</v>
      </c>
      <c r="H1685" s="2" t="s">
        <v>12226</v>
      </c>
      <c r="N1685" s="2" t="s">
        <v>76</v>
      </c>
      <c r="P1685" s="2" t="s">
        <v>12227</v>
      </c>
      <c r="Q1685" s="2" t="s">
        <v>12228</v>
      </c>
      <c r="S1685" s="2">
        <v>1249</v>
      </c>
      <c r="T1685" s="2" t="s">
        <v>12229</v>
      </c>
      <c r="U1685" s="2" t="s">
        <v>12230</v>
      </c>
      <c r="V1685" s="2" t="s">
        <v>56</v>
      </c>
      <c r="W1685" s="2" t="str">
        <f>VLOOKUP(  G1685, Countries!A:H,8,FALSE)</f>
        <v>53cc2ab4-7af4-40a4-8f56-ef11c416822b</v>
      </c>
      <c r="X1685" s="2" t="str">
        <f>VLOOKUP(D1685,Entity_types!A:F,6,FALSE)</f>
        <v>7766e9c2-0094-4090-adf4-ef017062457f</v>
      </c>
      <c r="Z1685" s="4">
        <f>COUNTIFS(F:F,F1685)</f>
        <v>1045487</v>
      </c>
      <c r="AA1685" s="4">
        <f>COUNTIFS(B:B,B1685)</f>
        <v>1</v>
      </c>
    </row>
    <row r="1686" spans="1:27" ht="12.75" hidden="1" x14ac:dyDescent="0.2">
      <c r="A1686" s="1">
        <v>44355.63200607639</v>
      </c>
      <c r="B1686" s="2" t="s">
        <v>12231</v>
      </c>
      <c r="D1686" s="2" t="s">
        <v>48</v>
      </c>
      <c r="E1686" s="2"/>
      <c r="F1686" s="3" t="s">
        <v>12232</v>
      </c>
      <c r="G1686" s="2" t="s">
        <v>8147</v>
      </c>
      <c r="H1686" s="2" t="s">
        <v>12233</v>
      </c>
      <c r="K1686" s="2" t="s">
        <v>12234</v>
      </c>
      <c r="L1686" s="8" t="s">
        <v>12235</v>
      </c>
      <c r="N1686" s="2" t="s">
        <v>76</v>
      </c>
      <c r="P1686" s="2" t="s">
        <v>12236</v>
      </c>
      <c r="Q1686" s="2" t="s">
        <v>12237</v>
      </c>
      <c r="R1686" s="2">
        <v>42487</v>
      </c>
      <c r="S1686" s="2">
        <v>1621</v>
      </c>
      <c r="T1686" s="2" t="s">
        <v>12238</v>
      </c>
      <c r="U1686" s="2" t="s">
        <v>12239</v>
      </c>
      <c r="V1686" s="2" t="s">
        <v>56</v>
      </c>
      <c r="W1686" s="2" t="str">
        <f>VLOOKUP(  G1686, Countries!A:H,8,FALSE)</f>
        <v>94279771-0dd8-44b8-955b-275714b1489b</v>
      </c>
      <c r="X1686" s="2" t="str">
        <f>VLOOKUP(D1686,Entity_types!A:F,6,FALSE)</f>
        <v>0d51a686-652b-478f-9502-50b11abafa54</v>
      </c>
      <c r="Z1686" s="4">
        <f>COUNTIFS(F:F,F1686)</f>
        <v>1</v>
      </c>
      <c r="AA1686" s="4">
        <f>COUNTIFS(B:B,B1686)</f>
        <v>1</v>
      </c>
    </row>
    <row r="1687" spans="1:27" ht="12.75" hidden="1" x14ac:dyDescent="0.2">
      <c r="A1687" s="1">
        <v>44358.51286116898</v>
      </c>
      <c r="B1687" s="2" t="s">
        <v>12240</v>
      </c>
      <c r="D1687" s="2" t="s">
        <v>48</v>
      </c>
      <c r="E1687" s="2"/>
      <c r="F1687" s="3" t="s">
        <v>12241</v>
      </c>
      <c r="G1687" s="2" t="s">
        <v>8147</v>
      </c>
      <c r="H1687" s="2" t="s">
        <v>12242</v>
      </c>
      <c r="K1687" s="2" t="s">
        <v>12243</v>
      </c>
      <c r="L1687" s="2" t="s">
        <v>12244</v>
      </c>
      <c r="N1687" s="2" t="s">
        <v>76</v>
      </c>
      <c r="P1687" s="2" t="s">
        <v>12245</v>
      </c>
      <c r="R1687" s="2">
        <v>39946</v>
      </c>
      <c r="S1687" s="2">
        <v>1638</v>
      </c>
      <c r="T1687" s="2" t="s">
        <v>12246</v>
      </c>
      <c r="U1687" s="2" t="s">
        <v>12247</v>
      </c>
      <c r="V1687" s="2" t="s">
        <v>56</v>
      </c>
      <c r="W1687" s="2" t="str">
        <f>VLOOKUP(  G1687, Countries!A:H,8,FALSE)</f>
        <v>94279771-0dd8-44b8-955b-275714b1489b</v>
      </c>
      <c r="X1687" s="2" t="str">
        <f>VLOOKUP(D1687,Entity_types!A:F,6,FALSE)</f>
        <v>0d51a686-652b-478f-9502-50b11abafa54</v>
      </c>
      <c r="Z1687" s="4">
        <f>COUNTIFS(F:F,F1687)</f>
        <v>1</v>
      </c>
      <c r="AA1687" s="4">
        <f>COUNTIFS(B:B,B1687)</f>
        <v>1</v>
      </c>
    </row>
    <row r="1688" spans="1:27" ht="12.75" hidden="1" x14ac:dyDescent="0.2">
      <c r="A1688" s="1">
        <v>44358.514383194444</v>
      </c>
      <c r="B1688" s="2" t="s">
        <v>12248</v>
      </c>
      <c r="D1688" s="2" t="s">
        <v>48</v>
      </c>
      <c r="E1688" s="2"/>
      <c r="F1688" s="3" t="s">
        <v>12249</v>
      </c>
      <c r="G1688" s="2" t="s">
        <v>8147</v>
      </c>
      <c r="H1688" s="2" t="s">
        <v>12250</v>
      </c>
      <c r="K1688" s="2" t="s">
        <v>12251</v>
      </c>
      <c r="L1688" s="8" t="s">
        <v>12252</v>
      </c>
      <c r="N1688" s="2" t="s">
        <v>76</v>
      </c>
      <c r="P1688" s="2" t="s">
        <v>12253</v>
      </c>
      <c r="Q1688" s="2" t="s">
        <v>12254</v>
      </c>
      <c r="R1688" s="2">
        <v>43314</v>
      </c>
      <c r="S1688" s="2">
        <v>1639</v>
      </c>
      <c r="T1688" s="2" t="s">
        <v>12255</v>
      </c>
      <c r="U1688" s="2" t="s">
        <v>12256</v>
      </c>
      <c r="V1688" s="2" t="s">
        <v>8786</v>
      </c>
      <c r="W1688" s="2" t="str">
        <f>VLOOKUP(  G1688, Countries!A:H,8,FALSE)</f>
        <v>94279771-0dd8-44b8-955b-275714b1489b</v>
      </c>
      <c r="X1688" s="2" t="str">
        <f>VLOOKUP(D1688,Entity_types!A:F,6,FALSE)</f>
        <v>0d51a686-652b-478f-9502-50b11abafa54</v>
      </c>
      <c r="Z1688" s="4">
        <f>COUNTIFS(F:F,F1688)</f>
        <v>1</v>
      </c>
      <c r="AA1688" s="4">
        <f>COUNTIFS(B:B,B1688)</f>
        <v>1</v>
      </c>
    </row>
    <row r="1689" spans="1:27" ht="12.75" hidden="1" x14ac:dyDescent="0.2">
      <c r="A1689" s="1">
        <v>44358.515953287038</v>
      </c>
      <c r="B1689" s="2" t="s">
        <v>12257</v>
      </c>
      <c r="C1689" s="4" t="s">
        <v>22422</v>
      </c>
      <c r="D1689" s="2" t="s">
        <v>525</v>
      </c>
      <c r="E1689" s="2"/>
      <c r="F1689" s="3" t="s">
        <v>12258</v>
      </c>
      <c r="G1689" s="2" t="s">
        <v>8147</v>
      </c>
      <c r="H1689" s="2" t="s">
        <v>12259</v>
      </c>
      <c r="N1689" s="2" t="s">
        <v>76</v>
      </c>
      <c r="P1689" s="2" t="s">
        <v>12260</v>
      </c>
      <c r="S1689" s="2">
        <v>1624</v>
      </c>
      <c r="T1689" s="2" t="s">
        <v>12261</v>
      </c>
      <c r="U1689" s="2" t="s">
        <v>12262</v>
      </c>
      <c r="V1689" s="2" t="s">
        <v>8786</v>
      </c>
      <c r="W1689" s="2" t="str">
        <f>VLOOKUP(  G1689, Countries!A:H,8,FALSE)</f>
        <v>94279771-0dd8-44b8-955b-275714b1489b</v>
      </c>
      <c r="X1689" s="2" t="str">
        <f>VLOOKUP(D1689,Entity_types!A:F,6,FALSE)</f>
        <v>470412f4-e2c0-4f9d-91f1-1c0630a02364</v>
      </c>
      <c r="Z1689" s="4">
        <f>COUNTIFS(F:F,F1689)</f>
        <v>1</v>
      </c>
      <c r="AA1689" s="4">
        <f>COUNTIFS(B:B,B1689)</f>
        <v>1</v>
      </c>
    </row>
    <row r="1690" spans="1:27" ht="12.75" hidden="1" x14ac:dyDescent="0.2">
      <c r="A1690" s="1">
        <v>44358.527560891205</v>
      </c>
      <c r="B1690" s="2" t="s">
        <v>12263</v>
      </c>
      <c r="D1690" s="2" t="s">
        <v>96</v>
      </c>
      <c r="E1690" s="2"/>
      <c r="F1690" s="3" t="s">
        <v>12264</v>
      </c>
      <c r="G1690" s="2" t="s">
        <v>8147</v>
      </c>
      <c r="H1690" s="2" t="s">
        <v>12265</v>
      </c>
      <c r="K1690" s="2" t="s">
        <v>12266</v>
      </c>
      <c r="L1690" s="2">
        <v>60001005477</v>
      </c>
      <c r="N1690" s="2" t="s">
        <v>76</v>
      </c>
      <c r="P1690" s="2" t="s">
        <v>12267</v>
      </c>
      <c r="Q1690" s="2" t="s">
        <v>12268</v>
      </c>
      <c r="R1690" s="2">
        <v>35171</v>
      </c>
      <c r="S1690" s="2">
        <v>1623</v>
      </c>
      <c r="T1690" s="2" t="s">
        <v>12269</v>
      </c>
      <c r="U1690" s="2" t="s">
        <v>12270</v>
      </c>
      <c r="V1690" s="2" t="s">
        <v>8786</v>
      </c>
      <c r="W1690" s="2" t="str">
        <f>VLOOKUP(  G1690, Countries!A:H,8,FALSE)</f>
        <v>94279771-0dd8-44b8-955b-275714b1489b</v>
      </c>
      <c r="X1690" s="2" t="str">
        <f>VLOOKUP(D1690,Entity_types!A:F,6,FALSE)</f>
        <v>ec8c01a4-0fe9-424e-b08d-3bc252e7ac53</v>
      </c>
      <c r="Z1690" s="4">
        <f>COUNTIFS(F:F,F1690)</f>
        <v>1</v>
      </c>
      <c r="AA1690" s="4">
        <f>COUNTIFS(B:B,B1690)</f>
        <v>1</v>
      </c>
    </row>
    <row r="1691" spans="1:27" ht="12.75" hidden="1" x14ac:dyDescent="0.2">
      <c r="A1691" s="1">
        <v>44363.516688842588</v>
      </c>
      <c r="B1691" s="2" t="s">
        <v>12271</v>
      </c>
      <c r="D1691" s="2" t="s">
        <v>48</v>
      </c>
      <c r="E1691" s="2"/>
      <c r="F1691" s="3" t="s">
        <v>12272</v>
      </c>
      <c r="G1691" s="2" t="s">
        <v>8147</v>
      </c>
      <c r="H1691" s="2" t="s">
        <v>12273</v>
      </c>
      <c r="K1691" s="2" t="s">
        <v>12274</v>
      </c>
      <c r="L1691" s="8" t="s">
        <v>12275</v>
      </c>
      <c r="N1691" s="2" t="s">
        <v>76</v>
      </c>
      <c r="P1691" s="2" t="s">
        <v>12276</v>
      </c>
      <c r="Q1691" s="2" t="s">
        <v>12277</v>
      </c>
      <c r="R1691" s="2">
        <v>43446</v>
      </c>
      <c r="S1691" s="2">
        <v>1650</v>
      </c>
      <c r="T1691" s="2" t="s">
        <v>12278</v>
      </c>
      <c r="U1691" s="2" t="s">
        <v>12279</v>
      </c>
      <c r="V1691" s="2" t="s">
        <v>56</v>
      </c>
      <c r="W1691" s="2" t="str">
        <f>VLOOKUP(  G1691, Countries!A:H,8,FALSE)</f>
        <v>94279771-0dd8-44b8-955b-275714b1489b</v>
      </c>
      <c r="X1691" s="2" t="str">
        <f>VLOOKUP(D1691,Entity_types!A:F,6,FALSE)</f>
        <v>0d51a686-652b-478f-9502-50b11abafa54</v>
      </c>
      <c r="Z1691" s="4">
        <f>COUNTIFS(F:F,F1691)</f>
        <v>1</v>
      </c>
      <c r="AA1691" s="4">
        <f>COUNTIFS(B:B,B1691)</f>
        <v>1</v>
      </c>
    </row>
    <row r="1692" spans="1:27" ht="12.75" hidden="1" x14ac:dyDescent="0.2">
      <c r="A1692" s="1">
        <v>44364.738061226853</v>
      </c>
      <c r="B1692" s="2" t="s">
        <v>12280</v>
      </c>
      <c r="D1692" s="2" t="s">
        <v>48</v>
      </c>
      <c r="E1692" s="2"/>
      <c r="F1692" s="3" t="s">
        <v>12281</v>
      </c>
      <c r="G1692" s="2" t="s">
        <v>8147</v>
      </c>
      <c r="H1692" s="2" t="s">
        <v>12282</v>
      </c>
      <c r="K1692" s="2" t="s">
        <v>12283</v>
      </c>
      <c r="L1692" s="8" t="s">
        <v>12284</v>
      </c>
      <c r="N1692" s="2" t="s">
        <v>76</v>
      </c>
      <c r="P1692" s="2" t="s">
        <v>12285</v>
      </c>
      <c r="Q1692" s="2" t="s">
        <v>12286</v>
      </c>
      <c r="R1692" s="2">
        <v>41887</v>
      </c>
      <c r="S1692" s="2">
        <v>1580</v>
      </c>
      <c r="T1692" s="2" t="s">
        <v>12287</v>
      </c>
      <c r="U1692" s="2" t="s">
        <v>12288</v>
      </c>
      <c r="V1692" s="2" t="s">
        <v>56</v>
      </c>
      <c r="W1692" s="2" t="str">
        <f>VLOOKUP(  G1692, Countries!A:H,8,FALSE)</f>
        <v>94279771-0dd8-44b8-955b-275714b1489b</v>
      </c>
      <c r="X1692" s="2" t="str">
        <f>VLOOKUP(D1692,Entity_types!A:F,6,FALSE)</f>
        <v>0d51a686-652b-478f-9502-50b11abafa54</v>
      </c>
      <c r="Z1692" s="4">
        <f>COUNTIFS(F:F,F1692)</f>
        <v>1</v>
      </c>
      <c r="AA1692" s="4">
        <f>COUNTIFS(B:B,B1692)</f>
        <v>1</v>
      </c>
    </row>
    <row r="1693" spans="1:27" ht="12.75" hidden="1" x14ac:dyDescent="0.2">
      <c r="A1693" s="1">
        <v>44365.447364664353</v>
      </c>
      <c r="B1693" s="2" t="s">
        <v>12289</v>
      </c>
      <c r="D1693" s="2" t="s">
        <v>48</v>
      </c>
      <c r="E1693" s="2"/>
      <c r="F1693" s="3" t="s">
        <v>12290</v>
      </c>
      <c r="G1693" s="2" t="s">
        <v>8147</v>
      </c>
      <c r="H1693" s="2" t="s">
        <v>12291</v>
      </c>
      <c r="K1693" s="2" t="s">
        <v>12292</v>
      </c>
      <c r="L1693" s="8" t="s">
        <v>12293</v>
      </c>
      <c r="N1693" s="2" t="s">
        <v>76</v>
      </c>
      <c r="P1693" s="2" t="s">
        <v>12294</v>
      </c>
      <c r="R1693" s="2">
        <v>41107</v>
      </c>
      <c r="S1693" s="2">
        <v>1642</v>
      </c>
      <c r="T1693" s="2" t="s">
        <v>12295</v>
      </c>
      <c r="U1693" s="2" t="s">
        <v>12296</v>
      </c>
      <c r="V1693" s="2" t="s">
        <v>56</v>
      </c>
      <c r="W1693" s="2" t="str">
        <f>VLOOKUP(  G1693, Countries!A:H,8,FALSE)</f>
        <v>94279771-0dd8-44b8-955b-275714b1489b</v>
      </c>
      <c r="X1693" s="2" t="str">
        <f>VLOOKUP(D1693,Entity_types!A:F,6,FALSE)</f>
        <v>0d51a686-652b-478f-9502-50b11abafa54</v>
      </c>
      <c r="Z1693" s="4">
        <f>COUNTIFS(F:F,F1693)</f>
        <v>1</v>
      </c>
      <c r="AA1693" s="4">
        <f>COUNTIFS(B:B,B1693)</f>
        <v>1</v>
      </c>
    </row>
    <row r="1694" spans="1:27" ht="12.75" hidden="1" x14ac:dyDescent="0.2">
      <c r="A1694" s="1">
        <v>44365.449273275459</v>
      </c>
      <c r="B1694" s="2" t="s">
        <v>12297</v>
      </c>
      <c r="D1694" s="2" t="s">
        <v>48</v>
      </c>
      <c r="E1694" s="2"/>
      <c r="F1694" s="3" t="s">
        <v>12298</v>
      </c>
      <c r="G1694" s="2" t="s">
        <v>8147</v>
      </c>
      <c r="H1694" s="2" t="s">
        <v>12299</v>
      </c>
      <c r="K1694" s="2" t="s">
        <v>12300</v>
      </c>
      <c r="L1694" s="2">
        <v>12001029827</v>
      </c>
      <c r="N1694" s="2" t="s">
        <v>76</v>
      </c>
      <c r="P1694" s="2" t="s">
        <v>12301</v>
      </c>
      <c r="Q1694" s="2" t="s">
        <v>12302</v>
      </c>
      <c r="R1694" s="2">
        <v>41389</v>
      </c>
      <c r="S1694" s="2">
        <v>1647</v>
      </c>
      <c r="T1694" s="2" t="s">
        <v>12303</v>
      </c>
      <c r="U1694" s="2" t="s">
        <v>12304</v>
      </c>
      <c r="V1694" s="2" t="s">
        <v>8786</v>
      </c>
      <c r="W1694" s="2" t="str">
        <f>VLOOKUP(  G1694, Countries!A:H,8,FALSE)</f>
        <v>94279771-0dd8-44b8-955b-275714b1489b</v>
      </c>
      <c r="X1694" s="2" t="str">
        <f>VLOOKUP(D1694,Entity_types!A:F,6,FALSE)</f>
        <v>0d51a686-652b-478f-9502-50b11abafa54</v>
      </c>
      <c r="Z1694" s="4">
        <f>COUNTIFS(F:F,F1694)</f>
        <v>1</v>
      </c>
      <c r="AA1694" s="4">
        <f>COUNTIFS(B:B,B1694)</f>
        <v>1</v>
      </c>
    </row>
    <row r="1695" spans="1:27" ht="12.75" hidden="1" x14ac:dyDescent="0.2">
      <c r="A1695" s="1">
        <v>44365.45074724537</v>
      </c>
      <c r="B1695" s="2" t="s">
        <v>12305</v>
      </c>
      <c r="D1695" s="2" t="s">
        <v>48</v>
      </c>
      <c r="E1695" s="2"/>
      <c r="F1695" s="3" t="s">
        <v>12306</v>
      </c>
      <c r="G1695" s="2" t="s">
        <v>8147</v>
      </c>
      <c r="H1695" s="2" t="s">
        <v>12307</v>
      </c>
      <c r="K1695" s="2" t="s">
        <v>12308</v>
      </c>
      <c r="L1695" s="8" t="s">
        <v>12309</v>
      </c>
      <c r="N1695" s="2" t="s">
        <v>76</v>
      </c>
      <c r="P1695" s="2" t="s">
        <v>12310</v>
      </c>
      <c r="Q1695" s="2" t="s">
        <v>12311</v>
      </c>
      <c r="R1695" s="2">
        <v>44251</v>
      </c>
      <c r="S1695" s="2">
        <v>1648</v>
      </c>
      <c r="T1695" s="2" t="s">
        <v>12312</v>
      </c>
      <c r="U1695" s="2" t="s">
        <v>12313</v>
      </c>
      <c r="V1695" s="2" t="s">
        <v>8786</v>
      </c>
      <c r="W1695" s="2" t="str">
        <f>VLOOKUP(  G1695, Countries!A:H,8,FALSE)</f>
        <v>94279771-0dd8-44b8-955b-275714b1489b</v>
      </c>
      <c r="X1695" s="2" t="str">
        <f>VLOOKUP(D1695,Entity_types!A:F,6,FALSE)</f>
        <v>0d51a686-652b-478f-9502-50b11abafa54</v>
      </c>
      <c r="Z1695" s="4">
        <f>COUNTIFS(F:F,F1695)</f>
        <v>1</v>
      </c>
      <c r="AA1695" s="4">
        <f>COUNTIFS(B:B,B1695)</f>
        <v>1</v>
      </c>
    </row>
    <row r="1696" spans="1:27" ht="12.75" hidden="1" x14ac:dyDescent="0.2">
      <c r="A1696" s="1">
        <v>44365.452162928239</v>
      </c>
      <c r="B1696" s="2" t="s">
        <v>12314</v>
      </c>
      <c r="D1696" s="2" t="s">
        <v>48</v>
      </c>
      <c r="E1696" s="2"/>
      <c r="F1696" s="3" t="s">
        <v>12315</v>
      </c>
      <c r="G1696" s="2" t="s">
        <v>8147</v>
      </c>
      <c r="H1696" s="2" t="s">
        <v>12316</v>
      </c>
      <c r="K1696" s="2" t="s">
        <v>12317</v>
      </c>
      <c r="L1696" s="2">
        <v>61004064950</v>
      </c>
      <c r="N1696" s="2" t="s">
        <v>76</v>
      </c>
      <c r="P1696" s="2" t="s">
        <v>12318</v>
      </c>
      <c r="R1696" s="2">
        <v>42410</v>
      </c>
      <c r="S1696" s="2">
        <v>1357</v>
      </c>
      <c r="T1696" s="2" t="s">
        <v>12319</v>
      </c>
      <c r="U1696" s="2" t="s">
        <v>12320</v>
      </c>
      <c r="V1696" s="2" t="s">
        <v>8786</v>
      </c>
      <c r="W1696" s="2" t="str">
        <f>VLOOKUP(  G1696, Countries!A:H,8,FALSE)</f>
        <v>94279771-0dd8-44b8-955b-275714b1489b</v>
      </c>
      <c r="X1696" s="2" t="str">
        <f>VLOOKUP(D1696,Entity_types!A:F,6,FALSE)</f>
        <v>0d51a686-652b-478f-9502-50b11abafa54</v>
      </c>
      <c r="Z1696" s="4">
        <f>COUNTIFS(F:F,F1696)</f>
        <v>1</v>
      </c>
      <c r="AA1696" s="4">
        <f>COUNTIFS(B:B,B1696)</f>
        <v>1</v>
      </c>
    </row>
    <row r="1697" spans="1:27" ht="12.75" hidden="1" x14ac:dyDescent="0.2">
      <c r="A1697" s="1">
        <v>44365.454166180556</v>
      </c>
      <c r="B1697" s="2" t="s">
        <v>12321</v>
      </c>
      <c r="D1697" s="2" t="s">
        <v>48</v>
      </c>
      <c r="E1697" s="2"/>
      <c r="F1697" s="3" t="s">
        <v>12322</v>
      </c>
      <c r="G1697" s="2" t="s">
        <v>8147</v>
      </c>
      <c r="H1697" s="2" t="s">
        <v>12323</v>
      </c>
      <c r="K1697" s="2" t="s">
        <v>12324</v>
      </c>
      <c r="L1697" s="8" t="s">
        <v>12325</v>
      </c>
      <c r="N1697" s="2" t="s">
        <v>76</v>
      </c>
      <c r="P1697" s="2" t="s">
        <v>12326</v>
      </c>
      <c r="Q1697" s="2" t="s">
        <v>12327</v>
      </c>
      <c r="R1697" s="2">
        <v>43409</v>
      </c>
      <c r="S1697" s="2">
        <v>1646</v>
      </c>
      <c r="T1697" s="2" t="s">
        <v>12328</v>
      </c>
      <c r="U1697" s="2" t="s">
        <v>12329</v>
      </c>
      <c r="V1697" s="2" t="s">
        <v>8786</v>
      </c>
      <c r="W1697" s="2" t="str">
        <f>VLOOKUP(  G1697, Countries!A:H,8,FALSE)</f>
        <v>94279771-0dd8-44b8-955b-275714b1489b</v>
      </c>
      <c r="X1697" s="2" t="str">
        <f>VLOOKUP(D1697,Entity_types!A:F,6,FALSE)</f>
        <v>0d51a686-652b-478f-9502-50b11abafa54</v>
      </c>
      <c r="Z1697" s="4">
        <f>COUNTIFS(F:F,F1697)</f>
        <v>1</v>
      </c>
      <c r="AA1697" s="4">
        <f>COUNTIFS(B:B,B1697)</f>
        <v>1</v>
      </c>
    </row>
    <row r="1698" spans="1:27" ht="12.75" hidden="1" x14ac:dyDescent="0.2">
      <c r="A1698" s="1">
        <v>44365.456131747684</v>
      </c>
      <c r="B1698" s="2" t="s">
        <v>12330</v>
      </c>
      <c r="D1698" s="2" t="s">
        <v>48</v>
      </c>
      <c r="E1698" s="2"/>
      <c r="F1698" s="3" t="s">
        <v>12331</v>
      </c>
      <c r="G1698" s="2" t="s">
        <v>8147</v>
      </c>
      <c r="H1698" s="2" t="s">
        <v>12332</v>
      </c>
      <c r="K1698" s="2" t="s">
        <v>12333</v>
      </c>
      <c r="L1698" s="8" t="s">
        <v>12334</v>
      </c>
      <c r="N1698" s="2" t="s">
        <v>76</v>
      </c>
      <c r="P1698" s="2" t="s">
        <v>12335</v>
      </c>
      <c r="Q1698" s="2" t="s">
        <v>12336</v>
      </c>
      <c r="R1698" s="2">
        <v>43756</v>
      </c>
      <c r="S1698" s="2">
        <v>1637</v>
      </c>
      <c r="T1698" s="2" t="s">
        <v>12337</v>
      </c>
      <c r="U1698" s="2" t="s">
        <v>12338</v>
      </c>
      <c r="V1698" s="2" t="s">
        <v>8786</v>
      </c>
      <c r="W1698" s="2" t="str">
        <f>VLOOKUP(  G1698, Countries!A:H,8,FALSE)</f>
        <v>94279771-0dd8-44b8-955b-275714b1489b</v>
      </c>
      <c r="X1698" s="2" t="str">
        <f>VLOOKUP(D1698,Entity_types!A:F,6,FALSE)</f>
        <v>0d51a686-652b-478f-9502-50b11abafa54</v>
      </c>
      <c r="Z1698" s="4">
        <f>COUNTIFS(F:F,F1698)</f>
        <v>1</v>
      </c>
      <c r="AA1698" s="4">
        <f>COUNTIFS(B:B,B1698)</f>
        <v>1</v>
      </c>
    </row>
    <row r="1699" spans="1:27" ht="12.75" hidden="1" x14ac:dyDescent="0.2">
      <c r="A1699" s="1">
        <v>44365.458174189815</v>
      </c>
      <c r="B1699" s="2" t="s">
        <v>10161</v>
      </c>
      <c r="D1699" s="2" t="s">
        <v>48</v>
      </c>
      <c r="E1699" s="2"/>
      <c r="F1699" s="3" t="s">
        <v>12339</v>
      </c>
      <c r="G1699" s="2" t="s">
        <v>8147</v>
      </c>
      <c r="H1699" s="2" t="s">
        <v>12340</v>
      </c>
      <c r="K1699" s="2" t="s">
        <v>12341</v>
      </c>
      <c r="L1699" s="2">
        <v>21001033251</v>
      </c>
      <c r="N1699" s="2" t="s">
        <v>76</v>
      </c>
      <c r="P1699" s="2" t="s">
        <v>12342</v>
      </c>
      <c r="Q1699" s="2" t="s">
        <v>12343</v>
      </c>
      <c r="R1699" s="2">
        <v>42275</v>
      </c>
      <c r="S1699" s="2">
        <v>1645</v>
      </c>
      <c r="T1699" s="2" t="s">
        <v>12344</v>
      </c>
      <c r="U1699" s="2" t="s">
        <v>12345</v>
      </c>
      <c r="V1699" s="2" t="s">
        <v>8786</v>
      </c>
      <c r="W1699" s="2" t="str">
        <f>VLOOKUP(  G1699, Countries!A:H,8,FALSE)</f>
        <v>94279771-0dd8-44b8-955b-275714b1489b</v>
      </c>
      <c r="X1699" s="2" t="str">
        <f>VLOOKUP(D1699,Entity_types!A:F,6,FALSE)</f>
        <v>0d51a686-652b-478f-9502-50b11abafa54</v>
      </c>
      <c r="Z1699" s="4">
        <f>COUNTIFS(F:F,F1699)</f>
        <v>1</v>
      </c>
      <c r="AA1699" s="4">
        <f>COUNTIFS(B:B,B1699)</f>
        <v>3</v>
      </c>
    </row>
    <row r="1700" spans="1:27" ht="12.75" hidden="1" x14ac:dyDescent="0.2">
      <c r="A1700" s="1">
        <v>44365.460863703702</v>
      </c>
      <c r="B1700" s="2" t="s">
        <v>12346</v>
      </c>
      <c r="D1700" s="2" t="s">
        <v>96</v>
      </c>
      <c r="E1700" s="2"/>
      <c r="F1700" s="3" t="s">
        <v>12347</v>
      </c>
      <c r="G1700" s="2" t="s">
        <v>8147</v>
      </c>
      <c r="H1700" s="2" t="s">
        <v>12348</v>
      </c>
      <c r="K1700" s="2" t="s">
        <v>12349</v>
      </c>
      <c r="L1700" s="8" t="s">
        <v>12350</v>
      </c>
      <c r="N1700" s="2" t="s">
        <v>76</v>
      </c>
      <c r="P1700" s="2" t="s">
        <v>12351</v>
      </c>
      <c r="Q1700" s="2" t="s">
        <v>12352</v>
      </c>
      <c r="R1700" s="2">
        <v>42884</v>
      </c>
      <c r="S1700" s="2">
        <v>1641</v>
      </c>
      <c r="T1700" s="2" t="s">
        <v>12353</v>
      </c>
      <c r="U1700" s="2" t="s">
        <v>12354</v>
      </c>
      <c r="V1700" s="2" t="s">
        <v>8786</v>
      </c>
      <c r="W1700" s="2" t="str">
        <f>VLOOKUP(  G1700, Countries!A:H,8,FALSE)</f>
        <v>94279771-0dd8-44b8-955b-275714b1489b</v>
      </c>
      <c r="X1700" s="2" t="str">
        <f>VLOOKUP(D1700,Entity_types!A:F,6,FALSE)</f>
        <v>ec8c01a4-0fe9-424e-b08d-3bc252e7ac53</v>
      </c>
      <c r="Z1700" s="4">
        <f>COUNTIFS(F:F,F1700)</f>
        <v>1</v>
      </c>
      <c r="AA1700" s="4">
        <f>COUNTIFS(B:B,B1700)</f>
        <v>1</v>
      </c>
    </row>
    <row r="1701" spans="1:27" ht="12.75" hidden="1" x14ac:dyDescent="0.2">
      <c r="A1701" s="1">
        <v>44365.462678842596</v>
      </c>
      <c r="B1701" s="2" t="s">
        <v>12355</v>
      </c>
      <c r="C1701" s="4" t="s">
        <v>22422</v>
      </c>
      <c r="D1701" s="2" t="s">
        <v>525</v>
      </c>
      <c r="E1701" s="2"/>
      <c r="F1701" s="3" t="s">
        <v>12356</v>
      </c>
      <c r="G1701" s="2" t="s">
        <v>8147</v>
      </c>
      <c r="H1701" s="2" t="s">
        <v>12357</v>
      </c>
      <c r="N1701" s="2" t="s">
        <v>76</v>
      </c>
      <c r="P1701" s="2" t="s">
        <v>12358</v>
      </c>
      <c r="Q1701" s="2" t="s">
        <v>12359</v>
      </c>
      <c r="S1701" s="2">
        <v>1644</v>
      </c>
      <c r="T1701" s="2" t="s">
        <v>12360</v>
      </c>
      <c r="U1701" s="2" t="s">
        <v>12361</v>
      </c>
      <c r="V1701" s="2" t="s">
        <v>8786</v>
      </c>
      <c r="W1701" s="2" t="str">
        <f>VLOOKUP(  G1701, Countries!A:H,8,FALSE)</f>
        <v>94279771-0dd8-44b8-955b-275714b1489b</v>
      </c>
      <c r="X1701" s="2" t="str">
        <f>VLOOKUP(D1701,Entity_types!A:F,6,FALSE)</f>
        <v>470412f4-e2c0-4f9d-91f1-1c0630a02364</v>
      </c>
      <c r="Z1701" s="4">
        <f>COUNTIFS(F:F,F1701)</f>
        <v>1</v>
      </c>
      <c r="AA1701" s="4">
        <f>COUNTIFS(B:B,B1701)</f>
        <v>1</v>
      </c>
    </row>
    <row r="1702" spans="1:27" ht="12.75" hidden="1" x14ac:dyDescent="0.2">
      <c r="A1702" s="1">
        <v>44365.46433761574</v>
      </c>
      <c r="B1702" s="2" t="s">
        <v>12362</v>
      </c>
      <c r="C1702" s="4" t="s">
        <v>22422</v>
      </c>
      <c r="D1702" s="2" t="s">
        <v>1166</v>
      </c>
      <c r="E1702" s="2"/>
      <c r="F1702" s="3" t="s">
        <v>12363</v>
      </c>
      <c r="G1702" s="2" t="s">
        <v>8147</v>
      </c>
      <c r="H1702" s="2" t="s">
        <v>12364</v>
      </c>
      <c r="N1702" s="2" t="s">
        <v>76</v>
      </c>
      <c r="P1702" s="2" t="s">
        <v>12365</v>
      </c>
      <c r="Q1702" s="2" t="s">
        <v>12366</v>
      </c>
      <c r="S1702" s="2">
        <v>1643</v>
      </c>
      <c r="T1702" s="2" t="s">
        <v>12367</v>
      </c>
      <c r="U1702" s="2" t="s">
        <v>12368</v>
      </c>
      <c r="V1702" s="2" t="s">
        <v>8786</v>
      </c>
      <c r="W1702" s="2" t="str">
        <f>VLOOKUP(  G1702, Countries!A:H,8,FALSE)</f>
        <v>94279771-0dd8-44b8-955b-275714b1489b</v>
      </c>
      <c r="X1702" s="2" t="str">
        <f>VLOOKUP(D1702,Entity_types!A:F,6,FALSE)</f>
        <v>ba538574-e93f-4ce8-a780-667b61fc970a</v>
      </c>
      <c r="Z1702" s="4">
        <f>COUNTIFS(F:F,F1702)</f>
        <v>1</v>
      </c>
      <c r="AA1702" s="4">
        <f>COUNTIFS(B:B,B1702)</f>
        <v>1</v>
      </c>
    </row>
    <row r="1703" spans="1:27" ht="12.75" hidden="1" x14ac:dyDescent="0.2">
      <c r="A1703" s="1">
        <v>44369.642901446758</v>
      </c>
      <c r="B1703" s="2" t="s">
        <v>12369</v>
      </c>
      <c r="C1703" s="4" t="s">
        <v>22422</v>
      </c>
      <c r="D1703" s="2" t="s">
        <v>89</v>
      </c>
      <c r="E1703" s="2" t="b">
        <v>0</v>
      </c>
      <c r="F1703" s="3" t="s">
        <v>12370</v>
      </c>
      <c r="G1703" s="2" t="s">
        <v>8147</v>
      </c>
      <c r="H1703" s="2" t="s">
        <v>12371</v>
      </c>
      <c r="N1703" s="2" t="s">
        <v>76</v>
      </c>
      <c r="P1703" s="2" t="s">
        <v>12372</v>
      </c>
      <c r="S1703" s="2">
        <v>1652</v>
      </c>
      <c r="T1703" s="2" t="s">
        <v>12373</v>
      </c>
      <c r="U1703" s="2" t="s">
        <v>12374</v>
      </c>
      <c r="V1703" s="2" t="s">
        <v>56</v>
      </c>
      <c r="W1703" s="2" t="str">
        <f>VLOOKUP(  G1703, Countries!A:H,8,FALSE)</f>
        <v>94279771-0dd8-44b8-955b-275714b1489b</v>
      </c>
      <c r="X1703" s="2" t="str">
        <f>VLOOKUP(D1703,Entity_types!A:F,6,FALSE)</f>
        <v>bf4d83f9-5064-4958-af6e-e4c21b2e4880</v>
      </c>
      <c r="Z1703" s="4">
        <f>COUNTIFS(F:F,F1703)</f>
        <v>1</v>
      </c>
      <c r="AA1703" s="4">
        <f>COUNTIFS(B:B,B1703)</f>
        <v>1</v>
      </c>
    </row>
    <row r="1704" spans="1:27" ht="12.75" hidden="1" x14ac:dyDescent="0.2">
      <c r="A1704" s="1">
        <v>44369.678659074074</v>
      </c>
      <c r="B1704" s="2" t="s">
        <v>5660</v>
      </c>
      <c r="C1704" s="4" t="s">
        <v>22422</v>
      </c>
      <c r="D1704" s="2" t="s">
        <v>89</v>
      </c>
      <c r="E1704" s="2" t="b">
        <v>0</v>
      </c>
      <c r="F1704" s="3" t="s">
        <v>12375</v>
      </c>
      <c r="G1704" s="2" t="s">
        <v>8147</v>
      </c>
      <c r="H1704" s="2" t="s">
        <v>12376</v>
      </c>
      <c r="N1704" s="2" t="s">
        <v>76</v>
      </c>
      <c r="P1704" s="2" t="s">
        <v>12377</v>
      </c>
      <c r="S1704" s="2">
        <v>1651</v>
      </c>
      <c r="T1704" s="2" t="s">
        <v>12378</v>
      </c>
      <c r="U1704" s="2" t="s">
        <v>12379</v>
      </c>
      <c r="V1704" s="2" t="s">
        <v>56</v>
      </c>
      <c r="W1704" s="2" t="str">
        <f>VLOOKUP(  G1704, Countries!A:H,8,FALSE)</f>
        <v>94279771-0dd8-44b8-955b-275714b1489b</v>
      </c>
      <c r="X1704" s="2" t="str">
        <f>VLOOKUP(D1704,Entity_types!A:F,6,FALSE)</f>
        <v>bf4d83f9-5064-4958-af6e-e4c21b2e4880</v>
      </c>
      <c r="Z1704" s="4">
        <f>COUNTIFS(F:F,F1704)</f>
        <v>1</v>
      </c>
      <c r="AA1704" s="4">
        <f>COUNTIFS(B:B,B1704)</f>
        <v>3</v>
      </c>
    </row>
    <row r="1705" spans="1:27" ht="12.75" hidden="1" x14ac:dyDescent="0.2">
      <c r="A1705" s="1">
        <v>44375.596356516202</v>
      </c>
      <c r="B1705" s="2" t="s">
        <v>12380</v>
      </c>
      <c r="C1705" s="4" t="s">
        <v>22423</v>
      </c>
      <c r="D1705" s="2" t="s">
        <v>89</v>
      </c>
      <c r="E1705" s="2" t="b">
        <v>0</v>
      </c>
      <c r="F1705" s="3" t="s">
        <v>12381</v>
      </c>
      <c r="G1705" s="2" t="s">
        <v>8147</v>
      </c>
      <c r="H1705" s="2" t="s">
        <v>12382</v>
      </c>
      <c r="N1705" s="2" t="s">
        <v>76</v>
      </c>
      <c r="P1705" s="2" t="s">
        <v>12383</v>
      </c>
      <c r="S1705" s="2">
        <v>1664</v>
      </c>
      <c r="T1705" s="2" t="s">
        <v>12384</v>
      </c>
      <c r="U1705" s="2" t="s">
        <v>12385</v>
      </c>
      <c r="V1705" s="2" t="s">
        <v>56</v>
      </c>
      <c r="W1705" s="2" t="str">
        <f>VLOOKUP(  G1705, Countries!A:H,8,FALSE)</f>
        <v>94279771-0dd8-44b8-955b-275714b1489b</v>
      </c>
      <c r="X1705" s="2" t="str">
        <f>VLOOKUP(D1705,Entity_types!A:F,6,FALSE)</f>
        <v>bf4d83f9-5064-4958-af6e-e4c21b2e4880</v>
      </c>
      <c r="Z1705" s="4">
        <f>COUNTIFS(F:F,F1705)</f>
        <v>1</v>
      </c>
      <c r="AA1705" s="4">
        <f>COUNTIFS(B:B,B1705)</f>
        <v>1</v>
      </c>
    </row>
    <row r="1706" spans="1:27" ht="12.75" hidden="1" x14ac:dyDescent="0.2">
      <c r="A1706" s="1">
        <v>44376.549092326386</v>
      </c>
      <c r="B1706" s="2" t="s">
        <v>12386</v>
      </c>
      <c r="D1706" s="2" t="s">
        <v>48</v>
      </c>
      <c r="E1706" s="2"/>
      <c r="F1706" s="3" t="s">
        <v>12387</v>
      </c>
      <c r="G1706" s="2" t="s">
        <v>8147</v>
      </c>
      <c r="H1706" s="2" t="s">
        <v>12388</v>
      </c>
      <c r="K1706" s="2" t="s">
        <v>12389</v>
      </c>
      <c r="L1706" s="8" t="s">
        <v>12390</v>
      </c>
      <c r="N1706" s="2" t="s">
        <v>76</v>
      </c>
      <c r="P1706" s="2" t="s">
        <v>12391</v>
      </c>
      <c r="Q1706" s="2" t="s">
        <v>12392</v>
      </c>
      <c r="R1706" s="2">
        <v>38982</v>
      </c>
      <c r="S1706" s="2">
        <v>1656</v>
      </c>
      <c r="T1706" s="2" t="s">
        <v>12393</v>
      </c>
      <c r="U1706" s="2" t="s">
        <v>12394</v>
      </c>
      <c r="V1706" s="2" t="s">
        <v>56</v>
      </c>
      <c r="W1706" s="2" t="str">
        <f>VLOOKUP(  G1706, Countries!A:H,8,FALSE)</f>
        <v>94279771-0dd8-44b8-955b-275714b1489b</v>
      </c>
      <c r="X1706" s="2" t="str">
        <f>VLOOKUP(D1706,Entity_types!A:F,6,FALSE)</f>
        <v>0d51a686-652b-478f-9502-50b11abafa54</v>
      </c>
      <c r="Z1706" s="4">
        <f>COUNTIFS(F:F,F1706)</f>
        <v>1</v>
      </c>
      <c r="AA1706" s="4">
        <f>COUNTIFS(B:B,B1706)</f>
        <v>1</v>
      </c>
    </row>
    <row r="1707" spans="1:27" ht="12.75" hidden="1" x14ac:dyDescent="0.2">
      <c r="A1707" s="1">
        <v>44376.609539560188</v>
      </c>
      <c r="B1707" s="2" t="s">
        <v>12395</v>
      </c>
      <c r="D1707" s="2" t="s">
        <v>48</v>
      </c>
      <c r="E1707" s="2"/>
      <c r="F1707" s="3" t="s">
        <v>12396</v>
      </c>
      <c r="G1707" s="2" t="s">
        <v>8147</v>
      </c>
      <c r="H1707" s="2" t="s">
        <v>12397</v>
      </c>
      <c r="K1707" s="2" t="s">
        <v>12398</v>
      </c>
      <c r="L1707" s="2">
        <v>61002011752</v>
      </c>
      <c r="N1707" s="2" t="s">
        <v>76</v>
      </c>
      <c r="P1707" s="2" t="s">
        <v>12399</v>
      </c>
      <c r="Q1707" s="2" t="s">
        <v>12400</v>
      </c>
      <c r="R1707" s="2">
        <v>42407</v>
      </c>
      <c r="S1707" s="2">
        <v>1654</v>
      </c>
      <c r="T1707" s="2" t="s">
        <v>12401</v>
      </c>
      <c r="U1707" s="2" t="s">
        <v>12402</v>
      </c>
      <c r="V1707" s="2" t="s">
        <v>56</v>
      </c>
      <c r="W1707" s="2" t="str">
        <f>VLOOKUP(  G1707, Countries!A:H,8,FALSE)</f>
        <v>94279771-0dd8-44b8-955b-275714b1489b</v>
      </c>
      <c r="X1707" s="2" t="str">
        <f>VLOOKUP(D1707,Entity_types!A:F,6,FALSE)</f>
        <v>0d51a686-652b-478f-9502-50b11abafa54</v>
      </c>
      <c r="Z1707" s="4">
        <f>COUNTIFS(F:F,F1707)</f>
        <v>1</v>
      </c>
      <c r="AA1707" s="4">
        <f>COUNTIFS(B:B,B1707)</f>
        <v>1</v>
      </c>
    </row>
    <row r="1708" spans="1:27" ht="12.75" hidden="1" x14ac:dyDescent="0.2">
      <c r="A1708" s="1">
        <v>44376.613318252319</v>
      </c>
      <c r="B1708" s="2" t="s">
        <v>12403</v>
      </c>
      <c r="C1708" s="4" t="s">
        <v>22423</v>
      </c>
      <c r="D1708" s="2" t="s">
        <v>1166</v>
      </c>
      <c r="E1708" s="2"/>
      <c r="F1708" s="3" t="s">
        <v>12404</v>
      </c>
      <c r="G1708" s="2" t="s">
        <v>8147</v>
      </c>
      <c r="H1708" s="2" t="s">
        <v>12405</v>
      </c>
      <c r="N1708" s="2" t="s">
        <v>76</v>
      </c>
      <c r="P1708" s="2" t="s">
        <v>12406</v>
      </c>
      <c r="Q1708" s="2" t="s">
        <v>12407</v>
      </c>
      <c r="R1708" s="2">
        <v>41155</v>
      </c>
      <c r="T1708" s="2" t="s">
        <v>12408</v>
      </c>
      <c r="U1708" s="2" t="s">
        <v>12409</v>
      </c>
      <c r="V1708" s="2" t="s">
        <v>8786</v>
      </c>
      <c r="W1708" s="2" t="str">
        <f>VLOOKUP(  G1708, Countries!A:H,8,FALSE)</f>
        <v>94279771-0dd8-44b8-955b-275714b1489b</v>
      </c>
      <c r="X1708" s="2" t="str">
        <f>VLOOKUP(D1708,Entity_types!A:F,6,FALSE)</f>
        <v>ba538574-e93f-4ce8-a780-667b61fc970a</v>
      </c>
      <c r="Z1708" s="4">
        <f>COUNTIFS(F:F,F1708)</f>
        <v>1</v>
      </c>
      <c r="AA1708" s="4">
        <f>COUNTIFS(B:B,B1708)</f>
        <v>1</v>
      </c>
    </row>
    <row r="1709" spans="1:27" ht="12.75" hidden="1" x14ac:dyDescent="0.2">
      <c r="A1709" s="1">
        <v>44376.646230868057</v>
      </c>
      <c r="B1709" s="2" t="s">
        <v>12410</v>
      </c>
      <c r="D1709" s="2" t="s">
        <v>8027</v>
      </c>
      <c r="E1709" s="2"/>
      <c r="F1709" s="3" t="s">
        <v>76</v>
      </c>
      <c r="G1709" s="2" t="s">
        <v>12411</v>
      </c>
      <c r="H1709" s="2" t="s">
        <v>12412</v>
      </c>
      <c r="N1709" s="2" t="s">
        <v>76</v>
      </c>
      <c r="P1709" s="2" t="s">
        <v>12413</v>
      </c>
      <c r="Q1709" s="2" t="s">
        <v>12414</v>
      </c>
      <c r="S1709" s="2">
        <v>1657</v>
      </c>
      <c r="T1709" s="2" t="s">
        <v>12415</v>
      </c>
      <c r="U1709" s="2" t="s">
        <v>12416</v>
      </c>
      <c r="V1709" s="2" t="s">
        <v>56</v>
      </c>
      <c r="W1709" s="2" t="str">
        <f>VLOOKUP(  G1709, Countries!A:H,8,FALSE)</f>
        <v>35bd2c73-fa3b-4671-9d82-a6389d46aa15</v>
      </c>
      <c r="X1709" s="2" t="str">
        <f>VLOOKUP(D1709,Entity_types!A:F,6,FALSE)</f>
        <v>7766e9c2-0094-4090-adf4-ef017062457f</v>
      </c>
      <c r="Z1709" s="4">
        <f>COUNTIFS(F:F,F1709)</f>
        <v>1045487</v>
      </c>
      <c r="AA1709" s="4">
        <f>COUNTIFS(B:B,B1709)</f>
        <v>1</v>
      </c>
    </row>
    <row r="1710" spans="1:27" ht="12.75" hidden="1" x14ac:dyDescent="0.2">
      <c r="A1710" s="1">
        <v>44377.735944722226</v>
      </c>
      <c r="B1710" s="2" t="s">
        <v>12417</v>
      </c>
      <c r="D1710" s="2" t="s">
        <v>8027</v>
      </c>
      <c r="E1710" s="2"/>
      <c r="F1710" s="3" t="s">
        <v>76</v>
      </c>
      <c r="G1710" s="2" t="s">
        <v>8736</v>
      </c>
      <c r="H1710" s="2" t="s">
        <v>12418</v>
      </c>
      <c r="N1710" s="2" t="s">
        <v>76</v>
      </c>
      <c r="P1710" s="2" t="s">
        <v>12419</v>
      </c>
      <c r="S1710" s="2">
        <v>1610</v>
      </c>
      <c r="T1710" s="2" t="s">
        <v>12420</v>
      </c>
      <c r="U1710" s="2" t="s">
        <v>12421</v>
      </c>
      <c r="V1710" s="2" t="s">
        <v>56</v>
      </c>
      <c r="W1710" s="2" t="str">
        <f>VLOOKUP(  G1710, Countries!A:H,8,FALSE)</f>
        <v>53cc2ab4-7af4-40a4-8f56-ef11c416822b</v>
      </c>
      <c r="X1710" s="2" t="str">
        <f>VLOOKUP(D1710,Entity_types!A:F,6,FALSE)</f>
        <v>7766e9c2-0094-4090-adf4-ef017062457f</v>
      </c>
      <c r="Z1710" s="4">
        <f>COUNTIFS(F:F,F1710)</f>
        <v>1045487</v>
      </c>
      <c r="AA1710" s="4">
        <f>COUNTIFS(B:B,B1710)</f>
        <v>1</v>
      </c>
    </row>
    <row r="1711" spans="1:27" ht="12.75" hidden="1" x14ac:dyDescent="0.2">
      <c r="A1711" s="1">
        <v>44378.590270023153</v>
      </c>
      <c r="B1711" s="2" t="s">
        <v>12422</v>
      </c>
      <c r="C1711" s="4" t="s">
        <v>22422</v>
      </c>
      <c r="D1711" s="2" t="s">
        <v>89</v>
      </c>
      <c r="E1711" s="2" t="b">
        <v>0</v>
      </c>
      <c r="F1711" s="3" t="s">
        <v>12423</v>
      </c>
      <c r="G1711" s="2" t="s">
        <v>8147</v>
      </c>
      <c r="H1711" s="2" t="s">
        <v>12424</v>
      </c>
      <c r="N1711" s="2" t="s">
        <v>76</v>
      </c>
      <c r="P1711" s="2" t="s">
        <v>12425</v>
      </c>
      <c r="S1711" s="2">
        <v>1660</v>
      </c>
      <c r="T1711" s="2" t="s">
        <v>12426</v>
      </c>
      <c r="U1711" s="2" t="s">
        <v>12427</v>
      </c>
      <c r="V1711" s="2" t="s">
        <v>56</v>
      </c>
      <c r="W1711" s="2" t="str">
        <f>VLOOKUP(  G1711, Countries!A:H,8,FALSE)</f>
        <v>94279771-0dd8-44b8-955b-275714b1489b</v>
      </c>
      <c r="X1711" s="2" t="str">
        <f>VLOOKUP(D1711,Entity_types!A:F,6,FALSE)</f>
        <v>bf4d83f9-5064-4958-af6e-e4c21b2e4880</v>
      </c>
      <c r="Z1711" s="4">
        <f>COUNTIFS(F:F,F1711)</f>
        <v>1</v>
      </c>
      <c r="AA1711" s="4">
        <f>COUNTIFS(B:B,B1711)</f>
        <v>1</v>
      </c>
    </row>
    <row r="1712" spans="1:27" ht="12.75" hidden="1" x14ac:dyDescent="0.2">
      <c r="A1712" s="1">
        <v>44378.612575104169</v>
      </c>
      <c r="B1712" s="2" t="s">
        <v>12428</v>
      </c>
      <c r="C1712" s="4" t="s">
        <v>22422</v>
      </c>
      <c r="D1712" s="2" t="s">
        <v>89</v>
      </c>
      <c r="E1712" s="2" t="b">
        <v>0</v>
      </c>
      <c r="F1712" s="3" t="s">
        <v>12429</v>
      </c>
      <c r="G1712" s="2" t="s">
        <v>8147</v>
      </c>
      <c r="H1712" s="2" t="s">
        <v>12430</v>
      </c>
      <c r="N1712" s="2" t="s">
        <v>76</v>
      </c>
      <c r="P1712" s="2" t="s">
        <v>12431</v>
      </c>
      <c r="S1712" s="2">
        <v>1666</v>
      </c>
      <c r="T1712" s="2" t="s">
        <v>12432</v>
      </c>
      <c r="U1712" s="2" t="s">
        <v>12433</v>
      </c>
      <c r="V1712" s="2" t="s">
        <v>56</v>
      </c>
      <c r="W1712" s="2" t="str">
        <f>VLOOKUP(  G1712, Countries!A:H,8,FALSE)</f>
        <v>94279771-0dd8-44b8-955b-275714b1489b</v>
      </c>
      <c r="X1712" s="2" t="str">
        <f>VLOOKUP(D1712,Entity_types!A:F,6,FALSE)</f>
        <v>bf4d83f9-5064-4958-af6e-e4c21b2e4880</v>
      </c>
      <c r="Z1712" s="4">
        <f>COUNTIFS(F:F,F1712)</f>
        <v>1</v>
      </c>
      <c r="AA1712" s="4">
        <f>COUNTIFS(B:B,B1712)</f>
        <v>1</v>
      </c>
    </row>
    <row r="1713" spans="1:27" ht="12.75" hidden="1" x14ac:dyDescent="0.2">
      <c r="A1713" s="1">
        <v>44379.542380300925</v>
      </c>
      <c r="B1713" s="2" t="s">
        <v>2058</v>
      </c>
      <c r="C1713" s="4" t="s">
        <v>22422</v>
      </c>
      <c r="D1713" s="2" t="s">
        <v>89</v>
      </c>
      <c r="E1713" s="2" t="b">
        <v>0</v>
      </c>
      <c r="F1713" s="3" t="s">
        <v>12434</v>
      </c>
      <c r="G1713" s="2" t="s">
        <v>8147</v>
      </c>
      <c r="H1713" s="2" t="s">
        <v>12435</v>
      </c>
      <c r="N1713" s="2" t="s">
        <v>76</v>
      </c>
      <c r="P1713" s="2" t="s">
        <v>12436</v>
      </c>
      <c r="S1713" s="2">
        <v>1689</v>
      </c>
      <c r="T1713" s="2" t="s">
        <v>12437</v>
      </c>
      <c r="U1713" s="2" t="s">
        <v>12438</v>
      </c>
      <c r="V1713" s="2" t="s">
        <v>56</v>
      </c>
      <c r="W1713" s="2" t="str">
        <f>VLOOKUP(  G1713, Countries!A:H,8,FALSE)</f>
        <v>94279771-0dd8-44b8-955b-275714b1489b</v>
      </c>
      <c r="X1713" s="2" t="str">
        <f>VLOOKUP(D1713,Entity_types!A:F,6,FALSE)</f>
        <v>bf4d83f9-5064-4958-af6e-e4c21b2e4880</v>
      </c>
      <c r="Z1713" s="4">
        <f>COUNTIFS(F:F,F1713)</f>
        <v>1</v>
      </c>
      <c r="AA1713" s="4">
        <f>COUNTIFS(B:B,B1713)</f>
        <v>1</v>
      </c>
    </row>
    <row r="1714" spans="1:27" ht="12.75" hidden="1" x14ac:dyDescent="0.2">
      <c r="A1714" s="1">
        <v>44383.569520115736</v>
      </c>
      <c r="B1714" s="2" t="s">
        <v>1362</v>
      </c>
      <c r="C1714" s="4" t="s">
        <v>22422</v>
      </c>
      <c r="D1714" s="2" t="s">
        <v>89</v>
      </c>
      <c r="E1714" s="2" t="b">
        <v>0</v>
      </c>
      <c r="F1714" s="3" t="s">
        <v>12439</v>
      </c>
      <c r="G1714" s="2" t="s">
        <v>8147</v>
      </c>
      <c r="H1714" s="2" t="s">
        <v>12440</v>
      </c>
      <c r="N1714" s="2" t="s">
        <v>76</v>
      </c>
      <c r="P1714" s="2" t="s">
        <v>12441</v>
      </c>
      <c r="S1714" s="2">
        <v>713</v>
      </c>
      <c r="T1714" s="2" t="s">
        <v>12442</v>
      </c>
      <c r="U1714" s="2" t="s">
        <v>12443</v>
      </c>
      <c r="V1714" s="2" t="s">
        <v>56</v>
      </c>
      <c r="W1714" s="2" t="str">
        <f>VLOOKUP(  G1714, Countries!A:H,8,FALSE)</f>
        <v>94279771-0dd8-44b8-955b-275714b1489b</v>
      </c>
      <c r="X1714" s="2" t="str">
        <f>VLOOKUP(D1714,Entity_types!A:F,6,FALSE)</f>
        <v>bf4d83f9-5064-4958-af6e-e4c21b2e4880</v>
      </c>
      <c r="Z1714" s="4">
        <f>COUNTIFS(F:F,F1714)</f>
        <v>1</v>
      </c>
      <c r="AA1714" s="4">
        <f>COUNTIFS(B:B,B1714)</f>
        <v>1</v>
      </c>
    </row>
    <row r="1715" spans="1:27" ht="12.75" hidden="1" x14ac:dyDescent="0.2">
      <c r="A1715" s="1">
        <v>44392.47404350694</v>
      </c>
      <c r="B1715" s="2" t="s">
        <v>12444</v>
      </c>
      <c r="D1715" s="2" t="s">
        <v>48</v>
      </c>
      <c r="E1715" s="2"/>
      <c r="F1715" s="3" t="s">
        <v>12445</v>
      </c>
      <c r="G1715" s="2" t="s">
        <v>8147</v>
      </c>
      <c r="H1715" s="2" t="s">
        <v>12446</v>
      </c>
      <c r="K1715" s="2" t="s">
        <v>12447</v>
      </c>
      <c r="N1715" s="2" t="s">
        <v>76</v>
      </c>
      <c r="P1715" s="2" t="s">
        <v>12448</v>
      </c>
      <c r="Q1715" s="2" t="s">
        <v>12449</v>
      </c>
      <c r="R1715" s="2">
        <v>43846</v>
      </c>
      <c r="S1715" s="2">
        <v>1649</v>
      </c>
      <c r="T1715" s="2" t="s">
        <v>12450</v>
      </c>
      <c r="U1715" s="2" t="s">
        <v>12451</v>
      </c>
      <c r="V1715" s="2" t="s">
        <v>56</v>
      </c>
      <c r="W1715" s="2" t="str">
        <f>VLOOKUP(  G1715, Countries!A:H,8,FALSE)</f>
        <v>94279771-0dd8-44b8-955b-275714b1489b</v>
      </c>
      <c r="X1715" s="2" t="str">
        <f>VLOOKUP(D1715,Entity_types!A:F,6,FALSE)</f>
        <v>0d51a686-652b-478f-9502-50b11abafa54</v>
      </c>
      <c r="Z1715" s="4">
        <f>COUNTIFS(F:F,F1715)</f>
        <v>1</v>
      </c>
      <c r="AA1715" s="4">
        <f>COUNTIFS(B:B,B1715)</f>
        <v>1</v>
      </c>
    </row>
    <row r="1716" spans="1:27" ht="12.75" hidden="1" x14ac:dyDescent="0.2">
      <c r="A1716" s="1">
        <v>44396.689405983794</v>
      </c>
      <c r="B1716" s="2" t="s">
        <v>12452</v>
      </c>
      <c r="D1716" s="2" t="s">
        <v>48</v>
      </c>
      <c r="E1716" s="2"/>
      <c r="F1716" s="3" t="s">
        <v>12453</v>
      </c>
      <c r="G1716" s="2" t="s">
        <v>8147</v>
      </c>
      <c r="H1716" s="2" t="s">
        <v>12454</v>
      </c>
      <c r="K1716" s="2" t="s">
        <v>12455</v>
      </c>
      <c r="L1716" s="2">
        <v>61006075431</v>
      </c>
      <c r="N1716" s="2" t="s">
        <v>76</v>
      </c>
      <c r="P1716" s="2" t="s">
        <v>12456</v>
      </c>
      <c r="Q1716" s="2" t="s">
        <v>12457</v>
      </c>
      <c r="R1716" s="2">
        <v>44273</v>
      </c>
      <c r="S1716" s="2">
        <v>1668</v>
      </c>
      <c r="T1716" s="2" t="s">
        <v>12458</v>
      </c>
      <c r="U1716" s="2" t="s">
        <v>12459</v>
      </c>
      <c r="V1716" s="2" t="s">
        <v>56</v>
      </c>
      <c r="W1716" s="2" t="str">
        <f>VLOOKUP(  G1716, Countries!A:H,8,FALSE)</f>
        <v>94279771-0dd8-44b8-955b-275714b1489b</v>
      </c>
      <c r="X1716" s="2" t="str">
        <f>VLOOKUP(D1716,Entity_types!A:F,6,FALSE)</f>
        <v>0d51a686-652b-478f-9502-50b11abafa54</v>
      </c>
      <c r="Z1716" s="4">
        <f>COUNTIFS(F:F,F1716)</f>
        <v>1</v>
      </c>
      <c r="AA1716" s="4">
        <f>COUNTIFS(B:B,B1716)</f>
        <v>1</v>
      </c>
    </row>
    <row r="1717" spans="1:27" ht="12.75" hidden="1" x14ac:dyDescent="0.2">
      <c r="A1717" s="1">
        <v>44396.691624027779</v>
      </c>
      <c r="B1717" s="2" t="s">
        <v>10161</v>
      </c>
      <c r="D1717" s="2" t="s">
        <v>48</v>
      </c>
      <c r="E1717" s="2"/>
      <c r="F1717" s="3" t="s">
        <v>12460</v>
      </c>
      <c r="G1717" s="2" t="s">
        <v>8147</v>
      </c>
      <c r="H1717" s="2" t="s">
        <v>12461</v>
      </c>
      <c r="K1717" s="2" t="s">
        <v>12462</v>
      </c>
      <c r="L1717" s="8" t="s">
        <v>12463</v>
      </c>
      <c r="N1717" s="2" t="s">
        <v>76</v>
      </c>
      <c r="P1717" s="2" t="s">
        <v>12464</v>
      </c>
      <c r="Q1717" s="2" t="s">
        <v>12465</v>
      </c>
      <c r="R1717" s="2">
        <v>41731</v>
      </c>
      <c r="S1717" s="2">
        <v>1661</v>
      </c>
      <c r="T1717" s="2" t="s">
        <v>12466</v>
      </c>
      <c r="U1717" s="2" t="s">
        <v>12467</v>
      </c>
      <c r="V1717" s="2" t="s">
        <v>8786</v>
      </c>
      <c r="W1717" s="2" t="str">
        <f>VLOOKUP(  G1717, Countries!A:H,8,FALSE)</f>
        <v>94279771-0dd8-44b8-955b-275714b1489b</v>
      </c>
      <c r="X1717" s="2" t="str">
        <f>VLOOKUP(D1717,Entity_types!A:F,6,FALSE)</f>
        <v>0d51a686-652b-478f-9502-50b11abafa54</v>
      </c>
      <c r="Z1717" s="4">
        <f>COUNTIFS(F:F,F1717)</f>
        <v>1</v>
      </c>
      <c r="AA1717" s="4">
        <f>COUNTIFS(B:B,B1717)</f>
        <v>3</v>
      </c>
    </row>
    <row r="1718" spans="1:27" ht="12.75" hidden="1" x14ac:dyDescent="0.2">
      <c r="A1718" s="1">
        <v>44396.693269097217</v>
      </c>
      <c r="B1718" s="2" t="s">
        <v>12468</v>
      </c>
      <c r="D1718" s="2" t="s">
        <v>48</v>
      </c>
      <c r="E1718" s="2"/>
      <c r="F1718" s="3" t="s">
        <v>12469</v>
      </c>
      <c r="G1718" s="2" t="s">
        <v>8147</v>
      </c>
      <c r="H1718" s="2" t="s">
        <v>12470</v>
      </c>
      <c r="K1718" s="2" t="s">
        <v>12471</v>
      </c>
      <c r="L1718" s="2">
        <v>61006035084</v>
      </c>
      <c r="N1718" s="2" t="s">
        <v>76</v>
      </c>
      <c r="P1718" s="2" t="s">
        <v>12472</v>
      </c>
      <c r="Q1718" s="2" t="s">
        <v>12473</v>
      </c>
      <c r="R1718" s="2">
        <v>42941</v>
      </c>
      <c r="S1718" s="2">
        <v>1671</v>
      </c>
      <c r="T1718" s="2" t="s">
        <v>12474</v>
      </c>
      <c r="U1718" s="2" t="s">
        <v>12475</v>
      </c>
      <c r="V1718" s="2" t="s">
        <v>8786</v>
      </c>
      <c r="W1718" s="2" t="str">
        <f>VLOOKUP(  G1718, Countries!A:H,8,FALSE)</f>
        <v>94279771-0dd8-44b8-955b-275714b1489b</v>
      </c>
      <c r="X1718" s="2" t="str">
        <f>VLOOKUP(D1718,Entity_types!A:F,6,FALSE)</f>
        <v>0d51a686-652b-478f-9502-50b11abafa54</v>
      </c>
      <c r="Z1718" s="4">
        <f>COUNTIFS(F:F,F1718)</f>
        <v>1</v>
      </c>
      <c r="AA1718" s="4">
        <f>COUNTIFS(B:B,B1718)</f>
        <v>1</v>
      </c>
    </row>
    <row r="1719" spans="1:27" ht="12.75" hidden="1" x14ac:dyDescent="0.2">
      <c r="A1719" s="1">
        <v>44396.695097754629</v>
      </c>
      <c r="B1719" s="2" t="s">
        <v>12476</v>
      </c>
      <c r="D1719" s="2" t="s">
        <v>48</v>
      </c>
      <c r="E1719" s="2"/>
      <c r="F1719" s="3" t="s">
        <v>12477</v>
      </c>
      <c r="G1719" s="2" t="s">
        <v>8147</v>
      </c>
      <c r="H1719" s="2" t="s">
        <v>12478</v>
      </c>
      <c r="K1719" s="2" t="s">
        <v>12479</v>
      </c>
      <c r="L1719" s="2">
        <v>65418000882</v>
      </c>
      <c r="N1719" s="2" t="s">
        <v>76</v>
      </c>
      <c r="P1719" s="2" t="s">
        <v>12480</v>
      </c>
      <c r="Q1719" s="2" t="s">
        <v>12481</v>
      </c>
      <c r="R1719" s="2">
        <v>44068</v>
      </c>
      <c r="S1719" s="2">
        <v>1669</v>
      </c>
      <c r="T1719" s="2" t="s">
        <v>12482</v>
      </c>
      <c r="U1719" s="2" t="s">
        <v>12483</v>
      </c>
      <c r="V1719" s="2" t="s">
        <v>8786</v>
      </c>
      <c r="W1719" s="2" t="str">
        <f>VLOOKUP(  G1719, Countries!A:H,8,FALSE)</f>
        <v>94279771-0dd8-44b8-955b-275714b1489b</v>
      </c>
      <c r="X1719" s="2" t="str">
        <f>VLOOKUP(D1719,Entity_types!A:F,6,FALSE)</f>
        <v>0d51a686-652b-478f-9502-50b11abafa54</v>
      </c>
      <c r="Z1719" s="4">
        <f>COUNTIFS(F:F,F1719)</f>
        <v>1</v>
      </c>
      <c r="AA1719" s="4">
        <f>COUNTIFS(B:B,B1719)</f>
        <v>1</v>
      </c>
    </row>
    <row r="1720" spans="1:27" ht="12.75" hidden="1" x14ac:dyDescent="0.2">
      <c r="A1720" s="1">
        <v>44396.696778229161</v>
      </c>
      <c r="B1720" s="2" t="s">
        <v>12484</v>
      </c>
      <c r="D1720" s="2" t="s">
        <v>48</v>
      </c>
      <c r="E1720" s="2"/>
      <c r="F1720" s="3" t="s">
        <v>12485</v>
      </c>
      <c r="G1720" s="2" t="s">
        <v>8147</v>
      </c>
      <c r="H1720" s="2" t="s">
        <v>12486</v>
      </c>
      <c r="K1720" s="2" t="s">
        <v>12487</v>
      </c>
      <c r="L1720" s="2">
        <v>61006033182</v>
      </c>
      <c r="N1720" s="2" t="s">
        <v>76</v>
      </c>
      <c r="P1720" s="2" t="s">
        <v>12488</v>
      </c>
      <c r="Q1720" s="2" t="s">
        <v>12489</v>
      </c>
      <c r="R1720" s="2">
        <v>42506</v>
      </c>
      <c r="S1720" s="2">
        <v>1670</v>
      </c>
      <c r="T1720" s="2" t="s">
        <v>12490</v>
      </c>
      <c r="U1720" s="2" t="s">
        <v>12491</v>
      </c>
      <c r="V1720" s="2" t="s">
        <v>8786</v>
      </c>
      <c r="W1720" s="2" t="str">
        <f>VLOOKUP(  G1720, Countries!A:H,8,FALSE)</f>
        <v>94279771-0dd8-44b8-955b-275714b1489b</v>
      </c>
      <c r="X1720" s="2" t="str">
        <f>VLOOKUP(D1720,Entity_types!A:F,6,FALSE)</f>
        <v>0d51a686-652b-478f-9502-50b11abafa54</v>
      </c>
      <c r="Z1720" s="4">
        <f>COUNTIFS(F:F,F1720)</f>
        <v>1</v>
      </c>
      <c r="AA1720" s="4">
        <f>COUNTIFS(B:B,B1720)</f>
        <v>1</v>
      </c>
    </row>
    <row r="1721" spans="1:27" ht="12.75" hidden="1" x14ac:dyDescent="0.2">
      <c r="A1721" s="1">
        <v>44396.699559675923</v>
      </c>
      <c r="B1721" s="2" t="s">
        <v>12492</v>
      </c>
      <c r="C1721" s="4" t="s">
        <v>22422</v>
      </c>
      <c r="D1721" s="2" t="s">
        <v>1166</v>
      </c>
      <c r="E1721" s="2"/>
      <c r="F1721" s="3" t="s">
        <v>12493</v>
      </c>
      <c r="G1721" s="2" t="s">
        <v>8147</v>
      </c>
      <c r="H1721" s="2" t="s">
        <v>12494</v>
      </c>
      <c r="N1721" s="2" t="s">
        <v>76</v>
      </c>
      <c r="P1721" s="2" t="s">
        <v>12495</v>
      </c>
      <c r="Q1721" s="2" t="s">
        <v>12496</v>
      </c>
      <c r="R1721" s="2">
        <v>43293</v>
      </c>
      <c r="S1721" s="2">
        <v>1592</v>
      </c>
      <c r="T1721" s="2" t="s">
        <v>12497</v>
      </c>
      <c r="U1721" s="2" t="s">
        <v>12498</v>
      </c>
      <c r="V1721" s="2" t="s">
        <v>8786</v>
      </c>
      <c r="W1721" s="2" t="str">
        <f>VLOOKUP(  G1721, Countries!A:H,8,FALSE)</f>
        <v>94279771-0dd8-44b8-955b-275714b1489b</v>
      </c>
      <c r="X1721" s="2" t="str">
        <f>VLOOKUP(D1721,Entity_types!A:F,6,FALSE)</f>
        <v>ba538574-e93f-4ce8-a780-667b61fc970a</v>
      </c>
      <c r="Z1721" s="4">
        <f>COUNTIFS(F:F,F1721)</f>
        <v>1</v>
      </c>
      <c r="AA1721" s="4">
        <f>COUNTIFS(B:B,B1721)</f>
        <v>1</v>
      </c>
    </row>
    <row r="1722" spans="1:27" ht="12.75" hidden="1" x14ac:dyDescent="0.2">
      <c r="A1722" s="1">
        <v>44397.772733726852</v>
      </c>
      <c r="B1722" s="2" t="s">
        <v>12499</v>
      </c>
      <c r="D1722" s="2" t="s">
        <v>48</v>
      </c>
      <c r="E1722" s="2"/>
      <c r="F1722" s="3" t="s">
        <v>12500</v>
      </c>
      <c r="G1722" s="2" t="s">
        <v>8147</v>
      </c>
      <c r="H1722" s="2" t="s">
        <v>12501</v>
      </c>
      <c r="K1722" s="2" t="s">
        <v>12502</v>
      </c>
      <c r="L1722" s="2" t="s">
        <v>12503</v>
      </c>
      <c r="N1722" s="2" t="s">
        <v>76</v>
      </c>
      <c r="P1722" s="2" t="s">
        <v>12504</v>
      </c>
      <c r="Q1722" s="2" t="s">
        <v>12505</v>
      </c>
      <c r="R1722" s="2">
        <v>43589</v>
      </c>
      <c r="S1722" s="2">
        <v>1655</v>
      </c>
      <c r="T1722" s="2" t="s">
        <v>12506</v>
      </c>
      <c r="U1722" s="2" t="s">
        <v>12507</v>
      </c>
      <c r="V1722" s="2" t="s">
        <v>56</v>
      </c>
      <c r="W1722" s="2" t="str">
        <f>VLOOKUP(  G1722, Countries!A:H,8,FALSE)</f>
        <v>94279771-0dd8-44b8-955b-275714b1489b</v>
      </c>
      <c r="X1722" s="2" t="str">
        <f>VLOOKUP(D1722,Entity_types!A:F,6,FALSE)</f>
        <v>0d51a686-652b-478f-9502-50b11abafa54</v>
      </c>
      <c r="Z1722" s="4">
        <f>COUNTIFS(F:F,F1722)</f>
        <v>1</v>
      </c>
      <c r="AA1722" s="4">
        <f>COUNTIFS(B:B,B1722)</f>
        <v>1</v>
      </c>
    </row>
    <row r="1723" spans="1:27" ht="12.75" hidden="1" x14ac:dyDescent="0.2">
      <c r="A1723" s="1">
        <v>44399.503973993051</v>
      </c>
      <c r="B1723" s="2" t="s">
        <v>12508</v>
      </c>
      <c r="D1723" s="2" t="s">
        <v>48</v>
      </c>
      <c r="E1723" s="2"/>
      <c r="F1723" s="3" t="s">
        <v>12509</v>
      </c>
      <c r="G1723" s="2" t="s">
        <v>8147</v>
      </c>
      <c r="H1723" s="2" t="s">
        <v>12510</v>
      </c>
      <c r="K1723" s="2" t="s">
        <v>12511</v>
      </c>
      <c r="L1723" s="8" t="s">
        <v>12512</v>
      </c>
      <c r="N1723" s="2" t="s">
        <v>76</v>
      </c>
      <c r="P1723" s="2" t="s">
        <v>12513</v>
      </c>
      <c r="R1723" s="2">
        <v>44305</v>
      </c>
      <c r="S1723" s="2">
        <v>1662</v>
      </c>
      <c r="T1723" s="2" t="s">
        <v>12514</v>
      </c>
      <c r="U1723" s="2" t="s">
        <v>12515</v>
      </c>
      <c r="V1723" s="2" t="s">
        <v>56</v>
      </c>
      <c r="W1723" s="2" t="str">
        <f>VLOOKUP(  G1723, Countries!A:H,8,FALSE)</f>
        <v>94279771-0dd8-44b8-955b-275714b1489b</v>
      </c>
      <c r="X1723" s="2" t="str">
        <f>VLOOKUP(D1723,Entity_types!A:F,6,FALSE)</f>
        <v>0d51a686-652b-478f-9502-50b11abafa54</v>
      </c>
      <c r="Z1723" s="4">
        <f>COUNTIFS(F:F,F1723)</f>
        <v>1</v>
      </c>
      <c r="AA1723" s="4">
        <f>COUNTIFS(B:B,B1723)</f>
        <v>1</v>
      </c>
    </row>
    <row r="1724" spans="1:27" ht="12.75" hidden="1" x14ac:dyDescent="0.2">
      <c r="A1724" s="1">
        <v>44399.537040914351</v>
      </c>
      <c r="B1724" s="2" t="s">
        <v>12516</v>
      </c>
      <c r="D1724" s="2" t="s">
        <v>48</v>
      </c>
      <c r="E1724" s="2"/>
      <c r="F1724" s="3" t="s">
        <v>12517</v>
      </c>
      <c r="G1724" s="2" t="s">
        <v>8147</v>
      </c>
      <c r="H1724" s="2" t="s">
        <v>12518</v>
      </c>
      <c r="K1724" s="2" t="s">
        <v>12519</v>
      </c>
      <c r="L1724" s="2">
        <v>42001002848</v>
      </c>
      <c r="N1724" s="2" t="s">
        <v>76</v>
      </c>
      <c r="P1724" s="2" t="s">
        <v>12520</v>
      </c>
      <c r="S1724" s="2">
        <v>1599</v>
      </c>
      <c r="T1724" s="2" t="s">
        <v>12521</v>
      </c>
      <c r="U1724" s="2" t="s">
        <v>12522</v>
      </c>
      <c r="V1724" s="2" t="s">
        <v>56</v>
      </c>
      <c r="W1724" s="2" t="str">
        <f>VLOOKUP(  G1724, Countries!A:H,8,FALSE)</f>
        <v>94279771-0dd8-44b8-955b-275714b1489b</v>
      </c>
      <c r="X1724" s="2" t="str">
        <f>VLOOKUP(D1724,Entity_types!A:F,6,FALSE)</f>
        <v>0d51a686-652b-478f-9502-50b11abafa54</v>
      </c>
      <c r="Z1724" s="4">
        <f>COUNTIFS(F:F,F1724)</f>
        <v>1</v>
      </c>
      <c r="AA1724" s="4">
        <f>COUNTIFS(B:B,B1724)</f>
        <v>1</v>
      </c>
    </row>
    <row r="1725" spans="1:27" ht="12.75" hidden="1" x14ac:dyDescent="0.2">
      <c r="A1725" s="1">
        <v>44404.602472141203</v>
      </c>
      <c r="B1725" s="2" t="s">
        <v>12523</v>
      </c>
      <c r="C1725" s="4" t="s">
        <v>22422</v>
      </c>
      <c r="D1725" s="2" t="s">
        <v>1166</v>
      </c>
      <c r="E1725" s="2"/>
      <c r="F1725" s="3" t="s">
        <v>12524</v>
      </c>
      <c r="G1725" s="2" t="s">
        <v>8147</v>
      </c>
      <c r="H1725" s="2" t="s">
        <v>12525</v>
      </c>
      <c r="N1725" s="2" t="s">
        <v>76</v>
      </c>
      <c r="P1725" s="2" t="s">
        <v>12526</v>
      </c>
      <c r="R1725" s="2">
        <v>39099</v>
      </c>
      <c r="S1725" s="2">
        <v>1674</v>
      </c>
      <c r="T1725" s="2" t="s">
        <v>12527</v>
      </c>
      <c r="U1725" s="2" t="s">
        <v>12528</v>
      </c>
      <c r="V1725" s="2" t="s">
        <v>56</v>
      </c>
      <c r="W1725" s="2" t="str">
        <f>VLOOKUP(  G1725, Countries!A:H,8,FALSE)</f>
        <v>94279771-0dd8-44b8-955b-275714b1489b</v>
      </c>
      <c r="X1725" s="2" t="str">
        <f>VLOOKUP(D1725,Entity_types!A:F,6,FALSE)</f>
        <v>ba538574-e93f-4ce8-a780-667b61fc970a</v>
      </c>
      <c r="Z1725" s="4">
        <f>COUNTIFS(F:F,F1725)</f>
        <v>1</v>
      </c>
      <c r="AA1725" s="4">
        <f>COUNTIFS(B:B,B1725)</f>
        <v>1</v>
      </c>
    </row>
    <row r="1726" spans="1:27" ht="12.75" hidden="1" x14ac:dyDescent="0.2">
      <c r="A1726" s="1">
        <v>44410.491599733796</v>
      </c>
      <c r="B1726" s="2" t="s">
        <v>12529</v>
      </c>
      <c r="D1726" s="2" t="s">
        <v>48</v>
      </c>
      <c r="E1726" s="2"/>
      <c r="F1726" s="3" t="s">
        <v>12530</v>
      </c>
      <c r="G1726" s="2" t="s">
        <v>8147</v>
      </c>
      <c r="H1726" s="2" t="s">
        <v>12531</v>
      </c>
      <c r="K1726" s="2" t="s">
        <v>12532</v>
      </c>
      <c r="L1726" s="8" t="s">
        <v>12533</v>
      </c>
      <c r="N1726" s="2" t="s">
        <v>76</v>
      </c>
      <c r="P1726" s="2" t="s">
        <v>12534</v>
      </c>
      <c r="Q1726" s="2" t="s">
        <v>12535</v>
      </c>
      <c r="R1726" s="2">
        <v>41435</v>
      </c>
      <c r="S1726" s="2">
        <v>1678</v>
      </c>
      <c r="T1726" s="2" t="s">
        <v>12536</v>
      </c>
      <c r="U1726" s="2" t="s">
        <v>12537</v>
      </c>
      <c r="V1726" s="2" t="s">
        <v>56</v>
      </c>
      <c r="W1726" s="2" t="str">
        <f>VLOOKUP(  G1726, Countries!A:H,8,FALSE)</f>
        <v>94279771-0dd8-44b8-955b-275714b1489b</v>
      </c>
      <c r="X1726" s="2" t="str">
        <f>VLOOKUP(D1726,Entity_types!A:F,6,FALSE)</f>
        <v>0d51a686-652b-478f-9502-50b11abafa54</v>
      </c>
      <c r="Z1726" s="4">
        <f>COUNTIFS(F:F,F1726)</f>
        <v>1</v>
      </c>
      <c r="AA1726" s="4">
        <f>COUNTIFS(B:B,B1726)</f>
        <v>1</v>
      </c>
    </row>
    <row r="1727" spans="1:27" ht="12.75" hidden="1" x14ac:dyDescent="0.2">
      <c r="A1727" s="1">
        <v>44413.737246446763</v>
      </c>
      <c r="B1727" s="2" t="s">
        <v>12538</v>
      </c>
      <c r="D1727" s="2" t="s">
        <v>48</v>
      </c>
      <c r="E1727" s="2"/>
      <c r="F1727" s="3" t="s">
        <v>12539</v>
      </c>
      <c r="G1727" s="2" t="s">
        <v>8147</v>
      </c>
      <c r="H1727" s="2" t="s">
        <v>12540</v>
      </c>
      <c r="K1727" s="2" t="s">
        <v>10965</v>
      </c>
      <c r="L1727" s="2">
        <v>47001006155</v>
      </c>
      <c r="N1727" s="2" t="s">
        <v>76</v>
      </c>
      <c r="P1727" s="2" t="s">
        <v>12541</v>
      </c>
      <c r="Q1727" s="2" t="s">
        <v>12542</v>
      </c>
      <c r="R1727" s="2">
        <v>41624</v>
      </c>
      <c r="S1727" s="2">
        <v>1703</v>
      </c>
      <c r="T1727" s="2" t="s">
        <v>12543</v>
      </c>
      <c r="U1727" s="2" t="s">
        <v>12544</v>
      </c>
      <c r="V1727" s="2" t="s">
        <v>56</v>
      </c>
      <c r="W1727" s="2" t="str">
        <f>VLOOKUP(  G1727, Countries!A:H,8,FALSE)</f>
        <v>94279771-0dd8-44b8-955b-275714b1489b</v>
      </c>
      <c r="X1727" s="2" t="str">
        <f>VLOOKUP(D1727,Entity_types!A:F,6,FALSE)</f>
        <v>0d51a686-652b-478f-9502-50b11abafa54</v>
      </c>
      <c r="Z1727" s="4">
        <f>COUNTIFS(F:F,F1727)</f>
        <v>1</v>
      </c>
      <c r="AA1727" s="4">
        <f>COUNTIFS(B:B,B1727)</f>
        <v>1</v>
      </c>
    </row>
    <row r="1728" spans="1:27" ht="12.75" hidden="1" x14ac:dyDescent="0.2">
      <c r="A1728" s="1">
        <v>44419.653479398148</v>
      </c>
      <c r="B1728" s="2" t="s">
        <v>12545</v>
      </c>
      <c r="D1728" s="2" t="s">
        <v>48</v>
      </c>
      <c r="E1728" s="2"/>
      <c r="F1728" s="3" t="s">
        <v>12546</v>
      </c>
      <c r="G1728" s="2" t="s">
        <v>8147</v>
      </c>
      <c r="H1728" s="2" t="s">
        <v>12547</v>
      </c>
      <c r="K1728" s="2" t="s">
        <v>12548</v>
      </c>
      <c r="L1728" s="8" t="s">
        <v>12549</v>
      </c>
      <c r="N1728" s="2" t="s">
        <v>76</v>
      </c>
      <c r="P1728" s="2" t="s">
        <v>12550</v>
      </c>
      <c r="Q1728" s="2" t="s">
        <v>12551</v>
      </c>
      <c r="R1728" s="2">
        <v>38027</v>
      </c>
      <c r="S1728" s="2">
        <v>1697</v>
      </c>
      <c r="T1728" s="2" t="s">
        <v>12552</v>
      </c>
      <c r="U1728" s="2" t="s">
        <v>12553</v>
      </c>
      <c r="V1728" s="2" t="s">
        <v>56</v>
      </c>
      <c r="W1728" s="2" t="str">
        <f>VLOOKUP(  G1728, Countries!A:H,8,FALSE)</f>
        <v>94279771-0dd8-44b8-955b-275714b1489b</v>
      </c>
      <c r="X1728" s="2" t="str">
        <f>VLOOKUP(D1728,Entity_types!A:F,6,FALSE)</f>
        <v>0d51a686-652b-478f-9502-50b11abafa54</v>
      </c>
      <c r="Z1728" s="4">
        <f>COUNTIFS(F:F,F1728)</f>
        <v>1</v>
      </c>
      <c r="AA1728" s="4">
        <f>COUNTIFS(B:B,B1728)</f>
        <v>1</v>
      </c>
    </row>
    <row r="1729" spans="1:27" ht="12.75" hidden="1" x14ac:dyDescent="0.2">
      <c r="A1729" s="1">
        <v>44419.693951261579</v>
      </c>
      <c r="B1729" s="2" t="s">
        <v>12554</v>
      </c>
      <c r="C1729" s="4" t="s">
        <v>22422</v>
      </c>
      <c r="D1729" s="2" t="s">
        <v>89</v>
      </c>
      <c r="E1729" s="2" t="b">
        <v>1</v>
      </c>
      <c r="F1729" s="3" t="s">
        <v>12555</v>
      </c>
      <c r="G1729" s="2" t="s">
        <v>8147</v>
      </c>
      <c r="H1729" s="2" t="s">
        <v>12556</v>
      </c>
      <c r="N1729" s="2" t="s">
        <v>76</v>
      </c>
      <c r="P1729" s="2" t="s">
        <v>12557</v>
      </c>
      <c r="T1729" s="2" t="s">
        <v>12558</v>
      </c>
      <c r="U1729" s="2" t="s">
        <v>12559</v>
      </c>
      <c r="V1729" s="2" t="s">
        <v>56</v>
      </c>
      <c r="W1729" s="2" t="str">
        <f>VLOOKUP(  G1729, Countries!A:H,8,FALSE)</f>
        <v>94279771-0dd8-44b8-955b-275714b1489b</v>
      </c>
      <c r="X1729" s="2" t="str">
        <f>VLOOKUP(D1729,Entity_types!A:F,6,FALSE)</f>
        <v>bf4d83f9-5064-4958-af6e-e4c21b2e4880</v>
      </c>
      <c r="Z1729" s="4">
        <f>COUNTIFS(F:F,F1729)</f>
        <v>1</v>
      </c>
      <c r="AA1729" s="4">
        <f>COUNTIFS(B:B,B1729)</f>
        <v>1</v>
      </c>
    </row>
    <row r="1730" spans="1:27" ht="12.75" hidden="1" x14ac:dyDescent="0.2">
      <c r="A1730" s="1">
        <v>44421.741470347217</v>
      </c>
      <c r="B1730" s="2" t="s">
        <v>12560</v>
      </c>
      <c r="D1730" s="2" t="s">
        <v>48</v>
      </c>
      <c r="E1730" s="2"/>
      <c r="F1730" s="3" t="s">
        <v>12561</v>
      </c>
      <c r="G1730" s="2" t="s">
        <v>8147</v>
      </c>
      <c r="H1730" s="2" t="s">
        <v>12562</v>
      </c>
      <c r="K1730" s="2" t="s">
        <v>12563</v>
      </c>
      <c r="L1730" s="2">
        <v>61004042569</v>
      </c>
      <c r="N1730" s="2" t="s">
        <v>76</v>
      </c>
      <c r="P1730" s="2" t="s">
        <v>12564</v>
      </c>
      <c r="Q1730" s="2" t="s">
        <v>12565</v>
      </c>
      <c r="R1730" s="2">
        <v>42706</v>
      </c>
      <c r="S1730" s="2">
        <v>1698</v>
      </c>
      <c r="T1730" s="2" t="s">
        <v>12566</v>
      </c>
      <c r="U1730" s="2" t="s">
        <v>12567</v>
      </c>
      <c r="V1730" s="2" t="s">
        <v>56</v>
      </c>
      <c r="W1730" s="2" t="str">
        <f>VLOOKUP(  G1730, Countries!A:H,8,FALSE)</f>
        <v>94279771-0dd8-44b8-955b-275714b1489b</v>
      </c>
      <c r="X1730" s="2" t="str">
        <f>VLOOKUP(D1730,Entity_types!A:F,6,FALSE)</f>
        <v>0d51a686-652b-478f-9502-50b11abafa54</v>
      </c>
      <c r="Z1730" s="4">
        <f>COUNTIFS(F:F,F1730)</f>
        <v>1</v>
      </c>
      <c r="AA1730" s="4">
        <f>COUNTIFS(B:B,B1730)</f>
        <v>1</v>
      </c>
    </row>
    <row r="1731" spans="1:27" ht="12.75" hidden="1" x14ac:dyDescent="0.2">
      <c r="A1731" s="1">
        <v>44440.502177777773</v>
      </c>
      <c r="B1731" s="2" t="s">
        <v>12568</v>
      </c>
      <c r="D1731" s="2" t="s">
        <v>48</v>
      </c>
      <c r="E1731" s="2"/>
      <c r="F1731" s="3" t="s">
        <v>12569</v>
      </c>
      <c r="G1731" s="2" t="s">
        <v>8147</v>
      </c>
      <c r="H1731" s="2" t="s">
        <v>12570</v>
      </c>
      <c r="K1731" s="2" t="s">
        <v>12571</v>
      </c>
      <c r="L1731" s="2">
        <v>62001045001</v>
      </c>
      <c r="N1731" s="2" t="s">
        <v>76</v>
      </c>
      <c r="P1731" s="2" t="s">
        <v>12572</v>
      </c>
      <c r="Q1731" s="2" t="s">
        <v>12573</v>
      </c>
      <c r="R1731" s="2">
        <v>43270</v>
      </c>
      <c r="S1731" s="2">
        <v>1716</v>
      </c>
      <c r="T1731" s="2" t="s">
        <v>12574</v>
      </c>
      <c r="U1731" s="2" t="s">
        <v>12575</v>
      </c>
      <c r="V1731" s="2" t="s">
        <v>56</v>
      </c>
      <c r="W1731" s="2" t="str">
        <f>VLOOKUP(  G1731, Countries!A:H,8,FALSE)</f>
        <v>94279771-0dd8-44b8-955b-275714b1489b</v>
      </c>
      <c r="X1731" s="2" t="str">
        <f>VLOOKUP(D1731,Entity_types!A:F,6,FALSE)</f>
        <v>0d51a686-652b-478f-9502-50b11abafa54</v>
      </c>
      <c r="Z1731" s="4">
        <f>COUNTIFS(F:F,F1731)</f>
        <v>1</v>
      </c>
      <c r="AA1731" s="4">
        <f>COUNTIFS(B:B,B1731)</f>
        <v>1</v>
      </c>
    </row>
    <row r="1732" spans="1:27" ht="12.75" hidden="1" x14ac:dyDescent="0.2">
      <c r="A1732" s="1">
        <v>44441.540838483794</v>
      </c>
      <c r="B1732" s="2" t="s">
        <v>12576</v>
      </c>
      <c r="D1732" s="2" t="s">
        <v>8027</v>
      </c>
      <c r="E1732" s="2"/>
      <c r="F1732" s="3" t="s">
        <v>76</v>
      </c>
      <c r="G1732" s="2" t="s">
        <v>8736</v>
      </c>
      <c r="H1732" s="2" t="s">
        <v>12577</v>
      </c>
      <c r="N1732" s="2" t="s">
        <v>76</v>
      </c>
      <c r="P1732" s="2" t="s">
        <v>12578</v>
      </c>
      <c r="S1732" s="2">
        <v>1699</v>
      </c>
      <c r="T1732" s="2" t="s">
        <v>12579</v>
      </c>
      <c r="U1732" s="2" t="s">
        <v>12580</v>
      </c>
      <c r="V1732" s="2" t="s">
        <v>56</v>
      </c>
      <c r="W1732" s="2" t="str">
        <f>VLOOKUP(  G1732, Countries!A:H,8,FALSE)</f>
        <v>53cc2ab4-7af4-40a4-8f56-ef11c416822b</v>
      </c>
      <c r="X1732" s="2" t="str">
        <f>VLOOKUP(D1732,Entity_types!A:F,6,FALSE)</f>
        <v>7766e9c2-0094-4090-adf4-ef017062457f</v>
      </c>
      <c r="Z1732" s="4">
        <f>COUNTIFS(F:F,F1732)</f>
        <v>1045487</v>
      </c>
      <c r="AA1732" s="4">
        <f>COUNTIFS(B:B,B1732)</f>
        <v>1</v>
      </c>
    </row>
    <row r="1733" spans="1:27" ht="12.75" hidden="1" x14ac:dyDescent="0.2">
      <c r="A1733" s="1">
        <v>44446.475226574075</v>
      </c>
      <c r="B1733" s="2" t="s">
        <v>12581</v>
      </c>
      <c r="C1733" s="4" t="s">
        <v>22423</v>
      </c>
      <c r="D1733" s="2" t="s">
        <v>89</v>
      </c>
      <c r="E1733" s="2" t="b">
        <v>0</v>
      </c>
      <c r="F1733" s="3" t="s">
        <v>12582</v>
      </c>
      <c r="G1733" s="2" t="s">
        <v>12583</v>
      </c>
      <c r="H1733" s="2" t="s">
        <v>12584</v>
      </c>
      <c r="N1733" s="2" t="s">
        <v>76</v>
      </c>
      <c r="P1733" s="2" t="s">
        <v>12585</v>
      </c>
      <c r="S1733" s="2">
        <v>1696</v>
      </c>
      <c r="T1733" s="2" t="s">
        <v>12586</v>
      </c>
      <c r="U1733" s="2" t="s">
        <v>12587</v>
      </c>
      <c r="V1733" s="2" t="s">
        <v>56</v>
      </c>
      <c r="W1733" s="2" t="str">
        <f>VLOOKUP(  G1733, Countries!A:H,8,FALSE)</f>
        <v>01d497bf-9b8f-486e-ba09-3cc1b7fbb942</v>
      </c>
      <c r="X1733" s="2" t="str">
        <f>VLOOKUP(D1733,Entity_types!A:F,6,FALSE)</f>
        <v>bf4d83f9-5064-4958-af6e-e4c21b2e4880</v>
      </c>
      <c r="Z1733" s="4">
        <f>COUNTIFS(F:F,F1733)</f>
        <v>1</v>
      </c>
      <c r="AA1733" s="4">
        <f>COUNTIFS(B:B,B1733)</f>
        <v>1</v>
      </c>
    </row>
    <row r="1734" spans="1:27" ht="12.75" hidden="1" x14ac:dyDescent="0.2">
      <c r="A1734" s="1">
        <v>44448.602680949072</v>
      </c>
      <c r="B1734" s="2" t="s">
        <v>12588</v>
      </c>
      <c r="D1734" s="2" t="s">
        <v>48</v>
      </c>
      <c r="E1734" s="2"/>
      <c r="F1734" s="3" t="s">
        <v>12589</v>
      </c>
      <c r="G1734" s="2" t="s">
        <v>8147</v>
      </c>
      <c r="H1734" s="2" t="s">
        <v>12590</v>
      </c>
      <c r="K1734" s="2" t="s">
        <v>12591</v>
      </c>
      <c r="L1734" s="8" t="s">
        <v>12592</v>
      </c>
      <c r="N1734" s="2" t="s">
        <v>76</v>
      </c>
      <c r="P1734" s="2" t="s">
        <v>12593</v>
      </c>
      <c r="Q1734" s="2" t="s">
        <v>12594</v>
      </c>
      <c r="R1734" s="2">
        <v>42045</v>
      </c>
      <c r="S1734" s="2">
        <v>1692</v>
      </c>
      <c r="T1734" s="2" t="s">
        <v>12595</v>
      </c>
      <c r="U1734" s="2" t="s">
        <v>12596</v>
      </c>
      <c r="V1734" s="2" t="s">
        <v>56</v>
      </c>
      <c r="W1734" s="2" t="str">
        <f>VLOOKUP(  G1734, Countries!A:H,8,FALSE)</f>
        <v>94279771-0dd8-44b8-955b-275714b1489b</v>
      </c>
      <c r="X1734" s="2" t="str">
        <f>VLOOKUP(D1734,Entity_types!A:F,6,FALSE)</f>
        <v>0d51a686-652b-478f-9502-50b11abafa54</v>
      </c>
      <c r="Z1734" s="4">
        <f>COUNTIFS(F:F,F1734)</f>
        <v>1</v>
      </c>
      <c r="AA1734" s="4">
        <f>COUNTIFS(B:B,B1734)</f>
        <v>1</v>
      </c>
    </row>
    <row r="1735" spans="1:27" ht="12.75" hidden="1" x14ac:dyDescent="0.2">
      <c r="A1735" s="1">
        <v>44448.604363819446</v>
      </c>
      <c r="B1735" s="2" t="s">
        <v>12597</v>
      </c>
      <c r="D1735" s="2" t="s">
        <v>48</v>
      </c>
      <c r="E1735" s="2"/>
      <c r="F1735" s="3" t="s">
        <v>12598</v>
      </c>
      <c r="G1735" s="2" t="s">
        <v>8147</v>
      </c>
      <c r="H1735" s="2" t="s">
        <v>12599</v>
      </c>
      <c r="K1735" s="2" t="s">
        <v>1739</v>
      </c>
      <c r="L1735" s="2">
        <v>41001008446</v>
      </c>
      <c r="N1735" s="2" t="s">
        <v>76</v>
      </c>
      <c r="P1735" s="2" t="s">
        <v>12600</v>
      </c>
      <c r="Q1735" s="2" t="s">
        <v>12601</v>
      </c>
      <c r="R1735" s="2">
        <v>43061</v>
      </c>
      <c r="S1735" s="2">
        <v>1691</v>
      </c>
      <c r="T1735" s="2" t="s">
        <v>12602</v>
      </c>
      <c r="U1735" s="2" t="s">
        <v>12603</v>
      </c>
      <c r="V1735" s="2" t="s">
        <v>8786</v>
      </c>
      <c r="W1735" s="2" t="str">
        <f>VLOOKUP(  G1735, Countries!A:H,8,FALSE)</f>
        <v>94279771-0dd8-44b8-955b-275714b1489b</v>
      </c>
      <c r="X1735" s="2" t="str">
        <f>VLOOKUP(D1735,Entity_types!A:F,6,FALSE)</f>
        <v>0d51a686-652b-478f-9502-50b11abafa54</v>
      </c>
      <c r="Z1735" s="4">
        <f>COUNTIFS(F:F,F1735)</f>
        <v>1</v>
      </c>
      <c r="AA1735" s="4">
        <f>COUNTIFS(B:B,B1735)</f>
        <v>1</v>
      </c>
    </row>
    <row r="1736" spans="1:27" ht="12.75" hidden="1" x14ac:dyDescent="0.2">
      <c r="A1736" s="1">
        <v>44448.606270810182</v>
      </c>
      <c r="B1736" s="2" t="s">
        <v>12604</v>
      </c>
      <c r="D1736" s="2" t="s">
        <v>96</v>
      </c>
      <c r="E1736" s="2"/>
      <c r="F1736" s="3" t="s">
        <v>12605</v>
      </c>
      <c r="G1736" s="2" t="s">
        <v>8147</v>
      </c>
      <c r="H1736" s="2" t="s">
        <v>12606</v>
      </c>
      <c r="K1736" s="2" t="s">
        <v>4336</v>
      </c>
      <c r="L1736" s="8" t="s">
        <v>12607</v>
      </c>
      <c r="N1736" s="2" t="s">
        <v>76</v>
      </c>
      <c r="P1736" s="2" t="s">
        <v>12608</v>
      </c>
      <c r="Q1736" s="2" t="s">
        <v>12609</v>
      </c>
      <c r="R1736" s="2">
        <v>44331</v>
      </c>
      <c r="S1736" s="2">
        <v>1715</v>
      </c>
      <c r="T1736" s="2" t="s">
        <v>12610</v>
      </c>
      <c r="U1736" s="2" t="s">
        <v>12611</v>
      </c>
      <c r="V1736" s="2" t="s">
        <v>8786</v>
      </c>
      <c r="W1736" s="2" t="str">
        <f>VLOOKUP(  G1736, Countries!A:H,8,FALSE)</f>
        <v>94279771-0dd8-44b8-955b-275714b1489b</v>
      </c>
      <c r="X1736" s="2" t="str">
        <f>VLOOKUP(D1736,Entity_types!A:F,6,FALSE)</f>
        <v>ec8c01a4-0fe9-424e-b08d-3bc252e7ac53</v>
      </c>
      <c r="Z1736" s="4">
        <f>COUNTIFS(F:F,F1736)</f>
        <v>1</v>
      </c>
      <c r="AA1736" s="4">
        <f>COUNTIFS(B:B,B1736)</f>
        <v>1</v>
      </c>
    </row>
    <row r="1737" spans="1:27" ht="12.75" hidden="1" x14ac:dyDescent="0.2">
      <c r="A1737" s="1">
        <v>44462.633151296293</v>
      </c>
      <c r="B1737" s="2" t="s">
        <v>12612</v>
      </c>
      <c r="D1737" s="2" t="s">
        <v>8027</v>
      </c>
      <c r="E1737" s="2"/>
      <c r="F1737" s="3" t="s">
        <v>76</v>
      </c>
      <c r="G1737" s="2" t="s">
        <v>8753</v>
      </c>
      <c r="H1737" s="2" t="s">
        <v>12613</v>
      </c>
      <c r="N1737" s="2" t="s">
        <v>76</v>
      </c>
      <c r="P1737" s="2" t="s">
        <v>12614</v>
      </c>
      <c r="S1737" s="2">
        <v>886</v>
      </c>
      <c r="T1737" s="2" t="s">
        <v>12615</v>
      </c>
      <c r="U1737" s="2" t="s">
        <v>12616</v>
      </c>
      <c r="V1737" s="2" t="s">
        <v>56</v>
      </c>
      <c r="W1737" s="2" t="str">
        <f>VLOOKUP(  G1737, Countries!A:H,8,FALSE)</f>
        <v>354cb19f-17ee-4aeb-bc5a-c46ab02444bb</v>
      </c>
      <c r="X1737" s="2" t="str">
        <f>VLOOKUP(D1737,Entity_types!A:F,6,FALSE)</f>
        <v>7766e9c2-0094-4090-adf4-ef017062457f</v>
      </c>
      <c r="Z1737" s="4">
        <f>COUNTIFS(F:F,F1737)</f>
        <v>1045487</v>
      </c>
      <c r="AA1737" s="4">
        <f>COUNTIFS(B:B,B1737)</f>
        <v>1</v>
      </c>
    </row>
    <row r="1738" spans="1:27" ht="12.75" hidden="1" x14ac:dyDescent="0.2">
      <c r="A1738" s="1">
        <v>44463.60232366898</v>
      </c>
      <c r="B1738" s="2" t="s">
        <v>12617</v>
      </c>
      <c r="D1738" s="2" t="s">
        <v>8027</v>
      </c>
      <c r="E1738" s="2"/>
      <c r="F1738" s="3" t="s">
        <v>76</v>
      </c>
      <c r="G1738" s="2" t="s">
        <v>12618</v>
      </c>
      <c r="H1738" s="2" t="s">
        <v>12619</v>
      </c>
      <c r="N1738" s="2" t="s">
        <v>76</v>
      </c>
      <c r="P1738" s="2" t="s">
        <v>12620</v>
      </c>
      <c r="T1738" s="2" t="s">
        <v>12621</v>
      </c>
      <c r="U1738" s="2" t="s">
        <v>12622</v>
      </c>
      <c r="V1738" s="2" t="s">
        <v>56</v>
      </c>
      <c r="W1738" s="2" t="str">
        <f>VLOOKUP(  G1738, Countries!A:H,8,FALSE)</f>
        <v>cd1d8f9c-8568-48b4-8d35-ce84e3c04d32</v>
      </c>
      <c r="X1738" s="2" t="str">
        <f>VLOOKUP(D1738,Entity_types!A:F,6,FALSE)</f>
        <v>7766e9c2-0094-4090-adf4-ef017062457f</v>
      </c>
      <c r="Z1738" s="4">
        <f>COUNTIFS(F:F,F1738)</f>
        <v>1045487</v>
      </c>
      <c r="AA1738" s="4">
        <f>COUNTIFS(B:B,B1738)</f>
        <v>1</v>
      </c>
    </row>
    <row r="1739" spans="1:27" ht="12.75" hidden="1" x14ac:dyDescent="0.2">
      <c r="A1739" s="1">
        <v>44467.575700358793</v>
      </c>
      <c r="B1739" s="2" t="s">
        <v>12623</v>
      </c>
      <c r="D1739" s="2" t="s">
        <v>48</v>
      </c>
      <c r="E1739" s="2"/>
      <c r="F1739" s="3" t="s">
        <v>12624</v>
      </c>
      <c r="G1739" s="2" t="s">
        <v>8147</v>
      </c>
      <c r="H1739" s="2" t="s">
        <v>12625</v>
      </c>
      <c r="K1739" s="2" t="s">
        <v>12626</v>
      </c>
      <c r="L1739" s="2" t="s">
        <v>12627</v>
      </c>
      <c r="N1739" s="2" t="s">
        <v>76</v>
      </c>
      <c r="P1739" s="2" t="s">
        <v>12628</v>
      </c>
      <c r="Q1739" s="2" t="s">
        <v>12629</v>
      </c>
      <c r="R1739" s="2">
        <v>44120</v>
      </c>
      <c r="S1739" s="2">
        <v>1719</v>
      </c>
      <c r="T1739" s="2" t="s">
        <v>12630</v>
      </c>
      <c r="U1739" s="2" t="s">
        <v>12631</v>
      </c>
      <c r="V1739" s="2" t="s">
        <v>56</v>
      </c>
      <c r="W1739" s="2" t="str">
        <f>VLOOKUP(  G1739, Countries!A:H,8,FALSE)</f>
        <v>94279771-0dd8-44b8-955b-275714b1489b</v>
      </c>
      <c r="X1739" s="2" t="str">
        <f>VLOOKUP(D1739,Entity_types!A:F,6,FALSE)</f>
        <v>0d51a686-652b-478f-9502-50b11abafa54</v>
      </c>
      <c r="Z1739" s="4">
        <f>COUNTIFS(F:F,F1739)</f>
        <v>1</v>
      </c>
      <c r="AA1739" s="4">
        <f>COUNTIFS(B:B,B1739)</f>
        <v>1</v>
      </c>
    </row>
    <row r="1740" spans="1:27" ht="12.75" hidden="1" x14ac:dyDescent="0.2">
      <c r="A1740" s="1">
        <v>44474.584425127316</v>
      </c>
      <c r="B1740" s="2" t="s">
        <v>12632</v>
      </c>
      <c r="D1740" s="2" t="s">
        <v>48</v>
      </c>
      <c r="E1740" s="2"/>
      <c r="F1740" s="3" t="s">
        <v>12633</v>
      </c>
      <c r="G1740" s="2" t="s">
        <v>8147</v>
      </c>
      <c r="H1740" s="2" t="s">
        <v>12634</v>
      </c>
      <c r="K1740" s="2" t="s">
        <v>12635</v>
      </c>
      <c r="L1740" s="2">
        <v>35001084620</v>
      </c>
      <c r="N1740" s="2" t="s">
        <v>76</v>
      </c>
      <c r="P1740" s="2" t="s">
        <v>12636</v>
      </c>
      <c r="R1740" s="2">
        <v>42591</v>
      </c>
      <c r="S1740" s="2">
        <v>1695</v>
      </c>
      <c r="T1740" s="2" t="s">
        <v>12637</v>
      </c>
      <c r="U1740" s="2" t="s">
        <v>12638</v>
      </c>
      <c r="V1740" s="2" t="s">
        <v>56</v>
      </c>
      <c r="W1740" s="2" t="str">
        <f>VLOOKUP(  G1740, Countries!A:H,8,FALSE)</f>
        <v>94279771-0dd8-44b8-955b-275714b1489b</v>
      </c>
      <c r="X1740" s="2" t="str">
        <f>VLOOKUP(D1740,Entity_types!A:F,6,FALSE)</f>
        <v>0d51a686-652b-478f-9502-50b11abafa54</v>
      </c>
      <c r="Z1740" s="4">
        <f>COUNTIFS(F:F,F1740)</f>
        <v>1</v>
      </c>
      <c r="AA1740" s="4">
        <f>COUNTIFS(B:B,B1740)</f>
        <v>1</v>
      </c>
    </row>
    <row r="1741" spans="1:27" ht="12.75" hidden="1" x14ac:dyDescent="0.2">
      <c r="A1741" s="1">
        <v>44474.585891099538</v>
      </c>
      <c r="B1741" s="2" t="s">
        <v>12639</v>
      </c>
      <c r="D1741" s="2" t="s">
        <v>48</v>
      </c>
      <c r="E1741" s="2"/>
      <c r="F1741" s="3" t="s">
        <v>12640</v>
      </c>
      <c r="G1741" s="2" t="s">
        <v>8147</v>
      </c>
      <c r="H1741" s="2" t="s">
        <v>12641</v>
      </c>
      <c r="K1741" s="2" t="s">
        <v>12642</v>
      </c>
      <c r="L1741" s="8" t="s">
        <v>9322</v>
      </c>
      <c r="N1741" s="2" t="s">
        <v>76</v>
      </c>
      <c r="P1741" s="2" t="s">
        <v>12643</v>
      </c>
      <c r="R1741" s="2">
        <v>44218</v>
      </c>
      <c r="S1741" s="2">
        <v>1694</v>
      </c>
      <c r="T1741" s="2" t="s">
        <v>12644</v>
      </c>
      <c r="U1741" s="2" t="s">
        <v>12645</v>
      </c>
      <c r="V1741" s="2" t="s">
        <v>8786</v>
      </c>
      <c r="W1741" s="2" t="str">
        <f>VLOOKUP(  G1741, Countries!A:H,8,FALSE)</f>
        <v>94279771-0dd8-44b8-955b-275714b1489b</v>
      </c>
      <c r="X1741" s="2" t="str">
        <f>VLOOKUP(D1741,Entity_types!A:F,6,FALSE)</f>
        <v>0d51a686-652b-478f-9502-50b11abafa54</v>
      </c>
      <c r="Z1741" s="4">
        <f>COUNTIFS(F:F,F1741)</f>
        <v>1</v>
      </c>
      <c r="AA1741" s="4">
        <f>COUNTIFS(B:B,B1741)</f>
        <v>1</v>
      </c>
    </row>
    <row r="1742" spans="1:27" ht="12.75" hidden="1" x14ac:dyDescent="0.2">
      <c r="A1742" s="1">
        <v>44474.588755127319</v>
      </c>
      <c r="B1742" s="2" t="s">
        <v>12646</v>
      </c>
      <c r="D1742" s="2" t="s">
        <v>96</v>
      </c>
      <c r="E1742" s="2"/>
      <c r="F1742" s="3" t="s">
        <v>12647</v>
      </c>
      <c r="G1742" s="2" t="s">
        <v>8147</v>
      </c>
      <c r="H1742" s="2" t="s">
        <v>12648</v>
      </c>
      <c r="K1742" s="2" t="s">
        <v>12649</v>
      </c>
      <c r="L1742" s="2" t="s">
        <v>12650</v>
      </c>
      <c r="N1742" s="2" t="s">
        <v>76</v>
      </c>
      <c r="P1742" s="2" t="s">
        <v>12651</v>
      </c>
      <c r="R1742" s="2">
        <v>34991</v>
      </c>
      <c r="S1742" s="2">
        <v>1730</v>
      </c>
      <c r="T1742" s="2" t="s">
        <v>12652</v>
      </c>
      <c r="U1742" s="2" t="s">
        <v>12653</v>
      </c>
      <c r="V1742" s="2" t="s">
        <v>8786</v>
      </c>
      <c r="W1742" s="2" t="str">
        <f>VLOOKUP(  G1742, Countries!A:H,8,FALSE)</f>
        <v>94279771-0dd8-44b8-955b-275714b1489b</v>
      </c>
      <c r="X1742" s="2" t="str">
        <f>VLOOKUP(D1742,Entity_types!A:F,6,FALSE)</f>
        <v>ec8c01a4-0fe9-424e-b08d-3bc252e7ac53</v>
      </c>
      <c r="Z1742" s="4">
        <f>COUNTIFS(F:F,F1742)</f>
        <v>1</v>
      </c>
      <c r="AA1742" s="4">
        <f>COUNTIFS(B:B,B1742)</f>
        <v>1</v>
      </c>
    </row>
    <row r="1743" spans="1:27" ht="12.75" hidden="1" x14ac:dyDescent="0.2">
      <c r="A1743" s="1">
        <v>44474.590256354168</v>
      </c>
      <c r="B1743" s="2" t="s">
        <v>12654</v>
      </c>
      <c r="D1743" s="2" t="s">
        <v>48</v>
      </c>
      <c r="E1743" s="2"/>
      <c r="F1743" s="3" t="s">
        <v>12655</v>
      </c>
      <c r="G1743" s="2" t="s">
        <v>8147</v>
      </c>
      <c r="H1743" s="2" t="s">
        <v>12086</v>
      </c>
      <c r="K1743" s="2" t="s">
        <v>12656</v>
      </c>
      <c r="L1743" s="2">
        <v>31001009826</v>
      </c>
      <c r="N1743" s="2" t="s">
        <v>76</v>
      </c>
      <c r="P1743" s="2" t="s">
        <v>12657</v>
      </c>
      <c r="R1743" s="2">
        <v>40791</v>
      </c>
      <c r="S1743" s="2">
        <v>1706</v>
      </c>
      <c r="T1743" s="2" t="s">
        <v>12658</v>
      </c>
      <c r="U1743" s="2" t="s">
        <v>12659</v>
      </c>
      <c r="V1743" s="2" t="s">
        <v>8786</v>
      </c>
      <c r="W1743" s="2" t="str">
        <f>VLOOKUP(  G1743, Countries!A:H,8,FALSE)</f>
        <v>94279771-0dd8-44b8-955b-275714b1489b</v>
      </c>
      <c r="X1743" s="2" t="str">
        <f>VLOOKUP(D1743,Entity_types!A:F,6,FALSE)</f>
        <v>0d51a686-652b-478f-9502-50b11abafa54</v>
      </c>
      <c r="Z1743" s="4">
        <f>COUNTIFS(F:F,F1743)</f>
        <v>1</v>
      </c>
      <c r="AA1743" s="4">
        <f>COUNTIFS(B:B,B1743)</f>
        <v>1</v>
      </c>
    </row>
    <row r="1744" spans="1:27" ht="12.75" hidden="1" x14ac:dyDescent="0.2">
      <c r="A1744" s="1">
        <v>44474.591897881939</v>
      </c>
      <c r="B1744" s="2" t="s">
        <v>12660</v>
      </c>
      <c r="D1744" s="2" t="s">
        <v>48</v>
      </c>
      <c r="E1744" s="2"/>
      <c r="F1744" s="3" t="s">
        <v>12661</v>
      </c>
      <c r="G1744" s="2" t="s">
        <v>8147</v>
      </c>
      <c r="H1744" s="2" t="s">
        <v>12662</v>
      </c>
      <c r="K1744" s="2" t="s">
        <v>12663</v>
      </c>
      <c r="L1744" s="2">
        <v>54001015570</v>
      </c>
      <c r="N1744" s="2" t="s">
        <v>76</v>
      </c>
      <c r="P1744" s="2" t="s">
        <v>12664</v>
      </c>
      <c r="R1744" s="2">
        <v>44161</v>
      </c>
      <c r="S1744" s="2">
        <v>1727</v>
      </c>
      <c r="T1744" s="2" t="s">
        <v>12665</v>
      </c>
      <c r="U1744" s="2" t="s">
        <v>12666</v>
      </c>
      <c r="V1744" s="2" t="s">
        <v>8786</v>
      </c>
      <c r="W1744" s="2" t="str">
        <f>VLOOKUP(  G1744, Countries!A:H,8,FALSE)</f>
        <v>94279771-0dd8-44b8-955b-275714b1489b</v>
      </c>
      <c r="X1744" s="2" t="str">
        <f>VLOOKUP(D1744,Entity_types!A:F,6,FALSE)</f>
        <v>0d51a686-652b-478f-9502-50b11abafa54</v>
      </c>
      <c r="Z1744" s="4">
        <f>COUNTIFS(F:F,F1744)</f>
        <v>1</v>
      </c>
      <c r="AA1744" s="4">
        <f>COUNTIFS(B:B,B1744)</f>
        <v>1</v>
      </c>
    </row>
    <row r="1745" spans="1:27" ht="12.75" hidden="1" x14ac:dyDescent="0.2">
      <c r="A1745" s="1">
        <v>44474.594444120376</v>
      </c>
      <c r="B1745" s="2" t="s">
        <v>12667</v>
      </c>
      <c r="D1745" s="2" t="s">
        <v>48</v>
      </c>
      <c r="E1745" s="2"/>
      <c r="F1745" s="3" t="s">
        <v>12668</v>
      </c>
      <c r="G1745" s="2" t="s">
        <v>8147</v>
      </c>
      <c r="H1745" s="2" t="s">
        <v>12669</v>
      </c>
      <c r="K1745" s="2" t="s">
        <v>12670</v>
      </c>
      <c r="L1745" s="2">
        <v>56001002898</v>
      </c>
      <c r="N1745" s="2" t="s">
        <v>76</v>
      </c>
      <c r="P1745" s="2" t="s">
        <v>12671</v>
      </c>
      <c r="R1745" s="2">
        <v>38380</v>
      </c>
      <c r="S1745" s="2">
        <v>1710</v>
      </c>
      <c r="T1745" s="2" t="s">
        <v>12672</v>
      </c>
      <c r="U1745" s="2" t="s">
        <v>12673</v>
      </c>
      <c r="V1745" s="2" t="s">
        <v>8786</v>
      </c>
      <c r="W1745" s="2" t="str">
        <f>VLOOKUP(  G1745, Countries!A:H,8,FALSE)</f>
        <v>94279771-0dd8-44b8-955b-275714b1489b</v>
      </c>
      <c r="X1745" s="2" t="str">
        <f>VLOOKUP(D1745,Entity_types!A:F,6,FALSE)</f>
        <v>0d51a686-652b-478f-9502-50b11abafa54</v>
      </c>
      <c r="Z1745" s="4">
        <f>COUNTIFS(F:F,F1745)</f>
        <v>1</v>
      </c>
      <c r="AA1745" s="4">
        <f>COUNTIFS(B:B,B1745)</f>
        <v>1</v>
      </c>
    </row>
    <row r="1746" spans="1:27" ht="12.75" hidden="1" x14ac:dyDescent="0.2">
      <c r="A1746" s="1">
        <v>44474.596167256939</v>
      </c>
      <c r="B1746" s="2" t="s">
        <v>12674</v>
      </c>
      <c r="D1746" s="2" t="s">
        <v>48</v>
      </c>
      <c r="E1746" s="2"/>
      <c r="F1746" s="3" t="s">
        <v>12675</v>
      </c>
      <c r="G1746" s="2" t="s">
        <v>8147</v>
      </c>
      <c r="H1746" s="2" t="s">
        <v>12676</v>
      </c>
      <c r="K1746" s="2" t="s">
        <v>12677</v>
      </c>
      <c r="L1746" s="2">
        <v>41001008715</v>
      </c>
      <c r="N1746" s="2" t="s">
        <v>76</v>
      </c>
      <c r="P1746" s="2" t="s">
        <v>12678</v>
      </c>
      <c r="R1746" s="2">
        <v>42916</v>
      </c>
      <c r="S1746" s="2">
        <v>1712</v>
      </c>
      <c r="T1746" s="2" t="s">
        <v>12679</v>
      </c>
      <c r="U1746" s="2" t="s">
        <v>12680</v>
      </c>
      <c r="V1746" s="2" t="s">
        <v>8786</v>
      </c>
      <c r="W1746" s="2" t="str">
        <f>VLOOKUP(  G1746, Countries!A:H,8,FALSE)</f>
        <v>94279771-0dd8-44b8-955b-275714b1489b</v>
      </c>
      <c r="X1746" s="2" t="str">
        <f>VLOOKUP(D1746,Entity_types!A:F,6,FALSE)</f>
        <v>0d51a686-652b-478f-9502-50b11abafa54</v>
      </c>
      <c r="Z1746" s="4">
        <f>COUNTIFS(F:F,F1746)</f>
        <v>1</v>
      </c>
      <c r="AA1746" s="4">
        <f>COUNTIFS(B:B,B1746)</f>
        <v>1</v>
      </c>
    </row>
    <row r="1747" spans="1:27" ht="12.75" hidden="1" x14ac:dyDescent="0.2">
      <c r="A1747" s="1">
        <v>44474.597619803244</v>
      </c>
      <c r="B1747" s="2" t="s">
        <v>12681</v>
      </c>
      <c r="D1747" s="2" t="s">
        <v>48</v>
      </c>
      <c r="E1747" s="2"/>
      <c r="F1747" s="3" t="s">
        <v>12682</v>
      </c>
      <c r="G1747" s="2" t="s">
        <v>8147</v>
      </c>
      <c r="H1747" s="2" t="s">
        <v>12683</v>
      </c>
      <c r="K1747" s="2" t="s">
        <v>12684</v>
      </c>
      <c r="L1747" s="2">
        <v>61001066385</v>
      </c>
      <c r="N1747" s="2" t="s">
        <v>76</v>
      </c>
      <c r="P1747" s="2" t="s">
        <v>12685</v>
      </c>
      <c r="R1747" s="2">
        <v>43861</v>
      </c>
      <c r="S1747" s="2">
        <v>1721</v>
      </c>
      <c r="T1747" s="2" t="s">
        <v>12686</v>
      </c>
      <c r="U1747" s="2" t="s">
        <v>12687</v>
      </c>
      <c r="V1747" s="2" t="s">
        <v>8786</v>
      </c>
      <c r="W1747" s="2" t="str">
        <f>VLOOKUP(  G1747, Countries!A:H,8,FALSE)</f>
        <v>94279771-0dd8-44b8-955b-275714b1489b</v>
      </c>
      <c r="X1747" s="2" t="str">
        <f>VLOOKUP(D1747,Entity_types!A:F,6,FALSE)</f>
        <v>0d51a686-652b-478f-9502-50b11abafa54</v>
      </c>
      <c r="Z1747" s="4">
        <f>COUNTIFS(F:F,F1747)</f>
        <v>1</v>
      </c>
      <c r="AA1747" s="4">
        <f>COUNTIFS(B:B,B1747)</f>
        <v>1</v>
      </c>
    </row>
    <row r="1748" spans="1:27" ht="12.75" hidden="1" x14ac:dyDescent="0.2">
      <c r="A1748" s="1">
        <v>44474.693775324078</v>
      </c>
      <c r="B1748" s="2" t="s">
        <v>12688</v>
      </c>
      <c r="D1748" s="2" t="s">
        <v>48</v>
      </c>
      <c r="E1748" s="2"/>
      <c r="F1748" s="3" t="s">
        <v>12689</v>
      </c>
      <c r="G1748" s="2" t="s">
        <v>8147</v>
      </c>
      <c r="H1748" s="2" t="s">
        <v>12690</v>
      </c>
      <c r="K1748" s="2" t="s">
        <v>12691</v>
      </c>
      <c r="L1748" s="2">
        <v>24001007553</v>
      </c>
      <c r="N1748" s="2" t="s">
        <v>76</v>
      </c>
      <c r="P1748" s="2" t="s">
        <v>12692</v>
      </c>
      <c r="R1748" s="2">
        <v>43720</v>
      </c>
      <c r="S1748" s="2">
        <v>1718</v>
      </c>
      <c r="T1748" s="2" t="s">
        <v>12693</v>
      </c>
      <c r="U1748" s="2" t="s">
        <v>12694</v>
      </c>
      <c r="V1748" s="2" t="s">
        <v>8786</v>
      </c>
      <c r="W1748" s="2" t="str">
        <f>VLOOKUP(  G1748, Countries!A:H,8,FALSE)</f>
        <v>94279771-0dd8-44b8-955b-275714b1489b</v>
      </c>
      <c r="X1748" s="2" t="str">
        <f>VLOOKUP(D1748,Entity_types!A:F,6,FALSE)</f>
        <v>0d51a686-652b-478f-9502-50b11abafa54</v>
      </c>
      <c r="Z1748" s="4">
        <f>COUNTIFS(F:F,F1748)</f>
        <v>1</v>
      </c>
      <c r="AA1748" s="4">
        <f>COUNTIFS(B:B,B1748)</f>
        <v>1</v>
      </c>
    </row>
    <row r="1749" spans="1:27" ht="12.75" hidden="1" x14ac:dyDescent="0.2">
      <c r="A1749" s="1">
        <v>44474.695332627314</v>
      </c>
      <c r="B1749" s="2" t="s">
        <v>12695</v>
      </c>
      <c r="D1749" s="2" t="s">
        <v>48</v>
      </c>
      <c r="E1749" s="2"/>
      <c r="F1749" s="3" t="s">
        <v>12696</v>
      </c>
      <c r="G1749" s="2" t="s">
        <v>8147</v>
      </c>
      <c r="H1749" s="2" t="s">
        <v>12697</v>
      </c>
      <c r="K1749" s="2" t="s">
        <v>12698</v>
      </c>
      <c r="L1749" s="8" t="s">
        <v>12699</v>
      </c>
      <c r="N1749" s="2" t="s">
        <v>76</v>
      </c>
      <c r="P1749" s="2" t="s">
        <v>12700</v>
      </c>
      <c r="R1749" s="2">
        <v>43088</v>
      </c>
      <c r="S1749" s="2">
        <v>1704</v>
      </c>
      <c r="T1749" s="2" t="s">
        <v>12701</v>
      </c>
      <c r="U1749" s="2" t="s">
        <v>12702</v>
      </c>
      <c r="V1749" s="2" t="s">
        <v>8786</v>
      </c>
      <c r="W1749" s="2" t="str">
        <f>VLOOKUP(  G1749, Countries!A:H,8,FALSE)</f>
        <v>94279771-0dd8-44b8-955b-275714b1489b</v>
      </c>
      <c r="X1749" s="2" t="str">
        <f>VLOOKUP(D1749,Entity_types!A:F,6,FALSE)</f>
        <v>0d51a686-652b-478f-9502-50b11abafa54</v>
      </c>
      <c r="Z1749" s="4">
        <f>COUNTIFS(F:F,F1749)</f>
        <v>1</v>
      </c>
      <c r="AA1749" s="4">
        <f>COUNTIFS(B:B,B1749)</f>
        <v>1</v>
      </c>
    </row>
    <row r="1750" spans="1:27" ht="12.75" hidden="1" x14ac:dyDescent="0.2">
      <c r="A1750" s="1">
        <v>44474.696885613426</v>
      </c>
      <c r="B1750" s="2" t="s">
        <v>12703</v>
      </c>
      <c r="C1750" s="4" t="s">
        <v>22422</v>
      </c>
      <c r="D1750" s="2" t="s">
        <v>525</v>
      </c>
      <c r="E1750" s="2"/>
      <c r="F1750" s="3" t="s">
        <v>12704</v>
      </c>
      <c r="G1750" s="2" t="s">
        <v>8147</v>
      </c>
      <c r="H1750" s="2" t="s">
        <v>12705</v>
      </c>
      <c r="N1750" s="2" t="s">
        <v>76</v>
      </c>
      <c r="P1750" s="2" t="s">
        <v>12706</v>
      </c>
      <c r="S1750" s="2">
        <v>1726</v>
      </c>
      <c r="T1750" s="2" t="s">
        <v>12707</v>
      </c>
      <c r="U1750" s="2" t="s">
        <v>12708</v>
      </c>
      <c r="V1750" s="2" t="s">
        <v>8786</v>
      </c>
      <c r="W1750" s="2" t="str">
        <f>VLOOKUP(  G1750, Countries!A:H,8,FALSE)</f>
        <v>94279771-0dd8-44b8-955b-275714b1489b</v>
      </c>
      <c r="X1750" s="2" t="str">
        <f>VLOOKUP(D1750,Entity_types!A:F,6,FALSE)</f>
        <v>470412f4-e2c0-4f9d-91f1-1c0630a02364</v>
      </c>
      <c r="Z1750" s="4">
        <f>COUNTIFS(F:F,F1750)</f>
        <v>1</v>
      </c>
      <c r="AA1750" s="4">
        <f>COUNTIFS(B:B,B1750)</f>
        <v>1</v>
      </c>
    </row>
    <row r="1751" spans="1:27" ht="12.75" hidden="1" x14ac:dyDescent="0.2">
      <c r="A1751" s="1">
        <v>44496.581786759256</v>
      </c>
      <c r="B1751" s="2" t="s">
        <v>12709</v>
      </c>
      <c r="D1751" s="2" t="s">
        <v>48</v>
      </c>
      <c r="E1751" s="2"/>
      <c r="F1751" s="3" t="s">
        <v>12710</v>
      </c>
      <c r="G1751" s="2" t="s">
        <v>8147</v>
      </c>
      <c r="H1751" s="2" t="s">
        <v>12711</v>
      </c>
      <c r="K1751" s="2" t="s">
        <v>12712</v>
      </c>
      <c r="L1751" s="8" t="s">
        <v>12713</v>
      </c>
      <c r="N1751" s="2" t="s">
        <v>76</v>
      </c>
      <c r="P1751" s="2" t="s">
        <v>12714</v>
      </c>
      <c r="Q1751" s="2" t="s">
        <v>12715</v>
      </c>
      <c r="R1751" s="2">
        <v>42394</v>
      </c>
      <c r="S1751" s="2">
        <v>1707</v>
      </c>
      <c r="T1751" s="2" t="s">
        <v>12716</v>
      </c>
      <c r="U1751" s="2" t="s">
        <v>12717</v>
      </c>
      <c r="V1751" s="2" t="s">
        <v>56</v>
      </c>
      <c r="W1751" s="2" t="str">
        <f>VLOOKUP(  G1751, Countries!A:H,8,FALSE)</f>
        <v>94279771-0dd8-44b8-955b-275714b1489b</v>
      </c>
      <c r="X1751" s="2" t="str">
        <f>VLOOKUP(D1751,Entity_types!A:F,6,FALSE)</f>
        <v>0d51a686-652b-478f-9502-50b11abafa54</v>
      </c>
      <c r="Z1751" s="4">
        <f>COUNTIFS(F:F,F1751)</f>
        <v>1</v>
      </c>
      <c r="AA1751" s="4">
        <f>COUNTIFS(B:B,B1751)</f>
        <v>1</v>
      </c>
    </row>
    <row r="1752" spans="1:27" ht="12.75" hidden="1" x14ac:dyDescent="0.2">
      <c r="A1752" s="1">
        <v>44496.652254270834</v>
      </c>
      <c r="B1752" s="2" t="s">
        <v>12718</v>
      </c>
      <c r="D1752" s="2" t="s">
        <v>48</v>
      </c>
      <c r="E1752" s="2"/>
      <c r="F1752" s="3" t="s">
        <v>12719</v>
      </c>
      <c r="G1752" s="2" t="s">
        <v>8147</v>
      </c>
      <c r="H1752" s="2" t="s">
        <v>12720</v>
      </c>
      <c r="K1752" s="2" t="s">
        <v>12721</v>
      </c>
      <c r="L1752" s="2">
        <v>33001013410</v>
      </c>
      <c r="N1752" s="2" t="s">
        <v>76</v>
      </c>
      <c r="P1752" s="2" t="s">
        <v>12722</v>
      </c>
      <c r="Q1752" s="2" t="s">
        <v>12723</v>
      </c>
      <c r="R1752" s="2">
        <v>43885</v>
      </c>
      <c r="S1752" s="2">
        <v>1713</v>
      </c>
      <c r="T1752" s="2" t="s">
        <v>12724</v>
      </c>
      <c r="U1752" s="2" t="s">
        <v>12725</v>
      </c>
      <c r="V1752" s="2" t="s">
        <v>56</v>
      </c>
      <c r="W1752" s="2" t="str">
        <f>VLOOKUP(  G1752, Countries!A:H,8,FALSE)</f>
        <v>94279771-0dd8-44b8-955b-275714b1489b</v>
      </c>
      <c r="X1752" s="2" t="str">
        <f>VLOOKUP(D1752,Entity_types!A:F,6,FALSE)</f>
        <v>0d51a686-652b-478f-9502-50b11abafa54</v>
      </c>
      <c r="Z1752" s="4">
        <f>COUNTIFS(F:F,F1752)</f>
        <v>1</v>
      </c>
      <c r="AA1752" s="4">
        <f>COUNTIFS(B:B,B1752)</f>
        <v>1</v>
      </c>
    </row>
    <row r="1753" spans="1:27" ht="12.75" hidden="1" x14ac:dyDescent="0.2">
      <c r="A1753" s="1">
        <v>44496.669067708332</v>
      </c>
      <c r="B1753" s="2" t="s">
        <v>12726</v>
      </c>
      <c r="D1753" s="2" t="s">
        <v>8027</v>
      </c>
      <c r="E1753" s="2"/>
      <c r="F1753" s="3" t="s">
        <v>76</v>
      </c>
      <c r="G1753" s="2" t="s">
        <v>8736</v>
      </c>
      <c r="H1753" s="2" t="s">
        <v>12727</v>
      </c>
      <c r="N1753" s="2" t="s">
        <v>76</v>
      </c>
      <c r="P1753" s="2" t="s">
        <v>12728</v>
      </c>
      <c r="T1753" s="2" t="s">
        <v>12729</v>
      </c>
      <c r="U1753" s="2" t="s">
        <v>12730</v>
      </c>
      <c r="V1753" s="2" t="s">
        <v>56</v>
      </c>
      <c r="W1753" s="2" t="str">
        <f>VLOOKUP(  G1753, Countries!A:H,8,FALSE)</f>
        <v>53cc2ab4-7af4-40a4-8f56-ef11c416822b</v>
      </c>
      <c r="X1753" s="2" t="str">
        <f>VLOOKUP(D1753,Entity_types!A:F,6,FALSE)</f>
        <v>7766e9c2-0094-4090-adf4-ef017062457f</v>
      </c>
      <c r="Z1753" s="4">
        <f>COUNTIFS(F:F,F1753)</f>
        <v>1045487</v>
      </c>
      <c r="AA1753" s="4">
        <f>COUNTIFS(B:B,B1753)</f>
        <v>1</v>
      </c>
    </row>
    <row r="1754" spans="1:27" ht="12.75" hidden="1" x14ac:dyDescent="0.2">
      <c r="A1754" s="1">
        <v>44496.701100983795</v>
      </c>
      <c r="B1754" s="2" t="s">
        <v>12731</v>
      </c>
      <c r="D1754" s="2" t="s">
        <v>48</v>
      </c>
      <c r="E1754" s="2"/>
      <c r="F1754" s="3" t="s">
        <v>12732</v>
      </c>
      <c r="G1754" s="2" t="s">
        <v>8147</v>
      </c>
      <c r="H1754" s="2" t="s">
        <v>12733</v>
      </c>
      <c r="K1754" s="2" t="s">
        <v>12734</v>
      </c>
      <c r="L1754" s="2">
        <v>12001012996</v>
      </c>
      <c r="N1754" s="2" t="s">
        <v>76</v>
      </c>
      <c r="P1754" s="2" t="s">
        <v>12735</v>
      </c>
      <c r="Q1754" s="2" t="s">
        <v>12736</v>
      </c>
      <c r="R1754" s="2">
        <v>39646</v>
      </c>
      <c r="S1754" s="2">
        <v>1732</v>
      </c>
      <c r="T1754" s="2" t="s">
        <v>12737</v>
      </c>
      <c r="U1754" s="2" t="s">
        <v>12738</v>
      </c>
      <c r="V1754" s="2" t="s">
        <v>8786</v>
      </c>
      <c r="W1754" s="2" t="str">
        <f>VLOOKUP(  G1754, Countries!A:H,8,FALSE)</f>
        <v>94279771-0dd8-44b8-955b-275714b1489b</v>
      </c>
      <c r="X1754" s="2" t="str">
        <f>VLOOKUP(D1754,Entity_types!A:F,6,FALSE)</f>
        <v>0d51a686-652b-478f-9502-50b11abafa54</v>
      </c>
      <c r="Z1754" s="4">
        <f>COUNTIFS(F:F,F1754)</f>
        <v>1</v>
      </c>
      <c r="AA1754" s="4">
        <f>COUNTIFS(B:B,B1754)</f>
        <v>1</v>
      </c>
    </row>
    <row r="1755" spans="1:27" ht="12.75" hidden="1" x14ac:dyDescent="0.2">
      <c r="A1755" s="1">
        <v>44503.644433923611</v>
      </c>
      <c r="B1755" s="2" t="s">
        <v>12739</v>
      </c>
      <c r="C1755" s="4" t="s">
        <v>22422</v>
      </c>
      <c r="D1755" s="2" t="s">
        <v>20964</v>
      </c>
      <c r="E1755" s="2"/>
      <c r="F1755" s="3" t="s">
        <v>12740</v>
      </c>
      <c r="G1755" s="2" t="s">
        <v>12583</v>
      </c>
      <c r="H1755" s="2" t="s">
        <v>12583</v>
      </c>
      <c r="N1755" s="2" t="s">
        <v>76</v>
      </c>
      <c r="P1755" s="2" t="s">
        <v>12741</v>
      </c>
      <c r="T1755" s="2" t="s">
        <v>12742</v>
      </c>
      <c r="U1755" s="2" t="s">
        <v>12743</v>
      </c>
      <c r="V1755" s="2" t="s">
        <v>56</v>
      </c>
      <c r="W1755" s="2" t="str">
        <f>VLOOKUP(  G1755, Countries!A:H,8,FALSE)</f>
        <v>01d497bf-9b8f-486e-ba09-3cc1b7fbb942</v>
      </c>
      <c r="X1755" s="2" t="str">
        <f>VLOOKUP(D1755,Entity_types!A:F,6,FALSE)</f>
        <v>5747f8e6-a8a6-4a23-91cc-c427c3a22597</v>
      </c>
      <c r="Z1755" s="4">
        <f>COUNTIFS(F:F,F1755)</f>
        <v>1</v>
      </c>
      <c r="AA1755" s="4">
        <f>COUNTIFS(B:B,B1755)</f>
        <v>1</v>
      </c>
    </row>
    <row r="1756" spans="1:27" ht="12.75" hidden="1" x14ac:dyDescent="0.2">
      <c r="A1756" s="1">
        <v>44506.642661631944</v>
      </c>
      <c r="B1756" s="2" t="s">
        <v>12744</v>
      </c>
      <c r="D1756" s="2" t="s">
        <v>48</v>
      </c>
      <c r="E1756" s="2"/>
      <c r="F1756" s="3" t="s">
        <v>12745</v>
      </c>
      <c r="G1756" s="2" t="s">
        <v>8147</v>
      </c>
      <c r="H1756" s="2" t="s">
        <v>12746</v>
      </c>
      <c r="K1756" s="2" t="s">
        <v>12747</v>
      </c>
      <c r="L1756" s="2">
        <v>62003013964</v>
      </c>
      <c r="N1756" s="2" t="s">
        <v>76</v>
      </c>
      <c r="P1756" s="2" t="s">
        <v>12748</v>
      </c>
      <c r="Q1756" s="2" t="s">
        <v>12749</v>
      </c>
      <c r="R1756" s="2">
        <v>41032</v>
      </c>
      <c r="S1756" s="2">
        <v>1739</v>
      </c>
      <c r="T1756" s="2" t="s">
        <v>12750</v>
      </c>
      <c r="U1756" s="2" t="s">
        <v>12751</v>
      </c>
      <c r="V1756" s="2" t="s">
        <v>56</v>
      </c>
      <c r="W1756" s="2" t="str">
        <f>VLOOKUP(  G1756, Countries!A:H,8,FALSE)</f>
        <v>94279771-0dd8-44b8-955b-275714b1489b</v>
      </c>
      <c r="X1756" s="2" t="str">
        <f>VLOOKUP(D1756,Entity_types!A:F,6,FALSE)</f>
        <v>0d51a686-652b-478f-9502-50b11abafa54</v>
      </c>
      <c r="Z1756" s="4">
        <f>COUNTIFS(F:F,F1756)</f>
        <v>1</v>
      </c>
      <c r="AA1756" s="4">
        <f>COUNTIFS(B:B,B1756)</f>
        <v>1</v>
      </c>
    </row>
    <row r="1757" spans="1:27" ht="12.75" hidden="1" x14ac:dyDescent="0.2">
      <c r="A1757" s="1">
        <v>44517.558408865742</v>
      </c>
      <c r="B1757" s="2" t="s">
        <v>12752</v>
      </c>
      <c r="D1757" s="2" t="s">
        <v>48</v>
      </c>
      <c r="E1757" s="2"/>
      <c r="F1757" s="3" t="s">
        <v>12753</v>
      </c>
      <c r="G1757" s="2" t="s">
        <v>8147</v>
      </c>
      <c r="H1757" s="2" t="s">
        <v>12754</v>
      </c>
      <c r="K1757" s="2" t="s">
        <v>12755</v>
      </c>
      <c r="L1757" s="8" t="s">
        <v>12756</v>
      </c>
      <c r="N1757" s="2" t="s">
        <v>76</v>
      </c>
      <c r="P1757" s="2" t="s">
        <v>12757</v>
      </c>
      <c r="Q1757" s="2" t="s">
        <v>12758</v>
      </c>
      <c r="R1757" s="2">
        <v>40389</v>
      </c>
      <c r="S1757" s="2">
        <v>1745</v>
      </c>
      <c r="T1757" s="2" t="s">
        <v>12759</v>
      </c>
      <c r="U1757" s="2" t="s">
        <v>12760</v>
      </c>
      <c r="V1757" s="2" t="s">
        <v>56</v>
      </c>
      <c r="W1757" s="2" t="str">
        <f>VLOOKUP(  G1757, Countries!A:H,8,FALSE)</f>
        <v>94279771-0dd8-44b8-955b-275714b1489b</v>
      </c>
      <c r="X1757" s="2" t="str">
        <f>VLOOKUP(D1757,Entity_types!A:F,6,FALSE)</f>
        <v>0d51a686-652b-478f-9502-50b11abafa54</v>
      </c>
      <c r="Z1757" s="4">
        <f>COUNTIFS(F:F,F1757)</f>
        <v>1</v>
      </c>
      <c r="AA1757" s="4">
        <f>COUNTIFS(B:B,B1757)</f>
        <v>1</v>
      </c>
    </row>
    <row r="1758" spans="1:27" ht="12.75" hidden="1" x14ac:dyDescent="0.2">
      <c r="A1758" s="1">
        <v>44536.590657615743</v>
      </c>
      <c r="B1758" s="2" t="s">
        <v>12766</v>
      </c>
      <c r="C1758" s="4" t="s">
        <v>22422</v>
      </c>
      <c r="D1758" s="2" t="s">
        <v>89</v>
      </c>
      <c r="E1758" s="2" t="b">
        <v>0</v>
      </c>
      <c r="F1758" s="3" t="s">
        <v>12767</v>
      </c>
      <c r="G1758" s="2" t="s">
        <v>12618</v>
      </c>
      <c r="H1758" s="2" t="s">
        <v>12768</v>
      </c>
      <c r="N1758" s="2" t="s">
        <v>76</v>
      </c>
      <c r="P1758" s="2" t="s">
        <v>12769</v>
      </c>
      <c r="S1758" s="2">
        <v>1751</v>
      </c>
      <c r="T1758" s="2" t="s">
        <v>12770</v>
      </c>
      <c r="U1758" s="2" t="s">
        <v>12771</v>
      </c>
      <c r="V1758" s="2" t="s">
        <v>8786</v>
      </c>
      <c r="W1758" s="2" t="str">
        <f>VLOOKUP(  G1758, Countries!A:H,8,FALSE)</f>
        <v>cd1d8f9c-8568-48b4-8d35-ce84e3c04d32</v>
      </c>
      <c r="X1758" s="2" t="str">
        <f>VLOOKUP(D1758,Entity_types!A:F,6,FALSE)</f>
        <v>bf4d83f9-5064-4958-af6e-e4c21b2e4880</v>
      </c>
      <c r="Z1758" s="4">
        <f>COUNTIFS(F:F,F1758)</f>
        <v>1</v>
      </c>
      <c r="AA1758" s="4">
        <f>COUNTIFS(B:B,B1758)</f>
        <v>1</v>
      </c>
    </row>
    <row r="1759" spans="1:27" ht="12.75" hidden="1" x14ac:dyDescent="0.2">
      <c r="A1759" s="1">
        <v>44547.622695868056</v>
      </c>
      <c r="B1759" s="2" t="s">
        <v>12772</v>
      </c>
      <c r="D1759" s="2" t="s">
        <v>8027</v>
      </c>
      <c r="E1759" s="2"/>
      <c r="F1759" s="3" t="s">
        <v>76</v>
      </c>
      <c r="G1759" s="2" t="s">
        <v>12773</v>
      </c>
      <c r="H1759" s="2" t="s">
        <v>12774</v>
      </c>
      <c r="N1759" s="2" t="s">
        <v>76</v>
      </c>
      <c r="P1759" s="2" t="s">
        <v>12775</v>
      </c>
      <c r="S1759" s="2">
        <v>1723</v>
      </c>
      <c r="T1759" s="2" t="s">
        <v>12776</v>
      </c>
      <c r="U1759" s="2" t="s">
        <v>12777</v>
      </c>
      <c r="V1759" s="2" t="s">
        <v>56</v>
      </c>
      <c r="W1759" s="2" t="str">
        <f>VLOOKUP(  G1759, Countries!A:H,8,FALSE)</f>
        <v>e76c75b2-af68-49f2-beed-29e42483c818</v>
      </c>
      <c r="X1759" s="2" t="str">
        <f>VLOOKUP(D1759,Entity_types!A:F,6,FALSE)</f>
        <v>7766e9c2-0094-4090-adf4-ef017062457f</v>
      </c>
      <c r="Z1759" s="4">
        <f>COUNTIFS(F:F,F1759)</f>
        <v>1045487</v>
      </c>
      <c r="AA1759" s="4">
        <f>COUNTIFS(B:B,B1759)</f>
        <v>1</v>
      </c>
    </row>
    <row r="1760" spans="1:27" ht="12.75" hidden="1" x14ac:dyDescent="0.2">
      <c r="A1760" s="1">
        <v>44553.697257361113</v>
      </c>
      <c r="B1760" s="2" t="s">
        <v>12778</v>
      </c>
      <c r="D1760" s="2" t="s">
        <v>48</v>
      </c>
      <c r="E1760" s="2"/>
      <c r="F1760" s="3" t="s">
        <v>12779</v>
      </c>
      <c r="G1760" s="2" t="s">
        <v>8147</v>
      </c>
      <c r="H1760" s="2" t="s">
        <v>12780</v>
      </c>
      <c r="K1760" s="2" t="s">
        <v>12781</v>
      </c>
      <c r="L1760" s="2">
        <v>13001043624</v>
      </c>
      <c r="N1760" s="2" t="s">
        <v>76</v>
      </c>
      <c r="P1760" s="2" t="s">
        <v>12782</v>
      </c>
      <c r="R1760" s="2">
        <v>43375</v>
      </c>
      <c r="S1760" s="2">
        <v>1724</v>
      </c>
      <c r="T1760" s="2" t="s">
        <v>12783</v>
      </c>
      <c r="U1760" s="2" t="s">
        <v>12784</v>
      </c>
      <c r="V1760" s="2" t="s">
        <v>56</v>
      </c>
      <c r="W1760" s="2" t="str">
        <f>VLOOKUP(  G1760, Countries!A:H,8,FALSE)</f>
        <v>94279771-0dd8-44b8-955b-275714b1489b</v>
      </c>
      <c r="X1760" s="2" t="str">
        <f>VLOOKUP(D1760,Entity_types!A:F,6,FALSE)</f>
        <v>0d51a686-652b-478f-9502-50b11abafa54</v>
      </c>
      <c r="Z1760" s="4">
        <f>COUNTIFS(F:F,F1760)</f>
        <v>1</v>
      </c>
      <c r="AA1760" s="4">
        <f>COUNTIFS(B:B,B1760)</f>
        <v>1</v>
      </c>
    </row>
    <row r="1761" spans="1:27" ht="12.75" hidden="1" x14ac:dyDescent="0.2">
      <c r="A1761" s="1">
        <v>44553.698621932868</v>
      </c>
      <c r="B1761" s="2" t="s">
        <v>12785</v>
      </c>
      <c r="D1761" s="2" t="s">
        <v>48</v>
      </c>
      <c r="E1761" s="2"/>
      <c r="F1761" s="3" t="s">
        <v>12786</v>
      </c>
      <c r="G1761" s="2" t="s">
        <v>8147</v>
      </c>
      <c r="H1761" s="2" t="s">
        <v>12787</v>
      </c>
      <c r="K1761" s="2" t="s">
        <v>12788</v>
      </c>
      <c r="L1761" s="2">
        <v>29001005808</v>
      </c>
      <c r="N1761" s="2" t="s">
        <v>76</v>
      </c>
      <c r="P1761" s="2" t="s">
        <v>12789</v>
      </c>
      <c r="R1761" s="2">
        <v>42137</v>
      </c>
      <c r="S1761" s="2">
        <v>1728</v>
      </c>
      <c r="T1761" s="2" t="s">
        <v>12790</v>
      </c>
      <c r="U1761" s="2" t="s">
        <v>12791</v>
      </c>
      <c r="V1761" s="2" t="s">
        <v>8786</v>
      </c>
      <c r="W1761" s="2" t="str">
        <f>VLOOKUP(  G1761, Countries!A:H,8,FALSE)</f>
        <v>94279771-0dd8-44b8-955b-275714b1489b</v>
      </c>
      <c r="X1761" s="2" t="str">
        <f>VLOOKUP(D1761,Entity_types!A:F,6,FALSE)</f>
        <v>0d51a686-652b-478f-9502-50b11abafa54</v>
      </c>
      <c r="Z1761" s="4">
        <f>COUNTIFS(F:F,F1761)</f>
        <v>1</v>
      </c>
      <c r="AA1761" s="4">
        <f>COUNTIFS(B:B,B1761)</f>
        <v>1</v>
      </c>
    </row>
    <row r="1762" spans="1:27" ht="12.75" hidden="1" x14ac:dyDescent="0.2">
      <c r="A1762" s="1">
        <v>44553.701240694441</v>
      </c>
      <c r="B1762" s="2" t="s">
        <v>12792</v>
      </c>
      <c r="D1762" s="2" t="s">
        <v>48</v>
      </c>
      <c r="E1762" s="2"/>
      <c r="F1762" s="3" t="s">
        <v>12793</v>
      </c>
      <c r="G1762" s="2" t="s">
        <v>8147</v>
      </c>
      <c r="H1762" s="2" t="s">
        <v>12794</v>
      </c>
      <c r="K1762" s="2" t="s">
        <v>12795</v>
      </c>
      <c r="L1762" s="2">
        <v>59001027514</v>
      </c>
      <c r="N1762" s="2" t="s">
        <v>76</v>
      </c>
      <c r="P1762" s="2" t="s">
        <v>12796</v>
      </c>
      <c r="R1762" s="2">
        <v>39909</v>
      </c>
      <c r="S1762" s="2">
        <v>1733</v>
      </c>
      <c r="T1762" s="2" t="s">
        <v>12797</v>
      </c>
      <c r="U1762" s="2" t="s">
        <v>12798</v>
      </c>
      <c r="V1762" s="2" t="s">
        <v>8786</v>
      </c>
      <c r="W1762" s="2" t="str">
        <f>VLOOKUP(  G1762, Countries!A:H,8,FALSE)</f>
        <v>94279771-0dd8-44b8-955b-275714b1489b</v>
      </c>
      <c r="X1762" s="2" t="str">
        <f>VLOOKUP(D1762,Entity_types!A:F,6,FALSE)</f>
        <v>0d51a686-652b-478f-9502-50b11abafa54</v>
      </c>
      <c r="Z1762" s="4">
        <f>COUNTIFS(F:F,F1762)</f>
        <v>1</v>
      </c>
      <c r="AA1762" s="4">
        <f>COUNTIFS(B:B,B1762)</f>
        <v>1</v>
      </c>
    </row>
    <row r="1763" spans="1:27" ht="12.75" hidden="1" x14ac:dyDescent="0.2">
      <c r="A1763" s="1">
        <v>44553.703222326389</v>
      </c>
      <c r="B1763" s="2" t="s">
        <v>12799</v>
      </c>
      <c r="D1763" s="2" t="s">
        <v>48</v>
      </c>
      <c r="E1763" s="2"/>
      <c r="F1763" s="3" t="s">
        <v>12800</v>
      </c>
      <c r="G1763" s="2" t="s">
        <v>8147</v>
      </c>
      <c r="H1763" s="2" t="s">
        <v>12801</v>
      </c>
      <c r="K1763" s="2" t="s">
        <v>12802</v>
      </c>
      <c r="L1763" s="2">
        <v>31001014457</v>
      </c>
      <c r="N1763" s="2" t="s">
        <v>76</v>
      </c>
      <c r="P1763" s="2" t="s">
        <v>12803</v>
      </c>
      <c r="R1763" s="2">
        <v>40107</v>
      </c>
      <c r="S1763" s="2">
        <v>1736</v>
      </c>
      <c r="T1763" s="2" t="s">
        <v>12804</v>
      </c>
      <c r="U1763" s="2" t="s">
        <v>12805</v>
      </c>
      <c r="V1763" s="2" t="s">
        <v>8786</v>
      </c>
      <c r="W1763" s="2" t="str">
        <f>VLOOKUP(  G1763, Countries!A:H,8,FALSE)</f>
        <v>94279771-0dd8-44b8-955b-275714b1489b</v>
      </c>
      <c r="X1763" s="2" t="str">
        <f>VLOOKUP(D1763,Entity_types!A:F,6,FALSE)</f>
        <v>0d51a686-652b-478f-9502-50b11abafa54</v>
      </c>
      <c r="Z1763" s="4">
        <f>COUNTIFS(F:F,F1763)</f>
        <v>1</v>
      </c>
      <c r="AA1763" s="4">
        <f>COUNTIFS(B:B,B1763)</f>
        <v>1</v>
      </c>
    </row>
    <row r="1764" spans="1:27" ht="12.75" hidden="1" x14ac:dyDescent="0.2">
      <c r="A1764" s="1">
        <v>44553.705149502319</v>
      </c>
      <c r="B1764" s="2" t="s">
        <v>12806</v>
      </c>
      <c r="D1764" s="2" t="s">
        <v>48</v>
      </c>
      <c r="E1764" s="2"/>
      <c r="F1764" s="3" t="s">
        <v>12807</v>
      </c>
      <c r="G1764" s="2" t="s">
        <v>8147</v>
      </c>
      <c r="H1764" s="2" t="s">
        <v>12808</v>
      </c>
      <c r="K1764" s="2" t="s">
        <v>12809</v>
      </c>
      <c r="L1764" s="2" t="s">
        <v>12810</v>
      </c>
      <c r="N1764" s="2" t="s">
        <v>76</v>
      </c>
      <c r="P1764" s="2" t="s">
        <v>12811</v>
      </c>
      <c r="R1764" s="2">
        <v>43980</v>
      </c>
      <c r="S1764" s="2">
        <v>1738</v>
      </c>
      <c r="T1764" s="2" t="s">
        <v>12812</v>
      </c>
      <c r="U1764" s="2" t="s">
        <v>12813</v>
      </c>
      <c r="V1764" s="2" t="s">
        <v>8786</v>
      </c>
      <c r="W1764" s="2" t="str">
        <f>VLOOKUP(  G1764, Countries!A:H,8,FALSE)</f>
        <v>94279771-0dd8-44b8-955b-275714b1489b</v>
      </c>
      <c r="X1764" s="2" t="str">
        <f>VLOOKUP(D1764,Entity_types!A:F,6,FALSE)</f>
        <v>0d51a686-652b-478f-9502-50b11abafa54</v>
      </c>
      <c r="Z1764" s="4">
        <f>COUNTIFS(F:F,F1764)</f>
        <v>1</v>
      </c>
      <c r="AA1764" s="4">
        <f>COUNTIFS(B:B,B1764)</f>
        <v>1</v>
      </c>
    </row>
    <row r="1765" spans="1:27" ht="12.75" hidden="1" x14ac:dyDescent="0.2">
      <c r="A1765" s="1">
        <v>44553.708691736116</v>
      </c>
      <c r="B1765" s="2" t="s">
        <v>12814</v>
      </c>
      <c r="D1765" s="2" t="s">
        <v>48</v>
      </c>
      <c r="E1765" s="2"/>
      <c r="F1765" s="3" t="s">
        <v>12815</v>
      </c>
      <c r="G1765" s="2" t="s">
        <v>8147</v>
      </c>
      <c r="H1765" s="2" t="s">
        <v>12816</v>
      </c>
      <c r="K1765" s="2" t="s">
        <v>12817</v>
      </c>
      <c r="L1765" s="2">
        <v>61010002476</v>
      </c>
      <c r="N1765" s="2" t="s">
        <v>76</v>
      </c>
      <c r="P1765" s="2" t="s">
        <v>12818</v>
      </c>
      <c r="R1765" s="2">
        <v>40899</v>
      </c>
      <c r="S1765" s="2">
        <v>1741</v>
      </c>
      <c r="T1765" s="2" t="s">
        <v>12819</v>
      </c>
      <c r="U1765" s="2" t="s">
        <v>12820</v>
      </c>
      <c r="V1765" s="2" t="s">
        <v>8786</v>
      </c>
      <c r="W1765" s="2" t="str">
        <f>VLOOKUP(  G1765, Countries!A:H,8,FALSE)</f>
        <v>94279771-0dd8-44b8-955b-275714b1489b</v>
      </c>
      <c r="X1765" s="2" t="str">
        <f>VLOOKUP(D1765,Entity_types!A:F,6,FALSE)</f>
        <v>0d51a686-652b-478f-9502-50b11abafa54</v>
      </c>
      <c r="Z1765" s="4">
        <f>COUNTIFS(F:F,F1765)</f>
        <v>1</v>
      </c>
      <c r="AA1765" s="4">
        <f>COUNTIFS(B:B,B1765)</f>
        <v>1</v>
      </c>
    </row>
    <row r="1766" spans="1:27" ht="12.75" hidden="1" x14ac:dyDescent="0.2">
      <c r="A1766" s="1">
        <v>44553.710760104164</v>
      </c>
      <c r="B1766" s="2" t="s">
        <v>12821</v>
      </c>
      <c r="D1766" s="2" t="s">
        <v>48</v>
      </c>
      <c r="E1766" s="2"/>
      <c r="F1766" s="3" t="s">
        <v>12822</v>
      </c>
      <c r="G1766" s="2" t="s">
        <v>8147</v>
      </c>
      <c r="H1766" s="2" t="s">
        <v>3094</v>
      </c>
      <c r="K1766" s="2" t="s">
        <v>12823</v>
      </c>
      <c r="L1766" s="8" t="s">
        <v>12824</v>
      </c>
      <c r="N1766" s="2" t="s">
        <v>76</v>
      </c>
      <c r="P1766" s="2" t="s">
        <v>12825</v>
      </c>
      <c r="R1766" s="2">
        <v>39693</v>
      </c>
      <c r="S1766" s="2">
        <v>1740</v>
      </c>
      <c r="T1766" s="2" t="s">
        <v>12826</v>
      </c>
      <c r="U1766" s="2" t="s">
        <v>12827</v>
      </c>
      <c r="V1766" s="2" t="s">
        <v>8786</v>
      </c>
      <c r="W1766" s="2" t="str">
        <f>VLOOKUP(  G1766, Countries!A:H,8,FALSE)</f>
        <v>94279771-0dd8-44b8-955b-275714b1489b</v>
      </c>
      <c r="X1766" s="2" t="str">
        <f>VLOOKUP(D1766,Entity_types!A:F,6,FALSE)</f>
        <v>0d51a686-652b-478f-9502-50b11abafa54</v>
      </c>
      <c r="Z1766" s="4">
        <f>COUNTIFS(F:F,F1766)</f>
        <v>1</v>
      </c>
      <c r="AA1766" s="4">
        <f>COUNTIFS(B:B,B1766)</f>
        <v>1</v>
      </c>
    </row>
    <row r="1767" spans="1:27" ht="12.75" hidden="1" x14ac:dyDescent="0.2">
      <c r="A1767" s="1">
        <v>44553.713237384261</v>
      </c>
      <c r="B1767" s="2" t="s">
        <v>12828</v>
      </c>
      <c r="D1767" s="2" t="s">
        <v>48</v>
      </c>
      <c r="E1767" s="2"/>
      <c r="F1767" s="3" t="s">
        <v>12829</v>
      </c>
      <c r="G1767" s="2" t="s">
        <v>8147</v>
      </c>
      <c r="H1767" s="2" t="s">
        <v>12830</v>
      </c>
      <c r="K1767" s="2" t="s">
        <v>12831</v>
      </c>
      <c r="L1767" s="2">
        <v>23001002754</v>
      </c>
      <c r="N1767" s="2" t="s">
        <v>76</v>
      </c>
      <c r="P1767" s="2" t="s">
        <v>12832</v>
      </c>
      <c r="R1767" s="2">
        <v>42068</v>
      </c>
      <c r="S1767" s="2">
        <v>1742</v>
      </c>
      <c r="T1767" s="2" t="s">
        <v>12833</v>
      </c>
      <c r="U1767" s="2" t="s">
        <v>12834</v>
      </c>
      <c r="V1767" s="2" t="s">
        <v>8786</v>
      </c>
      <c r="W1767" s="2" t="str">
        <f>VLOOKUP(  G1767, Countries!A:H,8,FALSE)</f>
        <v>94279771-0dd8-44b8-955b-275714b1489b</v>
      </c>
      <c r="X1767" s="2" t="str">
        <f>VLOOKUP(D1767,Entity_types!A:F,6,FALSE)</f>
        <v>0d51a686-652b-478f-9502-50b11abafa54</v>
      </c>
      <c r="Z1767" s="4">
        <f>COUNTIFS(F:F,F1767)</f>
        <v>1</v>
      </c>
      <c r="AA1767" s="4">
        <f>COUNTIFS(B:B,B1767)</f>
        <v>1</v>
      </c>
    </row>
    <row r="1768" spans="1:27" ht="12.75" hidden="1" x14ac:dyDescent="0.2">
      <c r="A1768" s="1">
        <v>44553.714657789351</v>
      </c>
      <c r="B1768" s="2" t="s">
        <v>12835</v>
      </c>
      <c r="D1768" s="2" t="s">
        <v>48</v>
      </c>
      <c r="E1768" s="2"/>
      <c r="F1768" s="3" t="s">
        <v>12836</v>
      </c>
      <c r="G1768" s="2" t="s">
        <v>8147</v>
      </c>
      <c r="H1768" s="2" t="s">
        <v>12837</v>
      </c>
      <c r="K1768" s="2" t="s">
        <v>12838</v>
      </c>
      <c r="L1768" s="2">
        <v>60001000929</v>
      </c>
      <c r="N1768" s="2" t="s">
        <v>76</v>
      </c>
      <c r="P1768" s="2" t="s">
        <v>12839</v>
      </c>
      <c r="R1768" s="2">
        <v>42419</v>
      </c>
      <c r="S1768" s="2">
        <v>1744</v>
      </c>
      <c r="T1768" s="2" t="s">
        <v>12840</v>
      </c>
      <c r="U1768" s="2" t="s">
        <v>12841</v>
      </c>
      <c r="V1768" s="2" t="s">
        <v>8786</v>
      </c>
      <c r="W1768" s="2" t="str">
        <f>VLOOKUP(  G1768, Countries!A:H,8,FALSE)</f>
        <v>94279771-0dd8-44b8-955b-275714b1489b</v>
      </c>
      <c r="X1768" s="2" t="str">
        <f>VLOOKUP(D1768,Entity_types!A:F,6,FALSE)</f>
        <v>0d51a686-652b-478f-9502-50b11abafa54</v>
      </c>
      <c r="Z1768" s="4">
        <f>COUNTIFS(F:F,F1768)</f>
        <v>1</v>
      </c>
      <c r="AA1768" s="4">
        <f>COUNTIFS(B:B,B1768)</f>
        <v>1</v>
      </c>
    </row>
    <row r="1769" spans="1:27" ht="12.75" hidden="1" x14ac:dyDescent="0.2">
      <c r="A1769" s="1">
        <v>44553.716289421296</v>
      </c>
      <c r="B1769" s="2" t="s">
        <v>12842</v>
      </c>
      <c r="D1769" s="2" t="s">
        <v>48</v>
      </c>
      <c r="E1769" s="2"/>
      <c r="F1769" s="3" t="s">
        <v>12843</v>
      </c>
      <c r="G1769" s="2" t="s">
        <v>8147</v>
      </c>
      <c r="H1769" s="2" t="s">
        <v>12844</v>
      </c>
      <c r="K1769" s="2" t="s">
        <v>12845</v>
      </c>
      <c r="L1769" s="2">
        <v>61004072980</v>
      </c>
      <c r="N1769" s="2" t="s">
        <v>76</v>
      </c>
      <c r="P1769" s="2" t="s">
        <v>12846</v>
      </c>
      <c r="R1769" s="2">
        <v>43726</v>
      </c>
      <c r="S1769" s="2">
        <v>1748</v>
      </c>
      <c r="T1769" s="2" t="s">
        <v>12847</v>
      </c>
      <c r="U1769" s="2" t="s">
        <v>12848</v>
      </c>
      <c r="V1769" s="2" t="s">
        <v>8786</v>
      </c>
      <c r="W1769" s="2" t="str">
        <f>VLOOKUP(  G1769, Countries!A:H,8,FALSE)</f>
        <v>94279771-0dd8-44b8-955b-275714b1489b</v>
      </c>
      <c r="X1769" s="2" t="str">
        <f>VLOOKUP(D1769,Entity_types!A:F,6,FALSE)</f>
        <v>0d51a686-652b-478f-9502-50b11abafa54</v>
      </c>
      <c r="Z1769" s="4">
        <f>COUNTIFS(F:F,F1769)</f>
        <v>1</v>
      </c>
      <c r="AA1769" s="4">
        <f>COUNTIFS(B:B,B1769)</f>
        <v>1</v>
      </c>
    </row>
    <row r="1770" spans="1:27" ht="12.75" hidden="1" x14ac:dyDescent="0.2">
      <c r="A1770" s="1">
        <v>44553.718049027782</v>
      </c>
      <c r="B1770" s="2" t="s">
        <v>12849</v>
      </c>
      <c r="D1770" s="2" t="s">
        <v>48</v>
      </c>
      <c r="E1770" s="2"/>
      <c r="F1770" s="3" t="s">
        <v>12850</v>
      </c>
      <c r="G1770" s="2" t="s">
        <v>8147</v>
      </c>
      <c r="H1770" s="2" t="s">
        <v>12851</v>
      </c>
      <c r="K1770" s="2" t="s">
        <v>12852</v>
      </c>
      <c r="L1770" s="2">
        <v>60001129438</v>
      </c>
      <c r="N1770" s="2" t="s">
        <v>76</v>
      </c>
      <c r="P1770" s="2" t="s">
        <v>12853</v>
      </c>
      <c r="R1770" s="2">
        <v>39419</v>
      </c>
      <c r="S1770" s="2">
        <v>1759</v>
      </c>
      <c r="T1770" s="2" t="s">
        <v>12854</v>
      </c>
      <c r="U1770" s="2" t="s">
        <v>12855</v>
      </c>
      <c r="V1770" s="2" t="s">
        <v>8786</v>
      </c>
      <c r="W1770" s="2" t="str">
        <f>VLOOKUP(  G1770, Countries!A:H,8,FALSE)</f>
        <v>94279771-0dd8-44b8-955b-275714b1489b</v>
      </c>
      <c r="X1770" s="2" t="str">
        <f>VLOOKUP(D1770,Entity_types!A:F,6,FALSE)</f>
        <v>0d51a686-652b-478f-9502-50b11abafa54</v>
      </c>
      <c r="Z1770" s="4">
        <f>COUNTIFS(F:F,F1770)</f>
        <v>1</v>
      </c>
      <c r="AA1770" s="4">
        <f>COUNTIFS(B:B,B1770)</f>
        <v>1</v>
      </c>
    </row>
    <row r="1771" spans="1:27" ht="12.75" hidden="1" x14ac:dyDescent="0.2">
      <c r="A1771" s="1">
        <v>44553.720016527775</v>
      </c>
      <c r="B1771" s="2" t="s">
        <v>12856</v>
      </c>
      <c r="D1771" s="2" t="s">
        <v>48</v>
      </c>
      <c r="E1771" s="2"/>
      <c r="F1771" s="3" t="s">
        <v>12857</v>
      </c>
      <c r="G1771" s="2" t="s">
        <v>8147</v>
      </c>
      <c r="H1771" s="2" t="s">
        <v>12858</v>
      </c>
      <c r="K1771" s="2" t="s">
        <v>12859</v>
      </c>
      <c r="L1771" s="8" t="s">
        <v>12860</v>
      </c>
      <c r="N1771" s="2" t="s">
        <v>76</v>
      </c>
      <c r="P1771" s="2" t="s">
        <v>12861</v>
      </c>
      <c r="R1771" s="2">
        <v>41759</v>
      </c>
      <c r="S1771" s="2">
        <v>1746</v>
      </c>
      <c r="T1771" s="2" t="s">
        <v>12862</v>
      </c>
      <c r="U1771" s="2" t="s">
        <v>12863</v>
      </c>
      <c r="V1771" s="2" t="s">
        <v>8786</v>
      </c>
      <c r="W1771" s="2" t="str">
        <f>VLOOKUP(  G1771, Countries!A:H,8,FALSE)</f>
        <v>94279771-0dd8-44b8-955b-275714b1489b</v>
      </c>
      <c r="X1771" s="2" t="str">
        <f>VLOOKUP(D1771,Entity_types!A:F,6,FALSE)</f>
        <v>0d51a686-652b-478f-9502-50b11abafa54</v>
      </c>
      <c r="Z1771" s="4">
        <f>COUNTIFS(F:F,F1771)</f>
        <v>1</v>
      </c>
      <c r="AA1771" s="4">
        <f>COUNTIFS(B:B,B1771)</f>
        <v>1</v>
      </c>
    </row>
    <row r="1772" spans="1:27" ht="12.75" hidden="1" x14ac:dyDescent="0.2">
      <c r="A1772" s="1">
        <v>44553.721597465279</v>
      </c>
      <c r="B1772" s="2" t="s">
        <v>12864</v>
      </c>
      <c r="D1772" s="2" t="s">
        <v>48</v>
      </c>
      <c r="E1772" s="2"/>
      <c r="F1772" s="3" t="s">
        <v>12865</v>
      </c>
      <c r="G1772" s="2" t="s">
        <v>8147</v>
      </c>
      <c r="H1772" s="2" t="s">
        <v>12866</v>
      </c>
      <c r="K1772" s="2" t="s">
        <v>12867</v>
      </c>
      <c r="L1772" s="2">
        <v>60001140151</v>
      </c>
      <c r="N1772" s="2" t="s">
        <v>76</v>
      </c>
      <c r="P1772" s="2" t="s">
        <v>12868</v>
      </c>
      <c r="T1772" s="2" t="s">
        <v>12869</v>
      </c>
      <c r="U1772" s="2" t="s">
        <v>12870</v>
      </c>
      <c r="V1772" s="2" t="s">
        <v>8786</v>
      </c>
      <c r="W1772" s="2" t="str">
        <f>VLOOKUP(  G1772, Countries!A:H,8,FALSE)</f>
        <v>94279771-0dd8-44b8-955b-275714b1489b</v>
      </c>
      <c r="X1772" s="2" t="str">
        <f>VLOOKUP(D1772,Entity_types!A:F,6,FALSE)</f>
        <v>0d51a686-652b-478f-9502-50b11abafa54</v>
      </c>
      <c r="Z1772" s="4">
        <f>COUNTIFS(F:F,F1772)</f>
        <v>1</v>
      </c>
      <c r="AA1772" s="4">
        <f>COUNTIFS(B:B,B1772)</f>
        <v>1</v>
      </c>
    </row>
    <row r="1773" spans="1:27" ht="12.75" hidden="1" x14ac:dyDescent="0.2">
      <c r="A1773" s="1">
        <v>44553.723597060191</v>
      </c>
      <c r="B1773" s="2" t="s">
        <v>12871</v>
      </c>
      <c r="C1773" s="4" t="s">
        <v>22423</v>
      </c>
      <c r="D1773" s="2" t="s">
        <v>525</v>
      </c>
      <c r="E1773" s="2"/>
      <c r="F1773" s="3" t="s">
        <v>12872</v>
      </c>
      <c r="G1773" s="2" t="s">
        <v>8147</v>
      </c>
      <c r="H1773" s="2" t="s">
        <v>12873</v>
      </c>
      <c r="N1773" s="2" t="s">
        <v>76</v>
      </c>
      <c r="P1773" s="2" t="s">
        <v>12874</v>
      </c>
      <c r="S1773" s="2">
        <v>1762</v>
      </c>
      <c r="T1773" s="2" t="s">
        <v>12875</v>
      </c>
      <c r="U1773" s="2" t="s">
        <v>12876</v>
      </c>
      <c r="V1773" s="2" t="s">
        <v>8786</v>
      </c>
      <c r="W1773" s="2" t="str">
        <f>VLOOKUP(  G1773, Countries!A:H,8,FALSE)</f>
        <v>94279771-0dd8-44b8-955b-275714b1489b</v>
      </c>
      <c r="X1773" s="2" t="str">
        <f>VLOOKUP(D1773,Entity_types!A:F,6,FALSE)</f>
        <v>470412f4-e2c0-4f9d-91f1-1c0630a02364</v>
      </c>
      <c r="Z1773" s="4">
        <f>COUNTIFS(F:F,F1773)</f>
        <v>1</v>
      </c>
      <c r="AA1773" s="4">
        <f>COUNTIFS(B:B,B1773)</f>
        <v>1</v>
      </c>
    </row>
    <row r="1774" spans="1:27" ht="12.75" hidden="1" x14ac:dyDescent="0.2">
      <c r="A1774" s="1">
        <v>44553.725349976856</v>
      </c>
      <c r="B1774" s="2" t="s">
        <v>12877</v>
      </c>
      <c r="C1774" s="4" t="s">
        <v>22423</v>
      </c>
      <c r="D1774" s="2" t="s">
        <v>525</v>
      </c>
      <c r="E1774" s="2"/>
      <c r="F1774" s="3" t="s">
        <v>12878</v>
      </c>
      <c r="G1774" s="2" t="s">
        <v>8147</v>
      </c>
      <c r="H1774" s="2" t="s">
        <v>12879</v>
      </c>
      <c r="N1774" s="2" t="s">
        <v>76</v>
      </c>
      <c r="P1774" s="2" t="s">
        <v>12880</v>
      </c>
      <c r="S1774" s="2">
        <v>1845</v>
      </c>
      <c r="T1774" s="2" t="s">
        <v>12881</v>
      </c>
      <c r="U1774" s="2" t="s">
        <v>12882</v>
      </c>
      <c r="V1774" s="2" t="s">
        <v>8786</v>
      </c>
      <c r="W1774" s="2" t="str">
        <f>VLOOKUP(  G1774, Countries!A:H,8,FALSE)</f>
        <v>94279771-0dd8-44b8-955b-275714b1489b</v>
      </c>
      <c r="X1774" s="2" t="str">
        <f>VLOOKUP(D1774,Entity_types!A:F,6,FALSE)</f>
        <v>470412f4-e2c0-4f9d-91f1-1c0630a02364</v>
      </c>
      <c r="Z1774" s="4">
        <f>COUNTIFS(F:F,F1774)</f>
        <v>1</v>
      </c>
      <c r="AA1774" s="4">
        <f>COUNTIFS(B:B,B1774)</f>
        <v>1</v>
      </c>
    </row>
    <row r="1775" spans="1:27" ht="12.75" hidden="1" x14ac:dyDescent="0.2">
      <c r="A1775" s="1">
        <v>44558.566387604165</v>
      </c>
      <c r="B1775" s="2" t="s">
        <v>12883</v>
      </c>
      <c r="D1775" s="2" t="s">
        <v>48</v>
      </c>
      <c r="E1775" s="2"/>
      <c r="F1775" s="3" t="s">
        <v>12884</v>
      </c>
      <c r="G1775" s="2" t="s">
        <v>8147</v>
      </c>
      <c r="H1775" s="2" t="s">
        <v>12885</v>
      </c>
      <c r="K1775" s="2" t="s">
        <v>12886</v>
      </c>
      <c r="L1775" s="2">
        <v>61006002563</v>
      </c>
      <c r="N1775" s="2" t="s">
        <v>76</v>
      </c>
      <c r="P1775" s="2" t="s">
        <v>12887</v>
      </c>
      <c r="R1775" s="2">
        <v>43091</v>
      </c>
      <c r="S1775" s="2">
        <v>1820</v>
      </c>
      <c r="T1775" s="2" t="s">
        <v>12888</v>
      </c>
      <c r="U1775" s="2" t="s">
        <v>12889</v>
      </c>
      <c r="V1775" s="2" t="s">
        <v>56</v>
      </c>
      <c r="W1775" s="2" t="str">
        <f>VLOOKUP(  G1775, Countries!A:H,8,FALSE)</f>
        <v>94279771-0dd8-44b8-955b-275714b1489b</v>
      </c>
      <c r="X1775" s="2" t="str">
        <f>VLOOKUP(D1775,Entity_types!A:F,6,FALSE)</f>
        <v>0d51a686-652b-478f-9502-50b11abafa54</v>
      </c>
      <c r="Z1775" s="4">
        <f>COUNTIFS(F:F,F1775)</f>
        <v>1</v>
      </c>
      <c r="AA1775" s="4">
        <f>COUNTIFS(B:B,B1775)</f>
        <v>1</v>
      </c>
    </row>
    <row r="1776" spans="1:27" ht="12.75" hidden="1" x14ac:dyDescent="0.2">
      <c r="A1776" s="1">
        <v>44571.542909270836</v>
      </c>
      <c r="B1776" s="2" t="s">
        <v>12890</v>
      </c>
      <c r="D1776" s="2" t="s">
        <v>48</v>
      </c>
      <c r="E1776" s="2"/>
      <c r="F1776" s="3" t="s">
        <v>12891</v>
      </c>
      <c r="G1776" s="2" t="s">
        <v>8147</v>
      </c>
      <c r="H1776" s="2" t="s">
        <v>12892</v>
      </c>
      <c r="K1776" s="2" t="s">
        <v>12893</v>
      </c>
      <c r="L1776" s="8" t="s">
        <v>12894</v>
      </c>
      <c r="N1776" s="2" t="s">
        <v>76</v>
      </c>
      <c r="P1776" s="2" t="s">
        <v>12895</v>
      </c>
      <c r="R1776" s="2">
        <v>43656</v>
      </c>
      <c r="S1776" s="2">
        <v>1765</v>
      </c>
      <c r="T1776" s="2" t="s">
        <v>12896</v>
      </c>
      <c r="U1776" s="2" t="s">
        <v>12897</v>
      </c>
      <c r="V1776" s="2" t="s">
        <v>56</v>
      </c>
      <c r="W1776" s="2" t="str">
        <f>VLOOKUP(  G1776, Countries!A:H,8,FALSE)</f>
        <v>94279771-0dd8-44b8-955b-275714b1489b</v>
      </c>
      <c r="X1776" s="2" t="str">
        <f>VLOOKUP(D1776,Entity_types!A:F,6,FALSE)</f>
        <v>0d51a686-652b-478f-9502-50b11abafa54</v>
      </c>
      <c r="Z1776" s="4">
        <f>COUNTIFS(F:F,F1776)</f>
        <v>1</v>
      </c>
      <c r="AA1776" s="4">
        <f>COUNTIFS(B:B,B1776)</f>
        <v>1</v>
      </c>
    </row>
    <row r="1777" spans="1:27" ht="12.75" hidden="1" x14ac:dyDescent="0.2">
      <c r="A1777" s="1">
        <v>44572.599363657406</v>
      </c>
      <c r="B1777" s="2" t="s">
        <v>12898</v>
      </c>
      <c r="D1777" s="2" t="s">
        <v>48</v>
      </c>
      <c r="E1777" s="2"/>
      <c r="F1777" s="3" t="s">
        <v>12899</v>
      </c>
      <c r="G1777" s="2" t="s">
        <v>8147</v>
      </c>
      <c r="H1777" s="2" t="s">
        <v>12900</v>
      </c>
      <c r="K1777" s="2" t="s">
        <v>12901</v>
      </c>
      <c r="L1777" s="8" t="s">
        <v>12902</v>
      </c>
      <c r="N1777" s="2" t="s">
        <v>76</v>
      </c>
      <c r="P1777" s="2" t="s">
        <v>12903</v>
      </c>
      <c r="Q1777" s="2" t="s">
        <v>12904</v>
      </c>
      <c r="R1777" s="2">
        <v>41627</v>
      </c>
      <c r="S1777" s="2">
        <v>1769</v>
      </c>
      <c r="T1777" s="2" t="s">
        <v>12905</v>
      </c>
      <c r="U1777" s="2" t="s">
        <v>12906</v>
      </c>
      <c r="V1777" s="2" t="s">
        <v>56</v>
      </c>
      <c r="W1777" s="2" t="str">
        <f>VLOOKUP(  G1777, Countries!A:H,8,FALSE)</f>
        <v>94279771-0dd8-44b8-955b-275714b1489b</v>
      </c>
      <c r="X1777" s="2" t="str">
        <f>VLOOKUP(D1777,Entity_types!A:F,6,FALSE)</f>
        <v>0d51a686-652b-478f-9502-50b11abafa54</v>
      </c>
      <c r="Z1777" s="4">
        <f>COUNTIFS(F:F,F1777)</f>
        <v>1</v>
      </c>
      <c r="AA1777" s="4">
        <f>COUNTIFS(B:B,B1777)</f>
        <v>1</v>
      </c>
    </row>
    <row r="1778" spans="1:27" ht="12.75" hidden="1" x14ac:dyDescent="0.2">
      <c r="A1778" s="1">
        <v>44572.743613425926</v>
      </c>
      <c r="B1778" s="2" t="s">
        <v>12907</v>
      </c>
      <c r="D1778" s="2" t="s">
        <v>8027</v>
      </c>
      <c r="E1778" s="2"/>
      <c r="F1778" s="3" t="s">
        <v>76</v>
      </c>
      <c r="G1778" s="2" t="s">
        <v>8736</v>
      </c>
      <c r="H1778" s="2" t="s">
        <v>12908</v>
      </c>
      <c r="N1778" s="2" t="s">
        <v>76</v>
      </c>
      <c r="P1778" s="2" t="s">
        <v>12909</v>
      </c>
      <c r="S1778" s="2">
        <v>1761</v>
      </c>
      <c r="T1778" s="2" t="s">
        <v>12910</v>
      </c>
      <c r="U1778" s="2" t="s">
        <v>12911</v>
      </c>
      <c r="V1778" s="2" t="s">
        <v>56</v>
      </c>
      <c r="W1778" s="2" t="str">
        <f>VLOOKUP(  G1778, Countries!A:H,8,FALSE)</f>
        <v>53cc2ab4-7af4-40a4-8f56-ef11c416822b</v>
      </c>
      <c r="X1778" s="2" t="str">
        <f>VLOOKUP(D1778,Entity_types!A:F,6,FALSE)</f>
        <v>7766e9c2-0094-4090-adf4-ef017062457f</v>
      </c>
      <c r="Z1778" s="4">
        <f>COUNTIFS(F:F,F1778)</f>
        <v>1045487</v>
      </c>
      <c r="AA1778" s="4">
        <f>COUNTIFS(B:B,B1778)</f>
        <v>1</v>
      </c>
    </row>
    <row r="1779" spans="1:27" ht="12.75" hidden="1" x14ac:dyDescent="0.2">
      <c r="A1779" s="1">
        <v>44573.607677083332</v>
      </c>
      <c r="B1779" s="2" t="s">
        <v>12912</v>
      </c>
      <c r="D1779" s="2" t="s">
        <v>8027</v>
      </c>
      <c r="E1779" s="2"/>
      <c r="F1779" s="3" t="s">
        <v>76</v>
      </c>
      <c r="G1779" s="2" t="s">
        <v>11938</v>
      </c>
      <c r="H1779" s="2" t="s">
        <v>12913</v>
      </c>
      <c r="N1779" s="2" t="s">
        <v>76</v>
      </c>
      <c r="P1779" s="2" t="s">
        <v>12914</v>
      </c>
      <c r="Q1779" s="10" t="s">
        <v>12915</v>
      </c>
      <c r="T1779" s="2" t="s">
        <v>12916</v>
      </c>
      <c r="U1779" s="2" t="s">
        <v>12917</v>
      </c>
      <c r="V1779" s="2" t="s">
        <v>56</v>
      </c>
      <c r="W1779" s="2" t="str">
        <f>VLOOKUP(  G1779, Countries!A:H,8,FALSE)</f>
        <v>a75b26b6-21da-46ea-8d26-00a7900568a0</v>
      </c>
      <c r="X1779" s="2" t="str">
        <f>VLOOKUP(D1779,Entity_types!A:F,6,FALSE)</f>
        <v>7766e9c2-0094-4090-adf4-ef017062457f</v>
      </c>
      <c r="Z1779" s="4">
        <f>COUNTIFS(F:F,F1779)</f>
        <v>1045487</v>
      </c>
      <c r="AA1779" s="4">
        <f>COUNTIFS(B:B,B1779)</f>
        <v>1</v>
      </c>
    </row>
    <row r="1780" spans="1:27" ht="12.75" hidden="1" x14ac:dyDescent="0.2">
      <c r="A1780" s="1">
        <v>44581.493152060182</v>
      </c>
      <c r="B1780" s="2" t="s">
        <v>12918</v>
      </c>
      <c r="D1780" s="2" t="s">
        <v>8027</v>
      </c>
      <c r="E1780" s="2"/>
      <c r="F1780" s="3" t="s">
        <v>76</v>
      </c>
      <c r="G1780" s="2" t="s">
        <v>8736</v>
      </c>
      <c r="H1780" s="2" t="s">
        <v>12919</v>
      </c>
      <c r="N1780" s="2" t="s">
        <v>76</v>
      </c>
      <c r="P1780" s="2" t="s">
        <v>12920</v>
      </c>
      <c r="T1780" s="2" t="s">
        <v>12921</v>
      </c>
      <c r="U1780" s="2" t="s">
        <v>12922</v>
      </c>
      <c r="V1780" s="2" t="s">
        <v>56</v>
      </c>
      <c r="W1780" s="2" t="str">
        <f>VLOOKUP(  G1780, Countries!A:H,8,FALSE)</f>
        <v>53cc2ab4-7af4-40a4-8f56-ef11c416822b</v>
      </c>
      <c r="X1780" s="2" t="str">
        <f>VLOOKUP(D1780,Entity_types!A:F,6,FALSE)</f>
        <v>7766e9c2-0094-4090-adf4-ef017062457f</v>
      </c>
      <c r="Z1780" s="4">
        <f>COUNTIFS(F:F,F1780)</f>
        <v>1045487</v>
      </c>
      <c r="AA1780" s="4">
        <f>COUNTIFS(B:B,B1780)</f>
        <v>1</v>
      </c>
    </row>
    <row r="1781" spans="1:27" ht="12.75" hidden="1" x14ac:dyDescent="0.2">
      <c r="A1781" s="1">
        <v>44585.528410451385</v>
      </c>
      <c r="B1781" s="2" t="s">
        <v>12923</v>
      </c>
      <c r="D1781" s="2" t="s">
        <v>8027</v>
      </c>
      <c r="E1781" s="2"/>
      <c r="F1781" s="3" t="s">
        <v>76</v>
      </c>
      <c r="G1781" s="2" t="s">
        <v>12583</v>
      </c>
      <c r="H1781" s="2" t="s">
        <v>12924</v>
      </c>
      <c r="N1781" s="2" t="s">
        <v>76</v>
      </c>
      <c r="P1781" s="2" t="s">
        <v>12925</v>
      </c>
      <c r="T1781" s="2" t="s">
        <v>12926</v>
      </c>
      <c r="U1781" s="2" t="s">
        <v>12927</v>
      </c>
      <c r="V1781" s="2" t="s">
        <v>56</v>
      </c>
      <c r="W1781" s="2" t="str">
        <f>VLOOKUP(  G1781, Countries!A:H,8,FALSE)</f>
        <v>01d497bf-9b8f-486e-ba09-3cc1b7fbb942</v>
      </c>
      <c r="X1781" s="2" t="str">
        <f>VLOOKUP(D1781,Entity_types!A:F,6,FALSE)</f>
        <v>7766e9c2-0094-4090-adf4-ef017062457f</v>
      </c>
      <c r="Z1781" s="4">
        <f>COUNTIFS(F:F,F1781)</f>
        <v>1045487</v>
      </c>
      <c r="AA1781" s="4">
        <f>COUNTIFS(B:B,B1781)</f>
        <v>1</v>
      </c>
    </row>
    <row r="1782" spans="1:27" ht="12.75" hidden="1" x14ac:dyDescent="0.2">
      <c r="A1782" s="1">
        <v>44585.552485023145</v>
      </c>
      <c r="B1782" s="2" t="s">
        <v>12928</v>
      </c>
      <c r="D1782" s="2" t="s">
        <v>48</v>
      </c>
      <c r="E1782" s="2"/>
      <c r="F1782" s="3" t="s">
        <v>12929</v>
      </c>
      <c r="G1782" s="2" t="s">
        <v>8147</v>
      </c>
      <c r="H1782" s="2" t="s">
        <v>12930</v>
      </c>
      <c r="K1782" s="2" t="s">
        <v>12931</v>
      </c>
      <c r="L1782" s="2">
        <v>38001006847</v>
      </c>
      <c r="N1782" s="2" t="s">
        <v>76</v>
      </c>
      <c r="P1782" s="2" t="s">
        <v>12932</v>
      </c>
      <c r="S1782" s="2">
        <v>1784</v>
      </c>
      <c r="T1782" s="2" t="s">
        <v>12933</v>
      </c>
      <c r="U1782" s="2" t="s">
        <v>12934</v>
      </c>
      <c r="V1782" s="2" t="s">
        <v>56</v>
      </c>
      <c r="W1782" s="2" t="str">
        <f>VLOOKUP(  G1782, Countries!A:H,8,FALSE)</f>
        <v>94279771-0dd8-44b8-955b-275714b1489b</v>
      </c>
      <c r="X1782" s="2" t="str">
        <f>VLOOKUP(D1782,Entity_types!A:F,6,FALSE)</f>
        <v>0d51a686-652b-478f-9502-50b11abafa54</v>
      </c>
      <c r="Z1782" s="4">
        <f>COUNTIFS(F:F,F1782)</f>
        <v>1</v>
      </c>
      <c r="AA1782" s="4">
        <f>COUNTIFS(B:B,B1782)</f>
        <v>1</v>
      </c>
    </row>
    <row r="1783" spans="1:27" ht="12.75" hidden="1" x14ac:dyDescent="0.2">
      <c r="A1783" s="1">
        <v>44587.529696712962</v>
      </c>
      <c r="B1783" s="2" t="s">
        <v>12935</v>
      </c>
      <c r="C1783" s="4" t="s">
        <v>22423</v>
      </c>
      <c r="D1783" s="2" t="s">
        <v>89</v>
      </c>
      <c r="E1783" s="2" t="b">
        <v>0</v>
      </c>
      <c r="F1783" s="3" t="s">
        <v>12936</v>
      </c>
      <c r="G1783" s="2" t="s">
        <v>8147</v>
      </c>
      <c r="H1783" s="2" t="s">
        <v>12937</v>
      </c>
      <c r="N1783" s="2" t="s">
        <v>76</v>
      </c>
      <c r="P1783" s="2" t="s">
        <v>12938</v>
      </c>
      <c r="S1783" s="2">
        <v>1789</v>
      </c>
      <c r="T1783" s="2" t="s">
        <v>12939</v>
      </c>
      <c r="U1783" s="2" t="s">
        <v>12940</v>
      </c>
      <c r="V1783" s="2" t="s">
        <v>56</v>
      </c>
      <c r="W1783" s="2" t="str">
        <f>VLOOKUP(  G1783, Countries!A:H,8,FALSE)</f>
        <v>94279771-0dd8-44b8-955b-275714b1489b</v>
      </c>
      <c r="X1783" s="2" t="str">
        <f>VLOOKUP(D1783,Entity_types!A:F,6,FALSE)</f>
        <v>bf4d83f9-5064-4958-af6e-e4c21b2e4880</v>
      </c>
      <c r="Z1783" s="4">
        <f>COUNTIFS(F:F,F1783)</f>
        <v>1</v>
      </c>
      <c r="AA1783" s="4">
        <f>COUNTIFS(B:B,B1783)</f>
        <v>1</v>
      </c>
    </row>
    <row r="1784" spans="1:27" ht="12.75" hidden="1" x14ac:dyDescent="0.2">
      <c r="A1784" s="1">
        <v>44589.562478645836</v>
      </c>
      <c r="B1784" s="2" t="s">
        <v>12941</v>
      </c>
      <c r="D1784" s="2" t="s">
        <v>312</v>
      </c>
      <c r="E1784" s="2"/>
      <c r="F1784" s="3" t="s">
        <v>76</v>
      </c>
      <c r="G1784" s="2" t="s">
        <v>8147</v>
      </c>
      <c r="H1784" s="2" t="s">
        <v>12942</v>
      </c>
      <c r="K1784" s="2" t="s">
        <v>12943</v>
      </c>
      <c r="N1784" s="2" t="s">
        <v>76</v>
      </c>
      <c r="P1784" s="2" t="s">
        <v>12944</v>
      </c>
      <c r="S1784" s="2">
        <v>1817</v>
      </c>
      <c r="T1784" s="2" t="s">
        <v>12945</v>
      </c>
      <c r="U1784" s="2" t="s">
        <v>12946</v>
      </c>
      <c r="V1784" s="2" t="s">
        <v>56</v>
      </c>
      <c r="W1784" s="2" t="str">
        <f>VLOOKUP(  G1784, Countries!A:H,8,FALSE)</f>
        <v>94279771-0dd8-44b8-955b-275714b1489b</v>
      </c>
      <c r="X1784" s="2" t="str">
        <f>VLOOKUP(D1784,Entity_types!A:F,6,FALSE)</f>
        <v>f5c3c745-eaa4-4e27-a73b-badc9ebb49c0</v>
      </c>
      <c r="Z1784" s="4">
        <f>COUNTIFS(F:F,F1784)</f>
        <v>1045487</v>
      </c>
      <c r="AA1784" s="4">
        <f>COUNTIFS(B:B,B1784)</f>
        <v>1</v>
      </c>
    </row>
    <row r="1785" spans="1:27" ht="12.75" hidden="1" x14ac:dyDescent="0.2">
      <c r="A1785" s="1">
        <v>44594.636650208333</v>
      </c>
      <c r="B1785" s="10" t="s">
        <v>12947</v>
      </c>
      <c r="D1785" s="2" t="s">
        <v>8027</v>
      </c>
      <c r="E1785" s="2"/>
      <c r="F1785" s="3" t="s">
        <v>76</v>
      </c>
      <c r="G1785" s="2" t="s">
        <v>12948</v>
      </c>
      <c r="H1785" s="2" t="s">
        <v>12949</v>
      </c>
      <c r="N1785" s="2" t="s">
        <v>76</v>
      </c>
      <c r="P1785" s="2" t="s">
        <v>12950</v>
      </c>
      <c r="T1785" s="2" t="s">
        <v>12951</v>
      </c>
      <c r="U1785" s="2" t="s">
        <v>12952</v>
      </c>
      <c r="V1785" s="2" t="s">
        <v>56</v>
      </c>
      <c r="W1785" s="2" t="str">
        <f>VLOOKUP(  G1785, Countries!A:H,8,FALSE)</f>
        <v>e10e3a85-48b9-4f5e-89c0-9b6554d96013</v>
      </c>
      <c r="X1785" s="2" t="str">
        <f>VLOOKUP(D1785,Entity_types!A:F,6,FALSE)</f>
        <v>7766e9c2-0094-4090-adf4-ef017062457f</v>
      </c>
      <c r="Z1785" s="4">
        <f>COUNTIFS(F:F,F1785)</f>
        <v>1045487</v>
      </c>
      <c r="AA1785" s="4">
        <f>COUNTIFS(B:B,B1785)</f>
        <v>1</v>
      </c>
    </row>
    <row r="1786" spans="1:27" ht="12.75" hidden="1" x14ac:dyDescent="0.2">
      <c r="A1786" s="1">
        <v>44594.845945046298</v>
      </c>
      <c r="B1786" s="2" t="s">
        <v>12953</v>
      </c>
      <c r="D1786" s="2" t="s">
        <v>48</v>
      </c>
      <c r="E1786" s="2"/>
      <c r="F1786" s="3" t="s">
        <v>12954</v>
      </c>
      <c r="G1786" s="2" t="s">
        <v>8147</v>
      </c>
      <c r="H1786" s="2" t="s">
        <v>12955</v>
      </c>
      <c r="K1786" s="2" t="s">
        <v>12956</v>
      </c>
      <c r="L1786" s="8" t="s">
        <v>12957</v>
      </c>
      <c r="N1786" s="2" t="s">
        <v>76</v>
      </c>
      <c r="P1786" s="2" t="s">
        <v>12958</v>
      </c>
      <c r="R1786" s="2">
        <v>41911</v>
      </c>
      <c r="S1786" s="2">
        <v>1794</v>
      </c>
      <c r="T1786" s="2" t="s">
        <v>12959</v>
      </c>
      <c r="U1786" s="2" t="s">
        <v>12960</v>
      </c>
      <c r="V1786" s="2" t="s">
        <v>56</v>
      </c>
      <c r="W1786" s="2" t="str">
        <f>VLOOKUP(  G1786, Countries!A:H,8,FALSE)</f>
        <v>94279771-0dd8-44b8-955b-275714b1489b</v>
      </c>
      <c r="X1786" s="2" t="str">
        <f>VLOOKUP(D1786,Entity_types!A:F,6,FALSE)</f>
        <v>0d51a686-652b-478f-9502-50b11abafa54</v>
      </c>
      <c r="Z1786" s="4">
        <f>COUNTIFS(F:F,F1786)</f>
        <v>1</v>
      </c>
      <c r="AA1786" s="4">
        <f>COUNTIFS(B:B,B1786)</f>
        <v>1</v>
      </c>
    </row>
    <row r="1787" spans="1:27" ht="12.75" hidden="1" x14ac:dyDescent="0.2">
      <c r="A1787" s="1">
        <v>44607.534000358792</v>
      </c>
      <c r="B1787" s="2" t="s">
        <v>12961</v>
      </c>
      <c r="D1787" s="2" t="s">
        <v>48</v>
      </c>
      <c r="E1787" s="2"/>
      <c r="F1787" s="3" t="s">
        <v>12962</v>
      </c>
      <c r="G1787" s="2" t="s">
        <v>8147</v>
      </c>
      <c r="H1787" s="2" t="s">
        <v>12963</v>
      </c>
      <c r="K1787" s="2" t="s">
        <v>12964</v>
      </c>
      <c r="L1787" s="2">
        <v>12001021387</v>
      </c>
      <c r="N1787" s="2" t="s">
        <v>76</v>
      </c>
      <c r="P1787" s="2" t="s">
        <v>12965</v>
      </c>
      <c r="R1787" s="2">
        <v>43361</v>
      </c>
      <c r="S1787" s="2">
        <v>1754</v>
      </c>
      <c r="T1787" s="2" t="s">
        <v>12966</v>
      </c>
      <c r="U1787" s="2" t="s">
        <v>12967</v>
      </c>
      <c r="V1787" s="2" t="s">
        <v>56</v>
      </c>
      <c r="W1787" s="2" t="str">
        <f>VLOOKUP(  G1787, Countries!A:H,8,FALSE)</f>
        <v>94279771-0dd8-44b8-955b-275714b1489b</v>
      </c>
      <c r="X1787" s="2" t="str">
        <f>VLOOKUP(D1787,Entity_types!A:F,6,FALSE)</f>
        <v>0d51a686-652b-478f-9502-50b11abafa54</v>
      </c>
      <c r="Z1787" s="4">
        <f>COUNTIFS(F:F,F1787)</f>
        <v>1</v>
      </c>
      <c r="AA1787" s="4">
        <f>COUNTIFS(B:B,B1787)</f>
        <v>1</v>
      </c>
    </row>
    <row r="1788" spans="1:27" ht="12.75" hidden="1" x14ac:dyDescent="0.2">
      <c r="A1788" s="1">
        <v>44607.535485995366</v>
      </c>
      <c r="B1788" s="2" t="s">
        <v>12968</v>
      </c>
      <c r="D1788" s="2" t="s">
        <v>48</v>
      </c>
      <c r="E1788" s="2"/>
      <c r="F1788" s="3" t="s">
        <v>12969</v>
      </c>
      <c r="G1788" s="2" t="s">
        <v>8147</v>
      </c>
      <c r="H1788" s="2" t="s">
        <v>12970</v>
      </c>
      <c r="K1788" s="2">
        <v>61006011418</v>
      </c>
      <c r="L1788" s="2" t="s">
        <v>12971</v>
      </c>
      <c r="N1788" s="2" t="s">
        <v>76</v>
      </c>
      <c r="P1788" s="2" t="s">
        <v>12972</v>
      </c>
      <c r="R1788" s="2">
        <v>43104</v>
      </c>
      <c r="S1788" s="2">
        <v>1755</v>
      </c>
      <c r="T1788" s="2" t="s">
        <v>12973</v>
      </c>
      <c r="U1788" s="2" t="s">
        <v>12974</v>
      </c>
      <c r="V1788" s="2" t="s">
        <v>8786</v>
      </c>
      <c r="W1788" s="2" t="str">
        <f>VLOOKUP(  G1788, Countries!A:H,8,FALSE)</f>
        <v>94279771-0dd8-44b8-955b-275714b1489b</v>
      </c>
      <c r="X1788" s="2" t="str">
        <f>VLOOKUP(D1788,Entity_types!A:F,6,FALSE)</f>
        <v>0d51a686-652b-478f-9502-50b11abafa54</v>
      </c>
      <c r="Z1788" s="4">
        <f>COUNTIFS(F:F,F1788)</f>
        <v>1</v>
      </c>
      <c r="AA1788" s="4">
        <f>COUNTIFS(B:B,B1788)</f>
        <v>1</v>
      </c>
    </row>
    <row r="1789" spans="1:27" ht="12.75" hidden="1" x14ac:dyDescent="0.2">
      <c r="A1789" s="1">
        <v>44607.537548749999</v>
      </c>
      <c r="B1789" s="2" t="s">
        <v>12975</v>
      </c>
      <c r="D1789" s="2" t="s">
        <v>48</v>
      </c>
      <c r="E1789" s="2"/>
      <c r="F1789" s="3" t="s">
        <v>12976</v>
      </c>
      <c r="G1789" s="2" t="s">
        <v>8147</v>
      </c>
      <c r="H1789" s="2" t="s">
        <v>12977</v>
      </c>
      <c r="K1789" s="2" t="s">
        <v>12978</v>
      </c>
      <c r="L1789" s="2">
        <v>15290533244</v>
      </c>
      <c r="N1789" s="2" t="s">
        <v>76</v>
      </c>
      <c r="P1789" s="2" t="s">
        <v>12979</v>
      </c>
      <c r="R1789" s="2">
        <v>44361</v>
      </c>
      <c r="S1789" s="2">
        <v>1758</v>
      </c>
      <c r="T1789" s="2" t="s">
        <v>12980</v>
      </c>
      <c r="U1789" s="2" t="s">
        <v>12981</v>
      </c>
      <c r="V1789" s="2" t="s">
        <v>8786</v>
      </c>
      <c r="W1789" s="2" t="str">
        <f>VLOOKUP(  G1789, Countries!A:H,8,FALSE)</f>
        <v>94279771-0dd8-44b8-955b-275714b1489b</v>
      </c>
      <c r="X1789" s="2" t="str">
        <f>VLOOKUP(D1789,Entity_types!A:F,6,FALSE)</f>
        <v>0d51a686-652b-478f-9502-50b11abafa54</v>
      </c>
      <c r="Z1789" s="4">
        <f>COUNTIFS(F:F,F1789)</f>
        <v>1</v>
      </c>
      <c r="AA1789" s="4">
        <f>COUNTIFS(B:B,B1789)</f>
        <v>1</v>
      </c>
    </row>
    <row r="1790" spans="1:27" ht="12.75" hidden="1" x14ac:dyDescent="0.2">
      <c r="A1790" s="1">
        <v>44607.542399293983</v>
      </c>
      <c r="B1790" s="2" t="s">
        <v>12982</v>
      </c>
      <c r="D1790" s="2" t="s">
        <v>48</v>
      </c>
      <c r="E1790" s="2"/>
      <c r="F1790" s="3" t="s">
        <v>12983</v>
      </c>
      <c r="G1790" s="2" t="s">
        <v>8147</v>
      </c>
      <c r="H1790" s="2" t="s">
        <v>12984</v>
      </c>
      <c r="K1790" s="2" t="s">
        <v>12985</v>
      </c>
      <c r="L1790" s="2">
        <v>60001013486</v>
      </c>
      <c r="N1790" s="2" t="s">
        <v>76</v>
      </c>
      <c r="P1790" s="2" t="s">
        <v>12986</v>
      </c>
      <c r="R1790" s="2">
        <v>40303</v>
      </c>
      <c r="S1790" s="2">
        <v>1752</v>
      </c>
      <c r="T1790" s="2" t="s">
        <v>12987</v>
      </c>
      <c r="U1790" s="2" t="s">
        <v>12988</v>
      </c>
      <c r="V1790" s="2" t="s">
        <v>8786</v>
      </c>
      <c r="W1790" s="2" t="str">
        <f>VLOOKUP(  G1790, Countries!A:H,8,FALSE)</f>
        <v>94279771-0dd8-44b8-955b-275714b1489b</v>
      </c>
      <c r="X1790" s="2" t="str">
        <f>VLOOKUP(D1790,Entity_types!A:F,6,FALSE)</f>
        <v>0d51a686-652b-478f-9502-50b11abafa54</v>
      </c>
      <c r="Z1790" s="4">
        <f>COUNTIFS(F:F,F1790)</f>
        <v>1</v>
      </c>
      <c r="AA1790" s="4">
        <f>COUNTIFS(B:B,B1790)</f>
        <v>1</v>
      </c>
    </row>
    <row r="1791" spans="1:27" ht="12.75" hidden="1" x14ac:dyDescent="0.2">
      <c r="A1791" s="1">
        <v>44607.544231168984</v>
      </c>
      <c r="B1791" s="2" t="s">
        <v>12989</v>
      </c>
      <c r="D1791" s="2" t="s">
        <v>48</v>
      </c>
      <c r="E1791" s="2"/>
      <c r="F1791" s="3" t="s">
        <v>12990</v>
      </c>
      <c r="G1791" s="2" t="s">
        <v>8147</v>
      </c>
      <c r="H1791" s="2" t="s">
        <v>12991</v>
      </c>
      <c r="K1791" s="2" t="s">
        <v>12992</v>
      </c>
      <c r="L1791" s="2">
        <v>41001004138</v>
      </c>
      <c r="N1791" s="2" t="s">
        <v>76</v>
      </c>
      <c r="P1791" s="2" t="s">
        <v>12993</v>
      </c>
      <c r="R1791" s="2">
        <v>41136</v>
      </c>
      <c r="S1791" s="2">
        <v>1725</v>
      </c>
      <c r="T1791" s="2" t="s">
        <v>12994</v>
      </c>
      <c r="U1791" s="2" t="s">
        <v>12995</v>
      </c>
      <c r="V1791" s="2" t="s">
        <v>8786</v>
      </c>
      <c r="W1791" s="2" t="str">
        <f>VLOOKUP(  G1791, Countries!A:H,8,FALSE)</f>
        <v>94279771-0dd8-44b8-955b-275714b1489b</v>
      </c>
      <c r="X1791" s="2" t="str">
        <f>VLOOKUP(D1791,Entity_types!A:F,6,FALSE)</f>
        <v>0d51a686-652b-478f-9502-50b11abafa54</v>
      </c>
      <c r="Z1791" s="4">
        <f>COUNTIFS(F:F,F1791)</f>
        <v>1</v>
      </c>
      <c r="AA1791" s="4">
        <f>COUNTIFS(B:B,B1791)</f>
        <v>1</v>
      </c>
    </row>
    <row r="1792" spans="1:27" ht="12.75" hidden="1" x14ac:dyDescent="0.2">
      <c r="A1792" s="1">
        <v>44607.62078271991</v>
      </c>
      <c r="B1792" s="2" t="s">
        <v>12996</v>
      </c>
      <c r="D1792" s="2" t="s">
        <v>48</v>
      </c>
      <c r="E1792" s="2"/>
      <c r="F1792" s="3" t="s">
        <v>12997</v>
      </c>
      <c r="G1792" s="2" t="s">
        <v>8147</v>
      </c>
      <c r="H1792" s="2" t="s">
        <v>12998</v>
      </c>
      <c r="K1792" s="2" t="s">
        <v>12999</v>
      </c>
      <c r="L1792" s="8" t="s">
        <v>13000</v>
      </c>
      <c r="N1792" s="2" t="s">
        <v>76</v>
      </c>
      <c r="P1792" s="2" t="s">
        <v>13001</v>
      </c>
      <c r="R1792" s="2">
        <v>41494</v>
      </c>
      <c r="S1792" s="2">
        <v>1830</v>
      </c>
      <c r="T1792" s="2" t="s">
        <v>13002</v>
      </c>
      <c r="U1792" s="2" t="s">
        <v>13003</v>
      </c>
      <c r="V1792" s="2" t="s">
        <v>8786</v>
      </c>
      <c r="W1792" s="2" t="str">
        <f>VLOOKUP(  G1792, Countries!A:H,8,FALSE)</f>
        <v>94279771-0dd8-44b8-955b-275714b1489b</v>
      </c>
      <c r="X1792" s="2" t="str">
        <f>VLOOKUP(D1792,Entity_types!A:F,6,FALSE)</f>
        <v>0d51a686-652b-478f-9502-50b11abafa54</v>
      </c>
      <c r="Z1792" s="4">
        <f>COUNTIFS(F:F,F1792)</f>
        <v>1</v>
      </c>
      <c r="AA1792" s="4">
        <f>COUNTIFS(B:B,B1792)</f>
        <v>1</v>
      </c>
    </row>
    <row r="1793" spans="1:27" ht="12.75" hidden="1" x14ac:dyDescent="0.2">
      <c r="A1793" s="1">
        <v>44607.622520439814</v>
      </c>
      <c r="B1793" s="2" t="s">
        <v>13004</v>
      </c>
      <c r="D1793" s="2" t="s">
        <v>48</v>
      </c>
      <c r="E1793" s="2"/>
      <c r="F1793" s="3" t="s">
        <v>13005</v>
      </c>
      <c r="G1793" s="2" t="s">
        <v>8147</v>
      </c>
      <c r="H1793" s="2" t="s">
        <v>13006</v>
      </c>
      <c r="K1793" s="2" t="s">
        <v>13007</v>
      </c>
      <c r="L1793" s="2" t="s">
        <v>13008</v>
      </c>
      <c r="N1793" s="2" t="s">
        <v>76</v>
      </c>
      <c r="P1793" s="2" t="s">
        <v>13009</v>
      </c>
      <c r="R1793" s="2">
        <v>42863</v>
      </c>
      <c r="S1793" s="2">
        <v>1763</v>
      </c>
      <c r="T1793" s="2" t="s">
        <v>13010</v>
      </c>
      <c r="U1793" s="2" t="s">
        <v>13011</v>
      </c>
      <c r="V1793" s="2" t="s">
        <v>8786</v>
      </c>
      <c r="W1793" s="2" t="str">
        <f>VLOOKUP(  G1793, Countries!A:H,8,FALSE)</f>
        <v>94279771-0dd8-44b8-955b-275714b1489b</v>
      </c>
      <c r="X1793" s="2" t="str">
        <f>VLOOKUP(D1793,Entity_types!A:F,6,FALSE)</f>
        <v>0d51a686-652b-478f-9502-50b11abafa54</v>
      </c>
      <c r="Z1793" s="4">
        <f>COUNTIFS(F:F,F1793)</f>
        <v>1</v>
      </c>
      <c r="AA1793" s="4">
        <f>COUNTIFS(B:B,B1793)</f>
        <v>1</v>
      </c>
    </row>
    <row r="1794" spans="1:27" ht="12.75" hidden="1" x14ac:dyDescent="0.2">
      <c r="A1794" s="1">
        <v>44607.624545567131</v>
      </c>
      <c r="B1794" s="2" t="s">
        <v>13012</v>
      </c>
      <c r="D1794" s="2" t="s">
        <v>48</v>
      </c>
      <c r="E1794" s="2"/>
      <c r="F1794" s="3" t="s">
        <v>13013</v>
      </c>
      <c r="G1794" s="2" t="s">
        <v>8147</v>
      </c>
      <c r="H1794" s="2" t="s">
        <v>13014</v>
      </c>
      <c r="K1794" s="2" t="s">
        <v>13015</v>
      </c>
      <c r="L1794" s="2">
        <v>61006058435</v>
      </c>
      <c r="N1794" s="2" t="s">
        <v>76</v>
      </c>
      <c r="P1794" s="2" t="s">
        <v>13016</v>
      </c>
      <c r="R1794" s="2">
        <v>44217</v>
      </c>
      <c r="S1794" s="2">
        <v>1796</v>
      </c>
      <c r="T1794" s="2" t="s">
        <v>13017</v>
      </c>
      <c r="U1794" s="2" t="s">
        <v>13018</v>
      </c>
      <c r="V1794" s="2" t="s">
        <v>8786</v>
      </c>
      <c r="W1794" s="2" t="str">
        <f>VLOOKUP(  G1794, Countries!A:H,8,FALSE)</f>
        <v>94279771-0dd8-44b8-955b-275714b1489b</v>
      </c>
      <c r="X1794" s="2" t="str">
        <f>VLOOKUP(D1794,Entity_types!A:F,6,FALSE)</f>
        <v>0d51a686-652b-478f-9502-50b11abafa54</v>
      </c>
      <c r="Z1794" s="4">
        <f>COUNTIFS(F:F,F1794)</f>
        <v>1</v>
      </c>
      <c r="AA1794" s="4">
        <f>COUNTIFS(B:B,B1794)</f>
        <v>1</v>
      </c>
    </row>
    <row r="1795" spans="1:27" ht="12.75" hidden="1" x14ac:dyDescent="0.2">
      <c r="A1795" s="1">
        <v>44607.626600625001</v>
      </c>
      <c r="B1795" s="2" t="s">
        <v>13019</v>
      </c>
      <c r="D1795" s="2" t="s">
        <v>48</v>
      </c>
      <c r="E1795" s="2"/>
      <c r="F1795" s="3" t="s">
        <v>13020</v>
      </c>
      <c r="G1795" s="2" t="s">
        <v>8147</v>
      </c>
      <c r="H1795" s="2" t="s">
        <v>13021</v>
      </c>
      <c r="K1795" s="2" t="s">
        <v>13022</v>
      </c>
      <c r="L1795" s="8" t="s">
        <v>13023</v>
      </c>
      <c r="N1795" s="2" t="s">
        <v>76</v>
      </c>
      <c r="P1795" s="2" t="s">
        <v>13024</v>
      </c>
      <c r="R1795" s="2">
        <v>43405</v>
      </c>
      <c r="S1795" s="2">
        <v>1768</v>
      </c>
      <c r="T1795" s="2" t="s">
        <v>13025</v>
      </c>
      <c r="U1795" s="2" t="s">
        <v>13026</v>
      </c>
      <c r="V1795" s="2" t="s">
        <v>8786</v>
      </c>
      <c r="W1795" s="2" t="str">
        <f>VLOOKUP(  G1795, Countries!A:H,8,FALSE)</f>
        <v>94279771-0dd8-44b8-955b-275714b1489b</v>
      </c>
      <c r="X1795" s="2" t="str">
        <f>VLOOKUP(D1795,Entity_types!A:F,6,FALSE)</f>
        <v>0d51a686-652b-478f-9502-50b11abafa54</v>
      </c>
      <c r="Z1795" s="4">
        <f>COUNTIFS(F:F,F1795)</f>
        <v>1</v>
      </c>
      <c r="AA1795" s="4">
        <f>COUNTIFS(B:B,B1795)</f>
        <v>1</v>
      </c>
    </row>
    <row r="1796" spans="1:27" ht="12.75" hidden="1" x14ac:dyDescent="0.2">
      <c r="A1796" s="1">
        <v>44607.629728263884</v>
      </c>
      <c r="B1796" s="2" t="s">
        <v>13027</v>
      </c>
      <c r="D1796" s="2" t="s">
        <v>48</v>
      </c>
      <c r="E1796" s="2"/>
      <c r="F1796" s="3" t="s">
        <v>13028</v>
      </c>
      <c r="G1796" s="2" t="s">
        <v>8147</v>
      </c>
      <c r="H1796" s="2" t="s">
        <v>13029</v>
      </c>
      <c r="K1796" s="2" t="s">
        <v>13030</v>
      </c>
      <c r="L1796" s="2">
        <v>27001005500</v>
      </c>
      <c r="N1796" s="2" t="s">
        <v>76</v>
      </c>
      <c r="P1796" s="2" t="s">
        <v>13031</v>
      </c>
      <c r="R1796" s="2">
        <v>43607</v>
      </c>
      <c r="S1796" s="2">
        <v>1783</v>
      </c>
      <c r="T1796" s="2" t="s">
        <v>13032</v>
      </c>
      <c r="U1796" s="2" t="s">
        <v>13033</v>
      </c>
      <c r="V1796" s="2" t="s">
        <v>8786</v>
      </c>
      <c r="W1796" s="2" t="str">
        <f>VLOOKUP(  G1796, Countries!A:H,8,FALSE)</f>
        <v>94279771-0dd8-44b8-955b-275714b1489b</v>
      </c>
      <c r="X1796" s="2" t="str">
        <f>VLOOKUP(D1796,Entity_types!A:F,6,FALSE)</f>
        <v>0d51a686-652b-478f-9502-50b11abafa54</v>
      </c>
      <c r="Z1796" s="4">
        <f>COUNTIFS(F:F,F1796)</f>
        <v>1</v>
      </c>
      <c r="AA1796" s="4">
        <f>COUNTIFS(B:B,B1796)</f>
        <v>1</v>
      </c>
    </row>
    <row r="1797" spans="1:27" ht="12.75" hidden="1" x14ac:dyDescent="0.2">
      <c r="A1797" s="1">
        <v>44607.631568553239</v>
      </c>
      <c r="B1797" s="2" t="s">
        <v>13034</v>
      </c>
      <c r="D1797" s="2" t="s">
        <v>48</v>
      </c>
      <c r="E1797" s="2"/>
      <c r="F1797" s="3" t="s">
        <v>13035</v>
      </c>
      <c r="G1797" s="2" t="s">
        <v>8147</v>
      </c>
      <c r="H1797" s="2" t="s">
        <v>13036</v>
      </c>
      <c r="K1797" s="2" t="s">
        <v>13037</v>
      </c>
      <c r="L1797" s="8" t="s">
        <v>13038</v>
      </c>
      <c r="N1797" s="2" t="s">
        <v>76</v>
      </c>
      <c r="P1797" s="2" t="s">
        <v>13039</v>
      </c>
      <c r="R1797" s="2">
        <v>43797</v>
      </c>
      <c r="S1797" s="2">
        <v>1829</v>
      </c>
      <c r="T1797" s="2" t="s">
        <v>13040</v>
      </c>
      <c r="U1797" s="2" t="s">
        <v>13041</v>
      </c>
      <c r="V1797" s="2" t="s">
        <v>8786</v>
      </c>
      <c r="W1797" s="2" t="str">
        <f>VLOOKUP(  G1797, Countries!A:H,8,FALSE)</f>
        <v>94279771-0dd8-44b8-955b-275714b1489b</v>
      </c>
      <c r="X1797" s="2" t="str">
        <f>VLOOKUP(D1797,Entity_types!A:F,6,FALSE)</f>
        <v>0d51a686-652b-478f-9502-50b11abafa54</v>
      </c>
      <c r="Z1797" s="4">
        <f>COUNTIFS(F:F,F1797)</f>
        <v>1</v>
      </c>
      <c r="AA1797" s="4">
        <f>COUNTIFS(B:B,B1797)</f>
        <v>1</v>
      </c>
    </row>
    <row r="1798" spans="1:27" ht="12.75" hidden="1" x14ac:dyDescent="0.2">
      <c r="A1798" s="1">
        <v>44607.633257488429</v>
      </c>
      <c r="B1798" s="2" t="s">
        <v>13042</v>
      </c>
      <c r="D1798" s="2" t="s">
        <v>48</v>
      </c>
      <c r="E1798" s="2"/>
      <c r="F1798" s="3" t="s">
        <v>13043</v>
      </c>
      <c r="G1798" s="2" t="s">
        <v>8147</v>
      </c>
      <c r="H1798" s="2" t="s">
        <v>13044</v>
      </c>
      <c r="K1798" s="2" t="s">
        <v>13045</v>
      </c>
      <c r="L1798" s="2">
        <v>35001001957</v>
      </c>
      <c r="N1798" s="2" t="s">
        <v>76</v>
      </c>
      <c r="P1798" s="2" t="s">
        <v>13046</v>
      </c>
      <c r="R1798" s="2">
        <v>43011</v>
      </c>
      <c r="S1798" s="2">
        <v>1764</v>
      </c>
      <c r="T1798" s="2" t="s">
        <v>13047</v>
      </c>
      <c r="U1798" s="2" t="s">
        <v>13048</v>
      </c>
      <c r="V1798" s="2" t="s">
        <v>8786</v>
      </c>
      <c r="W1798" s="2" t="str">
        <f>VLOOKUP(  G1798, Countries!A:H,8,FALSE)</f>
        <v>94279771-0dd8-44b8-955b-275714b1489b</v>
      </c>
      <c r="X1798" s="2" t="str">
        <f>VLOOKUP(D1798,Entity_types!A:F,6,FALSE)</f>
        <v>0d51a686-652b-478f-9502-50b11abafa54</v>
      </c>
      <c r="Z1798" s="4">
        <f>COUNTIFS(F:F,F1798)</f>
        <v>1</v>
      </c>
      <c r="AA1798" s="4">
        <f>COUNTIFS(B:B,B1798)</f>
        <v>1</v>
      </c>
    </row>
    <row r="1799" spans="1:27" ht="12.75" hidden="1" x14ac:dyDescent="0.2">
      <c r="A1799" s="1">
        <v>44607.63509862269</v>
      </c>
      <c r="B1799" s="2" t="s">
        <v>13049</v>
      </c>
      <c r="D1799" s="2" t="s">
        <v>48</v>
      </c>
      <c r="E1799" s="2"/>
      <c r="F1799" s="3" t="s">
        <v>13050</v>
      </c>
      <c r="G1799" s="2" t="s">
        <v>8147</v>
      </c>
      <c r="H1799" s="2" t="s">
        <v>13051</v>
      </c>
      <c r="K1799" s="2" t="s">
        <v>4990</v>
      </c>
      <c r="L1799" s="8" t="s">
        <v>13052</v>
      </c>
      <c r="N1799" s="2" t="s">
        <v>76</v>
      </c>
      <c r="P1799" s="2" t="s">
        <v>13053</v>
      </c>
      <c r="R1799" s="2">
        <v>39421</v>
      </c>
      <c r="S1799" s="2">
        <v>1767</v>
      </c>
      <c r="T1799" s="2" t="s">
        <v>13054</v>
      </c>
      <c r="U1799" s="2" t="s">
        <v>13055</v>
      </c>
      <c r="V1799" s="2" t="s">
        <v>8786</v>
      </c>
      <c r="W1799" s="2" t="str">
        <f>VLOOKUP(  G1799, Countries!A:H,8,FALSE)</f>
        <v>94279771-0dd8-44b8-955b-275714b1489b</v>
      </c>
      <c r="X1799" s="2" t="str">
        <f>VLOOKUP(D1799,Entity_types!A:F,6,FALSE)</f>
        <v>0d51a686-652b-478f-9502-50b11abafa54</v>
      </c>
      <c r="Z1799" s="4">
        <f>COUNTIFS(F:F,F1799)</f>
        <v>1</v>
      </c>
      <c r="AA1799" s="4">
        <f>COUNTIFS(B:B,B1799)</f>
        <v>1</v>
      </c>
    </row>
    <row r="1800" spans="1:27" ht="12.75" hidden="1" x14ac:dyDescent="0.2">
      <c r="A1800" s="1">
        <v>44607.637608553239</v>
      </c>
      <c r="B1800" s="2" t="s">
        <v>13056</v>
      </c>
      <c r="C1800" s="4" t="s">
        <v>22422</v>
      </c>
      <c r="D1800" s="2" t="s">
        <v>1166</v>
      </c>
      <c r="E1800" s="2"/>
      <c r="F1800" s="3" t="s">
        <v>13057</v>
      </c>
      <c r="G1800" s="2" t="s">
        <v>8147</v>
      </c>
      <c r="H1800" s="2" t="s">
        <v>13058</v>
      </c>
      <c r="N1800" s="2" t="s">
        <v>76</v>
      </c>
      <c r="P1800" s="2" t="s">
        <v>13059</v>
      </c>
      <c r="R1800" s="2">
        <v>42766</v>
      </c>
      <c r="S1800" s="2">
        <v>1766</v>
      </c>
      <c r="T1800" s="2" t="s">
        <v>13060</v>
      </c>
      <c r="U1800" s="2" t="s">
        <v>13061</v>
      </c>
      <c r="V1800" s="2" t="s">
        <v>8786</v>
      </c>
      <c r="W1800" s="2" t="str">
        <f>VLOOKUP(  G1800, Countries!A:H,8,FALSE)</f>
        <v>94279771-0dd8-44b8-955b-275714b1489b</v>
      </c>
      <c r="X1800" s="2" t="str">
        <f>VLOOKUP(D1800,Entity_types!A:F,6,FALSE)</f>
        <v>ba538574-e93f-4ce8-a780-667b61fc970a</v>
      </c>
      <c r="Z1800" s="4">
        <f>COUNTIFS(F:F,F1800)</f>
        <v>1</v>
      </c>
      <c r="AA1800" s="4">
        <f>COUNTIFS(B:B,B1800)</f>
        <v>1</v>
      </c>
    </row>
    <row r="1801" spans="1:27" ht="12.75" hidden="1" x14ac:dyDescent="0.2">
      <c r="A1801" s="1">
        <v>44607.639678946754</v>
      </c>
      <c r="B1801" s="2" t="s">
        <v>13062</v>
      </c>
      <c r="C1801" s="4" t="s">
        <v>22422</v>
      </c>
      <c r="D1801" s="2" t="s">
        <v>525</v>
      </c>
      <c r="E1801" s="2"/>
      <c r="F1801" s="3" t="s">
        <v>13063</v>
      </c>
      <c r="G1801" s="2" t="s">
        <v>8147</v>
      </c>
      <c r="H1801" s="2" t="s">
        <v>13064</v>
      </c>
      <c r="N1801" s="2" t="s">
        <v>76</v>
      </c>
      <c r="P1801" s="2" t="s">
        <v>13065</v>
      </c>
      <c r="R1801" s="2">
        <v>43732</v>
      </c>
      <c r="S1801" s="2">
        <v>1782</v>
      </c>
      <c r="T1801" s="2" t="s">
        <v>13066</v>
      </c>
      <c r="U1801" s="2" t="s">
        <v>13067</v>
      </c>
      <c r="V1801" s="2" t="s">
        <v>8786</v>
      </c>
      <c r="W1801" s="2" t="str">
        <f>VLOOKUP(  G1801, Countries!A:H,8,FALSE)</f>
        <v>94279771-0dd8-44b8-955b-275714b1489b</v>
      </c>
      <c r="X1801" s="2" t="str">
        <f>VLOOKUP(D1801,Entity_types!A:F,6,FALSE)</f>
        <v>470412f4-e2c0-4f9d-91f1-1c0630a02364</v>
      </c>
      <c r="Z1801" s="4">
        <f>COUNTIFS(F:F,F1801)</f>
        <v>1</v>
      </c>
      <c r="AA1801" s="4">
        <f>COUNTIFS(B:B,B1801)</f>
        <v>1</v>
      </c>
    </row>
    <row r="1802" spans="1:27" ht="12.75" hidden="1" x14ac:dyDescent="0.2">
      <c r="A1802" s="1">
        <v>44607.641347210651</v>
      </c>
      <c r="B1802" s="2" t="s">
        <v>13068</v>
      </c>
      <c r="C1802" s="4" t="s">
        <v>22422</v>
      </c>
      <c r="D1802" s="2" t="s">
        <v>1166</v>
      </c>
      <c r="E1802" s="2"/>
      <c r="F1802" s="3" t="s">
        <v>13069</v>
      </c>
      <c r="G1802" s="2" t="s">
        <v>8147</v>
      </c>
      <c r="H1802" s="2" t="s">
        <v>11616</v>
      </c>
      <c r="N1802" s="2" t="s">
        <v>76</v>
      </c>
      <c r="P1802" s="2" t="s">
        <v>13070</v>
      </c>
      <c r="R1802" s="2">
        <v>37098</v>
      </c>
      <c r="S1802" s="2">
        <v>1793</v>
      </c>
      <c r="T1802" s="2" t="s">
        <v>13071</v>
      </c>
      <c r="U1802" s="2" t="s">
        <v>13072</v>
      </c>
      <c r="V1802" s="2" t="s">
        <v>8786</v>
      </c>
      <c r="W1802" s="2" t="str">
        <f>VLOOKUP(  G1802, Countries!A:H,8,FALSE)</f>
        <v>94279771-0dd8-44b8-955b-275714b1489b</v>
      </c>
      <c r="X1802" s="2" t="str">
        <f>VLOOKUP(D1802,Entity_types!A:F,6,FALSE)</f>
        <v>ba538574-e93f-4ce8-a780-667b61fc970a</v>
      </c>
      <c r="Z1802" s="4">
        <f>COUNTIFS(F:F,F1802)</f>
        <v>1</v>
      </c>
      <c r="AA1802" s="4">
        <f>COUNTIFS(B:B,B1802)</f>
        <v>1</v>
      </c>
    </row>
    <row r="1803" spans="1:27" ht="12.75" hidden="1" x14ac:dyDescent="0.2">
      <c r="A1803" s="1">
        <v>44615.714179097224</v>
      </c>
      <c r="B1803" s="2" t="s">
        <v>13073</v>
      </c>
      <c r="D1803" s="2" t="s">
        <v>48</v>
      </c>
      <c r="E1803" s="2"/>
      <c r="F1803" s="3" t="s">
        <v>13074</v>
      </c>
      <c r="G1803" s="2" t="s">
        <v>8147</v>
      </c>
      <c r="H1803" s="2" t="s">
        <v>13075</v>
      </c>
      <c r="K1803" s="2" t="s">
        <v>13076</v>
      </c>
      <c r="L1803" s="8" t="s">
        <v>13077</v>
      </c>
      <c r="N1803" s="2" t="s">
        <v>76</v>
      </c>
      <c r="P1803" s="2" t="s">
        <v>13078</v>
      </c>
      <c r="Q1803" s="2" t="s">
        <v>13079</v>
      </c>
      <c r="R1803" s="2">
        <v>43391</v>
      </c>
      <c r="S1803" s="2">
        <v>1847</v>
      </c>
      <c r="T1803" s="2" t="s">
        <v>13080</v>
      </c>
      <c r="U1803" s="2" t="s">
        <v>13081</v>
      </c>
      <c r="V1803" s="2" t="s">
        <v>56</v>
      </c>
      <c r="W1803" s="2" t="str">
        <f>VLOOKUP(  G1803, Countries!A:H,8,FALSE)</f>
        <v>94279771-0dd8-44b8-955b-275714b1489b</v>
      </c>
      <c r="X1803" s="2" t="str">
        <f>VLOOKUP(D1803,Entity_types!A:F,6,FALSE)</f>
        <v>0d51a686-652b-478f-9502-50b11abafa54</v>
      </c>
      <c r="Z1803" s="4">
        <f>COUNTIFS(F:F,F1803)</f>
        <v>1</v>
      </c>
      <c r="AA1803" s="4">
        <f>COUNTIFS(B:B,B1803)</f>
        <v>1</v>
      </c>
    </row>
    <row r="1804" spans="1:27" ht="12.75" hidden="1" x14ac:dyDescent="0.2">
      <c r="A1804" s="1">
        <v>44627.632660300922</v>
      </c>
      <c r="B1804" s="2" t="s">
        <v>13082</v>
      </c>
      <c r="C1804" s="4" t="s">
        <v>22422</v>
      </c>
      <c r="D1804" s="2" t="s">
        <v>89</v>
      </c>
      <c r="E1804" s="2" t="b">
        <v>0</v>
      </c>
      <c r="F1804" s="3" t="s">
        <v>13083</v>
      </c>
      <c r="G1804" s="2" t="s">
        <v>8147</v>
      </c>
      <c r="H1804" s="2" t="s">
        <v>13084</v>
      </c>
      <c r="N1804" s="2" t="s">
        <v>76</v>
      </c>
      <c r="P1804" s="2" t="s">
        <v>13085</v>
      </c>
      <c r="S1804" s="2">
        <v>1808</v>
      </c>
      <c r="T1804" s="2" t="s">
        <v>13086</v>
      </c>
      <c r="U1804" s="2" t="s">
        <v>13087</v>
      </c>
      <c r="V1804" s="2" t="s">
        <v>56</v>
      </c>
      <c r="W1804" s="2" t="str">
        <f>VLOOKUP(  G1804, Countries!A:H,8,FALSE)</f>
        <v>94279771-0dd8-44b8-955b-275714b1489b</v>
      </c>
      <c r="X1804" s="2" t="str">
        <f>VLOOKUP(D1804,Entity_types!A:F,6,FALSE)</f>
        <v>bf4d83f9-5064-4958-af6e-e4c21b2e4880</v>
      </c>
      <c r="Z1804" s="4">
        <f>COUNTIFS(F:F,F1804)</f>
        <v>1</v>
      </c>
      <c r="AA1804" s="4">
        <f>COUNTIFS(B:B,B1804)</f>
        <v>1</v>
      </c>
    </row>
    <row r="1805" spans="1:27" ht="12.75" hidden="1" x14ac:dyDescent="0.2">
      <c r="A1805" s="1">
        <v>44644.706930069442</v>
      </c>
      <c r="B1805" s="2" t="s">
        <v>12626</v>
      </c>
      <c r="C1805" s="4" t="s">
        <v>22422</v>
      </c>
      <c r="D1805" s="2" t="s">
        <v>20964</v>
      </c>
      <c r="E1805" s="2"/>
      <c r="F1805" s="3" t="s">
        <v>12627</v>
      </c>
      <c r="G1805" s="2" t="s">
        <v>13088</v>
      </c>
      <c r="H1805" s="2" t="s">
        <v>13089</v>
      </c>
      <c r="N1805" s="2" t="s">
        <v>76</v>
      </c>
      <c r="P1805" s="2" t="s">
        <v>13090</v>
      </c>
      <c r="T1805" s="2" t="s">
        <v>13091</v>
      </c>
      <c r="U1805" s="2" t="s">
        <v>13092</v>
      </c>
      <c r="V1805" s="2" t="s">
        <v>56</v>
      </c>
      <c r="W1805" s="2" t="str">
        <f>VLOOKUP(  G1805, Countries!A:H,8,FALSE)</f>
        <v>1f83663b-5c7f-4e92-836e-847960c16c1e</v>
      </c>
      <c r="X1805" s="2" t="str">
        <f>VLOOKUP(D1805,Entity_types!A:F,6,FALSE)</f>
        <v>5747f8e6-a8a6-4a23-91cc-c427c3a22597</v>
      </c>
      <c r="Z1805" s="4">
        <f>COUNTIFS(F:F,F1805)</f>
        <v>1</v>
      </c>
      <c r="AA1805" s="4">
        <f>COUNTIFS(B:B,B1805)</f>
        <v>1</v>
      </c>
    </row>
    <row r="1806" spans="1:27" ht="12.75" hidden="1" x14ac:dyDescent="0.2">
      <c r="A1806" s="1">
        <v>44645.707575949069</v>
      </c>
      <c r="B1806" s="2" t="s">
        <v>13093</v>
      </c>
      <c r="D1806" s="2" t="s">
        <v>48</v>
      </c>
      <c r="E1806" s="2"/>
      <c r="F1806" s="3" t="s">
        <v>13094</v>
      </c>
      <c r="G1806" s="2" t="s">
        <v>8147</v>
      </c>
      <c r="H1806" s="2" t="s">
        <v>13095</v>
      </c>
      <c r="K1806" s="2" t="s">
        <v>13096</v>
      </c>
      <c r="L1806" s="8" t="s">
        <v>13097</v>
      </c>
      <c r="N1806" s="2" t="s">
        <v>76</v>
      </c>
      <c r="P1806" s="2" t="s">
        <v>13098</v>
      </c>
      <c r="Q1806" s="2" t="s">
        <v>13099</v>
      </c>
      <c r="R1806" s="2">
        <v>42615</v>
      </c>
      <c r="S1806" s="2">
        <v>1729</v>
      </c>
      <c r="T1806" s="2" t="s">
        <v>13100</v>
      </c>
      <c r="U1806" s="2" t="s">
        <v>13101</v>
      </c>
      <c r="V1806" s="2" t="s">
        <v>56</v>
      </c>
      <c r="W1806" s="2" t="str">
        <f>VLOOKUP(  G1806, Countries!A:H,8,FALSE)</f>
        <v>94279771-0dd8-44b8-955b-275714b1489b</v>
      </c>
      <c r="X1806" s="2" t="str">
        <f>VLOOKUP(D1806,Entity_types!A:F,6,FALSE)</f>
        <v>0d51a686-652b-478f-9502-50b11abafa54</v>
      </c>
      <c r="Z1806" s="4">
        <f>COUNTIFS(F:F,F1806)</f>
        <v>1</v>
      </c>
      <c r="AA1806" s="4">
        <f>COUNTIFS(B:B,B1806)</f>
        <v>1</v>
      </c>
    </row>
    <row r="1807" spans="1:27" ht="12.75" hidden="1" x14ac:dyDescent="0.2">
      <c r="A1807" s="1">
        <v>44648.530970312495</v>
      </c>
      <c r="B1807" s="2" t="s">
        <v>13102</v>
      </c>
      <c r="D1807" s="2" t="s">
        <v>48</v>
      </c>
      <c r="E1807" s="2"/>
      <c r="F1807" s="3" t="s">
        <v>13103</v>
      </c>
      <c r="G1807" s="2" t="s">
        <v>8147</v>
      </c>
      <c r="H1807" s="2" t="s">
        <v>13104</v>
      </c>
      <c r="K1807" s="2" t="s">
        <v>13105</v>
      </c>
      <c r="L1807" s="2">
        <v>60001015840</v>
      </c>
      <c r="N1807" s="2" t="s">
        <v>76</v>
      </c>
      <c r="P1807" s="2" t="s">
        <v>13106</v>
      </c>
      <c r="Q1807" s="2" t="s">
        <v>13107</v>
      </c>
      <c r="R1807" s="2">
        <v>42471</v>
      </c>
      <c r="S1807" s="2">
        <v>1791</v>
      </c>
      <c r="T1807" s="2" t="s">
        <v>13108</v>
      </c>
      <c r="U1807" s="2" t="s">
        <v>13109</v>
      </c>
      <c r="V1807" s="2" t="s">
        <v>56</v>
      </c>
      <c r="W1807" s="2" t="str">
        <f>VLOOKUP(  G1807, Countries!A:H,8,FALSE)</f>
        <v>94279771-0dd8-44b8-955b-275714b1489b</v>
      </c>
      <c r="X1807" s="2" t="str">
        <f>VLOOKUP(D1807,Entity_types!A:F,6,FALSE)</f>
        <v>0d51a686-652b-478f-9502-50b11abafa54</v>
      </c>
      <c r="Z1807" s="4">
        <f>COUNTIFS(F:F,F1807)</f>
        <v>1</v>
      </c>
      <c r="AA1807" s="4">
        <f>COUNTIFS(B:B,B1807)</f>
        <v>1</v>
      </c>
    </row>
    <row r="1808" spans="1:27" ht="12.75" hidden="1" x14ac:dyDescent="0.2">
      <c r="A1808" s="1">
        <v>44648.552403009264</v>
      </c>
      <c r="B1808" s="2" t="s">
        <v>13110</v>
      </c>
      <c r="D1808" s="2" t="s">
        <v>48</v>
      </c>
      <c r="E1808" s="2"/>
      <c r="F1808" s="3" t="s">
        <v>13111</v>
      </c>
      <c r="G1808" s="2" t="s">
        <v>8147</v>
      </c>
      <c r="H1808" s="2" t="s">
        <v>13112</v>
      </c>
      <c r="K1808" s="2" t="s">
        <v>13113</v>
      </c>
      <c r="L1808" s="2">
        <v>61001070598</v>
      </c>
      <c r="N1808" s="2" t="s">
        <v>76</v>
      </c>
      <c r="P1808" s="2" t="s">
        <v>13114</v>
      </c>
      <c r="R1808" s="2">
        <v>41730</v>
      </c>
      <c r="S1808" s="2">
        <v>1874</v>
      </c>
      <c r="T1808" s="2" t="s">
        <v>13115</v>
      </c>
      <c r="U1808" s="2" t="s">
        <v>13116</v>
      </c>
      <c r="V1808" s="2" t="s">
        <v>56</v>
      </c>
      <c r="W1808" s="2" t="str">
        <f>VLOOKUP(  G1808, Countries!A:H,8,FALSE)</f>
        <v>94279771-0dd8-44b8-955b-275714b1489b</v>
      </c>
      <c r="X1808" s="2" t="str">
        <f>VLOOKUP(D1808,Entity_types!A:F,6,FALSE)</f>
        <v>0d51a686-652b-478f-9502-50b11abafa54</v>
      </c>
      <c r="Z1808" s="4">
        <f>COUNTIFS(F:F,F1808)</f>
        <v>1</v>
      </c>
      <c r="AA1808" s="4">
        <f>COUNTIFS(B:B,B1808)</f>
        <v>1</v>
      </c>
    </row>
    <row r="1809" spans="1:27" ht="12.75" hidden="1" x14ac:dyDescent="0.2">
      <c r="A1809" s="1">
        <v>44648.576454085647</v>
      </c>
      <c r="B1809" s="2" t="s">
        <v>13117</v>
      </c>
      <c r="D1809" s="2" t="s">
        <v>48</v>
      </c>
      <c r="E1809" s="2"/>
      <c r="F1809" s="3" t="s">
        <v>13118</v>
      </c>
      <c r="G1809" s="2" t="s">
        <v>8147</v>
      </c>
      <c r="H1809" s="2" t="s">
        <v>13006</v>
      </c>
      <c r="K1809" s="2" t="s">
        <v>13113</v>
      </c>
      <c r="L1809" s="2">
        <v>61001070598</v>
      </c>
      <c r="N1809" s="2" t="s">
        <v>76</v>
      </c>
      <c r="P1809" s="2" t="s">
        <v>13119</v>
      </c>
      <c r="R1809" s="2">
        <v>42634</v>
      </c>
      <c r="S1809" s="2">
        <v>1873</v>
      </c>
      <c r="T1809" s="2" t="s">
        <v>13120</v>
      </c>
      <c r="U1809" s="2" t="s">
        <v>13121</v>
      </c>
      <c r="V1809" s="2" t="s">
        <v>8786</v>
      </c>
      <c r="W1809" s="2" t="str">
        <f>VLOOKUP(  G1809, Countries!A:H,8,FALSE)</f>
        <v>94279771-0dd8-44b8-955b-275714b1489b</v>
      </c>
      <c r="X1809" s="2" t="str">
        <f>VLOOKUP(D1809,Entity_types!A:F,6,FALSE)</f>
        <v>0d51a686-652b-478f-9502-50b11abafa54</v>
      </c>
      <c r="Z1809" s="4">
        <f>COUNTIFS(F:F,F1809)</f>
        <v>1</v>
      </c>
      <c r="AA1809" s="4">
        <f>COUNTIFS(B:B,B1809)</f>
        <v>1</v>
      </c>
    </row>
    <row r="1810" spans="1:27" ht="12.75" hidden="1" x14ac:dyDescent="0.2">
      <c r="A1810" s="1">
        <v>44648.585317175923</v>
      </c>
      <c r="B1810" s="2" t="s">
        <v>13122</v>
      </c>
      <c r="D1810" s="2" t="s">
        <v>48</v>
      </c>
      <c r="E1810" s="2"/>
      <c r="F1810" s="3" t="s">
        <v>13123</v>
      </c>
      <c r="G1810" s="2" t="s">
        <v>8147</v>
      </c>
      <c r="H1810" s="2" t="s">
        <v>13124</v>
      </c>
      <c r="K1810" s="2" t="s">
        <v>13125</v>
      </c>
      <c r="L1810" s="8" t="s">
        <v>13126</v>
      </c>
      <c r="N1810" s="2" t="s">
        <v>76</v>
      </c>
      <c r="P1810" s="2" t="s">
        <v>13127</v>
      </c>
      <c r="R1810" s="2">
        <v>43545</v>
      </c>
      <c r="S1810" s="2">
        <v>1849</v>
      </c>
      <c r="T1810" s="2" t="s">
        <v>13128</v>
      </c>
      <c r="U1810" s="2" t="s">
        <v>13129</v>
      </c>
      <c r="V1810" s="2" t="s">
        <v>8786</v>
      </c>
      <c r="W1810" s="2" t="str">
        <f>VLOOKUP(  G1810, Countries!A:H,8,FALSE)</f>
        <v>94279771-0dd8-44b8-955b-275714b1489b</v>
      </c>
      <c r="X1810" s="2" t="str">
        <f>VLOOKUP(D1810,Entity_types!A:F,6,FALSE)</f>
        <v>0d51a686-652b-478f-9502-50b11abafa54</v>
      </c>
      <c r="Z1810" s="4">
        <f>COUNTIFS(F:F,F1810)</f>
        <v>1</v>
      </c>
      <c r="AA1810" s="4">
        <f>COUNTIFS(B:B,B1810)</f>
        <v>1</v>
      </c>
    </row>
    <row r="1811" spans="1:27" ht="12.75" hidden="1" x14ac:dyDescent="0.2">
      <c r="A1811" s="1">
        <v>44648.587002627319</v>
      </c>
      <c r="B1811" s="2" t="s">
        <v>13130</v>
      </c>
      <c r="D1811" s="2" t="s">
        <v>48</v>
      </c>
      <c r="E1811" s="2"/>
      <c r="F1811" s="3" t="s">
        <v>13131</v>
      </c>
      <c r="G1811" s="2" t="s">
        <v>8147</v>
      </c>
      <c r="H1811" s="2" t="s">
        <v>13132</v>
      </c>
      <c r="K1811" s="2" t="s">
        <v>13133</v>
      </c>
      <c r="L1811" s="8" t="s">
        <v>13134</v>
      </c>
      <c r="N1811" s="2" t="s">
        <v>13135</v>
      </c>
      <c r="P1811" s="2" t="s">
        <v>13136</v>
      </c>
      <c r="R1811" s="2">
        <v>39995</v>
      </c>
      <c r="S1811" s="2">
        <v>1824</v>
      </c>
      <c r="T1811" s="2" t="s">
        <v>13137</v>
      </c>
      <c r="U1811" s="2" t="s">
        <v>13138</v>
      </c>
      <c r="V1811" s="2" t="s">
        <v>8786</v>
      </c>
      <c r="W1811" s="2" t="str">
        <f>VLOOKUP(  G1811, Countries!A:H,8,FALSE)</f>
        <v>94279771-0dd8-44b8-955b-275714b1489b</v>
      </c>
      <c r="X1811" s="2" t="str">
        <f>VLOOKUP(D1811,Entity_types!A:F,6,FALSE)</f>
        <v>0d51a686-652b-478f-9502-50b11abafa54</v>
      </c>
      <c r="Z1811" s="4">
        <f>COUNTIFS(F:F,F1811)</f>
        <v>1</v>
      </c>
      <c r="AA1811" s="4">
        <f>COUNTIFS(B:B,B1811)</f>
        <v>1</v>
      </c>
    </row>
    <row r="1812" spans="1:27" ht="12.75" hidden="1" x14ac:dyDescent="0.2">
      <c r="A1812" s="1">
        <v>44648.588636863424</v>
      </c>
      <c r="B1812" s="2" t="s">
        <v>13139</v>
      </c>
      <c r="D1812" s="2" t="s">
        <v>48</v>
      </c>
      <c r="E1812" s="2"/>
      <c r="F1812" s="3" t="s">
        <v>13140</v>
      </c>
      <c r="G1812" s="2" t="s">
        <v>8147</v>
      </c>
      <c r="H1812" s="2" t="s">
        <v>13141</v>
      </c>
      <c r="K1812" s="2" t="s">
        <v>13142</v>
      </c>
      <c r="L1812" s="2">
        <v>18001010234</v>
      </c>
      <c r="N1812" s="2" t="s">
        <v>76</v>
      </c>
      <c r="P1812" s="2" t="s">
        <v>13143</v>
      </c>
      <c r="R1812" s="2">
        <v>41337</v>
      </c>
      <c r="S1812" s="2">
        <v>1785</v>
      </c>
      <c r="T1812" s="2" t="s">
        <v>13144</v>
      </c>
      <c r="U1812" s="2" t="s">
        <v>13145</v>
      </c>
      <c r="V1812" s="2" t="s">
        <v>8786</v>
      </c>
      <c r="W1812" s="2" t="str">
        <f>VLOOKUP(  G1812, Countries!A:H,8,FALSE)</f>
        <v>94279771-0dd8-44b8-955b-275714b1489b</v>
      </c>
      <c r="X1812" s="2" t="str">
        <f>VLOOKUP(D1812,Entity_types!A:F,6,FALSE)</f>
        <v>0d51a686-652b-478f-9502-50b11abafa54</v>
      </c>
      <c r="Z1812" s="4">
        <f>COUNTIFS(F:F,F1812)</f>
        <v>1</v>
      </c>
      <c r="AA1812" s="4">
        <f>COUNTIFS(B:B,B1812)</f>
        <v>1</v>
      </c>
    </row>
    <row r="1813" spans="1:27" ht="12.75" hidden="1" x14ac:dyDescent="0.2">
      <c r="A1813" s="1">
        <v>44648.590155254627</v>
      </c>
      <c r="B1813" s="2" t="s">
        <v>13146</v>
      </c>
      <c r="D1813" s="2" t="s">
        <v>48</v>
      </c>
      <c r="E1813" s="2"/>
      <c r="F1813" s="3" t="s">
        <v>13147</v>
      </c>
      <c r="G1813" s="2" t="s">
        <v>8147</v>
      </c>
      <c r="H1813" s="2" t="s">
        <v>4874</v>
      </c>
      <c r="K1813" s="2" t="s">
        <v>12684</v>
      </c>
      <c r="L1813" s="2">
        <v>61001057523</v>
      </c>
      <c r="N1813" s="2" t="s">
        <v>76</v>
      </c>
      <c r="P1813" s="2" t="s">
        <v>13148</v>
      </c>
      <c r="R1813" s="2">
        <v>40674</v>
      </c>
      <c r="S1813" s="2">
        <v>1833</v>
      </c>
      <c r="T1813" s="2" t="s">
        <v>13149</v>
      </c>
      <c r="U1813" s="2" t="s">
        <v>13150</v>
      </c>
      <c r="V1813" s="2" t="s">
        <v>8786</v>
      </c>
      <c r="W1813" s="2" t="str">
        <f>VLOOKUP(  G1813, Countries!A:H,8,FALSE)</f>
        <v>94279771-0dd8-44b8-955b-275714b1489b</v>
      </c>
      <c r="X1813" s="2" t="str">
        <f>VLOOKUP(D1813,Entity_types!A:F,6,FALSE)</f>
        <v>0d51a686-652b-478f-9502-50b11abafa54</v>
      </c>
      <c r="Z1813" s="4">
        <f>COUNTIFS(F:F,F1813)</f>
        <v>1</v>
      </c>
      <c r="AA1813" s="4">
        <f>COUNTIFS(B:B,B1813)</f>
        <v>1</v>
      </c>
    </row>
    <row r="1814" spans="1:27" ht="12.75" hidden="1" x14ac:dyDescent="0.2">
      <c r="A1814" s="1">
        <v>44648.593753865745</v>
      </c>
      <c r="B1814" s="2" t="s">
        <v>13151</v>
      </c>
      <c r="D1814" s="2" t="s">
        <v>48</v>
      </c>
      <c r="E1814" s="2"/>
      <c r="F1814" s="3" t="s">
        <v>13152</v>
      </c>
      <c r="G1814" s="2" t="s">
        <v>8147</v>
      </c>
      <c r="H1814" s="2" t="s">
        <v>13153</v>
      </c>
      <c r="K1814" s="2" t="s">
        <v>13154</v>
      </c>
      <c r="L1814" s="2">
        <v>61010001172</v>
      </c>
      <c r="N1814" s="2" t="s">
        <v>76</v>
      </c>
      <c r="P1814" s="2" t="s">
        <v>13155</v>
      </c>
      <c r="R1814" s="2">
        <v>42165</v>
      </c>
      <c r="S1814" s="2">
        <v>1806</v>
      </c>
      <c r="T1814" s="2" t="s">
        <v>13156</v>
      </c>
      <c r="U1814" s="2" t="s">
        <v>13157</v>
      </c>
      <c r="V1814" s="2" t="s">
        <v>8786</v>
      </c>
      <c r="W1814" s="2" t="str">
        <f>VLOOKUP(  G1814, Countries!A:H,8,FALSE)</f>
        <v>94279771-0dd8-44b8-955b-275714b1489b</v>
      </c>
      <c r="X1814" s="2" t="str">
        <f>VLOOKUP(D1814,Entity_types!A:F,6,FALSE)</f>
        <v>0d51a686-652b-478f-9502-50b11abafa54</v>
      </c>
      <c r="Z1814" s="4">
        <f>COUNTIFS(F:F,F1814)</f>
        <v>1</v>
      </c>
      <c r="AA1814" s="4">
        <f>COUNTIFS(B:B,B1814)</f>
        <v>1</v>
      </c>
    </row>
    <row r="1815" spans="1:27" ht="12.75" hidden="1" x14ac:dyDescent="0.2">
      <c r="A1815" s="1">
        <v>44648.59541011574</v>
      </c>
      <c r="B1815" s="2" t="s">
        <v>13158</v>
      </c>
      <c r="C1815" s="4" t="s">
        <v>22422</v>
      </c>
      <c r="D1815" s="2" t="s">
        <v>525</v>
      </c>
      <c r="E1815" s="2"/>
      <c r="F1815" s="3" t="s">
        <v>13159</v>
      </c>
      <c r="G1815" s="2" t="s">
        <v>8147</v>
      </c>
      <c r="H1815" s="2" t="s">
        <v>13160</v>
      </c>
      <c r="N1815" s="2" t="s">
        <v>76</v>
      </c>
      <c r="P1815" s="2" t="s">
        <v>13161</v>
      </c>
      <c r="S1815" s="2">
        <v>1875</v>
      </c>
      <c r="T1815" s="2" t="s">
        <v>13162</v>
      </c>
      <c r="U1815" s="2" t="s">
        <v>13163</v>
      </c>
      <c r="V1815" s="2" t="s">
        <v>8786</v>
      </c>
      <c r="W1815" s="2" t="str">
        <f>VLOOKUP(  G1815, Countries!A:H,8,FALSE)</f>
        <v>94279771-0dd8-44b8-955b-275714b1489b</v>
      </c>
      <c r="X1815" s="2" t="str">
        <f>VLOOKUP(D1815,Entity_types!A:F,6,FALSE)</f>
        <v>470412f4-e2c0-4f9d-91f1-1c0630a02364</v>
      </c>
      <c r="Z1815" s="4">
        <f>COUNTIFS(F:F,F1815)</f>
        <v>1</v>
      </c>
      <c r="AA1815" s="4">
        <f>COUNTIFS(B:B,B1815)</f>
        <v>1</v>
      </c>
    </row>
    <row r="1816" spans="1:27" ht="12.75" hidden="1" x14ac:dyDescent="0.2">
      <c r="A1816" s="1">
        <v>44648.607485300927</v>
      </c>
      <c r="B1816" s="2" t="s">
        <v>13164</v>
      </c>
      <c r="D1816" s="2" t="s">
        <v>48</v>
      </c>
      <c r="E1816" s="2"/>
      <c r="F1816" s="3" t="s">
        <v>13165</v>
      </c>
      <c r="G1816" s="2" t="s">
        <v>8147</v>
      </c>
      <c r="H1816" s="2" t="s">
        <v>13166</v>
      </c>
      <c r="K1816" s="2" t="s">
        <v>13167</v>
      </c>
      <c r="L1816" s="2">
        <v>61001035386</v>
      </c>
      <c r="N1816" s="2" t="s">
        <v>76</v>
      </c>
      <c r="P1816" s="2" t="s">
        <v>13168</v>
      </c>
      <c r="R1816" s="2">
        <v>43619</v>
      </c>
      <c r="T1816" s="2" t="s">
        <v>13169</v>
      </c>
      <c r="U1816" s="2" t="s">
        <v>13170</v>
      </c>
      <c r="V1816" s="2" t="s">
        <v>8786</v>
      </c>
      <c r="W1816" s="2" t="str">
        <f>VLOOKUP(  G1816, Countries!A:H,8,FALSE)</f>
        <v>94279771-0dd8-44b8-955b-275714b1489b</v>
      </c>
      <c r="X1816" s="2" t="str">
        <f>VLOOKUP(D1816,Entity_types!A:F,6,FALSE)</f>
        <v>0d51a686-652b-478f-9502-50b11abafa54</v>
      </c>
      <c r="Z1816" s="4">
        <f>COUNTIFS(F:F,F1816)</f>
        <v>1</v>
      </c>
      <c r="AA1816" s="4">
        <f>COUNTIFS(B:B,B1816)</f>
        <v>1</v>
      </c>
    </row>
    <row r="1817" spans="1:27" ht="12.75" hidden="1" x14ac:dyDescent="0.2">
      <c r="A1817" s="1">
        <v>44648.611916516209</v>
      </c>
      <c r="B1817" s="2" t="s">
        <v>13171</v>
      </c>
      <c r="D1817" s="2" t="s">
        <v>48</v>
      </c>
      <c r="E1817" s="2"/>
      <c r="F1817" s="3" t="s">
        <v>13172</v>
      </c>
      <c r="G1817" s="2" t="s">
        <v>8147</v>
      </c>
      <c r="H1817" s="2" t="s">
        <v>13173</v>
      </c>
      <c r="K1817" s="2" t="s">
        <v>13174</v>
      </c>
      <c r="L1817" s="2">
        <v>61001012180</v>
      </c>
      <c r="N1817" s="2" t="s">
        <v>76</v>
      </c>
      <c r="P1817" s="2" t="s">
        <v>13175</v>
      </c>
      <c r="R1817" s="2">
        <v>44340</v>
      </c>
      <c r="T1817" s="2" t="s">
        <v>13176</v>
      </c>
      <c r="U1817" s="2" t="s">
        <v>13177</v>
      </c>
      <c r="V1817" s="2" t="s">
        <v>8786</v>
      </c>
      <c r="W1817" s="2" t="str">
        <f>VLOOKUP(  G1817, Countries!A:H,8,FALSE)</f>
        <v>94279771-0dd8-44b8-955b-275714b1489b</v>
      </c>
      <c r="X1817" s="2" t="str">
        <f>VLOOKUP(D1817,Entity_types!A:F,6,FALSE)</f>
        <v>0d51a686-652b-478f-9502-50b11abafa54</v>
      </c>
      <c r="Z1817" s="4">
        <f>COUNTIFS(F:F,F1817)</f>
        <v>1</v>
      </c>
      <c r="AA1817" s="4">
        <f>COUNTIFS(B:B,B1817)</f>
        <v>1</v>
      </c>
    </row>
    <row r="1818" spans="1:27" ht="12.75" hidden="1" x14ac:dyDescent="0.2">
      <c r="A1818" s="1">
        <v>44648.614326875002</v>
      </c>
      <c r="B1818" s="2" t="s">
        <v>13178</v>
      </c>
      <c r="C1818" s="4" t="s">
        <v>22422</v>
      </c>
      <c r="D1818" s="2" t="s">
        <v>525</v>
      </c>
      <c r="E1818" s="2"/>
      <c r="F1818" s="3" t="s">
        <v>13179</v>
      </c>
      <c r="G1818" s="2" t="s">
        <v>8147</v>
      </c>
      <c r="H1818" s="2" t="s">
        <v>13180</v>
      </c>
      <c r="N1818" s="2" t="s">
        <v>76</v>
      </c>
      <c r="P1818" s="2" t="s">
        <v>13181</v>
      </c>
      <c r="S1818" s="2">
        <v>1828</v>
      </c>
      <c r="T1818" s="2" t="s">
        <v>13182</v>
      </c>
      <c r="U1818" s="2" t="s">
        <v>13183</v>
      </c>
      <c r="V1818" s="2" t="s">
        <v>8786</v>
      </c>
      <c r="W1818" s="2" t="str">
        <f>VLOOKUP(  G1818, Countries!A:H,8,FALSE)</f>
        <v>94279771-0dd8-44b8-955b-275714b1489b</v>
      </c>
      <c r="X1818" s="2" t="str">
        <f>VLOOKUP(D1818,Entity_types!A:F,6,FALSE)</f>
        <v>470412f4-e2c0-4f9d-91f1-1c0630a02364</v>
      </c>
      <c r="Z1818" s="4">
        <f>COUNTIFS(F:F,F1818)</f>
        <v>1</v>
      </c>
      <c r="AA1818" s="4">
        <f>COUNTIFS(B:B,B1818)</f>
        <v>1</v>
      </c>
    </row>
    <row r="1819" spans="1:27" ht="12.75" hidden="1" x14ac:dyDescent="0.2">
      <c r="A1819" s="1">
        <v>44649.504905648151</v>
      </c>
      <c r="B1819" s="2" t="s">
        <v>13184</v>
      </c>
      <c r="D1819" s="2" t="s">
        <v>48</v>
      </c>
      <c r="E1819" s="2"/>
      <c r="F1819" s="3" t="s">
        <v>13185</v>
      </c>
      <c r="G1819" s="2" t="s">
        <v>8147</v>
      </c>
      <c r="H1819" s="2" t="s">
        <v>13186</v>
      </c>
      <c r="K1819" s="2" t="s">
        <v>13187</v>
      </c>
      <c r="L1819" s="8" t="s">
        <v>13188</v>
      </c>
      <c r="N1819" s="2" t="s">
        <v>76</v>
      </c>
      <c r="P1819" s="2" t="s">
        <v>13189</v>
      </c>
      <c r="R1819" s="2">
        <v>43074</v>
      </c>
      <c r="S1819" s="2">
        <v>1850</v>
      </c>
      <c r="T1819" s="2" t="s">
        <v>13190</v>
      </c>
      <c r="U1819" s="2" t="s">
        <v>13191</v>
      </c>
      <c r="V1819" s="2" t="s">
        <v>56</v>
      </c>
      <c r="W1819" s="2" t="str">
        <f>VLOOKUP(  G1819, Countries!A:H,8,FALSE)</f>
        <v>94279771-0dd8-44b8-955b-275714b1489b</v>
      </c>
      <c r="X1819" s="2" t="str">
        <f>VLOOKUP(D1819,Entity_types!A:F,6,FALSE)</f>
        <v>0d51a686-652b-478f-9502-50b11abafa54</v>
      </c>
      <c r="Z1819" s="4">
        <f>COUNTIFS(F:F,F1819)</f>
        <v>1</v>
      </c>
      <c r="AA1819" s="4">
        <f>COUNTIFS(B:B,B1819)</f>
        <v>1</v>
      </c>
    </row>
    <row r="1820" spans="1:27" ht="12.75" hidden="1" x14ac:dyDescent="0.2">
      <c r="A1820" s="1">
        <v>44658.440850902778</v>
      </c>
      <c r="B1820" s="2" t="s">
        <v>13192</v>
      </c>
      <c r="C1820" s="4" t="s">
        <v>22422</v>
      </c>
      <c r="D1820" s="2" t="s">
        <v>525</v>
      </c>
      <c r="E1820" s="2"/>
      <c r="F1820" s="3" t="s">
        <v>13193</v>
      </c>
      <c r="G1820" s="2" t="s">
        <v>8147</v>
      </c>
      <c r="H1820" s="2" t="s">
        <v>13194</v>
      </c>
      <c r="N1820" s="2" t="s">
        <v>76</v>
      </c>
      <c r="P1820" s="2" t="s">
        <v>13195</v>
      </c>
      <c r="S1820" s="2">
        <v>1587</v>
      </c>
      <c r="T1820" s="2" t="s">
        <v>13196</v>
      </c>
      <c r="U1820" s="2" t="s">
        <v>13197</v>
      </c>
      <c r="V1820" s="2" t="s">
        <v>56</v>
      </c>
      <c r="W1820" s="2" t="str">
        <f>VLOOKUP(  G1820, Countries!A:H,8,FALSE)</f>
        <v>94279771-0dd8-44b8-955b-275714b1489b</v>
      </c>
      <c r="X1820" s="2" t="str">
        <f>VLOOKUP(D1820,Entity_types!A:F,6,FALSE)</f>
        <v>470412f4-e2c0-4f9d-91f1-1c0630a02364</v>
      </c>
      <c r="Z1820" s="4">
        <f>COUNTIFS(F:F,F1820)</f>
        <v>1</v>
      </c>
      <c r="AA1820" s="4">
        <f>COUNTIFS(B:B,B1820)</f>
        <v>1</v>
      </c>
    </row>
    <row r="1821" spans="1:27" ht="12.75" hidden="1" x14ac:dyDescent="0.2">
      <c r="A1821" s="1">
        <v>44658.44334643519</v>
      </c>
      <c r="B1821" s="2" t="s">
        <v>13198</v>
      </c>
      <c r="C1821" s="4" t="s">
        <v>22422</v>
      </c>
      <c r="D1821" s="2" t="s">
        <v>525</v>
      </c>
      <c r="E1821" s="2"/>
      <c r="F1821" s="3" t="s">
        <v>13199</v>
      </c>
      <c r="G1821" s="2" t="s">
        <v>8147</v>
      </c>
      <c r="H1821" s="2" t="s">
        <v>13200</v>
      </c>
      <c r="N1821" s="2" t="s">
        <v>76</v>
      </c>
      <c r="P1821" s="2" t="s">
        <v>13201</v>
      </c>
      <c r="S1821" s="2">
        <v>1757</v>
      </c>
      <c r="T1821" s="2" t="s">
        <v>13202</v>
      </c>
      <c r="U1821" s="2" t="s">
        <v>13203</v>
      </c>
      <c r="V1821" s="2" t="s">
        <v>8786</v>
      </c>
      <c r="W1821" s="2" t="str">
        <f>VLOOKUP(  G1821, Countries!A:H,8,FALSE)</f>
        <v>94279771-0dd8-44b8-955b-275714b1489b</v>
      </c>
      <c r="X1821" s="2" t="str">
        <f>VLOOKUP(D1821,Entity_types!A:F,6,FALSE)</f>
        <v>470412f4-e2c0-4f9d-91f1-1c0630a02364</v>
      </c>
      <c r="Z1821" s="4">
        <f>COUNTIFS(F:F,F1821)</f>
        <v>1</v>
      </c>
      <c r="AA1821" s="4">
        <f>COUNTIFS(B:B,B1821)</f>
        <v>1</v>
      </c>
    </row>
    <row r="1822" spans="1:27" ht="12.75" hidden="1" x14ac:dyDescent="0.2">
      <c r="A1822" s="1">
        <v>44658.445118796299</v>
      </c>
      <c r="B1822" s="2" t="s">
        <v>13204</v>
      </c>
      <c r="C1822" s="4" t="s">
        <v>22422</v>
      </c>
      <c r="D1822" s="2" t="s">
        <v>89</v>
      </c>
      <c r="E1822" s="2" t="b">
        <v>0</v>
      </c>
      <c r="F1822" s="3" t="s">
        <v>13205</v>
      </c>
      <c r="G1822" s="2" t="s">
        <v>8147</v>
      </c>
      <c r="H1822" s="2" t="s">
        <v>13206</v>
      </c>
      <c r="N1822" s="2" t="s">
        <v>13207</v>
      </c>
      <c r="P1822" s="2" t="s">
        <v>13208</v>
      </c>
      <c r="S1822" s="2">
        <v>1982</v>
      </c>
      <c r="T1822" s="2" t="s">
        <v>13209</v>
      </c>
      <c r="U1822" s="2" t="s">
        <v>13210</v>
      </c>
      <c r="V1822" s="2" t="s">
        <v>8786</v>
      </c>
      <c r="W1822" s="2" t="str">
        <f>VLOOKUP(  G1822, Countries!A:H,8,FALSE)</f>
        <v>94279771-0dd8-44b8-955b-275714b1489b</v>
      </c>
      <c r="X1822" s="2" t="str">
        <f>VLOOKUP(D1822,Entity_types!A:F,6,FALSE)</f>
        <v>bf4d83f9-5064-4958-af6e-e4c21b2e4880</v>
      </c>
      <c r="Z1822" s="4">
        <f>COUNTIFS(F:F,F1822)</f>
        <v>1</v>
      </c>
      <c r="AA1822" s="4">
        <f>COUNTIFS(B:B,B1822)</f>
        <v>1</v>
      </c>
    </row>
    <row r="1823" spans="1:27" ht="12.75" hidden="1" x14ac:dyDescent="0.2">
      <c r="A1823" s="1">
        <v>44658.44710928241</v>
      </c>
      <c r="B1823" s="2" t="s">
        <v>13211</v>
      </c>
      <c r="C1823" s="4" t="s">
        <v>22422</v>
      </c>
      <c r="D1823" s="2" t="s">
        <v>525</v>
      </c>
      <c r="E1823" s="2"/>
      <c r="F1823" s="3" t="s">
        <v>13212</v>
      </c>
      <c r="G1823" s="2" t="s">
        <v>8147</v>
      </c>
      <c r="H1823" s="2" t="s">
        <v>13213</v>
      </c>
      <c r="N1823" s="2" t="s">
        <v>76</v>
      </c>
      <c r="P1823" s="2" t="s">
        <v>13214</v>
      </c>
      <c r="S1823" s="2">
        <v>1816</v>
      </c>
      <c r="T1823" s="2" t="s">
        <v>13215</v>
      </c>
      <c r="U1823" s="2" t="s">
        <v>13216</v>
      </c>
      <c r="V1823" s="2" t="s">
        <v>8786</v>
      </c>
      <c r="W1823" s="2" t="str">
        <f>VLOOKUP(  G1823, Countries!A:H,8,FALSE)</f>
        <v>94279771-0dd8-44b8-955b-275714b1489b</v>
      </c>
      <c r="X1823" s="2" t="str">
        <f>VLOOKUP(D1823,Entity_types!A:F,6,FALSE)</f>
        <v>470412f4-e2c0-4f9d-91f1-1c0630a02364</v>
      </c>
      <c r="Z1823" s="4">
        <f>COUNTIFS(F:F,F1823)</f>
        <v>1</v>
      </c>
      <c r="AA1823" s="4">
        <f>COUNTIFS(B:B,B1823)</f>
        <v>1</v>
      </c>
    </row>
    <row r="1824" spans="1:27" ht="12.75" hidden="1" x14ac:dyDescent="0.2">
      <c r="A1824" s="1">
        <v>44658.448450162032</v>
      </c>
      <c r="B1824" s="2" t="s">
        <v>13217</v>
      </c>
      <c r="C1824" s="4" t="s">
        <v>22422</v>
      </c>
      <c r="D1824" s="2" t="s">
        <v>525</v>
      </c>
      <c r="E1824" s="2"/>
      <c r="F1824" s="3" t="s">
        <v>13218</v>
      </c>
      <c r="G1824" s="2" t="s">
        <v>8147</v>
      </c>
      <c r="H1824" s="2" t="s">
        <v>13219</v>
      </c>
      <c r="N1824" s="2" t="s">
        <v>76</v>
      </c>
      <c r="P1824" s="2" t="s">
        <v>13220</v>
      </c>
      <c r="S1824" s="2">
        <v>1848</v>
      </c>
      <c r="T1824" s="2" t="s">
        <v>13221</v>
      </c>
      <c r="U1824" s="2" t="s">
        <v>13222</v>
      </c>
      <c r="V1824" s="2" t="s">
        <v>8786</v>
      </c>
      <c r="W1824" s="2" t="str">
        <f>VLOOKUP(  G1824, Countries!A:H,8,FALSE)</f>
        <v>94279771-0dd8-44b8-955b-275714b1489b</v>
      </c>
      <c r="X1824" s="2" t="str">
        <f>VLOOKUP(D1824,Entity_types!A:F,6,FALSE)</f>
        <v>470412f4-e2c0-4f9d-91f1-1c0630a02364</v>
      </c>
      <c r="Z1824" s="4">
        <f>COUNTIFS(F:F,F1824)</f>
        <v>1</v>
      </c>
      <c r="AA1824" s="4">
        <f>COUNTIFS(B:B,B1824)</f>
        <v>1</v>
      </c>
    </row>
    <row r="1825" spans="1:27" ht="12.75" hidden="1" x14ac:dyDescent="0.2">
      <c r="A1825" s="1">
        <v>44658.449899131941</v>
      </c>
      <c r="B1825" s="2" t="s">
        <v>13223</v>
      </c>
      <c r="C1825" s="4" t="s">
        <v>22422</v>
      </c>
      <c r="D1825" s="2" t="s">
        <v>525</v>
      </c>
      <c r="E1825" s="2"/>
      <c r="F1825" s="3" t="s">
        <v>13224</v>
      </c>
      <c r="G1825" s="2" t="s">
        <v>8147</v>
      </c>
      <c r="H1825" s="2" t="s">
        <v>13225</v>
      </c>
      <c r="N1825" s="2" t="s">
        <v>13226</v>
      </c>
      <c r="P1825" s="2" t="s">
        <v>13227</v>
      </c>
      <c r="S1825" s="2">
        <v>1841</v>
      </c>
      <c r="T1825" s="2" t="s">
        <v>13228</v>
      </c>
      <c r="U1825" s="2" t="s">
        <v>13229</v>
      </c>
      <c r="V1825" s="2" t="s">
        <v>8786</v>
      </c>
      <c r="W1825" s="2" t="str">
        <f>VLOOKUP(  G1825, Countries!A:H,8,FALSE)</f>
        <v>94279771-0dd8-44b8-955b-275714b1489b</v>
      </c>
      <c r="X1825" s="2" t="str">
        <f>VLOOKUP(D1825,Entity_types!A:F,6,FALSE)</f>
        <v>470412f4-e2c0-4f9d-91f1-1c0630a02364</v>
      </c>
      <c r="Z1825" s="4">
        <f>COUNTIFS(F:F,F1825)</f>
        <v>1</v>
      </c>
      <c r="AA1825" s="4">
        <f>COUNTIFS(B:B,B1825)</f>
        <v>1</v>
      </c>
    </row>
    <row r="1826" spans="1:27" ht="12.75" hidden="1" x14ac:dyDescent="0.2">
      <c r="A1826" s="1">
        <v>44658.453573888888</v>
      </c>
      <c r="B1826" s="2" t="s">
        <v>13230</v>
      </c>
      <c r="C1826" s="4" t="s">
        <v>22422</v>
      </c>
      <c r="D1826" s="2" t="s">
        <v>89</v>
      </c>
      <c r="E1826" s="2" t="b">
        <v>0</v>
      </c>
      <c r="F1826" s="3" t="s">
        <v>13231</v>
      </c>
      <c r="G1826" s="2" t="s">
        <v>8147</v>
      </c>
      <c r="H1826" s="2" t="s">
        <v>13232</v>
      </c>
      <c r="N1826" s="2" t="s">
        <v>76</v>
      </c>
      <c r="P1826" s="2" t="s">
        <v>13233</v>
      </c>
      <c r="S1826" s="2">
        <v>1756</v>
      </c>
      <c r="T1826" s="2" t="s">
        <v>13234</v>
      </c>
      <c r="U1826" s="2" t="s">
        <v>13235</v>
      </c>
      <c r="V1826" s="2" t="s">
        <v>8786</v>
      </c>
      <c r="W1826" s="2" t="str">
        <f>VLOOKUP(  G1826, Countries!A:H,8,FALSE)</f>
        <v>94279771-0dd8-44b8-955b-275714b1489b</v>
      </c>
      <c r="X1826" s="2" t="str">
        <f>VLOOKUP(D1826,Entity_types!A:F,6,FALSE)</f>
        <v>bf4d83f9-5064-4958-af6e-e4c21b2e4880</v>
      </c>
      <c r="Z1826" s="4">
        <f>COUNTIFS(F:F,F1826)</f>
        <v>1</v>
      </c>
      <c r="AA1826" s="4">
        <f>COUNTIFS(B:B,B1826)</f>
        <v>1</v>
      </c>
    </row>
    <row r="1827" spans="1:27" ht="12.75" hidden="1" x14ac:dyDescent="0.2">
      <c r="A1827" s="1">
        <v>44658.45551806713</v>
      </c>
      <c r="B1827" s="2" t="s">
        <v>7009</v>
      </c>
      <c r="C1827" s="4" t="s">
        <v>22422</v>
      </c>
      <c r="D1827" s="2" t="s">
        <v>89</v>
      </c>
      <c r="E1827" s="2" t="b">
        <v>0</v>
      </c>
      <c r="F1827" s="3" t="s">
        <v>13236</v>
      </c>
      <c r="G1827" s="2" t="s">
        <v>8147</v>
      </c>
      <c r="H1827" s="2" t="s">
        <v>13237</v>
      </c>
      <c r="N1827" s="2" t="s">
        <v>13238</v>
      </c>
      <c r="P1827" s="2" t="s">
        <v>13239</v>
      </c>
      <c r="S1827" s="2">
        <v>1831</v>
      </c>
      <c r="T1827" s="2" t="s">
        <v>13240</v>
      </c>
      <c r="U1827" s="2" t="s">
        <v>13241</v>
      </c>
      <c r="V1827" s="2" t="s">
        <v>8786</v>
      </c>
      <c r="W1827" s="2" t="str">
        <f>VLOOKUP(  G1827, Countries!A:H,8,FALSE)</f>
        <v>94279771-0dd8-44b8-955b-275714b1489b</v>
      </c>
      <c r="X1827" s="2" t="str">
        <f>VLOOKUP(D1827,Entity_types!A:F,6,FALSE)</f>
        <v>bf4d83f9-5064-4958-af6e-e4c21b2e4880</v>
      </c>
      <c r="Z1827" s="4">
        <f>COUNTIFS(F:F,F1827)</f>
        <v>1</v>
      </c>
      <c r="AA1827" s="4">
        <f>COUNTIFS(B:B,B1827)</f>
        <v>2</v>
      </c>
    </row>
    <row r="1828" spans="1:27" ht="12.75" hidden="1" x14ac:dyDescent="0.2">
      <c r="A1828" s="1">
        <v>44663.570809062498</v>
      </c>
      <c r="B1828" s="2" t="s">
        <v>13242</v>
      </c>
      <c r="C1828" s="4" t="s">
        <v>22422</v>
      </c>
      <c r="D1828" s="2" t="s">
        <v>89</v>
      </c>
      <c r="E1828" s="2" t="b">
        <v>0</v>
      </c>
      <c r="F1828" s="3" t="s">
        <v>13243</v>
      </c>
      <c r="G1828" s="2" t="s">
        <v>13088</v>
      </c>
      <c r="H1828" s="2" t="s">
        <v>13244</v>
      </c>
      <c r="N1828" s="2" t="s">
        <v>76</v>
      </c>
      <c r="P1828" s="2" t="s">
        <v>13245</v>
      </c>
      <c r="T1828" s="2" t="s">
        <v>13246</v>
      </c>
      <c r="U1828" s="2" t="s">
        <v>13247</v>
      </c>
      <c r="V1828" s="2" t="s">
        <v>56</v>
      </c>
      <c r="W1828" s="2" t="str">
        <f>VLOOKUP(  G1828, Countries!A:H,8,FALSE)</f>
        <v>1f83663b-5c7f-4e92-836e-847960c16c1e</v>
      </c>
      <c r="X1828" s="2" t="str">
        <f>VLOOKUP(D1828,Entity_types!A:F,6,FALSE)</f>
        <v>bf4d83f9-5064-4958-af6e-e4c21b2e4880</v>
      </c>
      <c r="Z1828" s="4">
        <f>COUNTIFS(F:F,F1828)</f>
        <v>1</v>
      </c>
      <c r="AA1828" s="4">
        <f>COUNTIFS(B:B,B1828)</f>
        <v>1</v>
      </c>
    </row>
    <row r="1829" spans="1:27" ht="12.75" hidden="1" x14ac:dyDescent="0.2">
      <c r="A1829" s="1">
        <v>44665.660529641202</v>
      </c>
      <c r="B1829" s="2" t="s">
        <v>13248</v>
      </c>
      <c r="C1829" s="4" t="s">
        <v>22422</v>
      </c>
      <c r="D1829" s="2" t="s">
        <v>89</v>
      </c>
      <c r="E1829" s="2" t="b">
        <v>0</v>
      </c>
      <c r="F1829" s="3" t="s">
        <v>13249</v>
      </c>
      <c r="G1829" s="2" t="s">
        <v>8147</v>
      </c>
      <c r="H1829" s="2" t="s">
        <v>13250</v>
      </c>
      <c r="N1829" s="2" t="s">
        <v>76</v>
      </c>
      <c r="P1829" s="2" t="s">
        <v>13251</v>
      </c>
      <c r="S1829" s="2">
        <v>1899</v>
      </c>
      <c r="T1829" s="2" t="s">
        <v>13252</v>
      </c>
      <c r="U1829" s="2" t="s">
        <v>13253</v>
      </c>
      <c r="V1829" s="2" t="s">
        <v>56</v>
      </c>
      <c r="W1829" s="2" t="str">
        <f>VLOOKUP(  G1829, Countries!A:H,8,FALSE)</f>
        <v>94279771-0dd8-44b8-955b-275714b1489b</v>
      </c>
      <c r="X1829" s="2" t="str">
        <f>VLOOKUP(D1829,Entity_types!A:F,6,FALSE)</f>
        <v>bf4d83f9-5064-4958-af6e-e4c21b2e4880</v>
      </c>
      <c r="Z1829" s="4">
        <f>COUNTIFS(F:F,F1829)</f>
        <v>1</v>
      </c>
      <c r="AA1829" s="4">
        <f>COUNTIFS(B:B,B1829)</f>
        <v>1</v>
      </c>
    </row>
    <row r="1830" spans="1:27" ht="12.75" hidden="1" x14ac:dyDescent="0.2">
      <c r="A1830" s="1">
        <v>44683.549250497686</v>
      </c>
      <c r="B1830" s="2" t="s">
        <v>13254</v>
      </c>
      <c r="D1830" s="2" t="s">
        <v>48</v>
      </c>
      <c r="E1830" s="2"/>
      <c r="F1830" s="3" t="s">
        <v>13255</v>
      </c>
      <c r="G1830" s="2" t="s">
        <v>8147</v>
      </c>
      <c r="H1830" s="2" t="s">
        <v>13256</v>
      </c>
      <c r="K1830" s="2" t="s">
        <v>13257</v>
      </c>
      <c r="L1830" s="2">
        <v>24001000894</v>
      </c>
      <c r="N1830" s="2" t="s">
        <v>76</v>
      </c>
      <c r="P1830" s="2" t="s">
        <v>13258</v>
      </c>
      <c r="R1830" s="2">
        <v>40862</v>
      </c>
      <c r="S1830" s="2">
        <v>1826</v>
      </c>
      <c r="T1830" s="2" t="s">
        <v>13259</v>
      </c>
      <c r="U1830" s="2" t="s">
        <v>13260</v>
      </c>
      <c r="V1830" s="2" t="s">
        <v>56</v>
      </c>
      <c r="W1830" s="2" t="str">
        <f>VLOOKUP(  G1830, Countries!A:H,8,FALSE)</f>
        <v>94279771-0dd8-44b8-955b-275714b1489b</v>
      </c>
      <c r="X1830" s="2" t="str">
        <f>VLOOKUP(D1830,Entity_types!A:F,6,FALSE)</f>
        <v>0d51a686-652b-478f-9502-50b11abafa54</v>
      </c>
      <c r="Z1830" s="4">
        <f>COUNTIFS(F:F,F1830)</f>
        <v>1</v>
      </c>
      <c r="AA1830" s="4">
        <f>COUNTIFS(B:B,B1830)</f>
        <v>1</v>
      </c>
    </row>
    <row r="1831" spans="1:27" ht="12.75" hidden="1" x14ac:dyDescent="0.2">
      <c r="A1831" s="1">
        <v>44683.55081601852</v>
      </c>
      <c r="B1831" s="2" t="s">
        <v>13261</v>
      </c>
      <c r="D1831" s="2" t="s">
        <v>48</v>
      </c>
      <c r="E1831" s="2"/>
      <c r="F1831" s="3" t="s">
        <v>13262</v>
      </c>
      <c r="G1831" s="2" t="s">
        <v>8147</v>
      </c>
      <c r="H1831" s="2" t="s">
        <v>13263</v>
      </c>
      <c r="K1831" s="2" t="s">
        <v>13264</v>
      </c>
      <c r="L1831" s="2">
        <v>61006024468</v>
      </c>
      <c r="N1831" s="2" t="s">
        <v>76</v>
      </c>
      <c r="P1831" s="2" t="s">
        <v>13265</v>
      </c>
      <c r="R1831" s="2">
        <v>41535</v>
      </c>
      <c r="S1831" s="2">
        <v>1799</v>
      </c>
      <c r="T1831" s="2" t="s">
        <v>13266</v>
      </c>
      <c r="U1831" s="2" t="s">
        <v>13267</v>
      </c>
      <c r="V1831" s="2" t="s">
        <v>8786</v>
      </c>
      <c r="W1831" s="2" t="str">
        <f>VLOOKUP(  G1831, Countries!A:H,8,FALSE)</f>
        <v>94279771-0dd8-44b8-955b-275714b1489b</v>
      </c>
      <c r="X1831" s="2" t="str">
        <f>VLOOKUP(D1831,Entity_types!A:F,6,FALSE)</f>
        <v>0d51a686-652b-478f-9502-50b11abafa54</v>
      </c>
      <c r="Z1831" s="4">
        <f>COUNTIFS(F:F,F1831)</f>
        <v>1</v>
      </c>
      <c r="AA1831" s="4">
        <f>COUNTIFS(B:B,B1831)</f>
        <v>1</v>
      </c>
    </row>
    <row r="1832" spans="1:27" ht="12.75" hidden="1" x14ac:dyDescent="0.2">
      <c r="A1832" s="1">
        <v>44683.554312824075</v>
      </c>
      <c r="B1832" s="2" t="s">
        <v>13268</v>
      </c>
      <c r="D1832" s="2" t="s">
        <v>48</v>
      </c>
      <c r="E1832" s="2"/>
      <c r="F1832" s="3" t="s">
        <v>13269</v>
      </c>
      <c r="G1832" s="2" t="s">
        <v>8147</v>
      </c>
      <c r="H1832" s="2" t="s">
        <v>13270</v>
      </c>
      <c r="K1832" s="2" t="s">
        <v>13271</v>
      </c>
      <c r="L1832" s="2" t="s">
        <v>13272</v>
      </c>
      <c r="N1832" s="2" t="s">
        <v>76</v>
      </c>
      <c r="P1832" s="2" t="s">
        <v>13273</v>
      </c>
      <c r="R1832" s="2">
        <v>43179</v>
      </c>
      <c r="S1832" s="2">
        <v>1854</v>
      </c>
      <c r="T1832" s="2" t="s">
        <v>13274</v>
      </c>
      <c r="U1832" s="2" t="s">
        <v>13275</v>
      </c>
      <c r="V1832" s="2" t="s">
        <v>8786</v>
      </c>
      <c r="W1832" s="2" t="str">
        <f>VLOOKUP(  G1832, Countries!A:H,8,FALSE)</f>
        <v>94279771-0dd8-44b8-955b-275714b1489b</v>
      </c>
      <c r="X1832" s="2" t="str">
        <f>VLOOKUP(D1832,Entity_types!A:F,6,FALSE)</f>
        <v>0d51a686-652b-478f-9502-50b11abafa54</v>
      </c>
      <c r="Z1832" s="4">
        <f>COUNTIFS(F:F,F1832)</f>
        <v>1</v>
      </c>
      <c r="AA1832" s="4">
        <f>COUNTIFS(B:B,B1832)</f>
        <v>1</v>
      </c>
    </row>
    <row r="1833" spans="1:27" ht="12.75" hidden="1" x14ac:dyDescent="0.2">
      <c r="A1833" s="1">
        <v>44683.602172199069</v>
      </c>
      <c r="B1833" s="2" t="s">
        <v>13276</v>
      </c>
      <c r="D1833" s="2" t="s">
        <v>48</v>
      </c>
      <c r="E1833" s="2"/>
      <c r="F1833" s="3" t="s">
        <v>13277</v>
      </c>
      <c r="G1833" s="2" t="s">
        <v>8147</v>
      </c>
      <c r="H1833" s="2" t="s">
        <v>13278</v>
      </c>
      <c r="K1833" s="2" t="s">
        <v>13279</v>
      </c>
      <c r="L1833" s="2">
        <v>61004002516</v>
      </c>
      <c r="N1833" s="2" t="s">
        <v>76</v>
      </c>
      <c r="P1833" s="2" t="s">
        <v>13280</v>
      </c>
      <c r="R1833" s="2">
        <v>42249</v>
      </c>
      <c r="T1833" s="2" t="s">
        <v>13281</v>
      </c>
      <c r="U1833" s="2" t="s">
        <v>13282</v>
      </c>
      <c r="V1833" s="2" t="s">
        <v>8786</v>
      </c>
      <c r="W1833" s="2" t="str">
        <f>VLOOKUP(  G1833, Countries!A:H,8,FALSE)</f>
        <v>94279771-0dd8-44b8-955b-275714b1489b</v>
      </c>
      <c r="X1833" s="2" t="str">
        <f>VLOOKUP(D1833,Entity_types!A:F,6,FALSE)</f>
        <v>0d51a686-652b-478f-9502-50b11abafa54</v>
      </c>
      <c r="Z1833" s="4">
        <f>COUNTIFS(F:F,F1833)</f>
        <v>1</v>
      </c>
      <c r="AA1833" s="4">
        <f>COUNTIFS(B:B,B1833)</f>
        <v>1</v>
      </c>
    </row>
    <row r="1834" spans="1:27" ht="12.75" hidden="1" x14ac:dyDescent="0.2">
      <c r="A1834" s="1">
        <v>44687.509335613431</v>
      </c>
      <c r="B1834" s="2" t="s">
        <v>13283</v>
      </c>
      <c r="C1834" s="4" t="s">
        <v>22423</v>
      </c>
      <c r="D1834" s="2" t="s">
        <v>1166</v>
      </c>
      <c r="E1834" s="2"/>
      <c r="F1834" s="3" t="s">
        <v>13284</v>
      </c>
      <c r="G1834" s="2" t="s">
        <v>8147</v>
      </c>
      <c r="H1834" s="2" t="s">
        <v>13285</v>
      </c>
      <c r="N1834" s="2" t="s">
        <v>76</v>
      </c>
      <c r="P1834" s="2" t="s">
        <v>13286</v>
      </c>
      <c r="Q1834" s="2" t="s">
        <v>13287</v>
      </c>
      <c r="R1834" s="2">
        <v>44468</v>
      </c>
      <c r="S1834" s="2">
        <v>1865</v>
      </c>
      <c r="T1834" s="2" t="s">
        <v>13288</v>
      </c>
      <c r="U1834" s="2" t="s">
        <v>13289</v>
      </c>
      <c r="V1834" s="2" t="s">
        <v>56</v>
      </c>
      <c r="W1834" s="2" t="str">
        <f>VLOOKUP(  G1834, Countries!A:H,8,FALSE)</f>
        <v>94279771-0dd8-44b8-955b-275714b1489b</v>
      </c>
      <c r="X1834" s="2" t="str">
        <f>VLOOKUP(D1834,Entity_types!A:F,6,FALSE)</f>
        <v>ba538574-e93f-4ce8-a780-667b61fc970a</v>
      </c>
      <c r="Z1834" s="4">
        <f>COUNTIFS(F:F,F1834)</f>
        <v>1</v>
      </c>
      <c r="AA1834" s="4">
        <f>COUNTIFS(B:B,B1834)</f>
        <v>1</v>
      </c>
    </row>
    <row r="1835" spans="1:27" ht="12.75" hidden="1" x14ac:dyDescent="0.2">
      <c r="A1835" s="1">
        <v>44687.73772326389</v>
      </c>
      <c r="B1835" s="2" t="s">
        <v>13290</v>
      </c>
      <c r="D1835" s="2" t="s">
        <v>48</v>
      </c>
      <c r="E1835" s="2"/>
      <c r="F1835" s="3" t="s">
        <v>13291</v>
      </c>
      <c r="G1835" s="2" t="s">
        <v>8147</v>
      </c>
      <c r="H1835" s="2" t="s">
        <v>13292</v>
      </c>
      <c r="K1835" s="2" t="s">
        <v>13293</v>
      </c>
      <c r="L1835" s="2">
        <v>37001018394</v>
      </c>
      <c r="N1835" s="2" t="s">
        <v>76</v>
      </c>
      <c r="P1835" s="2" t="s">
        <v>13294</v>
      </c>
      <c r="Q1835" s="2" t="s">
        <v>13295</v>
      </c>
      <c r="R1835" s="2">
        <v>41971</v>
      </c>
      <c r="S1835" s="2">
        <v>1877</v>
      </c>
      <c r="T1835" s="2" t="s">
        <v>13296</v>
      </c>
      <c r="U1835" s="2" t="s">
        <v>13297</v>
      </c>
      <c r="V1835" s="2" t="s">
        <v>56</v>
      </c>
      <c r="W1835" s="2" t="str">
        <f>VLOOKUP(  G1835, Countries!A:H,8,FALSE)</f>
        <v>94279771-0dd8-44b8-955b-275714b1489b</v>
      </c>
      <c r="X1835" s="2" t="str">
        <f>VLOOKUP(D1835,Entity_types!A:F,6,FALSE)</f>
        <v>0d51a686-652b-478f-9502-50b11abafa54</v>
      </c>
      <c r="Z1835" s="4">
        <f>COUNTIFS(F:F,F1835)</f>
        <v>1</v>
      </c>
      <c r="AA1835" s="4">
        <f>COUNTIFS(B:B,B1835)</f>
        <v>1</v>
      </c>
    </row>
    <row r="1836" spans="1:27" ht="12.75" hidden="1" x14ac:dyDescent="0.2">
      <c r="A1836" s="1">
        <v>44692.698759826388</v>
      </c>
      <c r="B1836" s="2" t="s">
        <v>13298</v>
      </c>
      <c r="D1836" s="2" t="s">
        <v>48</v>
      </c>
      <c r="E1836" s="2"/>
      <c r="F1836" s="3" t="s">
        <v>13299</v>
      </c>
      <c r="G1836" s="2" t="s">
        <v>8147</v>
      </c>
      <c r="H1836" s="2" t="s">
        <v>13300</v>
      </c>
      <c r="K1836" s="2" t="s">
        <v>13301</v>
      </c>
      <c r="L1836" s="2">
        <v>62001017050</v>
      </c>
      <c r="N1836" s="2" t="s">
        <v>76</v>
      </c>
      <c r="P1836" s="2" t="s">
        <v>13302</v>
      </c>
      <c r="R1836" s="2">
        <v>42285</v>
      </c>
      <c r="S1836" s="2">
        <v>1506</v>
      </c>
      <c r="T1836" s="2" t="s">
        <v>13303</v>
      </c>
      <c r="U1836" s="2" t="s">
        <v>13304</v>
      </c>
      <c r="V1836" s="2" t="s">
        <v>56</v>
      </c>
      <c r="W1836" s="2" t="str">
        <f>VLOOKUP(  G1836, Countries!A:H,8,FALSE)</f>
        <v>94279771-0dd8-44b8-955b-275714b1489b</v>
      </c>
      <c r="X1836" s="2" t="str">
        <f>VLOOKUP(D1836,Entity_types!A:F,6,FALSE)</f>
        <v>0d51a686-652b-478f-9502-50b11abafa54</v>
      </c>
      <c r="Z1836" s="4">
        <f>COUNTIFS(F:F,F1836)</f>
        <v>1</v>
      </c>
      <c r="AA1836" s="4">
        <f>COUNTIFS(B:B,B1836)</f>
        <v>1</v>
      </c>
    </row>
    <row r="1837" spans="1:27" ht="12.75" hidden="1" x14ac:dyDescent="0.2">
      <c r="A1837" s="1">
        <v>44692.713371898149</v>
      </c>
      <c r="B1837" s="2" t="s">
        <v>13305</v>
      </c>
      <c r="D1837" s="2" t="s">
        <v>48</v>
      </c>
      <c r="E1837" s="2"/>
      <c r="F1837" s="3" t="s">
        <v>13306</v>
      </c>
      <c r="G1837" s="2" t="s">
        <v>8147</v>
      </c>
      <c r="H1837" s="2" t="s">
        <v>13307</v>
      </c>
      <c r="K1837" s="2" t="s">
        <v>13308</v>
      </c>
      <c r="L1837" s="8" t="s">
        <v>13309</v>
      </c>
      <c r="N1837" s="2" t="s">
        <v>76</v>
      </c>
      <c r="P1837" s="2" t="s">
        <v>13310</v>
      </c>
      <c r="R1837" s="2">
        <v>42853</v>
      </c>
      <c r="S1837" s="2">
        <v>1700</v>
      </c>
      <c r="T1837" s="2" t="s">
        <v>13311</v>
      </c>
      <c r="U1837" s="2" t="s">
        <v>13312</v>
      </c>
      <c r="V1837" s="2" t="s">
        <v>56</v>
      </c>
      <c r="W1837" s="2" t="str">
        <f>VLOOKUP(  G1837, Countries!A:H,8,FALSE)</f>
        <v>94279771-0dd8-44b8-955b-275714b1489b</v>
      </c>
      <c r="X1837" s="2" t="str">
        <f>VLOOKUP(D1837,Entity_types!A:F,6,FALSE)</f>
        <v>0d51a686-652b-478f-9502-50b11abafa54</v>
      </c>
      <c r="Z1837" s="4">
        <f>COUNTIFS(F:F,F1837)</f>
        <v>1</v>
      </c>
      <c r="AA1837" s="4">
        <f>COUNTIFS(B:B,B1837)</f>
        <v>1</v>
      </c>
    </row>
    <row r="1838" spans="1:27" ht="12.75" hidden="1" x14ac:dyDescent="0.2">
      <c r="A1838" s="1">
        <v>44692.804774942131</v>
      </c>
      <c r="B1838" s="2" t="s">
        <v>13313</v>
      </c>
      <c r="D1838" s="2" t="s">
        <v>312</v>
      </c>
      <c r="E1838" s="2"/>
      <c r="F1838" s="3" t="s">
        <v>13314</v>
      </c>
      <c r="G1838" s="2" t="s">
        <v>8147</v>
      </c>
      <c r="H1838" s="2" t="s">
        <v>13315</v>
      </c>
      <c r="N1838" s="2" t="s">
        <v>76</v>
      </c>
      <c r="P1838" s="2" t="s">
        <v>13316</v>
      </c>
      <c r="S1838" s="2">
        <v>1747</v>
      </c>
      <c r="T1838" s="2" t="s">
        <v>13317</v>
      </c>
      <c r="U1838" s="2" t="s">
        <v>13318</v>
      </c>
      <c r="V1838" s="2" t="s">
        <v>56</v>
      </c>
      <c r="W1838" s="2" t="str">
        <f>VLOOKUP(  G1838, Countries!A:H,8,FALSE)</f>
        <v>94279771-0dd8-44b8-955b-275714b1489b</v>
      </c>
      <c r="X1838" s="2" t="str">
        <f>VLOOKUP(D1838,Entity_types!A:F,6,FALSE)</f>
        <v>f5c3c745-eaa4-4e27-a73b-badc9ebb49c0</v>
      </c>
      <c r="Z1838" s="4">
        <f>COUNTIFS(F:F,F1838)</f>
        <v>1</v>
      </c>
      <c r="AA1838" s="4">
        <f>COUNTIFS(B:B,B1838)</f>
        <v>1</v>
      </c>
    </row>
    <row r="1839" spans="1:27" ht="12.75" hidden="1" x14ac:dyDescent="0.2">
      <c r="A1839" s="1">
        <v>44692.806214791664</v>
      </c>
      <c r="B1839" s="2" t="s">
        <v>13319</v>
      </c>
      <c r="D1839" s="2" t="s">
        <v>312</v>
      </c>
      <c r="E1839" s="2"/>
      <c r="F1839" s="3" t="s">
        <v>13320</v>
      </c>
      <c r="G1839" s="2" t="s">
        <v>8147</v>
      </c>
      <c r="H1839" s="2" t="s">
        <v>13321</v>
      </c>
      <c r="N1839" s="2" t="s">
        <v>76</v>
      </c>
      <c r="P1839" s="2" t="s">
        <v>13322</v>
      </c>
      <c r="S1839" s="2">
        <v>1750</v>
      </c>
      <c r="T1839" s="2" t="s">
        <v>13323</v>
      </c>
      <c r="U1839" s="2" t="s">
        <v>13324</v>
      </c>
      <c r="V1839" s="2" t="s">
        <v>56</v>
      </c>
      <c r="W1839" s="2" t="str">
        <f>VLOOKUP(  G1839, Countries!A:H,8,FALSE)</f>
        <v>94279771-0dd8-44b8-955b-275714b1489b</v>
      </c>
      <c r="X1839" s="2" t="str">
        <f>VLOOKUP(D1839,Entity_types!A:F,6,FALSE)</f>
        <v>f5c3c745-eaa4-4e27-a73b-badc9ebb49c0</v>
      </c>
      <c r="Z1839" s="4">
        <f>COUNTIFS(F:F,F1839)</f>
        <v>1</v>
      </c>
      <c r="AA1839" s="4">
        <f>COUNTIFS(B:B,B1839)</f>
        <v>1</v>
      </c>
    </row>
    <row r="1840" spans="1:27" ht="12.75" hidden="1" x14ac:dyDescent="0.2">
      <c r="A1840" s="1">
        <v>44694.524501550928</v>
      </c>
      <c r="B1840" s="2" t="s">
        <v>13325</v>
      </c>
      <c r="D1840" s="2" t="s">
        <v>312</v>
      </c>
      <c r="E1840" s="2"/>
      <c r="F1840" s="3" t="s">
        <v>76</v>
      </c>
      <c r="G1840" s="2" t="s">
        <v>8147</v>
      </c>
      <c r="H1840" s="2" t="s">
        <v>13326</v>
      </c>
      <c r="K1840" s="2" t="s">
        <v>13327</v>
      </c>
      <c r="L1840" s="2">
        <v>61004004187</v>
      </c>
      <c r="N1840" s="2" t="s">
        <v>76</v>
      </c>
      <c r="P1840" s="2" t="s">
        <v>13328</v>
      </c>
      <c r="S1840" s="2">
        <v>1749</v>
      </c>
      <c r="T1840" s="2" t="s">
        <v>13329</v>
      </c>
      <c r="U1840" s="2" t="s">
        <v>13330</v>
      </c>
      <c r="V1840" s="2" t="s">
        <v>56</v>
      </c>
      <c r="W1840" s="2" t="str">
        <f>VLOOKUP(  G1840, Countries!A:H,8,FALSE)</f>
        <v>94279771-0dd8-44b8-955b-275714b1489b</v>
      </c>
      <c r="X1840" s="2" t="str">
        <f>VLOOKUP(D1840,Entity_types!A:F,6,FALSE)</f>
        <v>f5c3c745-eaa4-4e27-a73b-badc9ebb49c0</v>
      </c>
      <c r="Z1840" s="4">
        <f>COUNTIFS(F:F,F1840)</f>
        <v>1045487</v>
      </c>
      <c r="AA1840" s="4">
        <f>COUNTIFS(B:B,B1840)</f>
        <v>1</v>
      </c>
    </row>
    <row r="1841" spans="1:27" ht="12.75" hidden="1" x14ac:dyDescent="0.2">
      <c r="A1841" s="1">
        <v>44694.550785023152</v>
      </c>
      <c r="B1841" s="2" t="s">
        <v>13331</v>
      </c>
      <c r="D1841" s="2" t="s">
        <v>312</v>
      </c>
      <c r="E1841" s="2"/>
      <c r="F1841" s="3" t="s">
        <v>76</v>
      </c>
      <c r="G1841" s="2" t="s">
        <v>8147</v>
      </c>
      <c r="H1841" s="2" t="s">
        <v>13332</v>
      </c>
      <c r="K1841" s="2" t="s">
        <v>13333</v>
      </c>
      <c r="N1841" s="2" t="s">
        <v>76</v>
      </c>
      <c r="P1841" s="2" t="s">
        <v>13334</v>
      </c>
      <c r="R1841" s="2">
        <v>44274</v>
      </c>
      <c r="S1841" s="2">
        <v>1607</v>
      </c>
      <c r="T1841" s="2" t="s">
        <v>13335</v>
      </c>
      <c r="U1841" s="2" t="s">
        <v>13336</v>
      </c>
      <c r="V1841" s="2" t="s">
        <v>56</v>
      </c>
      <c r="W1841" s="2" t="str">
        <f>VLOOKUP(  G1841, Countries!A:H,8,FALSE)</f>
        <v>94279771-0dd8-44b8-955b-275714b1489b</v>
      </c>
      <c r="X1841" s="2" t="str">
        <f>VLOOKUP(D1841,Entity_types!A:F,6,FALSE)</f>
        <v>f5c3c745-eaa4-4e27-a73b-badc9ebb49c0</v>
      </c>
      <c r="Z1841" s="4">
        <f>COUNTIFS(F:F,F1841)</f>
        <v>1045487</v>
      </c>
      <c r="AA1841" s="4">
        <f>COUNTIFS(B:B,B1841)</f>
        <v>1</v>
      </c>
    </row>
    <row r="1842" spans="1:27" ht="12.75" hidden="1" x14ac:dyDescent="0.2">
      <c r="A1842" s="1">
        <v>44697.558328645835</v>
      </c>
      <c r="B1842" s="2" t="s">
        <v>13337</v>
      </c>
      <c r="D1842" s="2" t="s">
        <v>48</v>
      </c>
      <c r="E1842" s="2"/>
      <c r="F1842" s="3" t="s">
        <v>13338</v>
      </c>
      <c r="G1842" s="2" t="s">
        <v>8147</v>
      </c>
      <c r="H1842" s="2" t="s">
        <v>13339</v>
      </c>
      <c r="K1842" s="2" t="s">
        <v>13340</v>
      </c>
      <c r="L1842" s="8" t="s">
        <v>13341</v>
      </c>
      <c r="N1842" s="2" t="s">
        <v>76</v>
      </c>
      <c r="P1842" s="2" t="s">
        <v>13342</v>
      </c>
      <c r="R1842" s="2">
        <v>43342</v>
      </c>
      <c r="S1842" s="2">
        <v>1896</v>
      </c>
      <c r="T1842" s="2" t="s">
        <v>13343</v>
      </c>
      <c r="U1842" s="2" t="s">
        <v>13344</v>
      </c>
      <c r="V1842" s="2" t="s">
        <v>56</v>
      </c>
      <c r="W1842" s="2" t="str">
        <f>VLOOKUP(  G1842, Countries!A:H,8,FALSE)</f>
        <v>94279771-0dd8-44b8-955b-275714b1489b</v>
      </c>
      <c r="X1842" s="2" t="str">
        <f>VLOOKUP(D1842,Entity_types!A:F,6,FALSE)</f>
        <v>0d51a686-652b-478f-9502-50b11abafa54</v>
      </c>
      <c r="Z1842" s="4">
        <f>COUNTIFS(F:F,F1842)</f>
        <v>1</v>
      </c>
      <c r="AA1842" s="4">
        <f>COUNTIFS(B:B,B1842)</f>
        <v>1</v>
      </c>
    </row>
    <row r="1843" spans="1:27" ht="12.75" hidden="1" x14ac:dyDescent="0.2">
      <c r="A1843" s="1">
        <v>44699.708314305557</v>
      </c>
      <c r="B1843" s="2" t="s">
        <v>858</v>
      </c>
      <c r="C1843" s="4" t="s">
        <v>22422</v>
      </c>
      <c r="D1843" s="2" t="s">
        <v>89</v>
      </c>
      <c r="E1843" s="2" t="b">
        <v>0</v>
      </c>
      <c r="F1843" s="3" t="s">
        <v>13345</v>
      </c>
      <c r="G1843" s="2" t="s">
        <v>8147</v>
      </c>
      <c r="H1843" s="2" t="s">
        <v>13346</v>
      </c>
      <c r="N1843" s="2" t="s">
        <v>76</v>
      </c>
      <c r="P1843" s="2" t="s">
        <v>13347</v>
      </c>
      <c r="S1843" s="2">
        <v>1876</v>
      </c>
      <c r="T1843" s="2" t="s">
        <v>13348</v>
      </c>
      <c r="U1843" s="2" t="s">
        <v>13349</v>
      </c>
      <c r="V1843" s="2" t="s">
        <v>56</v>
      </c>
      <c r="W1843" s="2" t="str">
        <f>VLOOKUP(  G1843, Countries!A:H,8,FALSE)</f>
        <v>94279771-0dd8-44b8-955b-275714b1489b</v>
      </c>
      <c r="X1843" s="2" t="str">
        <f>VLOOKUP(D1843,Entity_types!A:F,6,FALSE)</f>
        <v>bf4d83f9-5064-4958-af6e-e4c21b2e4880</v>
      </c>
      <c r="Z1843" s="4">
        <f>COUNTIFS(F:F,F1843)</f>
        <v>1</v>
      </c>
      <c r="AA1843" s="4">
        <f>COUNTIFS(B:B,B1843)</f>
        <v>1</v>
      </c>
    </row>
    <row r="1844" spans="1:27" ht="12.75" hidden="1" x14ac:dyDescent="0.2">
      <c r="A1844" s="1">
        <v>44700.49944965278</v>
      </c>
      <c r="B1844" s="2" t="s">
        <v>13350</v>
      </c>
      <c r="D1844" s="2" t="s">
        <v>48</v>
      </c>
      <c r="E1844" s="2"/>
      <c r="F1844" s="3" t="s">
        <v>13351</v>
      </c>
      <c r="G1844" s="2" t="s">
        <v>8147</v>
      </c>
      <c r="H1844" s="2" t="s">
        <v>13352</v>
      </c>
      <c r="K1844" s="2" t="s">
        <v>13353</v>
      </c>
      <c r="L1844" s="2">
        <v>61004004417</v>
      </c>
      <c r="N1844" s="2" t="s">
        <v>76</v>
      </c>
      <c r="P1844" s="2" t="s">
        <v>13354</v>
      </c>
      <c r="R1844" s="2">
        <v>42415</v>
      </c>
      <c r="S1844" s="2">
        <v>2142</v>
      </c>
      <c r="T1844" s="2" t="s">
        <v>13355</v>
      </c>
      <c r="U1844" s="2" t="s">
        <v>13356</v>
      </c>
      <c r="V1844" s="2" t="s">
        <v>56</v>
      </c>
      <c r="W1844" s="2" t="str">
        <f>VLOOKUP(  G1844, Countries!A:H,8,FALSE)</f>
        <v>94279771-0dd8-44b8-955b-275714b1489b</v>
      </c>
      <c r="X1844" s="2" t="str">
        <f>VLOOKUP(D1844,Entity_types!A:F,6,FALSE)</f>
        <v>0d51a686-652b-478f-9502-50b11abafa54</v>
      </c>
      <c r="Z1844" s="4">
        <f>COUNTIFS(F:F,F1844)</f>
        <v>1</v>
      </c>
      <c r="AA1844" s="4">
        <f>COUNTIFS(B:B,B1844)</f>
        <v>1</v>
      </c>
    </row>
    <row r="1845" spans="1:27" ht="12.75" hidden="1" x14ac:dyDescent="0.2">
      <c r="A1845" s="1">
        <v>44701.457050011573</v>
      </c>
      <c r="B1845" s="2" t="s">
        <v>13357</v>
      </c>
      <c r="D1845" s="2" t="s">
        <v>48</v>
      </c>
      <c r="E1845" s="2"/>
      <c r="F1845" s="3" t="s">
        <v>13358</v>
      </c>
      <c r="G1845" s="2" t="s">
        <v>8147</v>
      </c>
      <c r="H1845" s="2" t="s">
        <v>13359</v>
      </c>
      <c r="K1845" s="2" t="s">
        <v>13360</v>
      </c>
      <c r="L1845" s="2">
        <v>61006034836</v>
      </c>
      <c r="N1845" s="2" t="s">
        <v>76</v>
      </c>
      <c r="P1845" s="2" t="s">
        <v>13361</v>
      </c>
      <c r="R1845" s="2">
        <v>40557</v>
      </c>
      <c r="S1845" s="2">
        <v>1798</v>
      </c>
      <c r="T1845" s="2" t="s">
        <v>13362</v>
      </c>
      <c r="U1845" s="2" t="s">
        <v>13363</v>
      </c>
      <c r="V1845" s="2" t="s">
        <v>56</v>
      </c>
      <c r="W1845" s="2" t="str">
        <f>VLOOKUP(  G1845, Countries!A:H,8,FALSE)</f>
        <v>94279771-0dd8-44b8-955b-275714b1489b</v>
      </c>
      <c r="X1845" s="2" t="str">
        <f>VLOOKUP(D1845,Entity_types!A:F,6,FALSE)</f>
        <v>0d51a686-652b-478f-9502-50b11abafa54</v>
      </c>
      <c r="Z1845" s="4">
        <f>COUNTIFS(F:F,F1845)</f>
        <v>1</v>
      </c>
      <c r="AA1845" s="4">
        <f>COUNTIFS(B:B,B1845)</f>
        <v>1</v>
      </c>
    </row>
    <row r="1846" spans="1:27" ht="12.75" hidden="1" x14ac:dyDescent="0.2">
      <c r="A1846" s="1">
        <v>44701.458816701386</v>
      </c>
      <c r="B1846" s="2" t="s">
        <v>13364</v>
      </c>
      <c r="D1846" s="2" t="s">
        <v>48</v>
      </c>
      <c r="E1846" s="2"/>
      <c r="F1846" s="3" t="s">
        <v>13365</v>
      </c>
      <c r="G1846" s="2" t="s">
        <v>8147</v>
      </c>
      <c r="H1846" s="2" t="s">
        <v>13366</v>
      </c>
      <c r="K1846" s="2" t="s">
        <v>13360</v>
      </c>
      <c r="L1846" s="2">
        <v>61006034836</v>
      </c>
      <c r="N1846" s="2" t="s">
        <v>76</v>
      </c>
      <c r="P1846" s="2" t="s">
        <v>13367</v>
      </c>
      <c r="R1846" s="2">
        <v>42850</v>
      </c>
      <c r="S1846" s="2">
        <v>1797</v>
      </c>
      <c r="T1846" s="2" t="s">
        <v>13368</v>
      </c>
      <c r="U1846" s="2" t="s">
        <v>13369</v>
      </c>
      <c r="V1846" s="2" t="s">
        <v>8786</v>
      </c>
      <c r="W1846" s="2" t="str">
        <f>VLOOKUP(  G1846, Countries!A:H,8,FALSE)</f>
        <v>94279771-0dd8-44b8-955b-275714b1489b</v>
      </c>
      <c r="X1846" s="2" t="str">
        <f>VLOOKUP(D1846,Entity_types!A:F,6,FALSE)</f>
        <v>0d51a686-652b-478f-9502-50b11abafa54</v>
      </c>
      <c r="Z1846" s="4">
        <f>COUNTIFS(F:F,F1846)</f>
        <v>1</v>
      </c>
      <c r="AA1846" s="4">
        <f>COUNTIFS(B:B,B1846)</f>
        <v>1</v>
      </c>
    </row>
    <row r="1847" spans="1:27" ht="12.75" hidden="1" x14ac:dyDescent="0.2">
      <c r="A1847" s="1">
        <v>44701.46049070602</v>
      </c>
      <c r="B1847" s="2" t="s">
        <v>13370</v>
      </c>
      <c r="D1847" s="2" t="s">
        <v>48</v>
      </c>
      <c r="E1847" s="2"/>
      <c r="F1847" s="3" t="s">
        <v>13371</v>
      </c>
      <c r="G1847" s="2" t="s">
        <v>8147</v>
      </c>
      <c r="H1847" s="2" t="s">
        <v>13372</v>
      </c>
      <c r="K1847" s="2" t="s">
        <v>13373</v>
      </c>
      <c r="L1847" s="2">
        <v>61010004625</v>
      </c>
      <c r="N1847" s="2" t="s">
        <v>76</v>
      </c>
      <c r="P1847" s="2" t="s">
        <v>13374</v>
      </c>
      <c r="R1847" s="2">
        <v>40630</v>
      </c>
      <c r="S1847" s="2">
        <v>1801</v>
      </c>
      <c r="T1847" s="2" t="s">
        <v>13375</v>
      </c>
      <c r="U1847" s="2" t="s">
        <v>13376</v>
      </c>
      <c r="V1847" s="2" t="s">
        <v>8786</v>
      </c>
      <c r="W1847" s="2" t="str">
        <f>VLOOKUP(  G1847, Countries!A:H,8,FALSE)</f>
        <v>94279771-0dd8-44b8-955b-275714b1489b</v>
      </c>
      <c r="X1847" s="2" t="str">
        <f>VLOOKUP(D1847,Entity_types!A:F,6,FALSE)</f>
        <v>0d51a686-652b-478f-9502-50b11abafa54</v>
      </c>
      <c r="Z1847" s="4">
        <f>COUNTIFS(F:F,F1847)</f>
        <v>1</v>
      </c>
      <c r="AA1847" s="4">
        <f>COUNTIFS(B:B,B1847)</f>
        <v>1</v>
      </c>
    </row>
    <row r="1848" spans="1:27" ht="12.75" hidden="1" x14ac:dyDescent="0.2">
      <c r="A1848" s="1">
        <v>44701.461911886574</v>
      </c>
      <c r="B1848" s="2" t="s">
        <v>13377</v>
      </c>
      <c r="D1848" s="2" t="s">
        <v>48</v>
      </c>
      <c r="E1848" s="2"/>
      <c r="F1848" s="3" t="s">
        <v>13378</v>
      </c>
      <c r="G1848" s="2" t="s">
        <v>8147</v>
      </c>
      <c r="H1848" s="2" t="s">
        <v>13379</v>
      </c>
      <c r="K1848" s="2" t="s">
        <v>13380</v>
      </c>
      <c r="L1848" s="2">
        <v>18001070694</v>
      </c>
      <c r="N1848" s="2" t="s">
        <v>76</v>
      </c>
      <c r="P1848" s="2" t="s">
        <v>13381</v>
      </c>
      <c r="R1848" s="2">
        <v>42818</v>
      </c>
      <c r="S1848" s="2">
        <v>1802</v>
      </c>
      <c r="T1848" s="2" t="s">
        <v>13382</v>
      </c>
      <c r="U1848" s="2" t="s">
        <v>13383</v>
      </c>
      <c r="V1848" s="2" t="s">
        <v>8786</v>
      </c>
      <c r="W1848" s="2" t="str">
        <f>VLOOKUP(  G1848, Countries!A:H,8,FALSE)</f>
        <v>94279771-0dd8-44b8-955b-275714b1489b</v>
      </c>
      <c r="X1848" s="2" t="str">
        <f>VLOOKUP(D1848,Entity_types!A:F,6,FALSE)</f>
        <v>0d51a686-652b-478f-9502-50b11abafa54</v>
      </c>
      <c r="Z1848" s="4">
        <f>COUNTIFS(F:F,F1848)</f>
        <v>1</v>
      </c>
      <c r="AA1848" s="4">
        <f>COUNTIFS(B:B,B1848)</f>
        <v>1</v>
      </c>
    </row>
    <row r="1849" spans="1:27" ht="12.75" hidden="1" x14ac:dyDescent="0.2">
      <c r="A1849" s="1">
        <v>44701.468542430557</v>
      </c>
      <c r="B1849" s="2" t="s">
        <v>13384</v>
      </c>
      <c r="D1849" s="2" t="s">
        <v>48</v>
      </c>
      <c r="E1849" s="2"/>
      <c r="F1849" s="3" t="s">
        <v>13385</v>
      </c>
      <c r="G1849" s="2" t="s">
        <v>8147</v>
      </c>
      <c r="H1849" s="2" t="s">
        <v>13386</v>
      </c>
      <c r="K1849" s="2" t="s">
        <v>13387</v>
      </c>
      <c r="L1849" s="8" t="s">
        <v>13388</v>
      </c>
      <c r="N1849" s="2" t="s">
        <v>76</v>
      </c>
      <c r="P1849" s="2" t="s">
        <v>13389</v>
      </c>
      <c r="R1849" s="2">
        <v>44272</v>
      </c>
      <c r="S1849" s="2">
        <v>1810</v>
      </c>
      <c r="T1849" s="2" t="s">
        <v>13390</v>
      </c>
      <c r="U1849" s="2" t="s">
        <v>13391</v>
      </c>
      <c r="V1849" s="2" t="s">
        <v>8786</v>
      </c>
      <c r="W1849" s="2" t="str">
        <f>VLOOKUP(  G1849, Countries!A:H,8,FALSE)</f>
        <v>94279771-0dd8-44b8-955b-275714b1489b</v>
      </c>
      <c r="X1849" s="2" t="str">
        <f>VLOOKUP(D1849,Entity_types!A:F,6,FALSE)</f>
        <v>0d51a686-652b-478f-9502-50b11abafa54</v>
      </c>
      <c r="Z1849" s="4">
        <f>COUNTIFS(F:F,F1849)</f>
        <v>1</v>
      </c>
      <c r="AA1849" s="4">
        <f>COUNTIFS(B:B,B1849)</f>
        <v>1</v>
      </c>
    </row>
    <row r="1850" spans="1:27" ht="12.75" hidden="1" x14ac:dyDescent="0.2">
      <c r="A1850" s="1">
        <v>44701.471252314819</v>
      </c>
      <c r="B1850" s="2" t="s">
        <v>13392</v>
      </c>
      <c r="D1850" s="2" t="s">
        <v>48</v>
      </c>
      <c r="E1850" s="2"/>
      <c r="F1850" s="3" t="s">
        <v>13393</v>
      </c>
      <c r="G1850" s="2" t="s">
        <v>8147</v>
      </c>
      <c r="H1850" s="2" t="s">
        <v>13394</v>
      </c>
      <c r="K1850" s="2" t="s">
        <v>13395</v>
      </c>
      <c r="L1850" s="2">
        <v>61006066676</v>
      </c>
      <c r="N1850" s="2" t="s">
        <v>76</v>
      </c>
      <c r="P1850" s="2" t="s">
        <v>13396</v>
      </c>
      <c r="R1850" s="2">
        <v>42166</v>
      </c>
      <c r="S1850" s="2">
        <v>1811</v>
      </c>
      <c r="T1850" s="2" t="s">
        <v>13397</v>
      </c>
      <c r="U1850" s="2" t="s">
        <v>13398</v>
      </c>
      <c r="V1850" s="2" t="s">
        <v>8786</v>
      </c>
      <c r="W1850" s="2" t="str">
        <f>VLOOKUP(  G1850, Countries!A:H,8,FALSE)</f>
        <v>94279771-0dd8-44b8-955b-275714b1489b</v>
      </c>
      <c r="X1850" s="2" t="str">
        <f>VLOOKUP(D1850,Entity_types!A:F,6,FALSE)</f>
        <v>0d51a686-652b-478f-9502-50b11abafa54</v>
      </c>
      <c r="Z1850" s="4">
        <f>COUNTIFS(F:F,F1850)</f>
        <v>1</v>
      </c>
      <c r="AA1850" s="4">
        <f>COUNTIFS(B:B,B1850)</f>
        <v>1</v>
      </c>
    </row>
    <row r="1851" spans="1:27" ht="12.75" hidden="1" x14ac:dyDescent="0.2">
      <c r="A1851" s="1">
        <v>44701.473152557868</v>
      </c>
      <c r="B1851" s="2" t="s">
        <v>13399</v>
      </c>
      <c r="D1851" s="2" t="s">
        <v>48</v>
      </c>
      <c r="E1851" s="2"/>
      <c r="F1851" s="3" t="s">
        <v>13400</v>
      </c>
      <c r="G1851" s="2" t="s">
        <v>8147</v>
      </c>
      <c r="H1851" s="2" t="s">
        <v>13401</v>
      </c>
      <c r="K1851" s="2" t="s">
        <v>13402</v>
      </c>
      <c r="L1851" s="2">
        <v>61006057850</v>
      </c>
      <c r="N1851" s="2" t="s">
        <v>76</v>
      </c>
      <c r="P1851" s="2" t="s">
        <v>13403</v>
      </c>
      <c r="R1851" s="2">
        <v>42227</v>
      </c>
      <c r="S1851" s="2">
        <v>1813</v>
      </c>
      <c r="T1851" s="2" t="s">
        <v>13404</v>
      </c>
      <c r="U1851" s="2" t="s">
        <v>13405</v>
      </c>
      <c r="V1851" s="2" t="s">
        <v>8786</v>
      </c>
      <c r="W1851" s="2" t="str">
        <f>VLOOKUP(  G1851, Countries!A:H,8,FALSE)</f>
        <v>94279771-0dd8-44b8-955b-275714b1489b</v>
      </c>
      <c r="X1851" s="2" t="str">
        <f>VLOOKUP(D1851,Entity_types!A:F,6,FALSE)</f>
        <v>0d51a686-652b-478f-9502-50b11abafa54</v>
      </c>
      <c r="Z1851" s="4">
        <f>COUNTIFS(F:F,F1851)</f>
        <v>1</v>
      </c>
      <c r="AA1851" s="4">
        <f>COUNTIFS(B:B,B1851)</f>
        <v>1</v>
      </c>
    </row>
    <row r="1852" spans="1:27" ht="12.75" hidden="1" x14ac:dyDescent="0.2">
      <c r="A1852" s="1">
        <v>44701.479564456022</v>
      </c>
      <c r="B1852" s="2" t="s">
        <v>13406</v>
      </c>
      <c r="D1852" s="2" t="s">
        <v>48</v>
      </c>
      <c r="E1852" s="2"/>
      <c r="F1852" s="3" t="s">
        <v>13407</v>
      </c>
      <c r="G1852" s="2" t="s">
        <v>8147</v>
      </c>
      <c r="H1852" s="2" t="s">
        <v>13408</v>
      </c>
      <c r="K1852" s="2" t="s">
        <v>13409</v>
      </c>
      <c r="L1852" s="8" t="s">
        <v>13410</v>
      </c>
      <c r="N1852" s="2" t="s">
        <v>76</v>
      </c>
      <c r="P1852" s="2" t="s">
        <v>13411</v>
      </c>
      <c r="R1852" s="2">
        <v>42510</v>
      </c>
      <c r="S1852" s="2">
        <v>1812</v>
      </c>
      <c r="T1852" s="2" t="s">
        <v>13412</v>
      </c>
      <c r="U1852" s="2" t="s">
        <v>13413</v>
      </c>
      <c r="V1852" s="2" t="s">
        <v>8786</v>
      </c>
      <c r="W1852" s="2" t="str">
        <f>VLOOKUP(  G1852, Countries!A:H,8,FALSE)</f>
        <v>94279771-0dd8-44b8-955b-275714b1489b</v>
      </c>
      <c r="X1852" s="2" t="str">
        <f>VLOOKUP(D1852,Entity_types!A:F,6,FALSE)</f>
        <v>0d51a686-652b-478f-9502-50b11abafa54</v>
      </c>
      <c r="Z1852" s="4">
        <f>COUNTIFS(F:F,F1852)</f>
        <v>1</v>
      </c>
      <c r="AA1852" s="4">
        <f>COUNTIFS(B:B,B1852)</f>
        <v>1</v>
      </c>
    </row>
    <row r="1853" spans="1:27" ht="12.75" hidden="1" x14ac:dyDescent="0.2">
      <c r="A1853" s="1">
        <v>44701.492432824074</v>
      </c>
      <c r="B1853" s="2" t="s">
        <v>13414</v>
      </c>
      <c r="D1853" s="2" t="s">
        <v>48</v>
      </c>
      <c r="E1853" s="2"/>
      <c r="F1853" s="3" t="s">
        <v>13415</v>
      </c>
      <c r="G1853" s="2" t="s">
        <v>8147</v>
      </c>
      <c r="H1853" s="2" t="s">
        <v>13416</v>
      </c>
      <c r="K1853" s="2" t="s">
        <v>13417</v>
      </c>
      <c r="L1853" s="2">
        <v>41001024874</v>
      </c>
      <c r="N1853" s="2" t="s">
        <v>76</v>
      </c>
      <c r="P1853" s="2" t="s">
        <v>13418</v>
      </c>
      <c r="R1853" s="2">
        <v>42061</v>
      </c>
      <c r="S1853" s="2">
        <v>1855</v>
      </c>
      <c r="T1853" s="2" t="s">
        <v>13419</v>
      </c>
      <c r="U1853" s="2" t="s">
        <v>13420</v>
      </c>
      <c r="V1853" s="2" t="s">
        <v>8786</v>
      </c>
      <c r="W1853" s="2" t="str">
        <f>VLOOKUP(  G1853, Countries!A:H,8,FALSE)</f>
        <v>94279771-0dd8-44b8-955b-275714b1489b</v>
      </c>
      <c r="X1853" s="2" t="str">
        <f>VLOOKUP(D1853,Entity_types!A:F,6,FALSE)</f>
        <v>0d51a686-652b-478f-9502-50b11abafa54</v>
      </c>
      <c r="Z1853" s="4">
        <f>COUNTIFS(F:F,F1853)</f>
        <v>1</v>
      </c>
      <c r="AA1853" s="4">
        <f>COUNTIFS(B:B,B1853)</f>
        <v>1</v>
      </c>
    </row>
    <row r="1854" spans="1:27" ht="12.75" hidden="1" x14ac:dyDescent="0.2">
      <c r="A1854" s="1">
        <v>44701.49436621528</v>
      </c>
      <c r="B1854" s="2" t="s">
        <v>13421</v>
      </c>
      <c r="D1854" s="2" t="s">
        <v>48</v>
      </c>
      <c r="E1854" s="2"/>
      <c r="F1854" s="3" t="s">
        <v>13422</v>
      </c>
      <c r="G1854" s="2" t="s">
        <v>8147</v>
      </c>
      <c r="H1854" s="2" t="s">
        <v>13423</v>
      </c>
      <c r="K1854" s="2" t="s">
        <v>13424</v>
      </c>
      <c r="L1854" s="2">
        <v>60002007345</v>
      </c>
      <c r="N1854" s="2" t="s">
        <v>76</v>
      </c>
      <c r="P1854" s="2" t="s">
        <v>13425</v>
      </c>
      <c r="R1854" s="2">
        <v>39177</v>
      </c>
      <c r="S1854" s="2">
        <v>1856</v>
      </c>
      <c r="T1854" s="2" t="s">
        <v>13426</v>
      </c>
      <c r="U1854" s="2" t="s">
        <v>13427</v>
      </c>
      <c r="V1854" s="2" t="s">
        <v>8786</v>
      </c>
      <c r="W1854" s="2" t="str">
        <f>VLOOKUP(  G1854, Countries!A:H,8,FALSE)</f>
        <v>94279771-0dd8-44b8-955b-275714b1489b</v>
      </c>
      <c r="X1854" s="2" t="str">
        <f>VLOOKUP(D1854,Entity_types!A:F,6,FALSE)</f>
        <v>0d51a686-652b-478f-9502-50b11abafa54</v>
      </c>
      <c r="Z1854" s="4">
        <f>COUNTIFS(F:F,F1854)</f>
        <v>1</v>
      </c>
      <c r="AA1854" s="4">
        <f>COUNTIFS(B:B,B1854)</f>
        <v>1</v>
      </c>
    </row>
    <row r="1855" spans="1:27" ht="12.75" hidden="1" x14ac:dyDescent="0.2">
      <c r="A1855" s="1">
        <v>44701.495947673611</v>
      </c>
      <c r="B1855" s="2" t="s">
        <v>13428</v>
      </c>
      <c r="D1855" s="2" t="s">
        <v>48</v>
      </c>
      <c r="E1855" s="2"/>
      <c r="F1855" s="3" t="s">
        <v>13429</v>
      </c>
      <c r="G1855" s="2" t="s">
        <v>8147</v>
      </c>
      <c r="H1855" s="2" t="s">
        <v>13430</v>
      </c>
      <c r="K1855" s="2" t="s">
        <v>13431</v>
      </c>
      <c r="L1855" s="2">
        <v>61002012184</v>
      </c>
      <c r="N1855" s="2" t="s">
        <v>76</v>
      </c>
      <c r="P1855" s="2" t="s">
        <v>13432</v>
      </c>
      <c r="R1855" s="2">
        <v>41758</v>
      </c>
      <c r="S1855" s="2">
        <v>1858</v>
      </c>
      <c r="T1855" s="2" t="s">
        <v>13433</v>
      </c>
      <c r="U1855" s="2" t="s">
        <v>13434</v>
      </c>
      <c r="V1855" s="2" t="s">
        <v>8786</v>
      </c>
      <c r="W1855" s="2" t="str">
        <f>VLOOKUP(  G1855, Countries!A:H,8,FALSE)</f>
        <v>94279771-0dd8-44b8-955b-275714b1489b</v>
      </c>
      <c r="X1855" s="2" t="str">
        <f>VLOOKUP(D1855,Entity_types!A:F,6,FALSE)</f>
        <v>0d51a686-652b-478f-9502-50b11abafa54</v>
      </c>
      <c r="Z1855" s="4">
        <f>COUNTIFS(F:F,F1855)</f>
        <v>1</v>
      </c>
      <c r="AA1855" s="4">
        <f>COUNTIFS(B:B,B1855)</f>
        <v>2</v>
      </c>
    </row>
    <row r="1856" spans="1:27" ht="12.75" hidden="1" x14ac:dyDescent="0.2">
      <c r="A1856" s="1">
        <v>44701.497151111107</v>
      </c>
      <c r="B1856" s="2" t="s">
        <v>13435</v>
      </c>
      <c r="C1856" s="4" t="s">
        <v>22423</v>
      </c>
      <c r="D1856" s="2" t="s">
        <v>525</v>
      </c>
      <c r="E1856" s="2"/>
      <c r="F1856" s="3" t="s">
        <v>13436</v>
      </c>
      <c r="G1856" s="2" t="s">
        <v>8147</v>
      </c>
      <c r="H1856" s="2" t="s">
        <v>13437</v>
      </c>
      <c r="N1856" s="2" t="s">
        <v>76</v>
      </c>
      <c r="P1856" s="2" t="s">
        <v>13438</v>
      </c>
      <c r="S1856" s="2">
        <v>1885</v>
      </c>
      <c r="T1856" s="2" t="s">
        <v>13439</v>
      </c>
      <c r="U1856" s="2" t="s">
        <v>13440</v>
      </c>
      <c r="V1856" s="2" t="s">
        <v>8786</v>
      </c>
      <c r="W1856" s="2" t="str">
        <f>VLOOKUP(  G1856, Countries!A:H,8,FALSE)</f>
        <v>94279771-0dd8-44b8-955b-275714b1489b</v>
      </c>
      <c r="X1856" s="2" t="str">
        <f>VLOOKUP(D1856,Entity_types!A:F,6,FALSE)</f>
        <v>470412f4-e2c0-4f9d-91f1-1c0630a02364</v>
      </c>
      <c r="Z1856" s="4">
        <f>COUNTIFS(F:F,F1856)</f>
        <v>1</v>
      </c>
      <c r="AA1856" s="4">
        <f>COUNTIFS(B:B,B1856)</f>
        <v>1</v>
      </c>
    </row>
    <row r="1857" spans="1:27" ht="12.75" hidden="1" x14ac:dyDescent="0.2">
      <c r="A1857" s="1">
        <v>44712.723374374997</v>
      </c>
      <c r="B1857" s="2" t="s">
        <v>13441</v>
      </c>
      <c r="D1857" s="2" t="s">
        <v>48</v>
      </c>
      <c r="E1857" s="2"/>
      <c r="F1857" s="3" t="s">
        <v>13442</v>
      </c>
      <c r="G1857" s="2" t="s">
        <v>8147</v>
      </c>
      <c r="H1857" s="2" t="s">
        <v>13443</v>
      </c>
      <c r="K1857" s="2" t="s">
        <v>13444</v>
      </c>
      <c r="L1857" s="2">
        <v>61006002758</v>
      </c>
      <c r="N1857" s="2" t="s">
        <v>76</v>
      </c>
      <c r="P1857" s="2" t="s">
        <v>13445</v>
      </c>
      <c r="R1857" s="2">
        <v>43973</v>
      </c>
      <c r="S1857" s="2">
        <v>1911</v>
      </c>
      <c r="T1857" s="2" t="s">
        <v>13446</v>
      </c>
      <c r="U1857" s="2" t="s">
        <v>13447</v>
      </c>
      <c r="V1857" s="2" t="s">
        <v>56</v>
      </c>
      <c r="W1857" s="2" t="str">
        <f>VLOOKUP(  G1857, Countries!A:H,8,FALSE)</f>
        <v>94279771-0dd8-44b8-955b-275714b1489b</v>
      </c>
      <c r="X1857" s="2" t="str">
        <f>VLOOKUP(D1857,Entity_types!A:F,6,FALSE)</f>
        <v>0d51a686-652b-478f-9502-50b11abafa54</v>
      </c>
      <c r="Z1857" s="4">
        <f>COUNTIFS(F:F,F1857)</f>
        <v>1</v>
      </c>
      <c r="AA1857" s="4">
        <f>COUNTIFS(B:B,B1857)</f>
        <v>1</v>
      </c>
    </row>
    <row r="1858" spans="1:27" ht="12.75" hidden="1" x14ac:dyDescent="0.2">
      <c r="A1858" s="1">
        <v>44720.713540069446</v>
      </c>
      <c r="B1858" s="2" t="s">
        <v>13448</v>
      </c>
      <c r="C1858" s="4" t="s">
        <v>22422</v>
      </c>
      <c r="D1858" s="2" t="s">
        <v>89</v>
      </c>
      <c r="E1858" s="2" t="b">
        <v>0</v>
      </c>
      <c r="F1858" s="3" t="s">
        <v>13449</v>
      </c>
      <c r="G1858" s="2" t="s">
        <v>8147</v>
      </c>
      <c r="H1858" s="2" t="s">
        <v>13450</v>
      </c>
      <c r="N1858" s="2" t="s">
        <v>76</v>
      </c>
      <c r="P1858" s="2" t="s">
        <v>13451</v>
      </c>
      <c r="S1858" s="2">
        <v>1897</v>
      </c>
      <c r="T1858" s="2" t="s">
        <v>13452</v>
      </c>
      <c r="U1858" s="2" t="s">
        <v>13453</v>
      </c>
      <c r="V1858" s="2" t="s">
        <v>56</v>
      </c>
      <c r="W1858" s="2" t="str">
        <f>VLOOKUP(  G1858, Countries!A:H,8,FALSE)</f>
        <v>94279771-0dd8-44b8-955b-275714b1489b</v>
      </c>
      <c r="X1858" s="2" t="str">
        <f>VLOOKUP(D1858,Entity_types!A:F,6,FALSE)</f>
        <v>bf4d83f9-5064-4958-af6e-e4c21b2e4880</v>
      </c>
      <c r="Z1858" s="4">
        <f>COUNTIFS(F:F,F1858)</f>
        <v>1</v>
      </c>
      <c r="AA1858" s="4">
        <f>COUNTIFS(B:B,B1858)</f>
        <v>1</v>
      </c>
    </row>
    <row r="1859" spans="1:27" ht="12.75" hidden="1" x14ac:dyDescent="0.2">
      <c r="A1859" s="1">
        <v>44722.517547407406</v>
      </c>
      <c r="B1859" s="2" t="s">
        <v>13454</v>
      </c>
      <c r="C1859" s="4" t="s">
        <v>22422</v>
      </c>
      <c r="D1859" s="2" t="s">
        <v>89</v>
      </c>
      <c r="E1859" s="2" t="b">
        <v>0</v>
      </c>
      <c r="F1859" s="3" t="s">
        <v>13455</v>
      </c>
      <c r="G1859" s="2" t="s">
        <v>8147</v>
      </c>
      <c r="H1859" s="2" t="s">
        <v>13456</v>
      </c>
      <c r="N1859" s="2" t="s">
        <v>76</v>
      </c>
      <c r="P1859" s="2" t="s">
        <v>13457</v>
      </c>
      <c r="S1859" s="2">
        <v>1931</v>
      </c>
      <c r="T1859" s="2" t="s">
        <v>13458</v>
      </c>
      <c r="U1859" s="2" t="s">
        <v>13459</v>
      </c>
      <c r="V1859" s="2" t="s">
        <v>56</v>
      </c>
      <c r="W1859" s="2" t="str">
        <f>VLOOKUP(  G1859, Countries!A:H,8,FALSE)</f>
        <v>94279771-0dd8-44b8-955b-275714b1489b</v>
      </c>
      <c r="X1859" s="2" t="str">
        <f>VLOOKUP(D1859,Entity_types!A:F,6,FALSE)</f>
        <v>bf4d83f9-5064-4958-af6e-e4c21b2e4880</v>
      </c>
      <c r="Z1859" s="4">
        <f>COUNTIFS(F:F,F1859)</f>
        <v>1</v>
      </c>
      <c r="AA1859" s="4">
        <f>COUNTIFS(B:B,B1859)</f>
        <v>1</v>
      </c>
    </row>
    <row r="1860" spans="1:27" ht="12.75" hidden="1" x14ac:dyDescent="0.2">
      <c r="A1860" s="1">
        <v>44762.650634143516</v>
      </c>
      <c r="B1860" s="2" t="s">
        <v>13460</v>
      </c>
      <c r="C1860" s="2"/>
      <c r="D1860" s="2" t="s">
        <v>48</v>
      </c>
      <c r="E1860" s="2"/>
      <c r="F1860" s="3" t="s">
        <v>13461</v>
      </c>
      <c r="G1860" s="2" t="s">
        <v>8147</v>
      </c>
      <c r="H1860" s="2" t="s">
        <v>13462</v>
      </c>
      <c r="K1860" s="2" t="s">
        <v>13463</v>
      </c>
      <c r="L1860" s="2">
        <v>35001106983</v>
      </c>
      <c r="N1860" s="2" t="s">
        <v>76</v>
      </c>
      <c r="P1860" s="2" t="s">
        <v>13464</v>
      </c>
      <c r="S1860" s="2">
        <v>1933</v>
      </c>
      <c r="T1860" s="9" t="s">
        <v>13465</v>
      </c>
      <c r="U1860" s="2" t="s">
        <v>13466</v>
      </c>
      <c r="V1860" s="2" t="s">
        <v>8786</v>
      </c>
      <c r="W1860" s="2" t="str">
        <f>VLOOKUP(  G1860, Countries!A:H,8,FALSE)</f>
        <v>94279771-0dd8-44b8-955b-275714b1489b</v>
      </c>
      <c r="X1860" s="2" t="str">
        <f>VLOOKUP(D1860,Entity_types!A:F,6,FALSE)</f>
        <v>0d51a686-652b-478f-9502-50b11abafa54</v>
      </c>
      <c r="Z1860" s="4">
        <f>COUNTIFS(F:F,F1860)</f>
        <v>1</v>
      </c>
      <c r="AA1860" s="4">
        <f>COUNTIFS(B:B,B1860)</f>
        <v>1</v>
      </c>
    </row>
    <row r="1861" spans="1:27" ht="12.75" hidden="1" x14ac:dyDescent="0.2">
      <c r="A1861" s="1">
        <v>44763.687447141201</v>
      </c>
      <c r="B1861" s="2" t="s">
        <v>13467</v>
      </c>
      <c r="C1861" s="2"/>
      <c r="D1861" s="2" t="s">
        <v>48</v>
      </c>
      <c r="E1861" s="2"/>
      <c r="F1861" s="3" t="s">
        <v>13468</v>
      </c>
      <c r="G1861" s="2" t="s">
        <v>8147</v>
      </c>
      <c r="H1861" s="2" t="s">
        <v>13469</v>
      </c>
      <c r="K1861" s="2" t="s">
        <v>13470</v>
      </c>
      <c r="L1861" s="2">
        <v>1025001939</v>
      </c>
      <c r="N1861" s="2" t="s">
        <v>76</v>
      </c>
      <c r="P1861" s="2" t="s">
        <v>13471</v>
      </c>
      <c r="S1861" s="2">
        <v>1887</v>
      </c>
      <c r="T1861" s="2" t="s">
        <v>13472</v>
      </c>
      <c r="U1861" s="2" t="s">
        <v>13473</v>
      </c>
      <c r="V1861" s="2" t="s">
        <v>8786</v>
      </c>
      <c r="W1861" s="2" t="str">
        <f>VLOOKUP(  G1861, Countries!A:H,8,FALSE)</f>
        <v>94279771-0dd8-44b8-955b-275714b1489b</v>
      </c>
      <c r="X1861" s="2" t="str">
        <f>VLOOKUP(D1861,Entity_types!A:F,6,FALSE)</f>
        <v>0d51a686-652b-478f-9502-50b11abafa54</v>
      </c>
      <c r="Z1861" s="4">
        <f>COUNTIFS(F:F,F1861)</f>
        <v>1</v>
      </c>
      <c r="AA1861" s="4">
        <f>COUNTIFS(B:B,B1861)</f>
        <v>1</v>
      </c>
    </row>
    <row r="1862" spans="1:27" ht="12.75" hidden="1" x14ac:dyDescent="0.2">
      <c r="A1862" s="1">
        <v>44768.51119553241</v>
      </c>
      <c r="B1862" s="2" t="s">
        <v>13474</v>
      </c>
      <c r="C1862" s="4" t="s">
        <v>22422</v>
      </c>
      <c r="D1862" s="2" t="s">
        <v>89</v>
      </c>
      <c r="E1862" s="2" t="b">
        <v>0</v>
      </c>
      <c r="F1862" s="3" t="s">
        <v>13475</v>
      </c>
      <c r="G1862" s="2" t="s">
        <v>8147</v>
      </c>
      <c r="H1862" s="2" t="s">
        <v>13476</v>
      </c>
      <c r="N1862" s="2" t="s">
        <v>76</v>
      </c>
      <c r="P1862" s="2" t="s">
        <v>13477</v>
      </c>
      <c r="T1862" s="2" t="s">
        <v>13478</v>
      </c>
      <c r="U1862" s="2" t="s">
        <v>13479</v>
      </c>
      <c r="V1862" s="2" t="s">
        <v>8786</v>
      </c>
      <c r="W1862" s="2" t="str">
        <f>VLOOKUP(  G1862, Countries!A:H,8,FALSE)</f>
        <v>94279771-0dd8-44b8-955b-275714b1489b</v>
      </c>
      <c r="X1862" s="2" t="str">
        <f>VLOOKUP(D1862,Entity_types!A:F,6,FALSE)</f>
        <v>bf4d83f9-5064-4958-af6e-e4c21b2e4880</v>
      </c>
      <c r="Z1862" s="4">
        <f>COUNTIFS(F:F,F1862)</f>
        <v>1</v>
      </c>
      <c r="AA1862" s="4">
        <f>COUNTIFS(B:B,B1862)</f>
        <v>1</v>
      </c>
    </row>
    <row r="1863" spans="1:27" ht="12.75" hidden="1" x14ac:dyDescent="0.2">
      <c r="A1863" s="1">
        <v>44774.586156782403</v>
      </c>
      <c r="B1863" s="2" t="s">
        <v>13480</v>
      </c>
      <c r="C1863" s="2"/>
      <c r="D1863" s="2" t="s">
        <v>48</v>
      </c>
      <c r="E1863" s="2"/>
      <c r="F1863" s="3" t="s">
        <v>13481</v>
      </c>
      <c r="G1863" s="2" t="s">
        <v>8147</v>
      </c>
      <c r="H1863" s="2" t="s">
        <v>13482</v>
      </c>
      <c r="K1863" s="2" t="s">
        <v>13483</v>
      </c>
      <c r="L1863" s="2">
        <v>61006012292</v>
      </c>
      <c r="N1863" s="2" t="s">
        <v>76</v>
      </c>
      <c r="P1863" s="2" t="s">
        <v>13484</v>
      </c>
      <c r="S1863" s="2">
        <v>1927</v>
      </c>
      <c r="T1863" s="2" t="s">
        <v>13485</v>
      </c>
      <c r="U1863" s="2" t="s">
        <v>13486</v>
      </c>
      <c r="V1863" s="2" t="s">
        <v>8786</v>
      </c>
      <c r="W1863" s="2" t="str">
        <f>VLOOKUP(  G1863, Countries!A:H,8,FALSE)</f>
        <v>94279771-0dd8-44b8-955b-275714b1489b</v>
      </c>
      <c r="X1863" s="2" t="str">
        <f>VLOOKUP(D1863,Entity_types!A:F,6,FALSE)</f>
        <v>0d51a686-652b-478f-9502-50b11abafa54</v>
      </c>
      <c r="Z1863" s="4">
        <f>COUNTIFS(F:F,F1863)</f>
        <v>1</v>
      </c>
      <c r="AA1863" s="4">
        <f>COUNTIFS(B:B,B1863)</f>
        <v>1</v>
      </c>
    </row>
    <row r="1864" spans="1:27" ht="12.75" hidden="1" x14ac:dyDescent="0.2">
      <c r="A1864" s="1">
        <v>44778.502158668984</v>
      </c>
      <c r="B1864" s="2" t="s">
        <v>13487</v>
      </c>
      <c r="C1864" s="2"/>
      <c r="D1864" s="2" t="s">
        <v>48</v>
      </c>
      <c r="E1864" s="2"/>
      <c r="F1864" s="3" t="s">
        <v>13488</v>
      </c>
      <c r="G1864" s="2" t="s">
        <v>8147</v>
      </c>
      <c r="H1864" s="2" t="s">
        <v>13489</v>
      </c>
      <c r="K1864" s="2" t="s">
        <v>13490</v>
      </c>
      <c r="L1864" s="2">
        <v>1010009063</v>
      </c>
      <c r="N1864" s="2" t="s">
        <v>76</v>
      </c>
      <c r="P1864" s="2" t="s">
        <v>13491</v>
      </c>
      <c r="S1864" s="2">
        <v>1949</v>
      </c>
      <c r="T1864" s="2" t="s">
        <v>13492</v>
      </c>
      <c r="U1864" s="2" t="s">
        <v>13493</v>
      </c>
      <c r="V1864" s="2" t="s">
        <v>8786</v>
      </c>
      <c r="W1864" s="2" t="str">
        <f>VLOOKUP(  G1864, Countries!A:H,8,FALSE)</f>
        <v>94279771-0dd8-44b8-955b-275714b1489b</v>
      </c>
      <c r="X1864" s="2" t="str">
        <f>VLOOKUP(D1864,Entity_types!A:F,6,FALSE)</f>
        <v>0d51a686-652b-478f-9502-50b11abafa54</v>
      </c>
      <c r="Z1864" s="4">
        <f>COUNTIFS(F:F,F1864)</f>
        <v>1</v>
      </c>
      <c r="AA1864" s="4">
        <f>COUNTIFS(B:B,B1864)</f>
        <v>1</v>
      </c>
    </row>
    <row r="1865" spans="1:27" ht="12.75" hidden="1" x14ac:dyDescent="0.2">
      <c r="A1865" s="1">
        <v>44778.734425115741</v>
      </c>
      <c r="B1865" s="2" t="s">
        <v>13494</v>
      </c>
      <c r="C1865" s="2"/>
      <c r="D1865" s="2" t="s">
        <v>48</v>
      </c>
      <c r="E1865" s="2"/>
      <c r="F1865" s="3" t="s">
        <v>13495</v>
      </c>
      <c r="G1865" s="2" t="s">
        <v>8147</v>
      </c>
      <c r="H1865" s="2" t="s">
        <v>13496</v>
      </c>
      <c r="K1865" s="2" t="s">
        <v>13105</v>
      </c>
      <c r="L1865" s="2">
        <v>60001015840</v>
      </c>
      <c r="N1865" s="2" t="s">
        <v>76</v>
      </c>
      <c r="P1865" s="2" t="s">
        <v>13497</v>
      </c>
      <c r="S1865" s="2">
        <v>1952</v>
      </c>
      <c r="T1865" s="2" t="s">
        <v>13498</v>
      </c>
      <c r="U1865" s="2" t="s">
        <v>13499</v>
      </c>
      <c r="V1865" s="2" t="s">
        <v>8786</v>
      </c>
      <c r="W1865" s="2" t="str">
        <f>VLOOKUP(  G1865, Countries!A:H,8,FALSE)</f>
        <v>94279771-0dd8-44b8-955b-275714b1489b</v>
      </c>
      <c r="X1865" s="2" t="str">
        <f>VLOOKUP(D1865,Entity_types!A:F,6,FALSE)</f>
        <v>0d51a686-652b-478f-9502-50b11abafa54</v>
      </c>
      <c r="Z1865" s="4">
        <f>COUNTIFS(F:F,F1865)</f>
        <v>1</v>
      </c>
      <c r="AA1865" s="4">
        <f>COUNTIFS(B:B,B1865)</f>
        <v>1</v>
      </c>
    </row>
    <row r="1866" spans="1:27" ht="12.75" hidden="1" x14ac:dyDescent="0.2">
      <c r="A1866" s="1">
        <v>44781.542788703708</v>
      </c>
      <c r="B1866" s="2" t="s">
        <v>13500</v>
      </c>
      <c r="C1866" s="2"/>
      <c r="D1866" s="2" t="s">
        <v>48</v>
      </c>
      <c r="E1866" s="2"/>
      <c r="F1866" s="3" t="s">
        <v>13501</v>
      </c>
      <c r="G1866" s="2" t="s">
        <v>8147</v>
      </c>
      <c r="H1866" s="2" t="s">
        <v>13502</v>
      </c>
      <c r="K1866" s="2" t="s">
        <v>186</v>
      </c>
      <c r="L1866" s="2">
        <v>58001000537</v>
      </c>
      <c r="N1866" s="2" t="s">
        <v>76</v>
      </c>
      <c r="P1866" s="2" t="s">
        <v>13503</v>
      </c>
      <c r="S1866" s="2">
        <v>1959</v>
      </c>
      <c r="T1866" s="2" t="s">
        <v>13504</v>
      </c>
      <c r="U1866" s="2" t="s">
        <v>13505</v>
      </c>
      <c r="V1866" s="2" t="s">
        <v>8786</v>
      </c>
      <c r="W1866" s="2" t="str">
        <f>VLOOKUP(  G1866, Countries!A:H,8,FALSE)</f>
        <v>94279771-0dd8-44b8-955b-275714b1489b</v>
      </c>
      <c r="X1866" s="2" t="str">
        <f>VLOOKUP(D1866,Entity_types!A:F,6,FALSE)</f>
        <v>0d51a686-652b-478f-9502-50b11abafa54</v>
      </c>
      <c r="Z1866" s="4">
        <f>COUNTIFS(F:F,F1866)</f>
        <v>1</v>
      </c>
      <c r="AA1866" s="4">
        <f>COUNTIFS(B:B,B1866)</f>
        <v>1</v>
      </c>
    </row>
    <row r="1867" spans="1:27" ht="12.75" hidden="1" x14ac:dyDescent="0.2">
      <c r="A1867" s="1">
        <v>44805.597319340275</v>
      </c>
      <c r="B1867" s="2" t="s">
        <v>13506</v>
      </c>
      <c r="C1867" s="2"/>
      <c r="D1867" s="2" t="s">
        <v>48</v>
      </c>
      <c r="E1867" s="2"/>
      <c r="F1867" s="3" t="s">
        <v>13507</v>
      </c>
      <c r="G1867" s="2" t="s">
        <v>8147</v>
      </c>
      <c r="H1867" s="2" t="s">
        <v>13508</v>
      </c>
      <c r="K1867" s="2" t="s">
        <v>13509</v>
      </c>
      <c r="L1867" s="2" t="s">
        <v>13510</v>
      </c>
      <c r="N1867" s="2" t="s">
        <v>76</v>
      </c>
      <c r="P1867" s="2" t="s">
        <v>13511</v>
      </c>
      <c r="S1867" s="2">
        <v>1960</v>
      </c>
      <c r="T1867" s="2" t="s">
        <v>13512</v>
      </c>
      <c r="U1867" s="2" t="s">
        <v>13513</v>
      </c>
      <c r="V1867" s="2" t="s">
        <v>8786</v>
      </c>
      <c r="W1867" s="2" t="str">
        <f>VLOOKUP(  G1867, Countries!A:H,8,FALSE)</f>
        <v>94279771-0dd8-44b8-955b-275714b1489b</v>
      </c>
      <c r="X1867" s="2" t="str">
        <f>VLOOKUP(D1867,Entity_types!A:F,6,FALSE)</f>
        <v>0d51a686-652b-478f-9502-50b11abafa54</v>
      </c>
      <c r="Z1867" s="4">
        <f>COUNTIFS(F:F,F1867)</f>
        <v>1</v>
      </c>
      <c r="AA1867" s="4">
        <f>COUNTIFS(B:B,B1867)</f>
        <v>1</v>
      </c>
    </row>
    <row r="1868" spans="1:27" ht="12.75" hidden="1" x14ac:dyDescent="0.2">
      <c r="A1868" s="1">
        <v>44819.606431134263</v>
      </c>
      <c r="B1868" s="2" t="s">
        <v>13514</v>
      </c>
      <c r="C1868" s="2"/>
      <c r="D1868" s="2" t="s">
        <v>48</v>
      </c>
      <c r="E1868" s="2"/>
      <c r="F1868" s="3" t="s">
        <v>13515</v>
      </c>
      <c r="G1868" s="2" t="s">
        <v>8147</v>
      </c>
      <c r="H1868" s="2" t="s">
        <v>13516</v>
      </c>
      <c r="K1868" s="2" t="s">
        <v>13517</v>
      </c>
      <c r="L1868" s="2">
        <v>1005024538</v>
      </c>
      <c r="N1868" s="2" t="s">
        <v>76</v>
      </c>
      <c r="P1868" s="2" t="s">
        <v>13518</v>
      </c>
      <c r="S1868" s="2">
        <v>1958</v>
      </c>
      <c r="T1868" s="2" t="s">
        <v>13519</v>
      </c>
      <c r="U1868" s="2" t="s">
        <v>13520</v>
      </c>
      <c r="V1868" s="2" t="s">
        <v>8786</v>
      </c>
      <c r="W1868" s="2" t="str">
        <f>VLOOKUP(  G1868, Countries!A:H,8,FALSE)</f>
        <v>94279771-0dd8-44b8-955b-275714b1489b</v>
      </c>
      <c r="X1868" s="2" t="str">
        <f>VLOOKUP(D1868,Entity_types!A:F,6,FALSE)</f>
        <v>0d51a686-652b-478f-9502-50b11abafa54</v>
      </c>
      <c r="Z1868" s="4">
        <f>COUNTIFS(F:F,F1868)</f>
        <v>1</v>
      </c>
      <c r="AA1868" s="4">
        <f>COUNTIFS(B:B,B1868)</f>
        <v>1</v>
      </c>
    </row>
    <row r="1869" spans="1:27" ht="12.75" hidden="1" x14ac:dyDescent="0.2">
      <c r="A1869" s="1">
        <v>44826.558728391203</v>
      </c>
      <c r="B1869" s="2" t="s">
        <v>13521</v>
      </c>
      <c r="C1869" s="2"/>
      <c r="D1869" s="2" t="s">
        <v>8027</v>
      </c>
      <c r="E1869" s="2"/>
      <c r="F1869" s="3" t="s">
        <v>13522</v>
      </c>
      <c r="G1869" s="2" t="s">
        <v>8736</v>
      </c>
      <c r="H1869" s="2" t="s">
        <v>13523</v>
      </c>
      <c r="N1869" s="2" t="s">
        <v>76</v>
      </c>
      <c r="P1869" s="2" t="s">
        <v>13524</v>
      </c>
      <c r="S1869" s="2">
        <v>1992</v>
      </c>
      <c r="T1869" s="2" t="s">
        <v>13525</v>
      </c>
      <c r="U1869" s="2" t="s">
        <v>13526</v>
      </c>
      <c r="V1869" s="2" t="s">
        <v>8786</v>
      </c>
      <c r="W1869" s="2" t="str">
        <f>VLOOKUP(  G1869, Countries!A:H,8,FALSE)</f>
        <v>53cc2ab4-7af4-40a4-8f56-ef11c416822b</v>
      </c>
      <c r="X1869" s="2" t="str">
        <f>VLOOKUP(D1869,Entity_types!A:F,6,FALSE)</f>
        <v>7766e9c2-0094-4090-adf4-ef017062457f</v>
      </c>
      <c r="Z1869" s="4">
        <f>COUNTIFS(F:F,F1869)</f>
        <v>67</v>
      </c>
      <c r="AA1869" s="4">
        <f>COUNTIFS(B:B,B1869)</f>
        <v>1</v>
      </c>
    </row>
    <row r="1870" spans="1:27" ht="12.75" hidden="1" x14ac:dyDescent="0.2">
      <c r="A1870" s="1">
        <v>44859.590884386576</v>
      </c>
      <c r="B1870" s="2" t="s">
        <v>13527</v>
      </c>
      <c r="C1870" s="2"/>
      <c r="D1870" s="2" t="s">
        <v>48</v>
      </c>
      <c r="E1870" s="2"/>
      <c r="F1870" s="3" t="s">
        <v>13528</v>
      </c>
      <c r="G1870" s="2" t="s">
        <v>8147</v>
      </c>
      <c r="H1870" s="2" t="s">
        <v>13529</v>
      </c>
      <c r="K1870" s="2" t="s">
        <v>13530</v>
      </c>
      <c r="L1870" s="2">
        <v>1026003589</v>
      </c>
      <c r="N1870" s="2" t="s">
        <v>76</v>
      </c>
      <c r="P1870" s="2" t="s">
        <v>13531</v>
      </c>
      <c r="S1870" s="2">
        <v>1984</v>
      </c>
      <c r="T1870" s="2" t="s">
        <v>13525</v>
      </c>
      <c r="U1870" s="2" t="s">
        <v>13532</v>
      </c>
      <c r="V1870" s="2" t="s">
        <v>8786</v>
      </c>
      <c r="W1870" s="2" t="str">
        <f>VLOOKUP(  G1870, Countries!A:H,8,FALSE)</f>
        <v>94279771-0dd8-44b8-955b-275714b1489b</v>
      </c>
      <c r="X1870" s="2" t="str">
        <f>VLOOKUP(D1870,Entity_types!A:F,6,FALSE)</f>
        <v>0d51a686-652b-478f-9502-50b11abafa54</v>
      </c>
      <c r="Z1870" s="4">
        <f>COUNTIFS(F:F,F1870)</f>
        <v>1</v>
      </c>
      <c r="AA1870" s="4">
        <f>COUNTIFS(B:B,B1870)</f>
        <v>1</v>
      </c>
    </row>
    <row r="1871" spans="1:27" ht="12.75" hidden="1" x14ac:dyDescent="0.2">
      <c r="A1871" s="1">
        <v>44862.497006990743</v>
      </c>
      <c r="B1871" s="2" t="s">
        <v>13533</v>
      </c>
      <c r="C1871" s="2"/>
      <c r="D1871" s="2" t="s">
        <v>48</v>
      </c>
      <c r="E1871" s="2"/>
      <c r="F1871" s="3" t="s">
        <v>13534</v>
      </c>
      <c r="G1871" s="2" t="s">
        <v>8147</v>
      </c>
      <c r="H1871" s="2" t="s">
        <v>13535</v>
      </c>
      <c r="K1871" s="2" t="s">
        <v>1978</v>
      </c>
      <c r="L1871" s="2">
        <v>1010004232</v>
      </c>
      <c r="N1871" s="2" t="s">
        <v>76</v>
      </c>
      <c r="P1871" s="2" t="s">
        <v>13536</v>
      </c>
      <c r="S1871" s="2">
        <v>1994</v>
      </c>
      <c r="T1871" s="2" t="s">
        <v>13537</v>
      </c>
      <c r="U1871" s="2" t="s">
        <v>13538</v>
      </c>
      <c r="V1871" s="2" t="s">
        <v>8786</v>
      </c>
      <c r="W1871" s="2" t="str">
        <f>VLOOKUP(  G1871, Countries!A:H,8,FALSE)</f>
        <v>94279771-0dd8-44b8-955b-275714b1489b</v>
      </c>
      <c r="X1871" s="2" t="str">
        <f>VLOOKUP(D1871,Entity_types!A:F,6,FALSE)</f>
        <v>0d51a686-652b-478f-9502-50b11abafa54</v>
      </c>
      <c r="Z1871" s="4">
        <f>COUNTIFS(F:F,F1871)</f>
        <v>1</v>
      </c>
      <c r="AA1871" s="4">
        <f>COUNTIFS(B:B,B1871)</f>
        <v>1</v>
      </c>
    </row>
    <row r="1872" spans="1:27" ht="12.75" hidden="1" x14ac:dyDescent="0.2">
      <c r="A1872" s="1">
        <v>44869.560213194447</v>
      </c>
      <c r="B1872" s="2" t="s">
        <v>13539</v>
      </c>
      <c r="C1872" s="2"/>
      <c r="D1872" s="2" t="s">
        <v>48</v>
      </c>
      <c r="E1872" s="2"/>
      <c r="F1872" s="3" t="s">
        <v>13540</v>
      </c>
      <c r="G1872" s="2" t="s">
        <v>8147</v>
      </c>
      <c r="H1872" s="2" t="s">
        <v>13541</v>
      </c>
      <c r="K1872" s="2" t="s">
        <v>13542</v>
      </c>
      <c r="L1872" s="2" t="s">
        <v>13543</v>
      </c>
      <c r="N1872" s="2" t="s">
        <v>76</v>
      </c>
      <c r="P1872" s="2" t="s">
        <v>13544</v>
      </c>
      <c r="S1872" s="2">
        <v>1942</v>
      </c>
      <c r="T1872" s="2" t="s">
        <v>13545</v>
      </c>
      <c r="U1872" s="2" t="s">
        <v>13546</v>
      </c>
      <c r="V1872" s="2" t="s">
        <v>8786</v>
      </c>
      <c r="W1872" s="2" t="str">
        <f>VLOOKUP(  G1872, Countries!A:H,8,FALSE)</f>
        <v>94279771-0dd8-44b8-955b-275714b1489b</v>
      </c>
      <c r="X1872" s="2" t="str">
        <f>VLOOKUP(D1872,Entity_types!A:F,6,FALSE)</f>
        <v>0d51a686-652b-478f-9502-50b11abafa54</v>
      </c>
      <c r="Z1872" s="4">
        <f>COUNTIFS(F:F,F1872)</f>
        <v>1</v>
      </c>
      <c r="AA1872" s="4">
        <f>COUNTIFS(B:B,B1872)</f>
        <v>1</v>
      </c>
    </row>
    <row r="1873" spans="1:27" ht="12.75" hidden="1" x14ac:dyDescent="0.2">
      <c r="A1873" s="1">
        <v>44869.72702726852</v>
      </c>
      <c r="B1873" s="2" t="s">
        <v>13547</v>
      </c>
      <c r="C1873" s="2"/>
      <c r="D1873" s="2" t="s">
        <v>96</v>
      </c>
      <c r="E1873" s="2"/>
      <c r="F1873" s="3" t="s">
        <v>13548</v>
      </c>
      <c r="G1873" s="2" t="s">
        <v>8147</v>
      </c>
      <c r="H1873" s="2" t="s">
        <v>13549</v>
      </c>
      <c r="K1873" s="2" t="s">
        <v>13550</v>
      </c>
      <c r="L1873" s="2" t="s">
        <v>13551</v>
      </c>
      <c r="N1873" s="2" t="s">
        <v>13552</v>
      </c>
      <c r="P1873" s="2" t="s">
        <v>13553</v>
      </c>
      <c r="S1873" s="2">
        <v>1962</v>
      </c>
      <c r="T1873" s="2" t="s">
        <v>13554</v>
      </c>
      <c r="U1873" s="2" t="s">
        <v>13555</v>
      </c>
      <c r="V1873" s="2" t="s">
        <v>8786</v>
      </c>
      <c r="W1873" s="2" t="str">
        <f>VLOOKUP(  G1873, Countries!A:H,8,FALSE)</f>
        <v>94279771-0dd8-44b8-955b-275714b1489b</v>
      </c>
      <c r="X1873" s="2" t="str">
        <f>VLOOKUP(D1873,Entity_types!A:F,6,FALSE)</f>
        <v>ec8c01a4-0fe9-424e-b08d-3bc252e7ac53</v>
      </c>
      <c r="Z1873" s="4">
        <f>COUNTIFS(F:F,F1873)</f>
        <v>1</v>
      </c>
      <c r="AA1873" s="4">
        <f>COUNTIFS(B:B,B1873)</f>
        <v>1</v>
      </c>
    </row>
    <row r="1874" spans="1:27" ht="12.75" hidden="1" x14ac:dyDescent="0.2">
      <c r="A1874" s="1">
        <v>44875.562392951389</v>
      </c>
      <c r="B1874" s="2" t="s">
        <v>13556</v>
      </c>
      <c r="C1874" s="2"/>
      <c r="D1874" s="2" t="s">
        <v>48</v>
      </c>
      <c r="E1874" s="2"/>
      <c r="F1874" s="3" t="s">
        <v>13557</v>
      </c>
      <c r="G1874" s="2" t="s">
        <v>8147</v>
      </c>
      <c r="H1874" s="2" t="s">
        <v>13558</v>
      </c>
      <c r="K1874" s="2" t="s">
        <v>13559</v>
      </c>
      <c r="L1874" s="2">
        <v>1027032633</v>
      </c>
      <c r="N1874" s="2" t="s">
        <v>76</v>
      </c>
      <c r="P1874" s="2" t="s">
        <v>13560</v>
      </c>
      <c r="S1874" s="2">
        <v>1947</v>
      </c>
      <c r="T1874" s="2" t="s">
        <v>13561</v>
      </c>
      <c r="U1874" s="2" t="s">
        <v>13562</v>
      </c>
      <c r="V1874" s="2" t="s">
        <v>8786</v>
      </c>
      <c r="W1874" s="2" t="str">
        <f>VLOOKUP(  G1874, Countries!A:H,8,FALSE)</f>
        <v>94279771-0dd8-44b8-955b-275714b1489b</v>
      </c>
      <c r="X1874" s="2" t="str">
        <f>VLOOKUP(D1874,Entity_types!A:F,6,FALSE)</f>
        <v>0d51a686-652b-478f-9502-50b11abafa54</v>
      </c>
      <c r="Z1874" s="4">
        <f>COUNTIFS(F:F,F1874)</f>
        <v>1</v>
      </c>
      <c r="AA1874" s="4">
        <f>COUNTIFS(B:B,B1874)</f>
        <v>1</v>
      </c>
    </row>
    <row r="1875" spans="1:27" ht="12.75" hidden="1" x14ac:dyDescent="0.2">
      <c r="A1875" s="1">
        <v>44876.514843587967</v>
      </c>
      <c r="B1875" s="2" t="s">
        <v>13563</v>
      </c>
      <c r="C1875" s="2"/>
      <c r="D1875" s="2" t="s">
        <v>48</v>
      </c>
      <c r="E1875" s="2"/>
      <c r="F1875" s="3" t="s">
        <v>13564</v>
      </c>
      <c r="G1875" s="2" t="s">
        <v>8147</v>
      </c>
      <c r="H1875" s="2" t="s">
        <v>13565</v>
      </c>
      <c r="K1875" s="2" t="s">
        <v>13566</v>
      </c>
      <c r="L1875" s="2">
        <v>1001072618</v>
      </c>
      <c r="N1875" s="2" t="s">
        <v>76</v>
      </c>
      <c r="P1875" s="2" t="s">
        <v>13567</v>
      </c>
      <c r="S1875" s="2">
        <v>1967</v>
      </c>
      <c r="T1875" s="2" t="s">
        <v>13568</v>
      </c>
      <c r="U1875" s="2" t="s">
        <v>13569</v>
      </c>
      <c r="V1875" s="2" t="s">
        <v>8786</v>
      </c>
      <c r="W1875" s="2" t="str">
        <f>VLOOKUP(  G1875, Countries!A:H,8,FALSE)</f>
        <v>94279771-0dd8-44b8-955b-275714b1489b</v>
      </c>
      <c r="X1875" s="2" t="str">
        <f>VLOOKUP(D1875,Entity_types!A:F,6,FALSE)</f>
        <v>0d51a686-652b-478f-9502-50b11abafa54</v>
      </c>
      <c r="Z1875" s="4">
        <f>COUNTIFS(F:F,F1875)</f>
        <v>1</v>
      </c>
      <c r="AA1875" s="4">
        <f>COUNTIFS(B:B,B1875)</f>
        <v>1</v>
      </c>
    </row>
    <row r="1876" spans="1:27" ht="12.75" hidden="1" x14ac:dyDescent="0.2">
      <c r="A1876" s="1">
        <v>44880.741333437501</v>
      </c>
      <c r="B1876" s="2" t="s">
        <v>13570</v>
      </c>
      <c r="C1876" s="2"/>
      <c r="D1876" s="2" t="s">
        <v>48</v>
      </c>
      <c r="E1876" s="2"/>
      <c r="F1876" s="3" t="s">
        <v>13571</v>
      </c>
      <c r="G1876" s="2" t="s">
        <v>8147</v>
      </c>
      <c r="H1876" s="2" t="s">
        <v>13572</v>
      </c>
      <c r="K1876" s="2" t="s">
        <v>13573</v>
      </c>
      <c r="L1876" s="2">
        <v>1017015725</v>
      </c>
      <c r="N1876" s="2" t="s">
        <v>76</v>
      </c>
      <c r="P1876" s="2" t="s">
        <v>13574</v>
      </c>
      <c r="T1876" s="2" t="s">
        <v>13575</v>
      </c>
      <c r="U1876" s="2" t="s">
        <v>13576</v>
      </c>
      <c r="V1876" s="2" t="s">
        <v>8786</v>
      </c>
      <c r="W1876" s="2" t="str">
        <f>VLOOKUP(  G1876, Countries!A:H,8,FALSE)</f>
        <v>94279771-0dd8-44b8-955b-275714b1489b</v>
      </c>
      <c r="X1876" s="2" t="str">
        <f>VLOOKUP(D1876,Entity_types!A:F,6,FALSE)</f>
        <v>0d51a686-652b-478f-9502-50b11abafa54</v>
      </c>
      <c r="Z1876" s="4">
        <f>COUNTIFS(F:F,F1876)</f>
        <v>1</v>
      </c>
      <c r="AA1876" s="4">
        <f>COUNTIFS(B:B,B1876)</f>
        <v>1</v>
      </c>
    </row>
    <row r="1877" spans="1:27" ht="12.75" hidden="1" x14ac:dyDescent="0.2">
      <c r="A1877" s="1">
        <v>44882.742846990739</v>
      </c>
      <c r="B1877" s="2" t="s">
        <v>13577</v>
      </c>
      <c r="C1877" s="4" t="s">
        <v>22423</v>
      </c>
      <c r="D1877" s="2" t="s">
        <v>89</v>
      </c>
      <c r="E1877" s="2" t="b">
        <v>0</v>
      </c>
      <c r="F1877" s="3" t="s">
        <v>13578</v>
      </c>
      <c r="G1877" s="2" t="s">
        <v>8147</v>
      </c>
      <c r="H1877" s="2" t="s">
        <v>13579</v>
      </c>
      <c r="N1877" s="2" t="s">
        <v>76</v>
      </c>
      <c r="P1877" s="2" t="s">
        <v>13580</v>
      </c>
      <c r="S1877" s="2">
        <v>2034</v>
      </c>
      <c r="T1877" s="2" t="s">
        <v>13581</v>
      </c>
      <c r="U1877" s="2" t="s">
        <v>13582</v>
      </c>
      <c r="V1877" s="2" t="s">
        <v>8786</v>
      </c>
      <c r="W1877" s="2" t="str">
        <f>VLOOKUP(  G1877, Countries!A:H,8,FALSE)</f>
        <v>94279771-0dd8-44b8-955b-275714b1489b</v>
      </c>
      <c r="X1877" s="2" t="str">
        <f>VLOOKUP(D1877,Entity_types!A:F,6,FALSE)</f>
        <v>bf4d83f9-5064-4958-af6e-e4c21b2e4880</v>
      </c>
      <c r="Z1877" s="4">
        <f>COUNTIFS(F:F,F1877)</f>
        <v>1</v>
      </c>
      <c r="AA1877" s="4">
        <f>COUNTIFS(B:B,B1877)</f>
        <v>1</v>
      </c>
    </row>
    <row r="1878" spans="1:27" ht="12.75" hidden="1" x14ac:dyDescent="0.2">
      <c r="A1878" s="1">
        <v>44893.587729525461</v>
      </c>
      <c r="B1878" s="2" t="s">
        <v>13583</v>
      </c>
      <c r="C1878" s="2"/>
      <c r="D1878" s="2" t="s">
        <v>48</v>
      </c>
      <c r="E1878" s="2"/>
      <c r="F1878" s="3" t="s">
        <v>13584</v>
      </c>
      <c r="G1878" s="2" t="s">
        <v>8147</v>
      </c>
      <c r="H1878" s="2" t="s">
        <v>13585</v>
      </c>
      <c r="K1878" s="2" t="s">
        <v>13586</v>
      </c>
      <c r="L1878" s="2">
        <v>1030022440</v>
      </c>
      <c r="N1878" s="2" t="s">
        <v>76</v>
      </c>
      <c r="P1878" s="2" t="s">
        <v>13587</v>
      </c>
      <c r="S1878" s="2">
        <v>2006</v>
      </c>
      <c r="T1878" s="2" t="s">
        <v>13588</v>
      </c>
      <c r="U1878" s="2" t="s">
        <v>13589</v>
      </c>
      <c r="V1878" s="2" t="s">
        <v>8786</v>
      </c>
      <c r="W1878" s="2" t="str">
        <f>VLOOKUP(  G1878, Countries!A:H,8,FALSE)</f>
        <v>94279771-0dd8-44b8-955b-275714b1489b</v>
      </c>
      <c r="X1878" s="2" t="str">
        <f>VLOOKUP(D1878,Entity_types!A:F,6,FALSE)</f>
        <v>0d51a686-652b-478f-9502-50b11abafa54</v>
      </c>
      <c r="Z1878" s="4">
        <f>COUNTIFS(F:F,F1878)</f>
        <v>1</v>
      </c>
      <c r="AA1878" s="4">
        <f>COUNTIFS(B:B,B1878)</f>
        <v>1</v>
      </c>
    </row>
    <row r="1879" spans="1:27" ht="12.75" hidden="1" x14ac:dyDescent="0.2">
      <c r="A1879" s="1">
        <v>44894.730888171296</v>
      </c>
      <c r="B1879" s="2" t="s">
        <v>13590</v>
      </c>
      <c r="C1879" s="2"/>
      <c r="D1879" s="2" t="s">
        <v>8027</v>
      </c>
      <c r="E1879" s="2"/>
      <c r="F1879" s="3" t="s">
        <v>13522</v>
      </c>
      <c r="G1879" s="2" t="s">
        <v>12773</v>
      </c>
      <c r="N1879" s="2" t="s">
        <v>76</v>
      </c>
      <c r="P1879" s="2" t="s">
        <v>13591</v>
      </c>
      <c r="T1879" s="2" t="s">
        <v>13592</v>
      </c>
      <c r="U1879" s="2" t="s">
        <v>13593</v>
      </c>
      <c r="V1879" s="2" t="s">
        <v>8786</v>
      </c>
      <c r="W1879" s="2" t="str">
        <f>VLOOKUP(  G1879, Countries!A:H,8,FALSE)</f>
        <v>e76c75b2-af68-49f2-beed-29e42483c818</v>
      </c>
      <c r="X1879" s="2" t="str">
        <f>VLOOKUP(D1879,Entity_types!A:F,6,FALSE)</f>
        <v>7766e9c2-0094-4090-adf4-ef017062457f</v>
      </c>
      <c r="Z1879" s="4">
        <f>COUNTIFS(F:F,F1879)</f>
        <v>67</v>
      </c>
      <c r="AA1879" s="4">
        <f>COUNTIFS(B:B,B1879)</f>
        <v>1</v>
      </c>
    </row>
    <row r="1880" spans="1:27" ht="12.75" hidden="1" x14ac:dyDescent="0.2">
      <c r="A1880" s="1">
        <v>44895.63626053241</v>
      </c>
      <c r="B1880" s="2" t="s">
        <v>13444</v>
      </c>
      <c r="C1880" s="4" t="s">
        <v>22422</v>
      </c>
      <c r="D1880" s="2" t="s">
        <v>89</v>
      </c>
      <c r="E1880" s="2" t="b">
        <v>0</v>
      </c>
      <c r="F1880" s="5" t="s">
        <v>13594</v>
      </c>
      <c r="G1880" s="2" t="s">
        <v>8147</v>
      </c>
      <c r="H1880" s="2" t="s">
        <v>13595</v>
      </c>
      <c r="N1880" s="2" t="s">
        <v>76</v>
      </c>
      <c r="P1880" s="2" t="s">
        <v>13596</v>
      </c>
      <c r="S1880" s="2">
        <v>2017</v>
      </c>
      <c r="T1880" s="2" t="s">
        <v>13597</v>
      </c>
      <c r="U1880" s="2" t="s">
        <v>13598</v>
      </c>
      <c r="V1880" s="2" t="s">
        <v>8786</v>
      </c>
      <c r="W1880" s="2" t="str">
        <f>VLOOKUP(  G1880, Countries!A:H,8,FALSE)</f>
        <v>94279771-0dd8-44b8-955b-275714b1489b</v>
      </c>
      <c r="X1880" s="2" t="str">
        <f>VLOOKUP(D1880,Entity_types!A:F,6,FALSE)</f>
        <v>bf4d83f9-5064-4958-af6e-e4c21b2e4880</v>
      </c>
      <c r="Z1880" s="4">
        <f>COUNTIFS(F:F,F1880)</f>
        <v>1</v>
      </c>
      <c r="AA1880" s="4">
        <f>COUNTIFS(B:B,B1880)</f>
        <v>1</v>
      </c>
    </row>
    <row r="1881" spans="1:27" ht="12.75" hidden="1" x14ac:dyDescent="0.2">
      <c r="A1881" s="1">
        <v>44901.465245810185</v>
      </c>
      <c r="B1881" s="2" t="s">
        <v>13599</v>
      </c>
      <c r="C1881" s="2"/>
      <c r="D1881" s="2" t="s">
        <v>8027</v>
      </c>
      <c r="E1881" s="2"/>
      <c r="F1881" s="3" t="s">
        <v>13522</v>
      </c>
      <c r="G1881" s="2" t="s">
        <v>8736</v>
      </c>
      <c r="H1881" s="2" t="s">
        <v>13600</v>
      </c>
      <c r="N1881" s="2" t="s">
        <v>76</v>
      </c>
      <c r="P1881" s="2" t="s">
        <v>13601</v>
      </c>
      <c r="T1881" s="2" t="s">
        <v>13602</v>
      </c>
      <c r="U1881" s="2" t="s">
        <v>13603</v>
      </c>
      <c r="V1881" s="2" t="s">
        <v>8786</v>
      </c>
      <c r="W1881" s="2" t="str">
        <f>VLOOKUP(  G1881, Countries!A:H,8,FALSE)</f>
        <v>53cc2ab4-7af4-40a4-8f56-ef11c416822b</v>
      </c>
      <c r="X1881" s="2" t="str">
        <f>VLOOKUP(D1881,Entity_types!A:F,6,FALSE)</f>
        <v>7766e9c2-0094-4090-adf4-ef017062457f</v>
      </c>
      <c r="Z1881" s="4">
        <f>COUNTIFS(F:F,F1881)</f>
        <v>67</v>
      </c>
      <c r="AA1881" s="4">
        <f>COUNTIFS(B:B,B1881)</f>
        <v>1</v>
      </c>
    </row>
    <row r="1882" spans="1:27" ht="12.75" hidden="1" x14ac:dyDescent="0.2">
      <c r="A1882" s="1">
        <v>44911.526459513887</v>
      </c>
      <c r="B1882" s="2" t="s">
        <v>13604</v>
      </c>
      <c r="C1882" s="2"/>
      <c r="D1882" s="2" t="s">
        <v>8027</v>
      </c>
      <c r="E1882" s="2"/>
      <c r="F1882" s="3" t="s">
        <v>13522</v>
      </c>
      <c r="G1882" s="2" t="s">
        <v>8736</v>
      </c>
      <c r="H1882" s="2" t="s">
        <v>13605</v>
      </c>
      <c r="N1882" s="2" t="s">
        <v>76</v>
      </c>
      <c r="P1882" s="2" t="s">
        <v>13606</v>
      </c>
      <c r="T1882" s="2" t="s">
        <v>13607</v>
      </c>
      <c r="U1882" s="2" t="s">
        <v>13608</v>
      </c>
      <c r="V1882" s="2" t="s">
        <v>8786</v>
      </c>
      <c r="W1882" s="2" t="str">
        <f>VLOOKUP(  G1882, Countries!A:H,8,FALSE)</f>
        <v>53cc2ab4-7af4-40a4-8f56-ef11c416822b</v>
      </c>
      <c r="X1882" s="2" t="str">
        <f>VLOOKUP(D1882,Entity_types!A:F,6,FALSE)</f>
        <v>7766e9c2-0094-4090-adf4-ef017062457f</v>
      </c>
      <c r="Z1882" s="4">
        <f>COUNTIFS(F:F,F1882)</f>
        <v>67</v>
      </c>
      <c r="AA1882" s="4">
        <f>COUNTIFS(B:B,B1882)</f>
        <v>1</v>
      </c>
    </row>
    <row r="1883" spans="1:27" ht="12.75" hidden="1" x14ac:dyDescent="0.2">
      <c r="A1883" s="1">
        <v>44914.856921851853</v>
      </c>
      <c r="B1883" s="2" t="s">
        <v>13609</v>
      </c>
      <c r="C1883" s="4" t="s">
        <v>22422</v>
      </c>
      <c r="D1883" s="2" t="s">
        <v>525</v>
      </c>
      <c r="E1883" s="2"/>
      <c r="F1883" s="3" t="s">
        <v>13610</v>
      </c>
      <c r="G1883" s="2" t="s">
        <v>8147</v>
      </c>
      <c r="M1883" s="2" t="s">
        <v>8906</v>
      </c>
      <c r="N1883" s="2" t="s">
        <v>13611</v>
      </c>
      <c r="P1883" s="2" t="s">
        <v>13612</v>
      </c>
      <c r="S1883" s="2">
        <v>1900</v>
      </c>
      <c r="T1883" s="2" t="s">
        <v>13613</v>
      </c>
      <c r="U1883" s="2" t="s">
        <v>13614</v>
      </c>
      <c r="V1883" s="2" t="s">
        <v>56</v>
      </c>
      <c r="W1883" s="2" t="str">
        <f>VLOOKUP(  G1883, Countries!A:H,8,FALSE)</f>
        <v>94279771-0dd8-44b8-955b-275714b1489b</v>
      </c>
      <c r="X1883" s="2" t="str">
        <f>VLOOKUP(D1883,Entity_types!A:F,6,FALSE)</f>
        <v>470412f4-e2c0-4f9d-91f1-1c0630a02364</v>
      </c>
      <c r="Z1883" s="4">
        <f>COUNTIFS(F:F,F1883)</f>
        <v>1</v>
      </c>
      <c r="AA1883" s="4">
        <f>COUNTIFS(B:B,B1883)</f>
        <v>1</v>
      </c>
    </row>
    <row r="1884" spans="1:27" ht="12.75" hidden="1" x14ac:dyDescent="0.2">
      <c r="A1884" s="1">
        <v>44914.856921851853</v>
      </c>
      <c r="B1884" s="2" t="s">
        <v>13615</v>
      </c>
      <c r="C1884" s="4" t="s">
        <v>22422</v>
      </c>
      <c r="D1884" s="2" t="s">
        <v>525</v>
      </c>
      <c r="E1884" s="2"/>
      <c r="F1884" s="3" t="s">
        <v>13616</v>
      </c>
      <c r="G1884" s="2" t="s">
        <v>8147</v>
      </c>
      <c r="M1884" s="2" t="s">
        <v>8906</v>
      </c>
      <c r="N1884" s="2" t="s">
        <v>13617</v>
      </c>
      <c r="P1884" s="2" t="s">
        <v>13618</v>
      </c>
      <c r="T1884" s="2" t="s">
        <v>13619</v>
      </c>
      <c r="U1884" s="2" t="s">
        <v>13620</v>
      </c>
      <c r="V1884" s="2" t="s">
        <v>56</v>
      </c>
      <c r="W1884" s="2" t="str">
        <f>VLOOKUP(  G1884, Countries!A:H,8,FALSE)</f>
        <v>94279771-0dd8-44b8-955b-275714b1489b</v>
      </c>
      <c r="X1884" s="2" t="str">
        <f>VLOOKUP(D1884,Entity_types!A:F,6,FALSE)</f>
        <v>470412f4-e2c0-4f9d-91f1-1c0630a02364</v>
      </c>
      <c r="Z1884" s="4">
        <f>COUNTIFS(F:F,F1884)</f>
        <v>1</v>
      </c>
      <c r="AA1884" s="4">
        <f>COUNTIFS(B:B,B1884)</f>
        <v>1</v>
      </c>
    </row>
    <row r="1885" spans="1:27" ht="12.75" hidden="1" x14ac:dyDescent="0.2">
      <c r="A1885" s="1">
        <v>44914.856921851853</v>
      </c>
      <c r="B1885" s="2" t="s">
        <v>13621</v>
      </c>
      <c r="C1885" s="4" t="s">
        <v>22422</v>
      </c>
      <c r="D1885" s="2" t="s">
        <v>525</v>
      </c>
      <c r="E1885" s="2"/>
      <c r="F1885" s="3" t="s">
        <v>13622</v>
      </c>
      <c r="G1885" s="2" t="s">
        <v>8147</v>
      </c>
      <c r="M1885" s="2" t="s">
        <v>8906</v>
      </c>
      <c r="N1885" s="2" t="s">
        <v>13623</v>
      </c>
      <c r="P1885" s="2" t="s">
        <v>13624</v>
      </c>
      <c r="S1885" s="2">
        <v>2005</v>
      </c>
      <c r="T1885" s="2" t="s">
        <v>13625</v>
      </c>
      <c r="U1885" s="2" t="s">
        <v>13626</v>
      </c>
      <c r="V1885" s="2" t="s">
        <v>56</v>
      </c>
      <c r="W1885" s="2" t="str">
        <f>VLOOKUP(  G1885, Countries!A:H,8,FALSE)</f>
        <v>94279771-0dd8-44b8-955b-275714b1489b</v>
      </c>
      <c r="X1885" s="2" t="str">
        <f>VLOOKUP(D1885,Entity_types!A:F,6,FALSE)</f>
        <v>470412f4-e2c0-4f9d-91f1-1c0630a02364</v>
      </c>
      <c r="Z1885" s="4">
        <f>COUNTIFS(F:F,F1885)</f>
        <v>1</v>
      </c>
      <c r="AA1885" s="4">
        <f>COUNTIFS(B:B,B1885)</f>
        <v>1</v>
      </c>
    </row>
    <row r="1886" spans="1:27" ht="12.75" hidden="1" x14ac:dyDescent="0.2">
      <c r="A1886" s="1">
        <v>44914.856921851853</v>
      </c>
      <c r="B1886" s="2" t="s">
        <v>13627</v>
      </c>
      <c r="C1886" s="4" t="s">
        <v>22422</v>
      </c>
      <c r="D1886" s="2" t="s">
        <v>525</v>
      </c>
      <c r="E1886" s="2"/>
      <c r="F1886" s="3" t="s">
        <v>13628</v>
      </c>
      <c r="G1886" s="2" t="s">
        <v>8147</v>
      </c>
      <c r="M1886" s="2" t="s">
        <v>8725</v>
      </c>
      <c r="N1886" s="2" t="s">
        <v>13629</v>
      </c>
      <c r="P1886" s="2" t="s">
        <v>13630</v>
      </c>
      <c r="S1886" s="2">
        <v>2015</v>
      </c>
      <c r="T1886" s="2" t="s">
        <v>13631</v>
      </c>
      <c r="U1886" s="2" t="s">
        <v>13632</v>
      </c>
      <c r="V1886" s="2" t="s">
        <v>56</v>
      </c>
      <c r="W1886" s="2" t="str">
        <f>VLOOKUP(  G1886, Countries!A:H,8,FALSE)</f>
        <v>94279771-0dd8-44b8-955b-275714b1489b</v>
      </c>
      <c r="X1886" s="2" t="str">
        <f>VLOOKUP(D1886,Entity_types!A:F,6,FALSE)</f>
        <v>470412f4-e2c0-4f9d-91f1-1c0630a02364</v>
      </c>
      <c r="Z1886" s="4">
        <f>COUNTIFS(F:F,F1886)</f>
        <v>1</v>
      </c>
      <c r="AA1886" s="4">
        <f>COUNTIFS(B:B,B1886)</f>
        <v>1</v>
      </c>
    </row>
    <row r="1887" spans="1:27" ht="12.75" hidden="1" x14ac:dyDescent="0.2">
      <c r="A1887" s="1">
        <v>44921.587060115737</v>
      </c>
      <c r="B1887" s="2" t="s">
        <v>13633</v>
      </c>
      <c r="C1887" s="2"/>
      <c r="D1887" s="2" t="s">
        <v>8027</v>
      </c>
      <c r="E1887" s="2"/>
      <c r="F1887" s="3" t="s">
        <v>13522</v>
      </c>
      <c r="G1887" s="2" t="s">
        <v>8736</v>
      </c>
      <c r="H1887" s="2" t="s">
        <v>13634</v>
      </c>
      <c r="N1887" s="2" t="s">
        <v>76</v>
      </c>
      <c r="P1887" s="2" t="s">
        <v>13635</v>
      </c>
      <c r="T1887" s="2" t="s">
        <v>13636</v>
      </c>
      <c r="U1887" s="2" t="s">
        <v>13637</v>
      </c>
      <c r="V1887" s="2" t="s">
        <v>8786</v>
      </c>
      <c r="W1887" s="2" t="str">
        <f>VLOOKUP(  G1887, Countries!A:H,8,FALSE)</f>
        <v>53cc2ab4-7af4-40a4-8f56-ef11c416822b</v>
      </c>
      <c r="X1887" s="2" t="str">
        <f>VLOOKUP(D1887,Entity_types!A:F,6,FALSE)</f>
        <v>7766e9c2-0094-4090-adf4-ef017062457f</v>
      </c>
      <c r="Z1887" s="4">
        <f>COUNTIFS(F:F,F1887)</f>
        <v>67</v>
      </c>
      <c r="AA1887" s="4">
        <f>COUNTIFS(B:B,B1887)</f>
        <v>1</v>
      </c>
    </row>
    <row r="1888" spans="1:27" ht="12.75" hidden="1" x14ac:dyDescent="0.2">
      <c r="A1888" s="1">
        <v>44921.587060115737</v>
      </c>
      <c r="B1888" s="2" t="s">
        <v>13638</v>
      </c>
      <c r="C1888" s="2"/>
      <c r="D1888" s="2" t="s">
        <v>48</v>
      </c>
      <c r="E1888" s="2"/>
      <c r="F1888" s="3" t="s">
        <v>13639</v>
      </c>
      <c r="G1888" s="2" t="s">
        <v>8147</v>
      </c>
      <c r="H1888" s="2" t="s">
        <v>13640</v>
      </c>
      <c r="K1888" s="2" t="s">
        <v>13641</v>
      </c>
      <c r="L1888" s="2">
        <v>15662414560</v>
      </c>
      <c r="N1888" s="2" t="s">
        <v>76</v>
      </c>
      <c r="P1888" s="2" t="s">
        <v>13642</v>
      </c>
      <c r="S1888" s="2">
        <v>2061</v>
      </c>
      <c r="T1888" s="2" t="s">
        <v>13643</v>
      </c>
      <c r="U1888" s="2" t="s">
        <v>13644</v>
      </c>
      <c r="V1888" s="2" t="s">
        <v>8786</v>
      </c>
      <c r="W1888" s="2" t="str">
        <f>VLOOKUP(  G1888, Countries!A:H,8,FALSE)</f>
        <v>94279771-0dd8-44b8-955b-275714b1489b</v>
      </c>
      <c r="X1888" s="2" t="str">
        <f>VLOOKUP(D1888,Entity_types!A:F,6,FALSE)</f>
        <v>0d51a686-652b-478f-9502-50b11abafa54</v>
      </c>
      <c r="Z1888" s="4">
        <f>COUNTIFS(F:F,F1888)</f>
        <v>1</v>
      </c>
      <c r="AA1888" s="4">
        <f>COUNTIFS(B:B,B1888)</f>
        <v>1</v>
      </c>
    </row>
    <row r="1889" spans="1:27" ht="12.75" hidden="1" x14ac:dyDescent="0.2">
      <c r="A1889" s="1">
        <v>44921.587060115737</v>
      </c>
      <c r="B1889" s="2" t="s">
        <v>13645</v>
      </c>
      <c r="C1889" s="2"/>
      <c r="D1889" s="2" t="s">
        <v>48</v>
      </c>
      <c r="E1889" s="2"/>
      <c r="F1889" s="3" t="s">
        <v>13646</v>
      </c>
      <c r="G1889" s="2" t="s">
        <v>8147</v>
      </c>
      <c r="H1889" s="2" t="s">
        <v>13647</v>
      </c>
      <c r="N1889" s="2" t="s">
        <v>76</v>
      </c>
      <c r="P1889" s="2" t="s">
        <v>13648</v>
      </c>
      <c r="S1889" s="2">
        <v>2011</v>
      </c>
      <c r="T1889" s="2" t="s">
        <v>13649</v>
      </c>
      <c r="U1889" s="2" t="s">
        <v>13650</v>
      </c>
      <c r="V1889" s="2" t="s">
        <v>8786</v>
      </c>
      <c r="W1889" s="2" t="str">
        <f>VLOOKUP(  G1889, Countries!A:H,8,FALSE)</f>
        <v>94279771-0dd8-44b8-955b-275714b1489b</v>
      </c>
      <c r="X1889" s="2" t="str">
        <f>VLOOKUP(D1889,Entity_types!A:F,6,FALSE)</f>
        <v>0d51a686-652b-478f-9502-50b11abafa54</v>
      </c>
      <c r="Z1889" s="4">
        <f>COUNTIFS(F:F,F1889)</f>
        <v>1</v>
      </c>
      <c r="AA1889" s="4">
        <f>COUNTIFS(B:B,B1889)</f>
        <v>1</v>
      </c>
    </row>
    <row r="1890" spans="1:27" ht="12.75" hidden="1" x14ac:dyDescent="0.2">
      <c r="A1890" s="1">
        <v>44921.627444328704</v>
      </c>
      <c r="B1890" s="2" t="s">
        <v>13651</v>
      </c>
      <c r="C1890" s="2"/>
      <c r="D1890" s="2" t="s">
        <v>96</v>
      </c>
      <c r="E1890" s="2"/>
      <c r="F1890" s="3" t="s">
        <v>13652</v>
      </c>
      <c r="G1890" s="2" t="s">
        <v>8147</v>
      </c>
      <c r="H1890" s="2" t="s">
        <v>13653</v>
      </c>
      <c r="K1890" s="2" t="s">
        <v>13654</v>
      </c>
      <c r="L1890" s="2">
        <v>54001005026</v>
      </c>
      <c r="N1890" s="2" t="s">
        <v>76</v>
      </c>
      <c r="P1890" s="2" t="s">
        <v>13655</v>
      </c>
      <c r="S1890" s="2">
        <v>2037</v>
      </c>
      <c r="T1890" s="2" t="s">
        <v>13656</v>
      </c>
      <c r="U1890" s="2" t="s">
        <v>13657</v>
      </c>
      <c r="V1890" s="2" t="s">
        <v>8786</v>
      </c>
      <c r="W1890" s="2" t="str">
        <f>VLOOKUP(  G1890, Countries!A:H,8,FALSE)</f>
        <v>94279771-0dd8-44b8-955b-275714b1489b</v>
      </c>
      <c r="X1890" s="2" t="str">
        <f>VLOOKUP(D1890,Entity_types!A:F,6,FALSE)</f>
        <v>ec8c01a4-0fe9-424e-b08d-3bc252e7ac53</v>
      </c>
      <c r="Z1890" s="4">
        <f>COUNTIFS(F:F,F1890)</f>
        <v>1</v>
      </c>
      <c r="AA1890" s="4">
        <f>COUNTIFS(B:B,B1890)</f>
        <v>1</v>
      </c>
    </row>
    <row r="1891" spans="1:27" ht="12.75" hidden="1" x14ac:dyDescent="0.2">
      <c r="A1891" s="1">
        <v>44921.683903333338</v>
      </c>
      <c r="B1891" s="2" t="s">
        <v>13658</v>
      </c>
      <c r="C1891" s="2"/>
      <c r="D1891" s="2" t="s">
        <v>48</v>
      </c>
      <c r="E1891" s="2"/>
      <c r="F1891" s="3" t="s">
        <v>13659</v>
      </c>
      <c r="G1891" s="2" t="s">
        <v>8147</v>
      </c>
      <c r="H1891" s="2" t="s">
        <v>13660</v>
      </c>
      <c r="K1891" s="2" t="s">
        <v>13661</v>
      </c>
      <c r="L1891" s="2">
        <v>12002000392</v>
      </c>
      <c r="N1891" s="2" t="s">
        <v>76</v>
      </c>
      <c r="P1891" s="2" t="s">
        <v>13662</v>
      </c>
      <c r="S1891" s="2">
        <v>2102</v>
      </c>
      <c r="T1891" s="2" t="s">
        <v>13663</v>
      </c>
      <c r="U1891" s="2" t="s">
        <v>13664</v>
      </c>
      <c r="V1891" s="2" t="s">
        <v>8786</v>
      </c>
      <c r="W1891" s="2" t="str">
        <f>VLOOKUP(  G1891, Countries!A:H,8,FALSE)</f>
        <v>94279771-0dd8-44b8-955b-275714b1489b</v>
      </c>
      <c r="X1891" s="2" t="str">
        <f>VLOOKUP(D1891,Entity_types!A:F,6,FALSE)</f>
        <v>0d51a686-652b-478f-9502-50b11abafa54</v>
      </c>
      <c r="Z1891" s="4">
        <f>COUNTIFS(F:F,F1891)</f>
        <v>1</v>
      </c>
      <c r="AA1891" s="4">
        <f>COUNTIFS(B:B,B1891)</f>
        <v>1</v>
      </c>
    </row>
    <row r="1892" spans="1:27" ht="12.75" hidden="1" x14ac:dyDescent="0.2">
      <c r="A1892" s="1">
        <v>44943.528339537035</v>
      </c>
      <c r="B1892" s="2" t="s">
        <v>13665</v>
      </c>
      <c r="C1892" s="2"/>
      <c r="D1892" s="2" t="s">
        <v>48</v>
      </c>
      <c r="E1892" s="2"/>
      <c r="F1892" s="3" t="s">
        <v>13666</v>
      </c>
      <c r="G1892" s="2" t="s">
        <v>8147</v>
      </c>
      <c r="H1892" s="2" t="s">
        <v>13667</v>
      </c>
      <c r="K1892" s="2" t="s">
        <v>13668</v>
      </c>
      <c r="L1892" s="2">
        <v>60001005614</v>
      </c>
      <c r="N1892" s="2" t="s">
        <v>13669</v>
      </c>
      <c r="P1892" s="2" t="s">
        <v>13670</v>
      </c>
      <c r="S1892" s="2">
        <v>2056</v>
      </c>
      <c r="T1892" s="2" t="s">
        <v>13671</v>
      </c>
      <c r="U1892" s="2" t="s">
        <v>13672</v>
      </c>
      <c r="V1892" s="2" t="s">
        <v>8786</v>
      </c>
      <c r="W1892" s="2" t="str">
        <f>VLOOKUP(  G1892, Countries!A:H,8,FALSE)</f>
        <v>94279771-0dd8-44b8-955b-275714b1489b</v>
      </c>
      <c r="X1892" s="2" t="str">
        <f>VLOOKUP(D1892,Entity_types!A:F,6,FALSE)</f>
        <v>0d51a686-652b-478f-9502-50b11abafa54</v>
      </c>
      <c r="Z1892" s="4">
        <f>COUNTIFS(F:F,F1892)</f>
        <v>1</v>
      </c>
      <c r="AA1892" s="4">
        <f>COUNTIFS(B:B,B1892)</f>
        <v>1</v>
      </c>
    </row>
    <row r="1893" spans="1:27" ht="12.75" hidden="1" x14ac:dyDescent="0.2">
      <c r="A1893" s="1">
        <v>44943.609648750004</v>
      </c>
      <c r="B1893" s="2" t="s">
        <v>13673</v>
      </c>
      <c r="C1893" s="2" t="s">
        <v>22422</v>
      </c>
      <c r="D1893" s="2" t="s">
        <v>89</v>
      </c>
      <c r="E1893" s="2" t="b">
        <v>1</v>
      </c>
      <c r="F1893" s="3" t="s">
        <v>13674</v>
      </c>
      <c r="G1893" s="2" t="s">
        <v>8147</v>
      </c>
      <c r="H1893" s="2" t="s">
        <v>13675</v>
      </c>
      <c r="N1893" s="2" t="s">
        <v>13676</v>
      </c>
      <c r="P1893" s="2" t="s">
        <v>13677</v>
      </c>
      <c r="T1893" s="2" t="s">
        <v>13678</v>
      </c>
      <c r="U1893" s="2" t="s">
        <v>13679</v>
      </c>
      <c r="V1893" s="2" t="s">
        <v>8786</v>
      </c>
      <c r="W1893" s="2" t="str">
        <f>VLOOKUP(  G1893, Countries!A:H,8,FALSE)</f>
        <v>94279771-0dd8-44b8-955b-275714b1489b</v>
      </c>
      <c r="X1893" s="2" t="str">
        <f>VLOOKUP(D1893,Entity_types!A:F,6,FALSE)</f>
        <v>bf4d83f9-5064-4958-af6e-e4c21b2e4880</v>
      </c>
      <c r="Z1893" s="4">
        <f>COUNTIFS(F:F,F1893)</f>
        <v>1</v>
      </c>
      <c r="AA1893" s="4">
        <f>COUNTIFS(B:B,B1893)</f>
        <v>1</v>
      </c>
    </row>
    <row r="1894" spans="1:27" ht="12.75" hidden="1" x14ac:dyDescent="0.2">
      <c r="A1894" s="1">
        <v>44943.676702106481</v>
      </c>
      <c r="B1894" s="2" t="s">
        <v>13680</v>
      </c>
      <c r="C1894" s="4" t="s">
        <v>22422</v>
      </c>
      <c r="D1894" s="2" t="s">
        <v>89</v>
      </c>
      <c r="E1894" s="2" t="b">
        <v>1</v>
      </c>
      <c r="F1894" s="3" t="s">
        <v>13681</v>
      </c>
      <c r="G1894" s="2" t="s">
        <v>8147</v>
      </c>
      <c r="N1894" s="2" t="s">
        <v>13682</v>
      </c>
      <c r="P1894" s="2" t="s">
        <v>13683</v>
      </c>
      <c r="S1894" s="2">
        <v>1665</v>
      </c>
      <c r="T1894" s="2" t="s">
        <v>13684</v>
      </c>
      <c r="U1894" s="2" t="s">
        <v>13685</v>
      </c>
      <c r="V1894" s="2" t="s">
        <v>56</v>
      </c>
      <c r="W1894" s="2" t="str">
        <f>VLOOKUP(  G1894, Countries!A:H,8,FALSE)</f>
        <v>94279771-0dd8-44b8-955b-275714b1489b</v>
      </c>
      <c r="X1894" s="2" t="str">
        <f>VLOOKUP(D1894,Entity_types!A:F,6,FALSE)</f>
        <v>bf4d83f9-5064-4958-af6e-e4c21b2e4880</v>
      </c>
      <c r="Z1894" s="4">
        <f>COUNTIFS(F:F,F1894)</f>
        <v>1</v>
      </c>
      <c r="AA1894" s="4">
        <f>COUNTIFS(B:B,B1894)</f>
        <v>2</v>
      </c>
    </row>
    <row r="1895" spans="1:27" ht="12.75" hidden="1" x14ac:dyDescent="0.2">
      <c r="A1895" s="1">
        <v>44943.676702106481</v>
      </c>
      <c r="B1895" s="2" t="s">
        <v>13686</v>
      </c>
      <c r="C1895" s="4" t="s">
        <v>22422</v>
      </c>
      <c r="D1895" s="2" t="s">
        <v>89</v>
      </c>
      <c r="E1895" s="2" t="b">
        <v>1</v>
      </c>
      <c r="F1895" s="3" t="s">
        <v>13687</v>
      </c>
      <c r="G1895" s="2" t="s">
        <v>8147</v>
      </c>
      <c r="N1895" s="2" t="s">
        <v>76</v>
      </c>
      <c r="P1895" s="2" t="s">
        <v>13688</v>
      </c>
      <c r="T1895" s="2" t="s">
        <v>13689</v>
      </c>
      <c r="U1895" s="2" t="s">
        <v>13690</v>
      </c>
      <c r="V1895" s="2" t="s">
        <v>56</v>
      </c>
      <c r="W1895" s="2" t="str">
        <f>VLOOKUP(  G1895, Countries!A:H,8,FALSE)</f>
        <v>94279771-0dd8-44b8-955b-275714b1489b</v>
      </c>
      <c r="X1895" s="2" t="str">
        <f>VLOOKUP(D1895,Entity_types!A:F,6,FALSE)</f>
        <v>bf4d83f9-5064-4958-af6e-e4c21b2e4880</v>
      </c>
      <c r="Z1895" s="4">
        <f>COUNTIFS(F:F,F1895)</f>
        <v>1</v>
      </c>
      <c r="AA1895" s="4">
        <f>COUNTIFS(B:B,B1895)</f>
        <v>1</v>
      </c>
    </row>
    <row r="1896" spans="1:27" ht="12.75" hidden="1" x14ac:dyDescent="0.2">
      <c r="A1896" s="1">
        <v>44944.527463784718</v>
      </c>
      <c r="B1896" s="2" t="s">
        <v>13691</v>
      </c>
      <c r="C1896" s="2"/>
      <c r="D1896" s="2" t="s">
        <v>48</v>
      </c>
      <c r="E1896" s="2"/>
      <c r="F1896" s="3" t="s">
        <v>13692</v>
      </c>
      <c r="G1896" s="2" t="s">
        <v>8147</v>
      </c>
      <c r="H1896" s="2" t="s">
        <v>13693</v>
      </c>
      <c r="K1896" s="2" t="s">
        <v>13694</v>
      </c>
      <c r="L1896" s="2">
        <v>61001085337</v>
      </c>
      <c r="N1896" s="2" t="s">
        <v>76</v>
      </c>
      <c r="P1896" s="2" t="s">
        <v>13695</v>
      </c>
      <c r="S1896" s="2">
        <v>2062</v>
      </c>
      <c r="T1896" s="2" t="s">
        <v>13696</v>
      </c>
      <c r="U1896" s="2" t="s">
        <v>13697</v>
      </c>
      <c r="V1896" s="2" t="s">
        <v>8786</v>
      </c>
      <c r="W1896" s="2" t="str">
        <f>VLOOKUP(  G1896, Countries!A:H,8,FALSE)</f>
        <v>94279771-0dd8-44b8-955b-275714b1489b</v>
      </c>
      <c r="X1896" s="2" t="str">
        <f>VLOOKUP(D1896,Entity_types!A:F,6,FALSE)</f>
        <v>0d51a686-652b-478f-9502-50b11abafa54</v>
      </c>
      <c r="Z1896" s="4">
        <f>COUNTIFS(F:F,F1896)</f>
        <v>1</v>
      </c>
      <c r="AA1896" s="4">
        <f>COUNTIFS(B:B,B1896)</f>
        <v>1</v>
      </c>
    </row>
    <row r="1897" spans="1:27" ht="12.75" hidden="1" x14ac:dyDescent="0.2">
      <c r="A1897" s="1">
        <v>44944.527463784718</v>
      </c>
      <c r="B1897" s="2" t="s">
        <v>13698</v>
      </c>
      <c r="C1897" s="4" t="s">
        <v>22422</v>
      </c>
      <c r="D1897" s="2" t="s">
        <v>89</v>
      </c>
      <c r="E1897" s="2" t="b">
        <v>1</v>
      </c>
      <c r="F1897" s="3" t="s">
        <v>13699</v>
      </c>
      <c r="G1897" s="2" t="s">
        <v>8147</v>
      </c>
      <c r="H1897" s="2" t="s">
        <v>13700</v>
      </c>
      <c r="N1897" s="2" t="s">
        <v>76</v>
      </c>
      <c r="P1897" s="2" t="s">
        <v>13701</v>
      </c>
      <c r="T1897" s="2" t="s">
        <v>13702</v>
      </c>
      <c r="U1897" s="2" t="s">
        <v>13703</v>
      </c>
      <c r="V1897" s="2" t="s">
        <v>8786</v>
      </c>
      <c r="W1897" s="2" t="str">
        <f>VLOOKUP(  G1897, Countries!A:H,8,FALSE)</f>
        <v>94279771-0dd8-44b8-955b-275714b1489b</v>
      </c>
      <c r="X1897" s="2" t="str">
        <f>VLOOKUP(D1897,Entity_types!A:F,6,FALSE)</f>
        <v>bf4d83f9-5064-4958-af6e-e4c21b2e4880</v>
      </c>
      <c r="Z1897" s="4">
        <f>COUNTIFS(F:F,F1897)</f>
        <v>1</v>
      </c>
      <c r="AA1897" s="4">
        <f>COUNTIFS(B:B,B1897)</f>
        <v>1</v>
      </c>
    </row>
    <row r="1898" spans="1:27" ht="12.75" hidden="1" x14ac:dyDescent="0.2">
      <c r="A1898" s="1">
        <v>44944.606326261579</v>
      </c>
      <c r="B1898" s="2" t="s">
        <v>13704</v>
      </c>
      <c r="C1898" s="2"/>
      <c r="D1898" s="2" t="s">
        <v>48</v>
      </c>
      <c r="E1898" s="2"/>
      <c r="F1898" s="3" t="s">
        <v>13705</v>
      </c>
      <c r="G1898" s="2" t="s">
        <v>8147</v>
      </c>
      <c r="H1898" s="2" t="s">
        <v>13706</v>
      </c>
      <c r="K1898" s="2" t="s">
        <v>13707</v>
      </c>
      <c r="L1898" s="2">
        <v>60001053570</v>
      </c>
      <c r="N1898" s="2" t="s">
        <v>76</v>
      </c>
      <c r="P1898" s="2" t="s">
        <v>13708</v>
      </c>
      <c r="S1898" s="2">
        <v>2042</v>
      </c>
      <c r="T1898" s="2" t="s">
        <v>13709</v>
      </c>
      <c r="U1898" s="2" t="s">
        <v>13710</v>
      </c>
      <c r="V1898" s="2" t="s">
        <v>8786</v>
      </c>
      <c r="W1898" s="2" t="str">
        <f>VLOOKUP(  G1898, Countries!A:H,8,FALSE)</f>
        <v>94279771-0dd8-44b8-955b-275714b1489b</v>
      </c>
      <c r="X1898" s="2" t="str">
        <f>VLOOKUP(D1898,Entity_types!A:F,6,FALSE)</f>
        <v>0d51a686-652b-478f-9502-50b11abafa54</v>
      </c>
      <c r="Z1898" s="4">
        <f>COUNTIFS(F:F,F1898)</f>
        <v>1</v>
      </c>
      <c r="AA1898" s="4">
        <f>COUNTIFS(B:B,B1898)</f>
        <v>1</v>
      </c>
    </row>
    <row r="1899" spans="1:27" ht="12.75" hidden="1" x14ac:dyDescent="0.2">
      <c r="A1899" s="1">
        <v>44946.584178055557</v>
      </c>
      <c r="B1899" s="2" t="s">
        <v>13711</v>
      </c>
      <c r="C1899" s="4" t="s">
        <v>22422</v>
      </c>
      <c r="D1899" s="2" t="s">
        <v>89</v>
      </c>
      <c r="E1899" s="2" t="b">
        <v>1</v>
      </c>
      <c r="F1899" s="3" t="s">
        <v>13712</v>
      </c>
      <c r="G1899" s="2" t="s">
        <v>8147</v>
      </c>
      <c r="N1899" s="2" t="s">
        <v>13713</v>
      </c>
      <c r="P1899" s="2" t="s">
        <v>13714</v>
      </c>
      <c r="T1899" s="2" t="s">
        <v>13715</v>
      </c>
      <c r="U1899" s="2" t="s">
        <v>13716</v>
      </c>
      <c r="V1899" s="2" t="s">
        <v>56</v>
      </c>
      <c r="W1899" s="2" t="str">
        <f>VLOOKUP(  G1899, Countries!A:H,8,FALSE)</f>
        <v>94279771-0dd8-44b8-955b-275714b1489b</v>
      </c>
      <c r="X1899" s="2" t="str">
        <f>VLOOKUP(D1899,Entity_types!A:F,6,FALSE)</f>
        <v>bf4d83f9-5064-4958-af6e-e4c21b2e4880</v>
      </c>
      <c r="Z1899" s="4">
        <f>COUNTIFS(F:F,F1899)</f>
        <v>1</v>
      </c>
      <c r="AA1899" s="4">
        <f>COUNTIFS(B:B,B1899)</f>
        <v>1</v>
      </c>
    </row>
    <row r="1900" spans="1:27" ht="12.75" hidden="1" x14ac:dyDescent="0.2">
      <c r="A1900" s="1">
        <v>44946.586306875004</v>
      </c>
      <c r="B1900" s="2" t="s">
        <v>13717</v>
      </c>
      <c r="C1900" s="4" t="s">
        <v>22422</v>
      </c>
      <c r="D1900" s="2" t="s">
        <v>89</v>
      </c>
      <c r="E1900" s="2" t="b">
        <v>1</v>
      </c>
      <c r="F1900" s="3" t="s">
        <v>13718</v>
      </c>
      <c r="G1900" s="2" t="s">
        <v>8147</v>
      </c>
      <c r="H1900" s="2" t="s">
        <v>14393</v>
      </c>
      <c r="N1900" s="2" t="s">
        <v>13719</v>
      </c>
      <c r="P1900" s="2" t="s">
        <v>13720</v>
      </c>
      <c r="T1900" s="2" t="s">
        <v>13721</v>
      </c>
      <c r="U1900" s="2" t="s">
        <v>13722</v>
      </c>
      <c r="V1900" s="2" t="s">
        <v>56</v>
      </c>
      <c r="W1900" s="2" t="str">
        <f>VLOOKUP(  G1900, Countries!A:H,8,FALSE)</f>
        <v>94279771-0dd8-44b8-955b-275714b1489b</v>
      </c>
      <c r="X1900" s="2" t="str">
        <f>VLOOKUP(D1900,Entity_types!A:F,6,FALSE)</f>
        <v>bf4d83f9-5064-4958-af6e-e4c21b2e4880</v>
      </c>
      <c r="Z1900" s="4">
        <f>COUNTIFS(F:F,F1900)</f>
        <v>1</v>
      </c>
      <c r="AA1900" s="4">
        <f>COUNTIFS(B:B,B1900)</f>
        <v>1</v>
      </c>
    </row>
    <row r="1901" spans="1:27" ht="12.75" hidden="1" x14ac:dyDescent="0.2">
      <c r="A1901" s="1">
        <v>44946.667196608796</v>
      </c>
      <c r="B1901" s="2" t="s">
        <v>13723</v>
      </c>
      <c r="C1901" s="2"/>
      <c r="D1901" s="2" t="s">
        <v>48</v>
      </c>
      <c r="E1901" s="2"/>
      <c r="F1901" s="3" t="s">
        <v>13724</v>
      </c>
      <c r="G1901" s="2" t="s">
        <v>8147</v>
      </c>
      <c r="H1901" s="2" t="s">
        <v>13725</v>
      </c>
      <c r="N1901" s="2" t="s">
        <v>13726</v>
      </c>
      <c r="P1901" s="2" t="s">
        <v>13727</v>
      </c>
      <c r="S1901" s="2">
        <v>2099</v>
      </c>
      <c r="T1901" s="2" t="s">
        <v>13728</v>
      </c>
      <c r="U1901" s="2" t="s">
        <v>13729</v>
      </c>
      <c r="V1901" s="2" t="s">
        <v>56</v>
      </c>
      <c r="W1901" s="2" t="str">
        <f>VLOOKUP(  G1901, Countries!A:H,8,FALSE)</f>
        <v>94279771-0dd8-44b8-955b-275714b1489b</v>
      </c>
      <c r="X1901" s="2" t="str">
        <f>VLOOKUP(D1901,Entity_types!A:F,6,FALSE)</f>
        <v>0d51a686-652b-478f-9502-50b11abafa54</v>
      </c>
      <c r="Z1901" s="4">
        <f>COUNTIFS(F:F,F1901)</f>
        <v>1</v>
      </c>
      <c r="AA1901" s="4">
        <f>COUNTIFS(B:B,B1901)</f>
        <v>1</v>
      </c>
    </row>
    <row r="1902" spans="1:27" ht="12.75" hidden="1" x14ac:dyDescent="0.2">
      <c r="A1902" s="1">
        <v>44949.561343182868</v>
      </c>
      <c r="B1902" s="2" t="s">
        <v>13730</v>
      </c>
      <c r="C1902" s="2"/>
      <c r="D1902" s="2" t="s">
        <v>48</v>
      </c>
      <c r="E1902" s="2"/>
      <c r="F1902" s="3" t="s">
        <v>13731</v>
      </c>
      <c r="G1902" s="2" t="s">
        <v>8147</v>
      </c>
      <c r="H1902" s="2" t="s">
        <v>13732</v>
      </c>
      <c r="K1902" s="2" t="s">
        <v>13733</v>
      </c>
      <c r="L1902" s="2">
        <v>54001005662</v>
      </c>
      <c r="N1902" s="2" t="s">
        <v>13734</v>
      </c>
      <c r="P1902" s="2" t="s">
        <v>13735</v>
      </c>
      <c r="S1902" s="2">
        <v>2029</v>
      </c>
      <c r="T1902" s="2" t="s">
        <v>13736</v>
      </c>
      <c r="U1902" s="2" t="s">
        <v>13737</v>
      </c>
      <c r="V1902" s="2" t="s">
        <v>8786</v>
      </c>
      <c r="W1902" s="2" t="str">
        <f>VLOOKUP(  G1902, Countries!A:H,8,FALSE)</f>
        <v>94279771-0dd8-44b8-955b-275714b1489b</v>
      </c>
      <c r="X1902" s="2" t="str">
        <f>VLOOKUP(D1902,Entity_types!A:F,6,FALSE)</f>
        <v>0d51a686-652b-478f-9502-50b11abafa54</v>
      </c>
      <c r="Z1902" s="4">
        <f>COUNTIFS(F:F,F1902)</f>
        <v>1</v>
      </c>
      <c r="AA1902" s="4">
        <f>COUNTIFS(B:B,B1902)</f>
        <v>1</v>
      </c>
    </row>
    <row r="1903" spans="1:27" ht="12.75" hidden="1" x14ac:dyDescent="0.2">
      <c r="A1903" s="1">
        <v>44949.69398773148</v>
      </c>
      <c r="B1903" s="2" t="s">
        <v>13738</v>
      </c>
      <c r="C1903" s="2"/>
      <c r="D1903" s="2" t="s">
        <v>48</v>
      </c>
      <c r="E1903" s="2"/>
      <c r="F1903" s="3" t="s">
        <v>13739</v>
      </c>
      <c r="G1903" s="2" t="s">
        <v>8147</v>
      </c>
      <c r="H1903" s="2" t="s">
        <v>13740</v>
      </c>
      <c r="K1903" s="2" t="s">
        <v>13741</v>
      </c>
      <c r="L1903" s="2">
        <v>4001004001</v>
      </c>
      <c r="N1903" s="2" t="s">
        <v>13742</v>
      </c>
      <c r="P1903" s="2" t="s">
        <v>13743</v>
      </c>
      <c r="S1903" s="2">
        <v>2063</v>
      </c>
      <c r="T1903" s="2" t="s">
        <v>13744</v>
      </c>
      <c r="U1903" s="2" t="s">
        <v>13745</v>
      </c>
      <c r="V1903" s="2" t="s">
        <v>8786</v>
      </c>
      <c r="W1903" s="2" t="str">
        <f>VLOOKUP(  G1903, Countries!A:H,8,FALSE)</f>
        <v>94279771-0dd8-44b8-955b-275714b1489b</v>
      </c>
      <c r="X1903" s="2" t="str">
        <f>VLOOKUP(D1903,Entity_types!A:F,6,FALSE)</f>
        <v>0d51a686-652b-478f-9502-50b11abafa54</v>
      </c>
      <c r="Z1903" s="4">
        <f>COUNTIFS(F:F,F1903)</f>
        <v>1</v>
      </c>
      <c r="AA1903" s="4">
        <f>COUNTIFS(B:B,B1903)</f>
        <v>1</v>
      </c>
    </row>
    <row r="1904" spans="1:27" ht="12.75" hidden="1" x14ac:dyDescent="0.2">
      <c r="A1904" s="1">
        <v>44950.732174699078</v>
      </c>
      <c r="B1904" s="2" t="s">
        <v>13746</v>
      </c>
      <c r="C1904" s="2"/>
      <c r="D1904" s="2" t="s">
        <v>48</v>
      </c>
      <c r="E1904" s="2"/>
      <c r="F1904" s="3" t="s">
        <v>13747</v>
      </c>
      <c r="G1904" s="2" t="s">
        <v>8147</v>
      </c>
      <c r="H1904" s="2" t="s">
        <v>13748</v>
      </c>
      <c r="K1904" s="2" t="s">
        <v>13749</v>
      </c>
      <c r="L1904" s="2">
        <v>61001018140</v>
      </c>
      <c r="N1904" s="2" t="s">
        <v>76</v>
      </c>
      <c r="P1904" s="2" t="s">
        <v>13750</v>
      </c>
      <c r="S1904" s="2">
        <v>2101</v>
      </c>
      <c r="T1904" s="2" t="s">
        <v>13751</v>
      </c>
      <c r="U1904" s="2" t="s">
        <v>13752</v>
      </c>
      <c r="V1904" s="2" t="s">
        <v>8786</v>
      </c>
      <c r="W1904" s="2" t="str">
        <f>VLOOKUP(  G1904, Countries!A:H,8,FALSE)</f>
        <v>94279771-0dd8-44b8-955b-275714b1489b</v>
      </c>
      <c r="X1904" s="2" t="str">
        <f>VLOOKUP(D1904,Entity_types!A:F,6,FALSE)</f>
        <v>0d51a686-652b-478f-9502-50b11abafa54</v>
      </c>
      <c r="Z1904" s="4">
        <f>COUNTIFS(F:F,F1904)</f>
        <v>1</v>
      </c>
      <c r="AA1904" s="4">
        <f>COUNTIFS(B:B,B1904)</f>
        <v>1</v>
      </c>
    </row>
    <row r="1905" spans="1:27" ht="12.75" hidden="1" x14ac:dyDescent="0.2">
      <c r="A1905" s="1">
        <v>44950.740669155093</v>
      </c>
      <c r="B1905" s="2" t="s">
        <v>13753</v>
      </c>
      <c r="C1905" s="2"/>
      <c r="D1905" s="2" t="s">
        <v>48</v>
      </c>
      <c r="E1905" s="2"/>
      <c r="F1905" s="3" t="s">
        <v>13754</v>
      </c>
      <c r="G1905" s="2" t="s">
        <v>8147</v>
      </c>
      <c r="H1905" s="2" t="s">
        <v>13755</v>
      </c>
      <c r="K1905" s="2" t="s">
        <v>13756</v>
      </c>
      <c r="L1905" s="2">
        <v>47001004008</v>
      </c>
      <c r="N1905" s="2" t="s">
        <v>76</v>
      </c>
      <c r="P1905" s="2" t="s">
        <v>13757</v>
      </c>
      <c r="S1905" s="2">
        <v>2064</v>
      </c>
      <c r="T1905" s="2" t="s">
        <v>13758</v>
      </c>
      <c r="U1905" s="2" t="s">
        <v>13759</v>
      </c>
      <c r="V1905" s="2" t="s">
        <v>8786</v>
      </c>
      <c r="W1905" s="2" t="str">
        <f>VLOOKUP(  G1905, Countries!A:H,8,FALSE)</f>
        <v>94279771-0dd8-44b8-955b-275714b1489b</v>
      </c>
      <c r="X1905" s="2" t="str">
        <f>VLOOKUP(D1905,Entity_types!A:F,6,FALSE)</f>
        <v>0d51a686-652b-478f-9502-50b11abafa54</v>
      </c>
      <c r="Z1905" s="4">
        <f>COUNTIFS(F:F,F1905)</f>
        <v>1</v>
      </c>
      <c r="AA1905" s="4">
        <f>COUNTIFS(B:B,B1905)</f>
        <v>1</v>
      </c>
    </row>
    <row r="1906" spans="1:27" ht="12.75" hidden="1" x14ac:dyDescent="0.2">
      <c r="A1906" s="1">
        <v>44951.466877164348</v>
      </c>
      <c r="B1906" s="2" t="s">
        <v>13760</v>
      </c>
      <c r="C1906" s="4" t="s">
        <v>22423</v>
      </c>
      <c r="D1906" s="2" t="s">
        <v>89</v>
      </c>
      <c r="E1906" s="2" t="b">
        <v>0</v>
      </c>
      <c r="F1906" s="3" t="s">
        <v>13761</v>
      </c>
      <c r="G1906" s="2" t="s">
        <v>8147</v>
      </c>
      <c r="H1906" s="2" t="s">
        <v>13762</v>
      </c>
      <c r="N1906" s="2" t="s">
        <v>13763</v>
      </c>
      <c r="P1906" s="2" t="s">
        <v>13764</v>
      </c>
      <c r="T1906" s="2" t="s">
        <v>13765</v>
      </c>
      <c r="U1906" s="2" t="s">
        <v>13766</v>
      </c>
      <c r="V1906" s="2" t="s">
        <v>8786</v>
      </c>
      <c r="W1906" s="2" t="str">
        <f>VLOOKUP(  G1906, Countries!A:H,8,FALSE)</f>
        <v>94279771-0dd8-44b8-955b-275714b1489b</v>
      </c>
      <c r="X1906" s="2" t="str">
        <f>VLOOKUP(D1906,Entity_types!A:F,6,FALSE)</f>
        <v>bf4d83f9-5064-4958-af6e-e4c21b2e4880</v>
      </c>
      <c r="Z1906" s="4">
        <f>COUNTIFS(F:F,F1906)</f>
        <v>1</v>
      </c>
      <c r="AA1906" s="4">
        <f>COUNTIFS(B:B,B1906)</f>
        <v>1</v>
      </c>
    </row>
    <row r="1907" spans="1:27" ht="12.75" hidden="1" x14ac:dyDescent="0.2">
      <c r="A1907" s="1">
        <v>44951.466877164348</v>
      </c>
      <c r="B1907" s="2" t="s">
        <v>13767</v>
      </c>
      <c r="C1907" s="2"/>
      <c r="D1907" s="2" t="s">
        <v>8027</v>
      </c>
      <c r="E1907" s="2"/>
      <c r="F1907" s="3" t="s">
        <v>13522</v>
      </c>
      <c r="G1907" s="2" t="s">
        <v>13768</v>
      </c>
      <c r="H1907" s="2" t="s">
        <v>13769</v>
      </c>
      <c r="N1907" s="2" t="s">
        <v>13770</v>
      </c>
      <c r="P1907" s="2" t="s">
        <v>13771</v>
      </c>
      <c r="T1907" s="2" t="s">
        <v>13772</v>
      </c>
      <c r="U1907" s="2" t="s">
        <v>13773</v>
      </c>
      <c r="V1907" s="2" t="s">
        <v>8786</v>
      </c>
      <c r="W1907" s="2" t="str">
        <f>VLOOKUP(  G1907, Countries!A:H,8,FALSE)</f>
        <v>38dcd6d2-62e3-437b-9be2-d9cf88c8cb86</v>
      </c>
      <c r="X1907" s="2" t="str">
        <f>VLOOKUP(D1907,Entity_types!A:F,6,FALSE)</f>
        <v>7766e9c2-0094-4090-adf4-ef017062457f</v>
      </c>
      <c r="Z1907" s="4">
        <f>COUNTIFS(F:F,F1907)</f>
        <v>67</v>
      </c>
      <c r="AA1907" s="4">
        <f>COUNTIFS(B:B,B1907)</f>
        <v>1</v>
      </c>
    </row>
    <row r="1908" spans="1:27" ht="12.75" hidden="1" x14ac:dyDescent="0.2">
      <c r="A1908" s="1">
        <v>44951.79155061343</v>
      </c>
      <c r="B1908" s="2" t="s">
        <v>13774</v>
      </c>
      <c r="C1908" s="2"/>
      <c r="D1908" s="2" t="s">
        <v>48</v>
      </c>
      <c r="E1908" s="2"/>
      <c r="F1908" s="3" t="s">
        <v>13775</v>
      </c>
      <c r="G1908" s="2" t="s">
        <v>8147</v>
      </c>
      <c r="H1908" s="2" t="s">
        <v>13776</v>
      </c>
      <c r="K1908" s="2" t="s">
        <v>13777</v>
      </c>
      <c r="L1908" s="2">
        <v>1020012326</v>
      </c>
      <c r="N1908" s="2" t="s">
        <v>76</v>
      </c>
      <c r="P1908" s="2" t="s">
        <v>13778</v>
      </c>
      <c r="S1908" s="2">
        <v>2069</v>
      </c>
      <c r="T1908" s="2" t="s">
        <v>13779</v>
      </c>
      <c r="U1908" s="2" t="s">
        <v>13780</v>
      </c>
      <c r="V1908" s="2" t="s">
        <v>8786</v>
      </c>
      <c r="W1908" s="2" t="str">
        <f>VLOOKUP(  G1908, Countries!A:H,8,FALSE)</f>
        <v>94279771-0dd8-44b8-955b-275714b1489b</v>
      </c>
      <c r="X1908" s="2" t="str">
        <f>VLOOKUP(D1908,Entity_types!A:F,6,FALSE)</f>
        <v>0d51a686-652b-478f-9502-50b11abafa54</v>
      </c>
      <c r="Z1908" s="4">
        <f>COUNTIFS(F:F,F1908)</f>
        <v>1</v>
      </c>
      <c r="AA1908" s="4">
        <f>COUNTIFS(B:B,B1908)</f>
        <v>1</v>
      </c>
    </row>
    <row r="1909" spans="1:27" ht="12.75" hidden="1" x14ac:dyDescent="0.2">
      <c r="A1909" s="1">
        <v>44951.79155061343</v>
      </c>
      <c r="B1909" s="2" t="s">
        <v>13781</v>
      </c>
      <c r="C1909" s="2"/>
      <c r="D1909" s="2" t="s">
        <v>48</v>
      </c>
      <c r="E1909" s="2"/>
      <c r="F1909" s="3" t="s">
        <v>13782</v>
      </c>
      <c r="G1909" s="2" t="s">
        <v>8147</v>
      </c>
      <c r="H1909" s="2" t="s">
        <v>13783</v>
      </c>
      <c r="K1909" s="2" t="s">
        <v>13784</v>
      </c>
      <c r="L1909" s="2">
        <v>1001051852</v>
      </c>
      <c r="N1909" s="2" t="s">
        <v>76</v>
      </c>
      <c r="P1909" s="2" t="s">
        <v>13785</v>
      </c>
      <c r="S1909" s="2">
        <v>2070</v>
      </c>
      <c r="T1909" s="2" t="s">
        <v>13786</v>
      </c>
      <c r="U1909" s="2" t="s">
        <v>13787</v>
      </c>
      <c r="V1909" s="2" t="s">
        <v>8786</v>
      </c>
      <c r="W1909" s="2" t="str">
        <f>VLOOKUP(  G1909, Countries!A:H,8,FALSE)</f>
        <v>94279771-0dd8-44b8-955b-275714b1489b</v>
      </c>
      <c r="X1909" s="2" t="str">
        <f>VLOOKUP(D1909,Entity_types!A:F,6,FALSE)</f>
        <v>0d51a686-652b-478f-9502-50b11abafa54</v>
      </c>
      <c r="Z1909" s="4">
        <f>COUNTIFS(F:F,F1909)</f>
        <v>1</v>
      </c>
      <c r="AA1909" s="4">
        <f>COUNTIFS(B:B,B1909)</f>
        <v>1</v>
      </c>
    </row>
    <row r="1910" spans="1:27" ht="12.75" hidden="1" x14ac:dyDescent="0.2">
      <c r="A1910" s="1">
        <v>44951.79155061343</v>
      </c>
      <c r="B1910" s="2" t="s">
        <v>13788</v>
      </c>
      <c r="C1910" s="2"/>
      <c r="D1910" s="2" t="s">
        <v>48</v>
      </c>
      <c r="E1910" s="2"/>
      <c r="F1910" s="3" t="s">
        <v>13789</v>
      </c>
      <c r="G1910" s="2" t="s">
        <v>8147</v>
      </c>
      <c r="H1910" s="2" t="s">
        <v>13790</v>
      </c>
      <c r="K1910" s="2" t="s">
        <v>13791</v>
      </c>
      <c r="L1910" s="2">
        <v>35001007755</v>
      </c>
      <c r="N1910" s="2" t="s">
        <v>76</v>
      </c>
      <c r="P1910" s="2" t="s">
        <v>13792</v>
      </c>
      <c r="S1910" s="2">
        <v>2071</v>
      </c>
      <c r="T1910" s="2" t="s">
        <v>13793</v>
      </c>
      <c r="U1910" s="2" t="s">
        <v>13794</v>
      </c>
      <c r="V1910" s="2" t="s">
        <v>8786</v>
      </c>
      <c r="W1910" s="2" t="str">
        <f>VLOOKUP(  G1910, Countries!A:H,8,FALSE)</f>
        <v>94279771-0dd8-44b8-955b-275714b1489b</v>
      </c>
      <c r="X1910" s="2" t="str">
        <f>VLOOKUP(D1910,Entity_types!A:F,6,FALSE)</f>
        <v>0d51a686-652b-478f-9502-50b11abafa54</v>
      </c>
      <c r="Z1910" s="4">
        <f>COUNTIFS(F:F,F1910)</f>
        <v>1</v>
      </c>
      <c r="AA1910" s="4">
        <f>COUNTIFS(B:B,B1910)</f>
        <v>1</v>
      </c>
    </row>
    <row r="1911" spans="1:27" ht="12.75" hidden="1" x14ac:dyDescent="0.2">
      <c r="A1911" s="1">
        <v>44951.79155061343</v>
      </c>
      <c r="B1911" s="2" t="s">
        <v>13795</v>
      </c>
      <c r="C1911" s="2"/>
      <c r="D1911" s="2" t="s">
        <v>48</v>
      </c>
      <c r="E1911" s="2"/>
      <c r="F1911" s="3" t="s">
        <v>13796</v>
      </c>
      <c r="G1911" s="2" t="s">
        <v>8147</v>
      </c>
      <c r="H1911" s="2" t="s">
        <v>13797</v>
      </c>
      <c r="K1911" s="2" t="s">
        <v>13798</v>
      </c>
      <c r="L1911" s="2" t="s">
        <v>13799</v>
      </c>
      <c r="N1911" s="2" t="s">
        <v>76</v>
      </c>
      <c r="P1911" s="2" t="s">
        <v>13800</v>
      </c>
      <c r="S1911" s="2">
        <v>2059</v>
      </c>
      <c r="T1911" s="2" t="s">
        <v>13801</v>
      </c>
      <c r="U1911" s="2" t="s">
        <v>13802</v>
      </c>
      <c r="V1911" s="2" t="s">
        <v>8786</v>
      </c>
      <c r="W1911" s="2" t="str">
        <f>VLOOKUP(  G1911, Countries!A:H,8,FALSE)</f>
        <v>94279771-0dd8-44b8-955b-275714b1489b</v>
      </c>
      <c r="X1911" s="2" t="str">
        <f>VLOOKUP(D1911,Entity_types!A:F,6,FALSE)</f>
        <v>0d51a686-652b-478f-9502-50b11abafa54</v>
      </c>
      <c r="Z1911" s="4">
        <f>COUNTIFS(F:F,F1911)</f>
        <v>1</v>
      </c>
      <c r="AA1911" s="4">
        <f>COUNTIFS(B:B,B1911)</f>
        <v>1</v>
      </c>
    </row>
    <row r="1912" spans="1:27" ht="12.75" hidden="1" x14ac:dyDescent="0.2">
      <c r="A1912" s="1">
        <v>44951.79155061343</v>
      </c>
      <c r="B1912" s="2" t="s">
        <v>13803</v>
      </c>
      <c r="C1912" s="2"/>
      <c r="D1912" s="2" t="s">
        <v>48</v>
      </c>
      <c r="E1912" s="2"/>
      <c r="F1912" s="3" t="s">
        <v>13804</v>
      </c>
      <c r="G1912" s="2" t="s">
        <v>8147</v>
      </c>
      <c r="H1912" s="2" t="s">
        <v>13805</v>
      </c>
      <c r="K1912" s="2" t="s">
        <v>13806</v>
      </c>
      <c r="L1912" s="2">
        <v>1002001185</v>
      </c>
      <c r="N1912" s="2" t="s">
        <v>76</v>
      </c>
      <c r="P1912" s="2" t="s">
        <v>13807</v>
      </c>
      <c r="S1912" s="2">
        <v>2054</v>
      </c>
      <c r="T1912" s="2" t="s">
        <v>13808</v>
      </c>
      <c r="U1912" s="2" t="s">
        <v>13809</v>
      </c>
      <c r="V1912" s="2" t="s">
        <v>8786</v>
      </c>
      <c r="W1912" s="2" t="str">
        <f>VLOOKUP(  G1912, Countries!A:H,8,FALSE)</f>
        <v>94279771-0dd8-44b8-955b-275714b1489b</v>
      </c>
      <c r="X1912" s="2" t="str">
        <f>VLOOKUP(D1912,Entity_types!A:F,6,FALSE)</f>
        <v>0d51a686-652b-478f-9502-50b11abafa54</v>
      </c>
      <c r="Z1912" s="4">
        <f>COUNTIFS(F:F,F1912)</f>
        <v>1</v>
      </c>
      <c r="AA1912" s="4">
        <f>COUNTIFS(B:B,B1912)</f>
        <v>1</v>
      </c>
    </row>
    <row r="1913" spans="1:27" ht="12.75" hidden="1" x14ac:dyDescent="0.2">
      <c r="A1913" s="1">
        <v>44951.79155061343</v>
      </c>
      <c r="B1913" s="2" t="s">
        <v>13810</v>
      </c>
      <c r="C1913" s="2"/>
      <c r="D1913" s="2" t="s">
        <v>48</v>
      </c>
      <c r="E1913" s="2"/>
      <c r="F1913" s="3" t="s">
        <v>13811</v>
      </c>
      <c r="G1913" s="2" t="s">
        <v>8147</v>
      </c>
      <c r="H1913" s="2" t="s">
        <v>13812</v>
      </c>
      <c r="K1913" s="2" t="s">
        <v>13813</v>
      </c>
      <c r="L1913" s="2">
        <v>61006006947</v>
      </c>
      <c r="N1913" s="2" t="s">
        <v>76</v>
      </c>
      <c r="P1913" s="2" t="s">
        <v>13814</v>
      </c>
      <c r="S1913" s="2">
        <v>1866</v>
      </c>
      <c r="T1913" s="2" t="s">
        <v>13815</v>
      </c>
      <c r="U1913" s="2" t="s">
        <v>13816</v>
      </c>
      <c r="V1913" s="2" t="s">
        <v>8786</v>
      </c>
      <c r="W1913" s="2" t="str">
        <f>VLOOKUP(  G1913, Countries!A:H,8,FALSE)</f>
        <v>94279771-0dd8-44b8-955b-275714b1489b</v>
      </c>
      <c r="X1913" s="2" t="str">
        <f>VLOOKUP(D1913,Entity_types!A:F,6,FALSE)</f>
        <v>0d51a686-652b-478f-9502-50b11abafa54</v>
      </c>
      <c r="Z1913" s="4">
        <f>COUNTIFS(F:F,F1913)</f>
        <v>1</v>
      </c>
      <c r="AA1913" s="4">
        <f>COUNTIFS(B:B,B1913)</f>
        <v>1</v>
      </c>
    </row>
    <row r="1914" spans="1:27" ht="12.75" hidden="1" x14ac:dyDescent="0.2">
      <c r="A1914" s="1">
        <v>44951.79155061343</v>
      </c>
      <c r="B1914" s="2" t="s">
        <v>13817</v>
      </c>
      <c r="C1914" s="2"/>
      <c r="D1914" s="2" t="s">
        <v>48</v>
      </c>
      <c r="E1914" s="2"/>
      <c r="F1914" s="3" t="s">
        <v>13818</v>
      </c>
      <c r="G1914" s="2" t="s">
        <v>8147</v>
      </c>
      <c r="H1914" s="2" t="s">
        <v>13819</v>
      </c>
      <c r="K1914" s="2" t="s">
        <v>13820</v>
      </c>
      <c r="L1914" s="2">
        <v>1021007479</v>
      </c>
      <c r="N1914" s="2" t="s">
        <v>76</v>
      </c>
      <c r="P1914" s="2" t="s">
        <v>13821</v>
      </c>
      <c r="S1914" s="2">
        <v>2035</v>
      </c>
      <c r="T1914" s="2" t="s">
        <v>13822</v>
      </c>
      <c r="U1914" s="2" t="s">
        <v>13823</v>
      </c>
      <c r="V1914" s="2" t="s">
        <v>8786</v>
      </c>
      <c r="W1914" s="2" t="str">
        <f>VLOOKUP(  G1914, Countries!A:H,8,FALSE)</f>
        <v>94279771-0dd8-44b8-955b-275714b1489b</v>
      </c>
      <c r="X1914" s="2" t="str">
        <f>VLOOKUP(D1914,Entity_types!A:F,6,FALSE)</f>
        <v>0d51a686-652b-478f-9502-50b11abafa54</v>
      </c>
      <c r="Z1914" s="4">
        <f>COUNTIFS(F:F,F1914)</f>
        <v>1</v>
      </c>
      <c r="AA1914" s="4">
        <f>COUNTIFS(B:B,B1914)</f>
        <v>1</v>
      </c>
    </row>
    <row r="1915" spans="1:27" ht="12.75" hidden="1" x14ac:dyDescent="0.2">
      <c r="A1915" s="1">
        <v>44951.79155061343</v>
      </c>
      <c r="B1915" s="2" t="s">
        <v>13824</v>
      </c>
      <c r="C1915" s="2"/>
      <c r="D1915" s="2" t="s">
        <v>48</v>
      </c>
      <c r="E1915" s="2"/>
      <c r="F1915" s="3" t="s">
        <v>13825</v>
      </c>
      <c r="G1915" s="2" t="s">
        <v>8147</v>
      </c>
      <c r="H1915" s="2" t="s">
        <v>13826</v>
      </c>
      <c r="K1915" s="2" t="s">
        <v>13827</v>
      </c>
      <c r="L1915" s="2">
        <v>45001005397</v>
      </c>
      <c r="N1915" s="2" t="s">
        <v>76</v>
      </c>
      <c r="P1915" s="2" t="s">
        <v>13828</v>
      </c>
      <c r="S1915" s="2">
        <v>2072</v>
      </c>
      <c r="T1915" s="2" t="s">
        <v>13829</v>
      </c>
      <c r="U1915" s="2" t="s">
        <v>13830</v>
      </c>
      <c r="V1915" s="2" t="s">
        <v>8786</v>
      </c>
      <c r="W1915" s="2" t="str">
        <f>VLOOKUP(  G1915, Countries!A:H,8,FALSE)</f>
        <v>94279771-0dd8-44b8-955b-275714b1489b</v>
      </c>
      <c r="X1915" s="2" t="str">
        <f>VLOOKUP(D1915,Entity_types!A:F,6,FALSE)</f>
        <v>0d51a686-652b-478f-9502-50b11abafa54</v>
      </c>
      <c r="Z1915" s="4">
        <f>COUNTIFS(F:F,F1915)</f>
        <v>1</v>
      </c>
      <c r="AA1915" s="4">
        <f>COUNTIFS(B:B,B1915)</f>
        <v>1</v>
      </c>
    </row>
    <row r="1916" spans="1:27" ht="12.75" hidden="1" x14ac:dyDescent="0.2">
      <c r="A1916" s="1">
        <v>44951.79155061343</v>
      </c>
      <c r="B1916" s="2" t="s">
        <v>13831</v>
      </c>
      <c r="C1916" s="2"/>
      <c r="D1916" s="2" t="s">
        <v>48</v>
      </c>
      <c r="E1916" s="2"/>
      <c r="F1916" s="3" t="s">
        <v>13832</v>
      </c>
      <c r="G1916" s="2" t="s">
        <v>8147</v>
      </c>
      <c r="H1916" s="2" t="s">
        <v>13833</v>
      </c>
      <c r="K1916" s="2" t="s">
        <v>13834</v>
      </c>
      <c r="L1916" s="2">
        <v>26001031269</v>
      </c>
      <c r="N1916" s="2" t="s">
        <v>76</v>
      </c>
      <c r="P1916" s="2" t="s">
        <v>13835</v>
      </c>
      <c r="S1916" s="2">
        <v>2045</v>
      </c>
      <c r="T1916" s="2" t="s">
        <v>13836</v>
      </c>
      <c r="U1916" s="2" t="s">
        <v>13837</v>
      </c>
      <c r="V1916" s="2" t="s">
        <v>8786</v>
      </c>
      <c r="W1916" s="2" t="str">
        <f>VLOOKUP(  G1916, Countries!A:H,8,FALSE)</f>
        <v>94279771-0dd8-44b8-955b-275714b1489b</v>
      </c>
      <c r="X1916" s="2" t="str">
        <f>VLOOKUP(D1916,Entity_types!A:F,6,FALSE)</f>
        <v>0d51a686-652b-478f-9502-50b11abafa54</v>
      </c>
      <c r="Z1916" s="4">
        <f>COUNTIFS(F:F,F1916)</f>
        <v>1</v>
      </c>
      <c r="AA1916" s="4">
        <f>COUNTIFS(B:B,B1916)</f>
        <v>1</v>
      </c>
    </row>
    <row r="1917" spans="1:27" ht="12.75" hidden="1" x14ac:dyDescent="0.2">
      <c r="A1917" s="1">
        <v>44951.79155061343</v>
      </c>
      <c r="B1917" s="2" t="s">
        <v>13838</v>
      </c>
      <c r="C1917" s="2"/>
      <c r="D1917" s="2" t="s">
        <v>48</v>
      </c>
      <c r="E1917" s="2"/>
      <c r="F1917" s="3" t="s">
        <v>13839</v>
      </c>
      <c r="G1917" s="2" t="s">
        <v>8147</v>
      </c>
      <c r="H1917" s="2" t="s">
        <v>13840</v>
      </c>
      <c r="K1917" s="2" t="s">
        <v>13841</v>
      </c>
      <c r="L1917" s="2">
        <v>20001066564</v>
      </c>
      <c r="N1917" s="2" t="s">
        <v>76</v>
      </c>
      <c r="P1917" s="2" t="s">
        <v>13842</v>
      </c>
      <c r="S1917" s="2">
        <v>2049</v>
      </c>
      <c r="T1917" s="2" t="s">
        <v>13843</v>
      </c>
      <c r="U1917" s="2" t="s">
        <v>13844</v>
      </c>
      <c r="V1917" s="2" t="s">
        <v>8786</v>
      </c>
      <c r="W1917" s="2" t="str">
        <f>VLOOKUP(  G1917, Countries!A:H,8,FALSE)</f>
        <v>94279771-0dd8-44b8-955b-275714b1489b</v>
      </c>
      <c r="X1917" s="2" t="str">
        <f>VLOOKUP(D1917,Entity_types!A:F,6,FALSE)</f>
        <v>0d51a686-652b-478f-9502-50b11abafa54</v>
      </c>
      <c r="Z1917" s="4">
        <f>COUNTIFS(F:F,F1917)</f>
        <v>1</v>
      </c>
      <c r="AA1917" s="4">
        <f>COUNTIFS(B:B,B1917)</f>
        <v>1</v>
      </c>
    </row>
    <row r="1918" spans="1:27" ht="12.75" hidden="1" x14ac:dyDescent="0.2">
      <c r="A1918" s="1">
        <v>44951.79155061343</v>
      </c>
      <c r="B1918" s="2" t="s">
        <v>13845</v>
      </c>
      <c r="C1918" s="2"/>
      <c r="D1918" s="2" t="s">
        <v>48</v>
      </c>
      <c r="E1918" s="2"/>
      <c r="F1918" s="3" t="s">
        <v>13846</v>
      </c>
      <c r="G1918" s="2" t="s">
        <v>8147</v>
      </c>
      <c r="H1918" s="2" t="s">
        <v>13847</v>
      </c>
      <c r="K1918" s="2" t="s">
        <v>13848</v>
      </c>
      <c r="L1918" s="2">
        <v>1008023266</v>
      </c>
      <c r="N1918" s="2" t="s">
        <v>76</v>
      </c>
      <c r="P1918" s="2" t="s">
        <v>13849</v>
      </c>
      <c r="S1918" s="2">
        <v>1905</v>
      </c>
      <c r="T1918" s="2" t="s">
        <v>13850</v>
      </c>
      <c r="U1918" s="2" t="s">
        <v>13851</v>
      </c>
      <c r="V1918" s="2" t="s">
        <v>8786</v>
      </c>
      <c r="W1918" s="2" t="str">
        <f>VLOOKUP(  G1918, Countries!A:H,8,FALSE)</f>
        <v>94279771-0dd8-44b8-955b-275714b1489b</v>
      </c>
      <c r="X1918" s="2" t="str">
        <f>VLOOKUP(D1918,Entity_types!A:F,6,FALSE)</f>
        <v>0d51a686-652b-478f-9502-50b11abafa54</v>
      </c>
      <c r="Z1918" s="4">
        <f>COUNTIFS(F:F,F1918)</f>
        <v>1</v>
      </c>
      <c r="AA1918" s="4">
        <f>COUNTIFS(B:B,B1918)</f>
        <v>1</v>
      </c>
    </row>
    <row r="1919" spans="1:27" ht="12.75" hidden="1" x14ac:dyDescent="0.2">
      <c r="A1919" s="1">
        <v>44951.79155061343</v>
      </c>
      <c r="B1919" s="2" t="s">
        <v>13852</v>
      </c>
      <c r="C1919" s="2"/>
      <c r="D1919" s="2" t="s">
        <v>48</v>
      </c>
      <c r="E1919" s="2"/>
      <c r="F1919" s="3" t="s">
        <v>13853</v>
      </c>
      <c r="G1919" s="2" t="s">
        <v>8147</v>
      </c>
      <c r="H1919" s="2" t="s">
        <v>13854</v>
      </c>
      <c r="K1919" s="2" t="s">
        <v>13855</v>
      </c>
      <c r="L1919" s="2">
        <v>54001049763</v>
      </c>
      <c r="N1919" s="2" t="s">
        <v>76</v>
      </c>
      <c r="P1919" s="2" t="s">
        <v>13856</v>
      </c>
      <c r="S1919" s="2">
        <v>1988</v>
      </c>
      <c r="T1919" s="2" t="s">
        <v>13857</v>
      </c>
      <c r="U1919" s="2" t="s">
        <v>13858</v>
      </c>
      <c r="V1919" s="2" t="s">
        <v>8786</v>
      </c>
      <c r="W1919" s="2" t="str">
        <f>VLOOKUP(  G1919, Countries!A:H,8,FALSE)</f>
        <v>94279771-0dd8-44b8-955b-275714b1489b</v>
      </c>
      <c r="X1919" s="2" t="str">
        <f>VLOOKUP(D1919,Entity_types!A:F,6,FALSE)</f>
        <v>0d51a686-652b-478f-9502-50b11abafa54</v>
      </c>
      <c r="Z1919" s="4">
        <f>COUNTIFS(F:F,F1919)</f>
        <v>1</v>
      </c>
      <c r="AA1919" s="4">
        <f>COUNTIFS(B:B,B1919)</f>
        <v>1</v>
      </c>
    </row>
    <row r="1920" spans="1:27" ht="12.75" hidden="1" x14ac:dyDescent="0.2">
      <c r="A1920" s="1">
        <v>44951.79155061343</v>
      </c>
      <c r="B1920" s="2" t="s">
        <v>13859</v>
      </c>
      <c r="C1920" s="2"/>
      <c r="D1920" s="2" t="s">
        <v>48</v>
      </c>
      <c r="E1920" s="2"/>
      <c r="F1920" s="3" t="s">
        <v>13860</v>
      </c>
      <c r="G1920" s="2" t="s">
        <v>8147</v>
      </c>
      <c r="H1920" s="2" t="s">
        <v>13861</v>
      </c>
      <c r="K1920" s="2" t="s">
        <v>13862</v>
      </c>
      <c r="L1920" s="2">
        <v>1020009196</v>
      </c>
      <c r="N1920" s="2" t="s">
        <v>76</v>
      </c>
      <c r="P1920" s="2" t="s">
        <v>13863</v>
      </c>
      <c r="S1920" s="2">
        <v>1939</v>
      </c>
      <c r="T1920" s="2" t="s">
        <v>13864</v>
      </c>
      <c r="U1920" s="2" t="s">
        <v>13865</v>
      </c>
      <c r="V1920" s="2" t="s">
        <v>8786</v>
      </c>
      <c r="W1920" s="2" t="str">
        <f>VLOOKUP(  G1920, Countries!A:H,8,FALSE)</f>
        <v>94279771-0dd8-44b8-955b-275714b1489b</v>
      </c>
      <c r="X1920" s="2" t="str">
        <f>VLOOKUP(D1920,Entity_types!A:F,6,FALSE)</f>
        <v>0d51a686-652b-478f-9502-50b11abafa54</v>
      </c>
      <c r="Z1920" s="4">
        <f>COUNTIFS(F:F,F1920)</f>
        <v>1</v>
      </c>
      <c r="AA1920" s="4">
        <f>COUNTIFS(B:B,B1920)</f>
        <v>1</v>
      </c>
    </row>
    <row r="1921" spans="1:27" ht="12.75" hidden="1" x14ac:dyDescent="0.2">
      <c r="A1921" s="1">
        <v>44951.79155061343</v>
      </c>
      <c r="B1921" s="2" t="s">
        <v>13866</v>
      </c>
      <c r="C1921" s="2"/>
      <c r="D1921" s="2" t="s">
        <v>48</v>
      </c>
      <c r="E1921" s="2"/>
      <c r="F1921" s="3" t="s">
        <v>13867</v>
      </c>
      <c r="G1921" s="2" t="s">
        <v>8147</v>
      </c>
      <c r="H1921" s="2" t="s">
        <v>13868</v>
      </c>
      <c r="K1921" s="2" t="s">
        <v>7192</v>
      </c>
      <c r="L1921" s="2">
        <v>1027056606</v>
      </c>
      <c r="N1921" s="2" t="s">
        <v>76</v>
      </c>
      <c r="P1921" s="2" t="s">
        <v>13869</v>
      </c>
      <c r="S1921" s="2">
        <v>2033</v>
      </c>
      <c r="T1921" s="2" t="s">
        <v>13870</v>
      </c>
      <c r="U1921" s="2" t="s">
        <v>13871</v>
      </c>
      <c r="V1921" s="2" t="s">
        <v>8786</v>
      </c>
      <c r="W1921" s="2" t="str">
        <f>VLOOKUP(  G1921, Countries!A:H,8,FALSE)</f>
        <v>94279771-0dd8-44b8-955b-275714b1489b</v>
      </c>
      <c r="X1921" s="2" t="str">
        <f>VLOOKUP(D1921,Entity_types!A:F,6,FALSE)</f>
        <v>0d51a686-652b-478f-9502-50b11abafa54</v>
      </c>
      <c r="Z1921" s="4">
        <f>COUNTIFS(F:F,F1921)</f>
        <v>1</v>
      </c>
      <c r="AA1921" s="4">
        <f>COUNTIFS(B:B,B1921)</f>
        <v>1</v>
      </c>
    </row>
    <row r="1922" spans="1:27" ht="12.75" hidden="1" x14ac:dyDescent="0.2">
      <c r="A1922" s="1">
        <v>44951.79155061343</v>
      </c>
      <c r="B1922" s="2" t="s">
        <v>13872</v>
      </c>
      <c r="C1922" s="2"/>
      <c r="D1922" s="2" t="s">
        <v>48</v>
      </c>
      <c r="E1922" s="2"/>
      <c r="F1922" s="3" t="s">
        <v>13873</v>
      </c>
      <c r="G1922" s="2" t="s">
        <v>8147</v>
      </c>
      <c r="H1922" s="2" t="s">
        <v>13874</v>
      </c>
      <c r="K1922" s="2" t="s">
        <v>13875</v>
      </c>
      <c r="L1922" s="2">
        <v>1024009776</v>
      </c>
      <c r="N1922" s="2" t="s">
        <v>76</v>
      </c>
      <c r="P1922" s="2" t="s">
        <v>13876</v>
      </c>
      <c r="S1922" s="2">
        <v>2073</v>
      </c>
      <c r="T1922" s="2" t="s">
        <v>13877</v>
      </c>
      <c r="U1922" s="2" t="s">
        <v>13878</v>
      </c>
      <c r="V1922" s="2" t="s">
        <v>8786</v>
      </c>
      <c r="W1922" s="2" t="str">
        <f>VLOOKUP(  G1922, Countries!A:H,8,FALSE)</f>
        <v>94279771-0dd8-44b8-955b-275714b1489b</v>
      </c>
      <c r="X1922" s="2" t="str">
        <f>VLOOKUP(D1922,Entity_types!A:F,6,FALSE)</f>
        <v>0d51a686-652b-478f-9502-50b11abafa54</v>
      </c>
      <c r="Z1922" s="4">
        <f>COUNTIFS(F:F,F1922)</f>
        <v>1</v>
      </c>
      <c r="AA1922" s="4">
        <f>COUNTIFS(B:B,B1922)</f>
        <v>1</v>
      </c>
    </row>
    <row r="1923" spans="1:27" ht="12.75" hidden="1" x14ac:dyDescent="0.2">
      <c r="A1923" s="1">
        <v>44951.79155061343</v>
      </c>
      <c r="B1923" s="2" t="s">
        <v>13879</v>
      </c>
      <c r="C1923" s="2"/>
      <c r="D1923" s="2" t="s">
        <v>48</v>
      </c>
      <c r="E1923" s="2"/>
      <c r="F1923" s="3" t="s">
        <v>13880</v>
      </c>
      <c r="G1923" s="2" t="s">
        <v>8147</v>
      </c>
      <c r="H1923" s="2" t="s">
        <v>13881</v>
      </c>
      <c r="K1923" s="2" t="s">
        <v>13882</v>
      </c>
      <c r="L1923" s="2">
        <v>61002018765</v>
      </c>
      <c r="N1923" s="2" t="s">
        <v>76</v>
      </c>
      <c r="P1923" s="2" t="s">
        <v>13883</v>
      </c>
      <c r="S1923" s="2">
        <v>2039</v>
      </c>
      <c r="T1923" s="2" t="s">
        <v>13884</v>
      </c>
      <c r="U1923" s="2" t="s">
        <v>13885</v>
      </c>
      <c r="V1923" s="2" t="s">
        <v>8786</v>
      </c>
      <c r="W1923" s="2" t="str">
        <f>VLOOKUP(  G1923, Countries!A:H,8,FALSE)</f>
        <v>94279771-0dd8-44b8-955b-275714b1489b</v>
      </c>
      <c r="X1923" s="2" t="str">
        <f>VLOOKUP(D1923,Entity_types!A:F,6,FALSE)</f>
        <v>0d51a686-652b-478f-9502-50b11abafa54</v>
      </c>
      <c r="Z1923" s="4">
        <f>COUNTIFS(F:F,F1923)</f>
        <v>1</v>
      </c>
      <c r="AA1923" s="4">
        <f>COUNTIFS(B:B,B1923)</f>
        <v>1</v>
      </c>
    </row>
    <row r="1924" spans="1:27" ht="12.75" hidden="1" x14ac:dyDescent="0.2">
      <c r="A1924" s="1">
        <v>44951.79155061343</v>
      </c>
      <c r="B1924" s="2" t="s">
        <v>13886</v>
      </c>
      <c r="C1924" s="2"/>
      <c r="D1924" s="2" t="s">
        <v>48</v>
      </c>
      <c r="E1924" s="2"/>
      <c r="F1924" s="3" t="s">
        <v>13887</v>
      </c>
      <c r="G1924" s="2" t="s">
        <v>8147</v>
      </c>
      <c r="H1924" s="2" t="s">
        <v>13888</v>
      </c>
      <c r="K1924" s="2" t="s">
        <v>13889</v>
      </c>
      <c r="L1924" s="2">
        <v>54001015839</v>
      </c>
      <c r="N1924" s="2" t="s">
        <v>76</v>
      </c>
      <c r="P1924" s="2" t="s">
        <v>13890</v>
      </c>
      <c r="S1924" s="2">
        <v>2018</v>
      </c>
      <c r="T1924" s="2" t="s">
        <v>13891</v>
      </c>
      <c r="U1924" s="2" t="s">
        <v>13892</v>
      </c>
      <c r="V1924" s="2" t="s">
        <v>8786</v>
      </c>
      <c r="W1924" s="2" t="str">
        <f>VLOOKUP(  G1924, Countries!A:H,8,FALSE)</f>
        <v>94279771-0dd8-44b8-955b-275714b1489b</v>
      </c>
      <c r="X1924" s="2" t="str">
        <f>VLOOKUP(D1924,Entity_types!A:F,6,FALSE)</f>
        <v>0d51a686-652b-478f-9502-50b11abafa54</v>
      </c>
      <c r="Z1924" s="4">
        <f>COUNTIFS(F:F,F1924)</f>
        <v>1</v>
      </c>
      <c r="AA1924" s="4">
        <f>COUNTIFS(B:B,B1924)</f>
        <v>1</v>
      </c>
    </row>
    <row r="1925" spans="1:27" ht="12.75" hidden="1" x14ac:dyDescent="0.2">
      <c r="A1925" s="1">
        <v>44951.79155061343</v>
      </c>
      <c r="B1925" s="2" t="s">
        <v>13893</v>
      </c>
      <c r="C1925" s="2"/>
      <c r="D1925" s="2" t="s">
        <v>48</v>
      </c>
      <c r="E1925" s="2"/>
      <c r="F1925" s="3" t="s">
        <v>13894</v>
      </c>
      <c r="G1925" s="2" t="s">
        <v>8147</v>
      </c>
      <c r="H1925" s="2" t="s">
        <v>13895</v>
      </c>
      <c r="K1925" s="2" t="s">
        <v>13896</v>
      </c>
      <c r="L1925" s="2">
        <v>60001018694</v>
      </c>
      <c r="N1925" s="2" t="s">
        <v>76</v>
      </c>
      <c r="P1925" s="2" t="s">
        <v>13897</v>
      </c>
      <c r="S1925" s="2">
        <v>2074</v>
      </c>
      <c r="T1925" s="2" t="s">
        <v>13898</v>
      </c>
      <c r="U1925" s="2" t="s">
        <v>13899</v>
      </c>
      <c r="V1925" s="2" t="s">
        <v>8786</v>
      </c>
      <c r="W1925" s="2" t="str">
        <f>VLOOKUP(  G1925, Countries!A:H,8,FALSE)</f>
        <v>94279771-0dd8-44b8-955b-275714b1489b</v>
      </c>
      <c r="X1925" s="2" t="str">
        <f>VLOOKUP(D1925,Entity_types!A:F,6,FALSE)</f>
        <v>0d51a686-652b-478f-9502-50b11abafa54</v>
      </c>
      <c r="Z1925" s="4">
        <f>COUNTIFS(F:F,F1925)</f>
        <v>1</v>
      </c>
      <c r="AA1925" s="4">
        <f>COUNTIFS(B:B,B1925)</f>
        <v>1</v>
      </c>
    </row>
    <row r="1926" spans="1:27" ht="12.75" hidden="1" x14ac:dyDescent="0.2">
      <c r="A1926" s="1">
        <v>44951.79155061343</v>
      </c>
      <c r="B1926" s="2" t="s">
        <v>13900</v>
      </c>
      <c r="C1926" s="2"/>
      <c r="D1926" s="2" t="s">
        <v>48</v>
      </c>
      <c r="E1926" s="2"/>
      <c r="F1926" s="3" t="s">
        <v>13901</v>
      </c>
      <c r="G1926" s="2" t="s">
        <v>8147</v>
      </c>
      <c r="H1926" s="2" t="s">
        <v>13902</v>
      </c>
      <c r="K1926" s="2" t="s">
        <v>13903</v>
      </c>
      <c r="L1926" s="2">
        <v>61006009205</v>
      </c>
      <c r="N1926" s="2" t="s">
        <v>76</v>
      </c>
      <c r="P1926" s="2" t="s">
        <v>13904</v>
      </c>
      <c r="S1926" s="2">
        <v>2038</v>
      </c>
      <c r="T1926" s="2" t="s">
        <v>13905</v>
      </c>
      <c r="U1926" s="2" t="s">
        <v>13906</v>
      </c>
      <c r="V1926" s="2" t="s">
        <v>8786</v>
      </c>
      <c r="W1926" s="2" t="str">
        <f>VLOOKUP(  G1926, Countries!A:H,8,FALSE)</f>
        <v>94279771-0dd8-44b8-955b-275714b1489b</v>
      </c>
      <c r="X1926" s="2" t="str">
        <f>VLOOKUP(D1926,Entity_types!A:F,6,FALSE)</f>
        <v>0d51a686-652b-478f-9502-50b11abafa54</v>
      </c>
      <c r="Z1926" s="4">
        <f>COUNTIFS(F:F,F1926)</f>
        <v>1</v>
      </c>
      <c r="AA1926" s="4">
        <f>COUNTIFS(B:B,B1926)</f>
        <v>1</v>
      </c>
    </row>
    <row r="1927" spans="1:27" ht="12.75" hidden="1" x14ac:dyDescent="0.2">
      <c r="A1927" s="1">
        <v>44951.79155061343</v>
      </c>
      <c r="B1927" s="2" t="s">
        <v>13907</v>
      </c>
      <c r="C1927" s="2"/>
      <c r="D1927" s="2" t="s">
        <v>48</v>
      </c>
      <c r="E1927" s="2"/>
      <c r="F1927" s="3" t="s">
        <v>13908</v>
      </c>
      <c r="G1927" s="2" t="s">
        <v>8147</v>
      </c>
      <c r="H1927" s="2" t="s">
        <v>13909</v>
      </c>
      <c r="K1927" s="2" t="s">
        <v>13910</v>
      </c>
      <c r="L1927" s="2">
        <v>47001006566</v>
      </c>
      <c r="N1927" s="2" t="s">
        <v>76</v>
      </c>
      <c r="P1927" s="2" t="s">
        <v>13911</v>
      </c>
      <c r="S1927" s="2">
        <v>2048</v>
      </c>
      <c r="T1927" s="2" t="s">
        <v>13912</v>
      </c>
      <c r="U1927" s="2" t="s">
        <v>13913</v>
      </c>
      <c r="V1927" s="2" t="s">
        <v>8786</v>
      </c>
      <c r="W1927" s="2" t="str">
        <f>VLOOKUP(  G1927, Countries!A:H,8,FALSE)</f>
        <v>94279771-0dd8-44b8-955b-275714b1489b</v>
      </c>
      <c r="X1927" s="2" t="str">
        <f>VLOOKUP(D1927,Entity_types!A:F,6,FALSE)</f>
        <v>0d51a686-652b-478f-9502-50b11abafa54</v>
      </c>
      <c r="Z1927" s="4">
        <f>COUNTIFS(F:F,F1927)</f>
        <v>1</v>
      </c>
      <c r="AA1927" s="4">
        <f>COUNTIFS(B:B,B1927)</f>
        <v>1</v>
      </c>
    </row>
    <row r="1928" spans="1:27" ht="12.75" hidden="1" x14ac:dyDescent="0.2">
      <c r="A1928" s="1">
        <v>44951.79155061343</v>
      </c>
      <c r="B1928" s="2" t="s">
        <v>13914</v>
      </c>
      <c r="C1928" s="2"/>
      <c r="D1928" s="2" t="s">
        <v>48</v>
      </c>
      <c r="E1928" s="2"/>
      <c r="F1928" s="3" t="s">
        <v>13915</v>
      </c>
      <c r="G1928" s="2" t="s">
        <v>8147</v>
      </c>
      <c r="H1928" s="2" t="s">
        <v>13916</v>
      </c>
      <c r="K1928" s="2" t="s">
        <v>13917</v>
      </c>
      <c r="L1928" s="2">
        <v>1008059773</v>
      </c>
      <c r="N1928" s="2" t="s">
        <v>76</v>
      </c>
      <c r="P1928" s="2" t="s">
        <v>13918</v>
      </c>
      <c r="S1928" s="2">
        <v>2075</v>
      </c>
      <c r="T1928" s="2" t="s">
        <v>13919</v>
      </c>
      <c r="U1928" s="2" t="s">
        <v>13920</v>
      </c>
      <c r="V1928" s="2" t="s">
        <v>8786</v>
      </c>
      <c r="W1928" s="2" t="str">
        <f>VLOOKUP(  G1928, Countries!A:H,8,FALSE)</f>
        <v>94279771-0dd8-44b8-955b-275714b1489b</v>
      </c>
      <c r="X1928" s="2" t="str">
        <f>VLOOKUP(D1928,Entity_types!A:F,6,FALSE)</f>
        <v>0d51a686-652b-478f-9502-50b11abafa54</v>
      </c>
      <c r="Z1928" s="4">
        <f>COUNTIFS(F:F,F1928)</f>
        <v>1</v>
      </c>
      <c r="AA1928" s="4">
        <f>COUNTIFS(B:B,B1928)</f>
        <v>2</v>
      </c>
    </row>
    <row r="1929" spans="1:27" ht="12.75" hidden="1" x14ac:dyDescent="0.2">
      <c r="A1929" s="1">
        <v>44951.79155061343</v>
      </c>
      <c r="B1929" s="2" t="s">
        <v>13921</v>
      </c>
      <c r="C1929" s="2"/>
      <c r="D1929" s="2" t="s">
        <v>48</v>
      </c>
      <c r="E1929" s="2"/>
      <c r="F1929" s="3" t="s">
        <v>13922</v>
      </c>
      <c r="G1929" s="2" t="s">
        <v>8147</v>
      </c>
      <c r="H1929" s="2" t="s">
        <v>13923</v>
      </c>
      <c r="K1929" s="2" t="s">
        <v>13924</v>
      </c>
      <c r="L1929" s="2">
        <v>1017014684</v>
      </c>
      <c r="N1929" s="2" t="s">
        <v>76</v>
      </c>
      <c r="P1929" s="2" t="s">
        <v>13925</v>
      </c>
      <c r="S1929" s="2">
        <v>2020</v>
      </c>
      <c r="T1929" s="2" t="s">
        <v>13926</v>
      </c>
      <c r="U1929" s="2" t="s">
        <v>13927</v>
      </c>
      <c r="V1929" s="2" t="s">
        <v>8786</v>
      </c>
      <c r="W1929" s="2" t="str">
        <f>VLOOKUP(  G1929, Countries!A:H,8,FALSE)</f>
        <v>94279771-0dd8-44b8-955b-275714b1489b</v>
      </c>
      <c r="X1929" s="2" t="str">
        <f>VLOOKUP(D1929,Entity_types!A:F,6,FALSE)</f>
        <v>0d51a686-652b-478f-9502-50b11abafa54</v>
      </c>
      <c r="Z1929" s="4">
        <f>COUNTIFS(F:F,F1929)</f>
        <v>1</v>
      </c>
      <c r="AA1929" s="4">
        <f>COUNTIFS(B:B,B1929)</f>
        <v>1</v>
      </c>
    </row>
    <row r="1930" spans="1:27" ht="12.75" hidden="1" x14ac:dyDescent="0.2">
      <c r="A1930" s="1">
        <v>44951.79155061343</v>
      </c>
      <c r="B1930" s="2" t="s">
        <v>13928</v>
      </c>
      <c r="C1930" s="2"/>
      <c r="D1930" s="2" t="s">
        <v>48</v>
      </c>
      <c r="E1930" s="2"/>
      <c r="F1930" s="3" t="s">
        <v>13929</v>
      </c>
      <c r="G1930" s="2" t="s">
        <v>8147</v>
      </c>
      <c r="H1930" s="2" t="s">
        <v>13930</v>
      </c>
      <c r="K1930" s="2" t="s">
        <v>13931</v>
      </c>
      <c r="L1930" s="2">
        <v>1010004320</v>
      </c>
      <c r="N1930" s="2" t="s">
        <v>76</v>
      </c>
      <c r="P1930" s="2" t="s">
        <v>13932</v>
      </c>
      <c r="S1930" s="2">
        <v>1772</v>
      </c>
      <c r="T1930" s="2" t="s">
        <v>13933</v>
      </c>
      <c r="U1930" s="2" t="s">
        <v>13934</v>
      </c>
      <c r="V1930" s="2" t="s">
        <v>8786</v>
      </c>
      <c r="W1930" s="2" t="str">
        <f>VLOOKUP(  G1930, Countries!A:H,8,FALSE)</f>
        <v>94279771-0dd8-44b8-955b-275714b1489b</v>
      </c>
      <c r="X1930" s="2" t="str">
        <f>VLOOKUP(D1930,Entity_types!A:F,6,FALSE)</f>
        <v>0d51a686-652b-478f-9502-50b11abafa54</v>
      </c>
      <c r="Z1930" s="4">
        <f>COUNTIFS(F:F,F1930)</f>
        <v>1</v>
      </c>
      <c r="AA1930" s="4">
        <f>COUNTIFS(B:B,B1930)</f>
        <v>1</v>
      </c>
    </row>
    <row r="1931" spans="1:27" ht="12.75" hidden="1" x14ac:dyDescent="0.2">
      <c r="A1931" s="1">
        <v>44951.79155061343</v>
      </c>
      <c r="B1931" s="2" t="s">
        <v>13935</v>
      </c>
      <c r="C1931" s="2"/>
      <c r="D1931" s="2" t="s">
        <v>48</v>
      </c>
      <c r="E1931" s="2"/>
      <c r="F1931" s="3" t="s">
        <v>13936</v>
      </c>
      <c r="G1931" s="2" t="s">
        <v>8147</v>
      </c>
      <c r="H1931" s="2" t="s">
        <v>13937</v>
      </c>
      <c r="K1931" s="2" t="s">
        <v>13938</v>
      </c>
      <c r="L1931" s="2">
        <v>61002014667</v>
      </c>
      <c r="N1931" s="2" t="s">
        <v>13939</v>
      </c>
      <c r="P1931" s="2" t="s">
        <v>13940</v>
      </c>
      <c r="S1931" s="2">
        <v>1870</v>
      </c>
      <c r="T1931" s="2" t="s">
        <v>13941</v>
      </c>
      <c r="U1931" s="2" t="s">
        <v>13942</v>
      </c>
      <c r="V1931" s="2" t="s">
        <v>8786</v>
      </c>
      <c r="W1931" s="2" t="str">
        <f>VLOOKUP(  G1931, Countries!A:H,8,FALSE)</f>
        <v>94279771-0dd8-44b8-955b-275714b1489b</v>
      </c>
      <c r="X1931" s="2" t="str">
        <f>VLOOKUP(D1931,Entity_types!A:F,6,FALSE)</f>
        <v>0d51a686-652b-478f-9502-50b11abafa54</v>
      </c>
      <c r="Z1931" s="4">
        <f>COUNTIFS(F:F,F1931)</f>
        <v>1</v>
      </c>
      <c r="AA1931" s="4">
        <f>COUNTIFS(B:B,B1931)</f>
        <v>1</v>
      </c>
    </row>
    <row r="1932" spans="1:27" ht="12.75" hidden="1" x14ac:dyDescent="0.2">
      <c r="A1932" s="1">
        <v>44951.79155061343</v>
      </c>
      <c r="B1932" s="2" t="s">
        <v>13943</v>
      </c>
      <c r="C1932" s="2"/>
      <c r="D1932" s="2" t="s">
        <v>48</v>
      </c>
      <c r="E1932" s="2"/>
      <c r="F1932" s="3" t="s">
        <v>13944</v>
      </c>
      <c r="G1932" s="2" t="s">
        <v>8147</v>
      </c>
      <c r="K1932" s="2" t="s">
        <v>13945</v>
      </c>
      <c r="L1932" s="2">
        <v>61006010638</v>
      </c>
      <c r="N1932" s="2" t="s">
        <v>76</v>
      </c>
      <c r="P1932" s="2" t="s">
        <v>13946</v>
      </c>
      <c r="S1932" s="2">
        <v>2016</v>
      </c>
      <c r="T1932" s="2" t="s">
        <v>13947</v>
      </c>
      <c r="U1932" s="2" t="s">
        <v>13948</v>
      </c>
      <c r="V1932" s="2" t="s">
        <v>8786</v>
      </c>
      <c r="W1932" s="2" t="str">
        <f>VLOOKUP(  G1932, Countries!A:H,8,FALSE)</f>
        <v>94279771-0dd8-44b8-955b-275714b1489b</v>
      </c>
      <c r="X1932" s="2" t="str">
        <f>VLOOKUP(D1932,Entity_types!A:F,6,FALSE)</f>
        <v>0d51a686-652b-478f-9502-50b11abafa54</v>
      </c>
      <c r="Z1932" s="4">
        <f>COUNTIFS(F:F,F1932)</f>
        <v>1</v>
      </c>
      <c r="AA1932" s="4">
        <f>COUNTIFS(B:B,B1932)</f>
        <v>1</v>
      </c>
    </row>
    <row r="1933" spans="1:27" ht="12.75" hidden="1" x14ac:dyDescent="0.2">
      <c r="A1933" s="1">
        <v>44952.487351516203</v>
      </c>
      <c r="B1933" s="2" t="s">
        <v>13949</v>
      </c>
      <c r="C1933" s="2"/>
      <c r="D1933" s="2" t="s">
        <v>48</v>
      </c>
      <c r="E1933" s="2"/>
      <c r="F1933" s="3" t="s">
        <v>13950</v>
      </c>
      <c r="G1933" s="2" t="s">
        <v>8147</v>
      </c>
      <c r="H1933" s="2" t="s">
        <v>13951</v>
      </c>
      <c r="K1933" s="2" t="s">
        <v>13952</v>
      </c>
      <c r="L1933" s="2">
        <v>1227091398</v>
      </c>
      <c r="N1933" s="2" t="s">
        <v>76</v>
      </c>
      <c r="P1933" s="2" t="s">
        <v>13953</v>
      </c>
      <c r="S1933" s="2">
        <v>2014</v>
      </c>
      <c r="T1933" s="2" t="s">
        <v>13954</v>
      </c>
      <c r="U1933" s="2" t="s">
        <v>13955</v>
      </c>
      <c r="V1933" s="2" t="s">
        <v>8786</v>
      </c>
      <c r="W1933" s="2" t="str">
        <f>VLOOKUP(  G1933, Countries!A:H,8,FALSE)</f>
        <v>94279771-0dd8-44b8-955b-275714b1489b</v>
      </c>
      <c r="X1933" s="2" t="str">
        <f>VLOOKUP(D1933,Entity_types!A:F,6,FALSE)</f>
        <v>0d51a686-652b-478f-9502-50b11abafa54</v>
      </c>
      <c r="Z1933" s="4">
        <f>COUNTIFS(F:F,F1933)</f>
        <v>1</v>
      </c>
      <c r="AA1933" s="4">
        <f>COUNTIFS(B:B,B1933)</f>
        <v>1</v>
      </c>
    </row>
    <row r="1934" spans="1:27" ht="12.75" hidden="1" x14ac:dyDescent="0.2">
      <c r="A1934" s="1">
        <v>44952.487351516203</v>
      </c>
      <c r="B1934" s="2" t="s">
        <v>13956</v>
      </c>
      <c r="C1934" s="2"/>
      <c r="D1934" s="2" t="s">
        <v>48</v>
      </c>
      <c r="E1934" s="2"/>
      <c r="F1934" s="3" t="s">
        <v>13957</v>
      </c>
      <c r="G1934" s="2" t="s">
        <v>8147</v>
      </c>
      <c r="H1934" s="2" t="s">
        <v>13958</v>
      </c>
      <c r="K1934" s="2" t="s">
        <v>13959</v>
      </c>
      <c r="L1934" s="2">
        <v>61006008720</v>
      </c>
      <c r="N1934" s="2" t="s">
        <v>76</v>
      </c>
      <c r="P1934" s="2" t="s">
        <v>13960</v>
      </c>
      <c r="S1934" s="2">
        <v>1893</v>
      </c>
      <c r="T1934" s="2" t="s">
        <v>13961</v>
      </c>
      <c r="U1934" s="2" t="s">
        <v>13962</v>
      </c>
      <c r="V1934" s="2" t="s">
        <v>8786</v>
      </c>
      <c r="W1934" s="2" t="str">
        <f>VLOOKUP(  G1934, Countries!A:H,8,FALSE)</f>
        <v>94279771-0dd8-44b8-955b-275714b1489b</v>
      </c>
      <c r="X1934" s="2" t="str">
        <f>VLOOKUP(D1934,Entity_types!A:F,6,FALSE)</f>
        <v>0d51a686-652b-478f-9502-50b11abafa54</v>
      </c>
      <c r="Z1934" s="4">
        <f>COUNTIFS(F:F,F1934)</f>
        <v>1</v>
      </c>
      <c r="AA1934" s="4">
        <f>COUNTIFS(B:B,B1934)</f>
        <v>1</v>
      </c>
    </row>
    <row r="1935" spans="1:27" ht="12.75" hidden="1" x14ac:dyDescent="0.2">
      <c r="A1935" s="1">
        <v>44952.487351516203</v>
      </c>
      <c r="B1935" s="2" t="s">
        <v>13963</v>
      </c>
      <c r="C1935" s="2"/>
      <c r="D1935" s="2" t="s">
        <v>48</v>
      </c>
      <c r="E1935" s="2"/>
      <c r="F1935" s="3" t="s">
        <v>13964</v>
      </c>
      <c r="G1935" s="2" t="s">
        <v>8147</v>
      </c>
      <c r="H1935" s="2" t="s">
        <v>13965</v>
      </c>
      <c r="N1935" s="2" t="s">
        <v>76</v>
      </c>
      <c r="P1935" s="2" t="s">
        <v>13966</v>
      </c>
      <c r="S1935" s="2">
        <v>2012</v>
      </c>
      <c r="T1935" s="2" t="s">
        <v>13967</v>
      </c>
      <c r="U1935" s="2" t="s">
        <v>13968</v>
      </c>
      <c r="V1935" s="2" t="s">
        <v>8786</v>
      </c>
      <c r="W1935" s="2" t="str">
        <f>VLOOKUP(  G1935, Countries!A:H,8,FALSE)</f>
        <v>94279771-0dd8-44b8-955b-275714b1489b</v>
      </c>
      <c r="X1935" s="2" t="str">
        <f>VLOOKUP(D1935,Entity_types!A:F,6,FALSE)</f>
        <v>0d51a686-652b-478f-9502-50b11abafa54</v>
      </c>
      <c r="Z1935" s="4">
        <f>COUNTIFS(F:F,F1935)</f>
        <v>1</v>
      </c>
      <c r="AA1935" s="4">
        <f>COUNTIFS(B:B,B1935)</f>
        <v>1</v>
      </c>
    </row>
    <row r="1936" spans="1:27" ht="12.75" hidden="1" x14ac:dyDescent="0.2">
      <c r="A1936" s="1">
        <v>44952.487351516203</v>
      </c>
      <c r="B1936" s="2" t="s">
        <v>13969</v>
      </c>
      <c r="C1936" s="2"/>
      <c r="D1936" s="2" t="s">
        <v>48</v>
      </c>
      <c r="E1936" s="2"/>
      <c r="F1936" s="3" t="s">
        <v>13970</v>
      </c>
      <c r="G1936" s="2" t="s">
        <v>8147</v>
      </c>
      <c r="H1936" s="2" t="s">
        <v>13971</v>
      </c>
      <c r="K1936" s="2" t="s">
        <v>13972</v>
      </c>
      <c r="L1936" s="2">
        <v>31001009845</v>
      </c>
      <c r="N1936" s="2" t="s">
        <v>76</v>
      </c>
      <c r="P1936" s="2" t="s">
        <v>13973</v>
      </c>
      <c r="S1936" s="2">
        <v>2010</v>
      </c>
      <c r="T1936" s="2" t="s">
        <v>13974</v>
      </c>
      <c r="U1936" s="2" t="s">
        <v>13975</v>
      </c>
      <c r="V1936" s="2" t="s">
        <v>8786</v>
      </c>
      <c r="W1936" s="2" t="str">
        <f>VLOOKUP(  G1936, Countries!A:H,8,FALSE)</f>
        <v>94279771-0dd8-44b8-955b-275714b1489b</v>
      </c>
      <c r="X1936" s="2" t="str">
        <f>VLOOKUP(D1936,Entity_types!A:F,6,FALSE)</f>
        <v>0d51a686-652b-478f-9502-50b11abafa54</v>
      </c>
      <c r="Z1936" s="4">
        <f>COUNTIFS(F:F,F1936)</f>
        <v>1</v>
      </c>
      <c r="AA1936" s="4">
        <f>COUNTIFS(B:B,B1936)</f>
        <v>1</v>
      </c>
    </row>
    <row r="1937" spans="1:27" ht="12.75" hidden="1" x14ac:dyDescent="0.2">
      <c r="A1937" s="1">
        <v>44952.487351516203</v>
      </c>
      <c r="B1937" s="2" t="s">
        <v>13976</v>
      </c>
      <c r="C1937" s="2"/>
      <c r="D1937" s="2" t="s">
        <v>48</v>
      </c>
      <c r="E1937" s="2"/>
      <c r="F1937" s="3" t="s">
        <v>13977</v>
      </c>
      <c r="G1937" s="2" t="s">
        <v>8147</v>
      </c>
      <c r="H1937" s="2" t="s">
        <v>13978</v>
      </c>
      <c r="K1937" s="2" t="s">
        <v>13979</v>
      </c>
      <c r="L1937" s="2">
        <v>61006029685</v>
      </c>
      <c r="N1937" s="2" t="s">
        <v>76</v>
      </c>
      <c r="P1937" s="2" t="s">
        <v>13980</v>
      </c>
      <c r="S1937" s="2">
        <v>2003</v>
      </c>
      <c r="T1937" s="2" t="s">
        <v>13981</v>
      </c>
      <c r="U1937" s="2" t="s">
        <v>13982</v>
      </c>
      <c r="V1937" s="2" t="s">
        <v>8786</v>
      </c>
      <c r="W1937" s="2" t="str">
        <f>VLOOKUP(  G1937, Countries!A:H,8,FALSE)</f>
        <v>94279771-0dd8-44b8-955b-275714b1489b</v>
      </c>
      <c r="X1937" s="2" t="str">
        <f>VLOOKUP(D1937,Entity_types!A:F,6,FALSE)</f>
        <v>0d51a686-652b-478f-9502-50b11abafa54</v>
      </c>
      <c r="Z1937" s="4">
        <f>COUNTIFS(F:F,F1937)</f>
        <v>1</v>
      </c>
      <c r="AA1937" s="4">
        <f>COUNTIFS(B:B,B1937)</f>
        <v>1</v>
      </c>
    </row>
    <row r="1938" spans="1:27" ht="12.75" hidden="1" x14ac:dyDescent="0.2">
      <c r="A1938" s="1">
        <v>44952.487351516203</v>
      </c>
      <c r="B1938" s="2" t="s">
        <v>13983</v>
      </c>
      <c r="C1938" s="2"/>
      <c r="D1938" s="2" t="s">
        <v>48</v>
      </c>
      <c r="E1938" s="2"/>
      <c r="F1938" s="3" t="s">
        <v>13984</v>
      </c>
      <c r="G1938" s="2" t="s">
        <v>8147</v>
      </c>
      <c r="H1938" s="2" t="s">
        <v>13985</v>
      </c>
      <c r="K1938" s="2" t="s">
        <v>13986</v>
      </c>
      <c r="L1938" s="2">
        <v>16001001839</v>
      </c>
      <c r="N1938" s="2" t="s">
        <v>76</v>
      </c>
      <c r="P1938" s="2" t="s">
        <v>13987</v>
      </c>
      <c r="S1938" s="2">
        <v>2078</v>
      </c>
      <c r="T1938" s="2" t="s">
        <v>13988</v>
      </c>
      <c r="U1938" s="2" t="s">
        <v>13989</v>
      </c>
      <c r="V1938" s="2" t="s">
        <v>8786</v>
      </c>
      <c r="W1938" s="2" t="str">
        <f>VLOOKUP(  G1938, Countries!A:H,8,FALSE)</f>
        <v>94279771-0dd8-44b8-955b-275714b1489b</v>
      </c>
      <c r="X1938" s="2" t="str">
        <f>VLOOKUP(D1938,Entity_types!A:F,6,FALSE)</f>
        <v>0d51a686-652b-478f-9502-50b11abafa54</v>
      </c>
      <c r="Z1938" s="4">
        <f>COUNTIFS(F:F,F1938)</f>
        <v>1</v>
      </c>
      <c r="AA1938" s="4">
        <f>COUNTIFS(B:B,B1938)</f>
        <v>1</v>
      </c>
    </row>
    <row r="1939" spans="1:27" ht="12.75" hidden="1" x14ac:dyDescent="0.2">
      <c r="A1939" s="1">
        <v>44952.487351516203</v>
      </c>
      <c r="B1939" s="2" t="s">
        <v>13990</v>
      </c>
      <c r="C1939" s="2"/>
      <c r="D1939" s="2" t="s">
        <v>48</v>
      </c>
      <c r="E1939" s="2"/>
      <c r="F1939" s="3" t="s">
        <v>13991</v>
      </c>
      <c r="G1939" s="2" t="s">
        <v>8147</v>
      </c>
      <c r="H1939" s="2" t="s">
        <v>13992</v>
      </c>
      <c r="K1939" s="2" t="s">
        <v>13993</v>
      </c>
      <c r="L1939" s="2">
        <v>1022005941</v>
      </c>
      <c r="N1939" s="2" t="s">
        <v>76</v>
      </c>
      <c r="P1939" s="2" t="s">
        <v>13994</v>
      </c>
      <c r="S1939" s="2">
        <v>1973</v>
      </c>
      <c r="T1939" s="2" t="s">
        <v>13995</v>
      </c>
      <c r="U1939" s="2" t="s">
        <v>13996</v>
      </c>
      <c r="V1939" s="2" t="s">
        <v>8786</v>
      </c>
      <c r="W1939" s="2" t="str">
        <f>VLOOKUP(  G1939, Countries!A:H,8,FALSE)</f>
        <v>94279771-0dd8-44b8-955b-275714b1489b</v>
      </c>
      <c r="X1939" s="2" t="str">
        <f>VLOOKUP(D1939,Entity_types!A:F,6,FALSE)</f>
        <v>0d51a686-652b-478f-9502-50b11abafa54</v>
      </c>
      <c r="Z1939" s="4">
        <f>COUNTIFS(F:F,F1939)</f>
        <v>1</v>
      </c>
      <c r="AA1939" s="4">
        <f>COUNTIFS(B:B,B1939)</f>
        <v>1</v>
      </c>
    </row>
    <row r="1940" spans="1:27" ht="12.75" hidden="1" x14ac:dyDescent="0.2">
      <c r="A1940" s="1">
        <v>44952.487351516203</v>
      </c>
      <c r="B1940" s="2" t="s">
        <v>13997</v>
      </c>
      <c r="C1940" s="2"/>
      <c r="D1940" s="2" t="s">
        <v>48</v>
      </c>
      <c r="E1940" s="2"/>
      <c r="F1940" s="3" t="s">
        <v>13998</v>
      </c>
      <c r="G1940" s="2" t="s">
        <v>8147</v>
      </c>
      <c r="H1940" s="2" t="s">
        <v>13999</v>
      </c>
      <c r="K1940" s="2" t="s">
        <v>9052</v>
      </c>
      <c r="L1940" s="2">
        <v>35001019906</v>
      </c>
      <c r="N1940" s="2" t="s">
        <v>76</v>
      </c>
      <c r="P1940" s="2" t="s">
        <v>14000</v>
      </c>
      <c r="S1940" s="2">
        <v>2079</v>
      </c>
      <c r="T1940" s="2" t="s">
        <v>14001</v>
      </c>
      <c r="U1940" s="2" t="s">
        <v>14002</v>
      </c>
      <c r="V1940" s="2" t="s">
        <v>8786</v>
      </c>
      <c r="W1940" s="2" t="str">
        <f>VLOOKUP(  G1940, Countries!A:H,8,FALSE)</f>
        <v>94279771-0dd8-44b8-955b-275714b1489b</v>
      </c>
      <c r="X1940" s="2" t="str">
        <f>VLOOKUP(D1940,Entity_types!A:F,6,FALSE)</f>
        <v>0d51a686-652b-478f-9502-50b11abafa54</v>
      </c>
      <c r="Z1940" s="4">
        <f>COUNTIFS(F:F,F1940)</f>
        <v>1</v>
      </c>
      <c r="AA1940" s="4">
        <f>COUNTIFS(B:B,B1940)</f>
        <v>1</v>
      </c>
    </row>
    <row r="1941" spans="1:27" ht="12.75" hidden="1" x14ac:dyDescent="0.2">
      <c r="A1941" s="1">
        <v>44952.487351516203</v>
      </c>
      <c r="B1941" s="2" t="s">
        <v>14003</v>
      </c>
      <c r="C1941" s="2"/>
      <c r="D1941" s="2" t="s">
        <v>48</v>
      </c>
      <c r="E1941" s="2"/>
      <c r="F1941" s="3" t="s">
        <v>14004</v>
      </c>
      <c r="G1941" s="2" t="s">
        <v>8147</v>
      </c>
      <c r="H1941" s="2" t="s">
        <v>14005</v>
      </c>
      <c r="K1941" s="2" t="s">
        <v>14006</v>
      </c>
      <c r="L1941" s="2">
        <v>1019017696</v>
      </c>
      <c r="N1941" s="2" t="s">
        <v>76</v>
      </c>
      <c r="P1941" s="2" t="s">
        <v>14007</v>
      </c>
      <c r="S1941" s="2">
        <v>2080</v>
      </c>
      <c r="T1941" s="2" t="s">
        <v>14008</v>
      </c>
      <c r="U1941" s="2" t="s">
        <v>14009</v>
      </c>
      <c r="V1941" s="2" t="s">
        <v>8786</v>
      </c>
      <c r="W1941" s="2" t="str">
        <f>VLOOKUP(  G1941, Countries!A:H,8,FALSE)</f>
        <v>94279771-0dd8-44b8-955b-275714b1489b</v>
      </c>
      <c r="X1941" s="2" t="str">
        <f>VLOOKUP(D1941,Entity_types!A:F,6,FALSE)</f>
        <v>0d51a686-652b-478f-9502-50b11abafa54</v>
      </c>
      <c r="Z1941" s="4">
        <f>COUNTIFS(F:F,F1941)</f>
        <v>1</v>
      </c>
      <c r="AA1941" s="4">
        <f>COUNTIFS(B:B,B1941)</f>
        <v>1</v>
      </c>
    </row>
    <row r="1942" spans="1:27" ht="12.75" hidden="1" x14ac:dyDescent="0.2">
      <c r="A1942" s="1">
        <v>44952.487351516203</v>
      </c>
      <c r="B1942" s="2" t="s">
        <v>14010</v>
      </c>
      <c r="C1942" s="2"/>
      <c r="D1942" s="2" t="s">
        <v>48</v>
      </c>
      <c r="E1942" s="2"/>
      <c r="F1942" s="3" t="s">
        <v>14011</v>
      </c>
      <c r="G1942" s="2" t="s">
        <v>8147</v>
      </c>
      <c r="H1942" s="2" t="s">
        <v>14012</v>
      </c>
      <c r="K1942" s="2" t="s">
        <v>14013</v>
      </c>
      <c r="L1942" s="2">
        <v>1029000216</v>
      </c>
      <c r="N1942" s="2" t="s">
        <v>76</v>
      </c>
      <c r="P1942" s="2" t="s">
        <v>14014</v>
      </c>
      <c r="S1942" s="2">
        <v>2081</v>
      </c>
      <c r="T1942" s="2" t="s">
        <v>14015</v>
      </c>
      <c r="U1942" s="2" t="s">
        <v>14016</v>
      </c>
      <c r="V1942" s="2" t="s">
        <v>8786</v>
      </c>
      <c r="W1942" s="2" t="str">
        <f>VLOOKUP(  G1942, Countries!A:H,8,FALSE)</f>
        <v>94279771-0dd8-44b8-955b-275714b1489b</v>
      </c>
      <c r="X1942" s="2" t="str">
        <f>VLOOKUP(D1942,Entity_types!A:F,6,FALSE)</f>
        <v>0d51a686-652b-478f-9502-50b11abafa54</v>
      </c>
      <c r="Z1942" s="4">
        <f>COUNTIFS(F:F,F1942)</f>
        <v>1</v>
      </c>
      <c r="AA1942" s="4">
        <f>COUNTIFS(B:B,B1942)</f>
        <v>1</v>
      </c>
    </row>
    <row r="1943" spans="1:27" ht="12.75" hidden="1" x14ac:dyDescent="0.2">
      <c r="A1943" s="1">
        <v>44952.487351516203</v>
      </c>
      <c r="B1943" s="2" t="s">
        <v>14017</v>
      </c>
      <c r="C1943" s="2"/>
      <c r="D1943" s="2" t="s">
        <v>48</v>
      </c>
      <c r="E1943" s="2"/>
      <c r="F1943" s="3" t="s">
        <v>14018</v>
      </c>
      <c r="G1943" s="2" t="s">
        <v>8147</v>
      </c>
      <c r="H1943" s="2" t="s">
        <v>14019</v>
      </c>
      <c r="K1943" s="2" t="s">
        <v>14020</v>
      </c>
      <c r="L1943" s="2">
        <v>1001030002</v>
      </c>
      <c r="N1943" s="2" t="s">
        <v>76</v>
      </c>
      <c r="P1943" s="2" t="s">
        <v>14021</v>
      </c>
      <c r="S1943" s="2">
        <v>2082</v>
      </c>
      <c r="T1943" s="2" t="s">
        <v>14022</v>
      </c>
      <c r="U1943" s="2" t="s">
        <v>14023</v>
      </c>
      <c r="V1943" s="2" t="s">
        <v>8786</v>
      </c>
      <c r="W1943" s="2" t="str">
        <f>VLOOKUP(  G1943, Countries!A:H,8,FALSE)</f>
        <v>94279771-0dd8-44b8-955b-275714b1489b</v>
      </c>
      <c r="X1943" s="2" t="str">
        <f>VLOOKUP(D1943,Entity_types!A:F,6,FALSE)</f>
        <v>0d51a686-652b-478f-9502-50b11abafa54</v>
      </c>
      <c r="Z1943" s="4">
        <f>COUNTIFS(F:F,F1943)</f>
        <v>1</v>
      </c>
      <c r="AA1943" s="4">
        <f>COUNTIFS(B:B,B1943)</f>
        <v>1</v>
      </c>
    </row>
    <row r="1944" spans="1:27" ht="12.75" hidden="1" x14ac:dyDescent="0.2">
      <c r="A1944" s="1">
        <v>44952.487351516203</v>
      </c>
      <c r="B1944" s="2" t="s">
        <v>14024</v>
      </c>
      <c r="C1944" s="4" t="s">
        <v>22422</v>
      </c>
      <c r="D1944" s="2" t="s">
        <v>1166</v>
      </c>
      <c r="E1944" s="2"/>
      <c r="F1944" s="3" t="s">
        <v>14025</v>
      </c>
      <c r="G1944" s="2" t="s">
        <v>8147</v>
      </c>
      <c r="H1944" s="2" t="s">
        <v>11616</v>
      </c>
      <c r="N1944" s="2" t="s">
        <v>76</v>
      </c>
      <c r="P1944" s="2" t="s">
        <v>14026</v>
      </c>
      <c r="S1944" s="2">
        <v>2067</v>
      </c>
      <c r="T1944" s="2" t="s">
        <v>14027</v>
      </c>
      <c r="U1944" s="2" t="s">
        <v>14028</v>
      </c>
      <c r="V1944" s="2" t="s">
        <v>8786</v>
      </c>
      <c r="W1944" s="2" t="str">
        <f>VLOOKUP(  G1944, Countries!A:H,8,FALSE)</f>
        <v>94279771-0dd8-44b8-955b-275714b1489b</v>
      </c>
      <c r="X1944" s="2" t="str">
        <f>VLOOKUP(D1944,Entity_types!A:F,6,FALSE)</f>
        <v>ba538574-e93f-4ce8-a780-667b61fc970a</v>
      </c>
      <c r="Z1944" s="4">
        <f>COUNTIFS(F:F,F1944)</f>
        <v>1</v>
      </c>
      <c r="AA1944" s="4">
        <f>COUNTIFS(B:B,B1944)</f>
        <v>1</v>
      </c>
    </row>
    <row r="1945" spans="1:27" ht="12.75" hidden="1" x14ac:dyDescent="0.2">
      <c r="A1945" s="1">
        <v>44952.531603368057</v>
      </c>
      <c r="B1945" s="2" t="s">
        <v>14029</v>
      </c>
      <c r="C1945" s="4" t="s">
        <v>22423</v>
      </c>
      <c r="D1945" s="2" t="s">
        <v>89</v>
      </c>
      <c r="E1945" s="2" t="b">
        <v>1</v>
      </c>
      <c r="F1945" s="3" t="s">
        <v>14030</v>
      </c>
      <c r="G1945" s="2" t="s">
        <v>8147</v>
      </c>
      <c r="H1945" s="2" t="s">
        <v>14031</v>
      </c>
      <c r="N1945" s="2" t="s">
        <v>14032</v>
      </c>
      <c r="P1945" s="2" t="s">
        <v>14033</v>
      </c>
      <c r="T1945" s="2" t="s">
        <v>14034</v>
      </c>
      <c r="U1945" s="2" t="s">
        <v>14035</v>
      </c>
      <c r="V1945" s="2" t="s">
        <v>8786</v>
      </c>
      <c r="W1945" s="2" t="str">
        <f>VLOOKUP(  G1945, Countries!A:H,8,FALSE)</f>
        <v>94279771-0dd8-44b8-955b-275714b1489b</v>
      </c>
      <c r="X1945" s="2" t="str">
        <f>VLOOKUP(D1945,Entity_types!A:F,6,FALSE)</f>
        <v>bf4d83f9-5064-4958-af6e-e4c21b2e4880</v>
      </c>
      <c r="Z1945" s="4">
        <f>COUNTIFS(F:F,F1945)</f>
        <v>1</v>
      </c>
      <c r="AA1945" s="4">
        <f>COUNTIFS(B:B,B1945)</f>
        <v>1</v>
      </c>
    </row>
    <row r="1946" spans="1:27" ht="12.75" hidden="1" x14ac:dyDescent="0.2">
      <c r="A1946" s="1">
        <v>44952.531603368057</v>
      </c>
      <c r="B1946" s="2" t="s">
        <v>14036</v>
      </c>
      <c r="C1946" s="2"/>
      <c r="D1946" s="2" t="s">
        <v>48</v>
      </c>
      <c r="E1946" s="2"/>
      <c r="F1946" s="3" t="s">
        <v>14037</v>
      </c>
      <c r="G1946" s="2" t="s">
        <v>8147</v>
      </c>
      <c r="H1946" s="2" t="s">
        <v>14038</v>
      </c>
      <c r="K1946" s="2" t="s">
        <v>14039</v>
      </c>
      <c r="L1946" s="2">
        <v>1011019874</v>
      </c>
      <c r="N1946" s="2" t="s">
        <v>76</v>
      </c>
      <c r="P1946" s="2" t="s">
        <v>14040</v>
      </c>
      <c r="S1946" s="2">
        <v>2083</v>
      </c>
      <c r="T1946" s="2" t="s">
        <v>14041</v>
      </c>
      <c r="U1946" s="2" t="s">
        <v>14042</v>
      </c>
      <c r="V1946" s="2" t="s">
        <v>8786</v>
      </c>
      <c r="W1946" s="2" t="str">
        <f>VLOOKUP(  G1946, Countries!A:H,8,FALSE)</f>
        <v>94279771-0dd8-44b8-955b-275714b1489b</v>
      </c>
      <c r="X1946" s="2" t="str">
        <f>VLOOKUP(D1946,Entity_types!A:F,6,FALSE)</f>
        <v>0d51a686-652b-478f-9502-50b11abafa54</v>
      </c>
      <c r="Z1946" s="4">
        <f>COUNTIFS(F:F,F1946)</f>
        <v>1</v>
      </c>
      <c r="AA1946" s="4">
        <f>COUNTIFS(B:B,B1946)</f>
        <v>1</v>
      </c>
    </row>
    <row r="1947" spans="1:27" ht="12.75" hidden="1" x14ac:dyDescent="0.2">
      <c r="A1947" s="1">
        <v>44952.531603368057</v>
      </c>
      <c r="B1947" s="2" t="s">
        <v>14043</v>
      </c>
      <c r="C1947" s="2"/>
      <c r="D1947" s="2" t="s">
        <v>48</v>
      </c>
      <c r="E1947" s="2"/>
      <c r="F1947" s="3" t="s">
        <v>14044</v>
      </c>
      <c r="G1947" s="2" t="s">
        <v>8147</v>
      </c>
      <c r="H1947" s="2" t="s">
        <v>14045</v>
      </c>
      <c r="K1947" s="2" t="s">
        <v>14046</v>
      </c>
      <c r="L1947" s="2">
        <v>61006003525</v>
      </c>
      <c r="N1947" s="2" t="s">
        <v>76</v>
      </c>
      <c r="P1947" s="2" t="s">
        <v>14047</v>
      </c>
      <c r="S1947" s="2">
        <v>1904</v>
      </c>
      <c r="T1947" s="2" t="s">
        <v>14048</v>
      </c>
      <c r="U1947" s="2" t="s">
        <v>14049</v>
      </c>
      <c r="V1947" s="2" t="s">
        <v>8786</v>
      </c>
      <c r="W1947" s="2" t="str">
        <f>VLOOKUP(  G1947, Countries!A:H,8,FALSE)</f>
        <v>94279771-0dd8-44b8-955b-275714b1489b</v>
      </c>
      <c r="X1947" s="2" t="str">
        <f>VLOOKUP(D1947,Entity_types!A:F,6,FALSE)</f>
        <v>0d51a686-652b-478f-9502-50b11abafa54</v>
      </c>
      <c r="Z1947" s="4">
        <f>COUNTIFS(F:F,F1947)</f>
        <v>1</v>
      </c>
      <c r="AA1947" s="4">
        <f>COUNTIFS(B:B,B1947)</f>
        <v>1</v>
      </c>
    </row>
    <row r="1948" spans="1:27" ht="12.75" hidden="1" x14ac:dyDescent="0.2">
      <c r="A1948" s="1">
        <v>44952.531603368057</v>
      </c>
      <c r="B1948" s="2" t="s">
        <v>14050</v>
      </c>
      <c r="C1948" s="2"/>
      <c r="D1948" s="2" t="s">
        <v>48</v>
      </c>
      <c r="E1948" s="2"/>
      <c r="F1948" s="3" t="s">
        <v>14051</v>
      </c>
      <c r="G1948" s="2" t="s">
        <v>8147</v>
      </c>
      <c r="H1948" s="2" t="s">
        <v>14052</v>
      </c>
      <c r="K1948" s="2" t="s">
        <v>14053</v>
      </c>
      <c r="L1948" s="2">
        <v>61002018484</v>
      </c>
      <c r="N1948" s="2" t="s">
        <v>76</v>
      </c>
      <c r="P1948" s="2" t="s">
        <v>14054</v>
      </c>
      <c r="S1948" s="2">
        <v>1954</v>
      </c>
      <c r="T1948" s="2" t="s">
        <v>14055</v>
      </c>
      <c r="U1948" s="2" t="s">
        <v>14056</v>
      </c>
      <c r="V1948" s="2" t="s">
        <v>8786</v>
      </c>
      <c r="W1948" s="2" t="str">
        <f>VLOOKUP(  G1948, Countries!A:H,8,FALSE)</f>
        <v>94279771-0dd8-44b8-955b-275714b1489b</v>
      </c>
      <c r="X1948" s="2" t="str">
        <f>VLOOKUP(D1948,Entity_types!A:F,6,FALSE)</f>
        <v>0d51a686-652b-478f-9502-50b11abafa54</v>
      </c>
      <c r="Z1948" s="4">
        <f>COUNTIFS(F:F,F1948)</f>
        <v>1</v>
      </c>
      <c r="AA1948" s="4">
        <f>COUNTIFS(B:B,B1948)</f>
        <v>1</v>
      </c>
    </row>
    <row r="1949" spans="1:27" ht="12.75" hidden="1" x14ac:dyDescent="0.2">
      <c r="A1949" s="1">
        <v>44952.531603368057</v>
      </c>
      <c r="B1949" s="2" t="s">
        <v>14057</v>
      </c>
      <c r="C1949" s="2"/>
      <c r="D1949" s="2" t="s">
        <v>48</v>
      </c>
      <c r="E1949" s="2"/>
      <c r="F1949" s="3" t="s">
        <v>14058</v>
      </c>
      <c r="G1949" s="2" t="s">
        <v>8147</v>
      </c>
      <c r="H1949" s="2" t="s">
        <v>14059</v>
      </c>
      <c r="K1949" s="2" t="s">
        <v>14060</v>
      </c>
      <c r="L1949" s="2">
        <v>61006021192</v>
      </c>
      <c r="N1949" s="2" t="s">
        <v>76</v>
      </c>
      <c r="P1949" s="2" t="s">
        <v>14061</v>
      </c>
      <c r="S1949" s="2">
        <v>1955</v>
      </c>
      <c r="T1949" s="2" t="s">
        <v>14062</v>
      </c>
      <c r="U1949" s="2" t="s">
        <v>14063</v>
      </c>
      <c r="V1949" s="2" t="s">
        <v>8786</v>
      </c>
      <c r="W1949" s="2" t="str">
        <f>VLOOKUP(  G1949, Countries!A:H,8,FALSE)</f>
        <v>94279771-0dd8-44b8-955b-275714b1489b</v>
      </c>
      <c r="X1949" s="2" t="str">
        <f>VLOOKUP(D1949,Entity_types!A:F,6,FALSE)</f>
        <v>0d51a686-652b-478f-9502-50b11abafa54</v>
      </c>
      <c r="Z1949" s="4">
        <f>COUNTIFS(F:F,F1949)</f>
        <v>1</v>
      </c>
      <c r="AA1949" s="4">
        <f>COUNTIFS(B:B,B1949)</f>
        <v>1</v>
      </c>
    </row>
    <row r="1950" spans="1:27" ht="12.75" hidden="1" x14ac:dyDescent="0.2">
      <c r="A1950" s="1">
        <v>44952.531603368057</v>
      </c>
      <c r="B1950" s="2" t="s">
        <v>14064</v>
      </c>
      <c r="C1950" s="2"/>
      <c r="D1950" s="2" t="s">
        <v>48</v>
      </c>
      <c r="E1950" s="2"/>
      <c r="F1950" s="3" t="s">
        <v>14065</v>
      </c>
      <c r="G1950" s="2" t="s">
        <v>8147</v>
      </c>
      <c r="H1950" s="2" t="s">
        <v>14066</v>
      </c>
      <c r="K1950" s="2" t="s">
        <v>14067</v>
      </c>
      <c r="L1950" s="2">
        <v>61002017301</v>
      </c>
      <c r="N1950" s="2" t="s">
        <v>76</v>
      </c>
      <c r="P1950" s="2" t="s">
        <v>14068</v>
      </c>
      <c r="S1950" s="2">
        <v>1950</v>
      </c>
      <c r="T1950" s="2" t="s">
        <v>14069</v>
      </c>
      <c r="U1950" s="2" t="s">
        <v>14070</v>
      </c>
      <c r="V1950" s="2" t="s">
        <v>8786</v>
      </c>
      <c r="W1950" s="2" t="str">
        <f>VLOOKUP(  G1950, Countries!A:H,8,FALSE)</f>
        <v>94279771-0dd8-44b8-955b-275714b1489b</v>
      </c>
      <c r="X1950" s="2" t="str">
        <f>VLOOKUP(D1950,Entity_types!A:F,6,FALSE)</f>
        <v>0d51a686-652b-478f-9502-50b11abafa54</v>
      </c>
      <c r="Z1950" s="4">
        <f>COUNTIFS(F:F,F1950)</f>
        <v>1</v>
      </c>
      <c r="AA1950" s="4">
        <f>COUNTIFS(B:B,B1950)</f>
        <v>1</v>
      </c>
    </row>
    <row r="1951" spans="1:27" ht="12.75" hidden="1" x14ac:dyDescent="0.2">
      <c r="A1951" s="1">
        <v>44952.531603368057</v>
      </c>
      <c r="B1951" s="2" t="s">
        <v>14071</v>
      </c>
      <c r="C1951" s="2"/>
      <c r="D1951" s="2" t="s">
        <v>48</v>
      </c>
      <c r="E1951" s="2"/>
      <c r="F1951" s="3" t="s">
        <v>14072</v>
      </c>
      <c r="G1951" s="2" t="s">
        <v>8147</v>
      </c>
      <c r="H1951" s="2" t="s">
        <v>14073</v>
      </c>
      <c r="K1951" s="2" t="s">
        <v>14074</v>
      </c>
      <c r="L1951" s="2">
        <v>61006010720</v>
      </c>
      <c r="N1951" s="2" t="s">
        <v>76</v>
      </c>
      <c r="P1951" s="2" t="s">
        <v>14075</v>
      </c>
      <c r="S1951" s="2">
        <v>1938</v>
      </c>
      <c r="T1951" s="2" t="s">
        <v>14076</v>
      </c>
      <c r="U1951" s="2" t="s">
        <v>14077</v>
      </c>
      <c r="V1951" s="2" t="s">
        <v>8786</v>
      </c>
      <c r="W1951" s="2" t="str">
        <f>VLOOKUP(  G1951, Countries!A:H,8,FALSE)</f>
        <v>94279771-0dd8-44b8-955b-275714b1489b</v>
      </c>
      <c r="X1951" s="2" t="str">
        <f>VLOOKUP(D1951,Entity_types!A:F,6,FALSE)</f>
        <v>0d51a686-652b-478f-9502-50b11abafa54</v>
      </c>
      <c r="Z1951" s="4">
        <f>COUNTIFS(F:F,F1951)</f>
        <v>1</v>
      </c>
      <c r="AA1951" s="4">
        <f>COUNTIFS(B:B,B1951)</f>
        <v>1</v>
      </c>
    </row>
    <row r="1952" spans="1:27" ht="12.75" hidden="1" x14ac:dyDescent="0.2">
      <c r="A1952" s="1">
        <v>44952.531603368057</v>
      </c>
      <c r="B1952" s="2" t="s">
        <v>14078</v>
      </c>
      <c r="C1952" s="2"/>
      <c r="D1952" s="2" t="s">
        <v>48</v>
      </c>
      <c r="E1952" s="2"/>
      <c r="F1952" s="3" t="s">
        <v>14079</v>
      </c>
      <c r="G1952" s="2" t="s">
        <v>8147</v>
      </c>
      <c r="H1952" s="2" t="s">
        <v>14080</v>
      </c>
      <c r="K1952" s="2" t="s">
        <v>14081</v>
      </c>
      <c r="L1952" s="2">
        <v>1003014009</v>
      </c>
      <c r="N1952" s="2" t="s">
        <v>76</v>
      </c>
      <c r="P1952" s="2" t="s">
        <v>14082</v>
      </c>
      <c r="S1952" s="2">
        <v>1935</v>
      </c>
      <c r="T1952" s="2" t="s">
        <v>14083</v>
      </c>
      <c r="U1952" s="2" t="s">
        <v>14084</v>
      </c>
      <c r="V1952" s="2" t="s">
        <v>8786</v>
      </c>
      <c r="W1952" s="2" t="str">
        <f>VLOOKUP(  G1952, Countries!A:H,8,FALSE)</f>
        <v>94279771-0dd8-44b8-955b-275714b1489b</v>
      </c>
      <c r="X1952" s="2" t="str">
        <f>VLOOKUP(D1952,Entity_types!A:F,6,FALSE)</f>
        <v>0d51a686-652b-478f-9502-50b11abafa54</v>
      </c>
      <c r="Z1952" s="4">
        <f>COUNTIFS(F:F,F1952)</f>
        <v>1</v>
      </c>
      <c r="AA1952" s="4">
        <f>COUNTIFS(B:B,B1952)</f>
        <v>1</v>
      </c>
    </row>
    <row r="1953" spans="1:27" ht="12.75" hidden="1" x14ac:dyDescent="0.2">
      <c r="A1953" s="1">
        <v>44952.531603368057</v>
      </c>
      <c r="B1953" s="2" t="s">
        <v>14085</v>
      </c>
      <c r="C1953" s="2"/>
      <c r="D1953" s="2" t="s">
        <v>48</v>
      </c>
      <c r="E1953" s="2"/>
      <c r="F1953" s="3" t="s">
        <v>14086</v>
      </c>
      <c r="G1953" s="2" t="s">
        <v>8147</v>
      </c>
      <c r="H1953" s="2" t="s">
        <v>14087</v>
      </c>
      <c r="K1953" s="2" t="s">
        <v>14088</v>
      </c>
      <c r="L1953" s="2">
        <v>53001024184</v>
      </c>
      <c r="N1953" s="2" t="s">
        <v>76</v>
      </c>
      <c r="P1953" s="2" t="s">
        <v>14089</v>
      </c>
      <c r="S1953" s="2">
        <v>1910</v>
      </c>
      <c r="T1953" s="2" t="s">
        <v>14090</v>
      </c>
      <c r="U1953" s="2" t="s">
        <v>14091</v>
      </c>
      <c r="V1953" s="2" t="s">
        <v>8786</v>
      </c>
      <c r="W1953" s="2" t="str">
        <f>VLOOKUP(  G1953, Countries!A:H,8,FALSE)</f>
        <v>94279771-0dd8-44b8-955b-275714b1489b</v>
      </c>
      <c r="X1953" s="2" t="str">
        <f>VLOOKUP(D1953,Entity_types!A:F,6,FALSE)</f>
        <v>0d51a686-652b-478f-9502-50b11abafa54</v>
      </c>
      <c r="Z1953" s="4">
        <f>COUNTIFS(F:F,F1953)</f>
        <v>1</v>
      </c>
      <c r="AA1953" s="4">
        <f>COUNTIFS(B:B,B1953)</f>
        <v>1</v>
      </c>
    </row>
    <row r="1954" spans="1:27" ht="12.75" hidden="1" x14ac:dyDescent="0.2">
      <c r="A1954" s="1">
        <v>44952.531603368057</v>
      </c>
      <c r="B1954" s="2" t="s">
        <v>14092</v>
      </c>
      <c r="C1954" s="2"/>
      <c r="D1954" s="2" t="s">
        <v>48</v>
      </c>
      <c r="E1954" s="2"/>
      <c r="F1954" s="3" t="s">
        <v>14093</v>
      </c>
      <c r="G1954" s="2" t="s">
        <v>8147</v>
      </c>
      <c r="H1954" s="2" t="s">
        <v>14094</v>
      </c>
      <c r="K1954" s="2" t="s">
        <v>14095</v>
      </c>
      <c r="L1954" s="2">
        <v>1911104171</v>
      </c>
      <c r="N1954" s="2" t="s">
        <v>76</v>
      </c>
      <c r="P1954" s="2" t="s">
        <v>14096</v>
      </c>
      <c r="S1954" s="2">
        <v>1946</v>
      </c>
      <c r="T1954" s="2" t="s">
        <v>14097</v>
      </c>
      <c r="U1954" s="2" t="s">
        <v>14098</v>
      </c>
      <c r="V1954" s="2" t="s">
        <v>8786</v>
      </c>
      <c r="W1954" s="2" t="str">
        <f>VLOOKUP(  G1954, Countries!A:H,8,FALSE)</f>
        <v>94279771-0dd8-44b8-955b-275714b1489b</v>
      </c>
      <c r="X1954" s="2" t="str">
        <f>VLOOKUP(D1954,Entity_types!A:F,6,FALSE)</f>
        <v>0d51a686-652b-478f-9502-50b11abafa54</v>
      </c>
      <c r="Z1954" s="4">
        <f>COUNTIFS(F:F,F1954)</f>
        <v>1</v>
      </c>
      <c r="AA1954" s="4">
        <f>COUNTIFS(B:B,B1954)</f>
        <v>1</v>
      </c>
    </row>
    <row r="1955" spans="1:27" ht="12.75" hidden="1" x14ac:dyDescent="0.2">
      <c r="A1955" s="1">
        <v>44952.578485011574</v>
      </c>
      <c r="B1955" s="2" t="s">
        <v>14099</v>
      </c>
      <c r="C1955" s="2"/>
      <c r="D1955" s="2" t="s">
        <v>48</v>
      </c>
      <c r="E1955" s="2"/>
      <c r="F1955" s="3" t="s">
        <v>14100</v>
      </c>
      <c r="G1955" s="2" t="s">
        <v>8147</v>
      </c>
      <c r="H1955" s="2" t="s">
        <v>14101</v>
      </c>
      <c r="K1955" s="2" t="s">
        <v>14102</v>
      </c>
      <c r="L1955" s="2">
        <v>431947110</v>
      </c>
      <c r="N1955" s="2" t="s">
        <v>76</v>
      </c>
      <c r="P1955" s="2" t="s">
        <v>14103</v>
      </c>
      <c r="S1955" s="2">
        <v>1924</v>
      </c>
      <c r="T1955" s="2" t="s">
        <v>14104</v>
      </c>
      <c r="U1955" s="2" t="s">
        <v>14105</v>
      </c>
      <c r="V1955" s="2" t="s">
        <v>8786</v>
      </c>
      <c r="W1955" s="2" t="str">
        <f>VLOOKUP(  G1955, Countries!A:H,8,FALSE)</f>
        <v>94279771-0dd8-44b8-955b-275714b1489b</v>
      </c>
      <c r="X1955" s="2" t="str">
        <f>VLOOKUP(D1955,Entity_types!A:F,6,FALSE)</f>
        <v>0d51a686-652b-478f-9502-50b11abafa54</v>
      </c>
      <c r="Z1955" s="4">
        <f>COUNTIFS(F:F,F1955)</f>
        <v>1</v>
      </c>
      <c r="AA1955" s="4">
        <f>COUNTIFS(B:B,B1955)</f>
        <v>1</v>
      </c>
    </row>
    <row r="1956" spans="1:27" ht="12.75" hidden="1" x14ac:dyDescent="0.2">
      <c r="A1956" s="1">
        <v>44952.578485011574</v>
      </c>
      <c r="B1956" s="2" t="s">
        <v>14106</v>
      </c>
      <c r="C1956" s="2"/>
      <c r="D1956" s="2" t="s">
        <v>48</v>
      </c>
      <c r="E1956" s="2"/>
      <c r="F1956" s="3" t="s">
        <v>14107</v>
      </c>
      <c r="G1956" s="2" t="s">
        <v>8147</v>
      </c>
      <c r="H1956" s="2" t="s">
        <v>14108</v>
      </c>
      <c r="K1956" s="2" t="s">
        <v>14109</v>
      </c>
      <c r="L1956" s="2">
        <v>61008000661</v>
      </c>
      <c r="N1956" s="2" t="s">
        <v>76</v>
      </c>
      <c r="P1956" s="2" t="s">
        <v>14110</v>
      </c>
      <c r="S1956" s="2">
        <v>1681</v>
      </c>
      <c r="T1956" s="2" t="s">
        <v>14111</v>
      </c>
      <c r="U1956" s="2" t="s">
        <v>14112</v>
      </c>
      <c r="V1956" s="2" t="s">
        <v>8786</v>
      </c>
      <c r="W1956" s="2" t="str">
        <f>VLOOKUP(  G1956, Countries!A:H,8,FALSE)</f>
        <v>94279771-0dd8-44b8-955b-275714b1489b</v>
      </c>
      <c r="X1956" s="2" t="str">
        <f>VLOOKUP(D1956,Entity_types!A:F,6,FALSE)</f>
        <v>0d51a686-652b-478f-9502-50b11abafa54</v>
      </c>
      <c r="Z1956" s="4">
        <f>COUNTIFS(F:F,F1956)</f>
        <v>1</v>
      </c>
      <c r="AA1956" s="4">
        <f>COUNTIFS(B:B,B1956)</f>
        <v>1</v>
      </c>
    </row>
    <row r="1957" spans="1:27" ht="12.75" hidden="1" x14ac:dyDescent="0.2">
      <c r="A1957" s="1">
        <v>44952.578485011574</v>
      </c>
      <c r="B1957" s="2" t="s">
        <v>14113</v>
      </c>
      <c r="C1957" s="2"/>
      <c r="D1957" s="2" t="s">
        <v>48</v>
      </c>
      <c r="E1957" s="2"/>
      <c r="F1957" s="3" t="s">
        <v>14114</v>
      </c>
      <c r="G1957" s="2" t="s">
        <v>8147</v>
      </c>
      <c r="H1957" s="2" t="s">
        <v>14115</v>
      </c>
      <c r="K1957" s="2" t="s">
        <v>14116</v>
      </c>
      <c r="L1957" s="2">
        <v>61001067331</v>
      </c>
      <c r="N1957" s="2" t="s">
        <v>76</v>
      </c>
      <c r="P1957" s="2" t="s">
        <v>14117</v>
      </c>
      <c r="S1957" s="2">
        <v>2088</v>
      </c>
      <c r="T1957" s="2" t="s">
        <v>14118</v>
      </c>
      <c r="U1957" s="2" t="s">
        <v>14119</v>
      </c>
      <c r="V1957" s="2" t="s">
        <v>8786</v>
      </c>
      <c r="W1957" s="2" t="str">
        <f>VLOOKUP(  G1957, Countries!A:H,8,FALSE)</f>
        <v>94279771-0dd8-44b8-955b-275714b1489b</v>
      </c>
      <c r="X1957" s="2" t="str">
        <f>VLOOKUP(D1957,Entity_types!A:F,6,FALSE)</f>
        <v>0d51a686-652b-478f-9502-50b11abafa54</v>
      </c>
      <c r="Z1957" s="4">
        <f>COUNTIFS(F:F,F1957)</f>
        <v>1</v>
      </c>
      <c r="AA1957" s="4">
        <f>COUNTIFS(B:B,B1957)</f>
        <v>1</v>
      </c>
    </row>
    <row r="1958" spans="1:27" ht="12.75" hidden="1" x14ac:dyDescent="0.2">
      <c r="A1958" s="1">
        <v>44952.578485011574</v>
      </c>
      <c r="B1958" s="2" t="s">
        <v>14120</v>
      </c>
      <c r="C1958" s="2"/>
      <c r="D1958" s="2" t="s">
        <v>48</v>
      </c>
      <c r="E1958" s="2"/>
      <c r="F1958" s="3" t="s">
        <v>14121</v>
      </c>
      <c r="G1958" s="2" t="s">
        <v>8147</v>
      </c>
      <c r="H1958" s="2" t="s">
        <v>14122</v>
      </c>
      <c r="K1958" s="2" t="s">
        <v>14123</v>
      </c>
      <c r="L1958" s="2">
        <v>1001093135</v>
      </c>
      <c r="N1958" s="2" t="s">
        <v>76</v>
      </c>
      <c r="P1958" s="2" t="s">
        <v>14124</v>
      </c>
      <c r="S1958" s="2">
        <v>2089</v>
      </c>
      <c r="T1958" s="2" t="s">
        <v>14125</v>
      </c>
      <c r="U1958" s="2" t="s">
        <v>14126</v>
      </c>
      <c r="V1958" s="2" t="s">
        <v>8786</v>
      </c>
      <c r="W1958" s="2" t="str">
        <f>VLOOKUP(  G1958, Countries!A:H,8,FALSE)</f>
        <v>94279771-0dd8-44b8-955b-275714b1489b</v>
      </c>
      <c r="X1958" s="2" t="str">
        <f>VLOOKUP(D1958,Entity_types!A:F,6,FALSE)</f>
        <v>0d51a686-652b-478f-9502-50b11abafa54</v>
      </c>
      <c r="Z1958" s="4">
        <f>COUNTIFS(F:F,F1958)</f>
        <v>1</v>
      </c>
      <c r="AA1958" s="4">
        <f>COUNTIFS(B:B,B1958)</f>
        <v>1</v>
      </c>
    </row>
    <row r="1959" spans="1:27" ht="12.75" hidden="1" x14ac:dyDescent="0.2">
      <c r="A1959" s="1">
        <v>44952.578485011574</v>
      </c>
      <c r="B1959" s="2" t="s">
        <v>14127</v>
      </c>
      <c r="C1959" s="2"/>
      <c r="D1959" s="2" t="s">
        <v>48</v>
      </c>
      <c r="E1959" s="2"/>
      <c r="F1959" s="3" t="s">
        <v>14128</v>
      </c>
      <c r="G1959" s="2" t="s">
        <v>8147</v>
      </c>
      <c r="H1959" s="2" t="s">
        <v>14129</v>
      </c>
      <c r="K1959" s="2" t="s">
        <v>14130</v>
      </c>
      <c r="L1959" s="2">
        <v>1027063867</v>
      </c>
      <c r="N1959" s="2" t="s">
        <v>76</v>
      </c>
      <c r="P1959" s="2" t="s">
        <v>14131</v>
      </c>
      <c r="S1959" s="2">
        <v>1917</v>
      </c>
      <c r="T1959" s="2" t="s">
        <v>14132</v>
      </c>
      <c r="U1959" s="2" t="s">
        <v>14133</v>
      </c>
      <c r="V1959" s="2" t="s">
        <v>8786</v>
      </c>
      <c r="W1959" s="2" t="str">
        <f>VLOOKUP(  G1959, Countries!A:H,8,FALSE)</f>
        <v>94279771-0dd8-44b8-955b-275714b1489b</v>
      </c>
      <c r="X1959" s="2" t="str">
        <f>VLOOKUP(D1959,Entity_types!A:F,6,FALSE)</f>
        <v>0d51a686-652b-478f-9502-50b11abafa54</v>
      </c>
      <c r="Z1959" s="4">
        <f>COUNTIFS(F:F,F1959)</f>
        <v>1</v>
      </c>
      <c r="AA1959" s="4">
        <f>COUNTIFS(B:B,B1959)</f>
        <v>1</v>
      </c>
    </row>
    <row r="1960" spans="1:27" ht="12.75" hidden="1" x14ac:dyDescent="0.2">
      <c r="A1960" s="1">
        <v>44952.578485011574</v>
      </c>
      <c r="B1960" s="2" t="s">
        <v>14134</v>
      </c>
      <c r="C1960" s="2"/>
      <c r="D1960" s="2" t="s">
        <v>48</v>
      </c>
      <c r="E1960" s="2"/>
      <c r="F1960" s="3" t="s">
        <v>14135</v>
      </c>
      <c r="G1960" s="2" t="s">
        <v>8147</v>
      </c>
      <c r="H1960" s="2" t="s">
        <v>14136</v>
      </c>
      <c r="K1960" s="2" t="s">
        <v>14137</v>
      </c>
      <c r="L1960" s="2">
        <v>1011001522</v>
      </c>
      <c r="N1960" s="2" t="s">
        <v>14138</v>
      </c>
      <c r="P1960" s="2" t="s">
        <v>14139</v>
      </c>
      <c r="S1960" s="2">
        <v>1922</v>
      </c>
      <c r="T1960" s="2" t="s">
        <v>14140</v>
      </c>
      <c r="U1960" s="2" t="s">
        <v>14141</v>
      </c>
      <c r="V1960" s="2" t="s">
        <v>8786</v>
      </c>
      <c r="W1960" s="2" t="str">
        <f>VLOOKUP(  G1960, Countries!A:H,8,FALSE)</f>
        <v>94279771-0dd8-44b8-955b-275714b1489b</v>
      </c>
      <c r="X1960" s="2" t="str">
        <f>VLOOKUP(D1960,Entity_types!A:F,6,FALSE)</f>
        <v>0d51a686-652b-478f-9502-50b11abafa54</v>
      </c>
      <c r="Z1960" s="4">
        <f>COUNTIFS(F:F,F1960)</f>
        <v>1</v>
      </c>
      <c r="AA1960" s="4">
        <f>COUNTIFS(B:B,B1960)</f>
        <v>1</v>
      </c>
    </row>
    <row r="1961" spans="1:27" ht="12.75" hidden="1" x14ac:dyDescent="0.2">
      <c r="A1961" s="1">
        <v>44952.578485011574</v>
      </c>
      <c r="B1961" s="2" t="s">
        <v>14142</v>
      </c>
      <c r="C1961" s="2"/>
      <c r="D1961" s="2" t="s">
        <v>48</v>
      </c>
      <c r="E1961" s="2"/>
      <c r="F1961" s="3" t="s">
        <v>14143</v>
      </c>
      <c r="G1961" s="2" t="s">
        <v>8147</v>
      </c>
      <c r="H1961" s="2" t="s">
        <v>14144</v>
      </c>
      <c r="K1961" s="2" t="s">
        <v>14145</v>
      </c>
      <c r="L1961" s="2" t="s">
        <v>14146</v>
      </c>
      <c r="N1961" s="2" t="s">
        <v>76</v>
      </c>
      <c r="P1961" s="2" t="s">
        <v>14147</v>
      </c>
      <c r="S1961" s="2">
        <v>1872</v>
      </c>
      <c r="T1961" s="2" t="s">
        <v>14148</v>
      </c>
      <c r="U1961" s="2" t="s">
        <v>14149</v>
      </c>
      <c r="V1961" s="2" t="s">
        <v>8786</v>
      </c>
      <c r="W1961" s="2" t="str">
        <f>VLOOKUP(  G1961, Countries!A:H,8,FALSE)</f>
        <v>94279771-0dd8-44b8-955b-275714b1489b</v>
      </c>
      <c r="X1961" s="2" t="str">
        <f>VLOOKUP(D1961,Entity_types!A:F,6,FALSE)</f>
        <v>0d51a686-652b-478f-9502-50b11abafa54</v>
      </c>
      <c r="Z1961" s="4">
        <f>COUNTIFS(F:F,F1961)</f>
        <v>1</v>
      </c>
      <c r="AA1961" s="4">
        <f>COUNTIFS(B:B,B1961)</f>
        <v>1</v>
      </c>
    </row>
    <row r="1962" spans="1:27" ht="12.75" hidden="1" x14ac:dyDescent="0.2">
      <c r="A1962" s="1">
        <v>44952.578485011574</v>
      </c>
      <c r="B1962" s="2" t="s">
        <v>14150</v>
      </c>
      <c r="C1962" s="2"/>
      <c r="D1962" s="2" t="s">
        <v>48</v>
      </c>
      <c r="E1962" s="2"/>
      <c r="F1962" s="3" t="s">
        <v>14151</v>
      </c>
      <c r="G1962" s="2" t="s">
        <v>8147</v>
      </c>
      <c r="H1962" s="2" t="s">
        <v>14152</v>
      </c>
      <c r="K1962" s="2" t="s">
        <v>14153</v>
      </c>
      <c r="L1962" s="2">
        <v>1019009125</v>
      </c>
      <c r="N1962" s="2" t="s">
        <v>76</v>
      </c>
      <c r="P1962" s="2" t="s">
        <v>14154</v>
      </c>
      <c r="S1962" s="2">
        <v>1882</v>
      </c>
      <c r="T1962" s="2" t="s">
        <v>14155</v>
      </c>
      <c r="U1962" s="2" t="s">
        <v>14156</v>
      </c>
      <c r="V1962" s="2" t="s">
        <v>8786</v>
      </c>
      <c r="W1962" s="2" t="str">
        <f>VLOOKUP(  G1962, Countries!A:H,8,FALSE)</f>
        <v>94279771-0dd8-44b8-955b-275714b1489b</v>
      </c>
      <c r="X1962" s="2" t="str">
        <f>VLOOKUP(D1962,Entity_types!A:F,6,FALSE)</f>
        <v>0d51a686-652b-478f-9502-50b11abafa54</v>
      </c>
      <c r="Z1962" s="4">
        <f>COUNTIFS(F:F,F1962)</f>
        <v>1</v>
      </c>
      <c r="AA1962" s="4">
        <f>COUNTIFS(B:B,B1962)</f>
        <v>1</v>
      </c>
    </row>
    <row r="1963" spans="1:27" ht="12.75" hidden="1" x14ac:dyDescent="0.2">
      <c r="A1963" s="1">
        <v>44952.578485011574</v>
      </c>
      <c r="B1963" s="2" t="s">
        <v>14157</v>
      </c>
      <c r="C1963" s="2"/>
      <c r="D1963" s="2" t="s">
        <v>48</v>
      </c>
      <c r="E1963" s="2"/>
      <c r="F1963" s="3" t="s">
        <v>14158</v>
      </c>
      <c r="G1963" s="2" t="s">
        <v>8147</v>
      </c>
      <c r="H1963" s="2" t="s">
        <v>14159</v>
      </c>
      <c r="K1963" s="2" t="s">
        <v>14160</v>
      </c>
      <c r="L1963" s="2">
        <v>61001051673</v>
      </c>
      <c r="N1963" s="2" t="s">
        <v>76</v>
      </c>
      <c r="P1963" s="2" t="s">
        <v>14161</v>
      </c>
      <c r="S1963" s="2">
        <v>1918</v>
      </c>
      <c r="T1963" s="2" t="s">
        <v>14162</v>
      </c>
      <c r="U1963" s="2" t="s">
        <v>14163</v>
      </c>
      <c r="V1963" s="2" t="s">
        <v>8786</v>
      </c>
      <c r="W1963" s="2" t="str">
        <f>VLOOKUP(  G1963, Countries!A:H,8,FALSE)</f>
        <v>94279771-0dd8-44b8-955b-275714b1489b</v>
      </c>
      <c r="X1963" s="2" t="str">
        <f>VLOOKUP(D1963,Entity_types!A:F,6,FALSE)</f>
        <v>0d51a686-652b-478f-9502-50b11abafa54</v>
      </c>
      <c r="Z1963" s="4">
        <f>COUNTIFS(F:F,F1963)</f>
        <v>1</v>
      </c>
      <c r="AA1963" s="4">
        <f>COUNTIFS(B:B,B1963)</f>
        <v>1</v>
      </c>
    </row>
    <row r="1964" spans="1:27" ht="12.75" hidden="1" x14ac:dyDescent="0.2">
      <c r="A1964" s="1">
        <v>44952.578485011574</v>
      </c>
      <c r="B1964" s="2" t="s">
        <v>14164</v>
      </c>
      <c r="C1964" s="2"/>
      <c r="D1964" s="2" t="s">
        <v>48</v>
      </c>
      <c r="E1964" s="2"/>
      <c r="F1964" s="3" t="s">
        <v>14165</v>
      </c>
      <c r="G1964" s="2" t="s">
        <v>8147</v>
      </c>
      <c r="H1964" s="2" t="s">
        <v>14166</v>
      </c>
      <c r="K1964" s="2" t="s">
        <v>14167</v>
      </c>
      <c r="L1964" s="2">
        <v>13001069734</v>
      </c>
      <c r="N1964" s="2" t="s">
        <v>76</v>
      </c>
      <c r="P1964" s="2" t="s">
        <v>14168</v>
      </c>
      <c r="S1964" s="2">
        <v>1818</v>
      </c>
      <c r="T1964" s="2" t="s">
        <v>14169</v>
      </c>
      <c r="U1964" s="2" t="s">
        <v>14170</v>
      </c>
      <c r="V1964" s="2" t="s">
        <v>8786</v>
      </c>
      <c r="W1964" s="2" t="str">
        <f>VLOOKUP(  G1964, Countries!A:H,8,FALSE)</f>
        <v>94279771-0dd8-44b8-955b-275714b1489b</v>
      </c>
      <c r="X1964" s="2" t="str">
        <f>VLOOKUP(D1964,Entity_types!A:F,6,FALSE)</f>
        <v>0d51a686-652b-478f-9502-50b11abafa54</v>
      </c>
      <c r="Z1964" s="4">
        <f>COUNTIFS(F:F,F1964)</f>
        <v>1</v>
      </c>
      <c r="AA1964" s="4">
        <f>COUNTIFS(B:B,B1964)</f>
        <v>1</v>
      </c>
    </row>
    <row r="1965" spans="1:27" ht="12.75" hidden="1" x14ac:dyDescent="0.2">
      <c r="A1965" s="1">
        <v>44952.578485011574</v>
      </c>
      <c r="B1965" s="2" t="s">
        <v>14171</v>
      </c>
      <c r="C1965" s="2"/>
      <c r="D1965" s="2" t="s">
        <v>48</v>
      </c>
      <c r="E1965" s="2"/>
      <c r="F1965" s="3" t="s">
        <v>14172</v>
      </c>
      <c r="G1965" s="2" t="s">
        <v>8147</v>
      </c>
      <c r="H1965" s="2" t="s">
        <v>14173</v>
      </c>
      <c r="K1965" s="2" t="s">
        <v>14174</v>
      </c>
      <c r="L1965" s="2">
        <v>1027078178</v>
      </c>
      <c r="N1965" s="2" t="s">
        <v>76</v>
      </c>
      <c r="P1965" s="2" t="s">
        <v>14175</v>
      </c>
      <c r="S1965" s="2">
        <v>1879</v>
      </c>
      <c r="T1965" s="2" t="s">
        <v>14176</v>
      </c>
      <c r="U1965" s="2" t="s">
        <v>14177</v>
      </c>
      <c r="V1965" s="2" t="s">
        <v>8786</v>
      </c>
      <c r="W1965" s="2" t="str">
        <f>VLOOKUP(  G1965, Countries!A:H,8,FALSE)</f>
        <v>94279771-0dd8-44b8-955b-275714b1489b</v>
      </c>
      <c r="X1965" s="2" t="str">
        <f>VLOOKUP(D1965,Entity_types!A:F,6,FALSE)</f>
        <v>0d51a686-652b-478f-9502-50b11abafa54</v>
      </c>
      <c r="Z1965" s="4">
        <f>COUNTIFS(F:F,F1965)</f>
        <v>1</v>
      </c>
      <c r="AA1965" s="4">
        <f>COUNTIFS(B:B,B1965)</f>
        <v>1</v>
      </c>
    </row>
    <row r="1966" spans="1:27" ht="12.75" hidden="1" x14ac:dyDescent="0.2">
      <c r="A1966" s="1">
        <v>44952.578485011574</v>
      </c>
      <c r="B1966" s="2" t="s">
        <v>14178</v>
      </c>
      <c r="C1966" s="2"/>
      <c r="D1966" s="2" t="s">
        <v>48</v>
      </c>
      <c r="E1966" s="2"/>
      <c r="F1966" s="3" t="s">
        <v>14179</v>
      </c>
      <c r="G1966" s="2" t="s">
        <v>8147</v>
      </c>
      <c r="H1966" s="2" t="s">
        <v>14180</v>
      </c>
      <c r="K1966" s="2" t="s">
        <v>14181</v>
      </c>
      <c r="L1966" s="2">
        <v>61010016941</v>
      </c>
      <c r="N1966" s="2" t="s">
        <v>76</v>
      </c>
      <c r="P1966" s="2" t="s">
        <v>14182</v>
      </c>
      <c r="S1966" s="2">
        <v>2091</v>
      </c>
      <c r="T1966" s="2" t="s">
        <v>14183</v>
      </c>
      <c r="U1966" s="2" t="s">
        <v>14184</v>
      </c>
      <c r="V1966" s="2" t="s">
        <v>8786</v>
      </c>
      <c r="W1966" s="2" t="str">
        <f>VLOOKUP(  G1966, Countries!A:H,8,FALSE)</f>
        <v>94279771-0dd8-44b8-955b-275714b1489b</v>
      </c>
      <c r="X1966" s="2" t="str">
        <f>VLOOKUP(D1966,Entity_types!A:F,6,FALSE)</f>
        <v>0d51a686-652b-478f-9502-50b11abafa54</v>
      </c>
      <c r="Z1966" s="4">
        <f>COUNTIFS(F:F,F1966)</f>
        <v>1</v>
      </c>
      <c r="AA1966" s="4">
        <f>COUNTIFS(B:B,B1966)</f>
        <v>1</v>
      </c>
    </row>
    <row r="1967" spans="1:27" ht="12.75" hidden="1" x14ac:dyDescent="0.2">
      <c r="A1967" s="1">
        <v>44952.578485011574</v>
      </c>
      <c r="B1967" s="2" t="s">
        <v>14185</v>
      </c>
      <c r="C1967" s="2"/>
      <c r="D1967" s="2" t="s">
        <v>48</v>
      </c>
      <c r="E1967" s="2"/>
      <c r="F1967" s="3" t="s">
        <v>14186</v>
      </c>
      <c r="G1967" s="2" t="s">
        <v>8147</v>
      </c>
      <c r="H1967" s="2" t="s">
        <v>14187</v>
      </c>
      <c r="K1967" s="2" t="s">
        <v>14188</v>
      </c>
      <c r="N1967" s="2" t="s">
        <v>76</v>
      </c>
      <c r="P1967" s="2" t="s">
        <v>14189</v>
      </c>
      <c r="S1967" s="2">
        <v>1891</v>
      </c>
      <c r="T1967" s="2" t="s">
        <v>14190</v>
      </c>
      <c r="U1967" s="2" t="s">
        <v>14191</v>
      </c>
      <c r="V1967" s="2" t="s">
        <v>8786</v>
      </c>
      <c r="W1967" s="2" t="str">
        <f>VLOOKUP(  G1967, Countries!A:H,8,FALSE)</f>
        <v>94279771-0dd8-44b8-955b-275714b1489b</v>
      </c>
      <c r="X1967" s="2" t="str">
        <f>VLOOKUP(D1967,Entity_types!A:F,6,FALSE)</f>
        <v>0d51a686-652b-478f-9502-50b11abafa54</v>
      </c>
      <c r="Z1967" s="4">
        <f>COUNTIFS(F:F,F1967)</f>
        <v>1</v>
      </c>
      <c r="AA1967" s="4">
        <f>COUNTIFS(B:B,B1967)</f>
        <v>1</v>
      </c>
    </row>
    <row r="1968" spans="1:27" ht="12.75" hidden="1" x14ac:dyDescent="0.2">
      <c r="A1968" s="1">
        <v>44952.578485011574</v>
      </c>
      <c r="B1968" s="2" t="s">
        <v>14192</v>
      </c>
      <c r="C1968" s="2"/>
      <c r="D1968" s="2" t="s">
        <v>48</v>
      </c>
      <c r="E1968" s="2"/>
      <c r="F1968" s="3" t="s">
        <v>14193</v>
      </c>
      <c r="G1968" s="2" t="s">
        <v>8147</v>
      </c>
      <c r="H1968" s="2" t="s">
        <v>14194</v>
      </c>
      <c r="K1968" s="2" t="s">
        <v>14195</v>
      </c>
      <c r="L1968" s="2">
        <v>29001025566</v>
      </c>
      <c r="N1968" s="2" t="s">
        <v>76</v>
      </c>
      <c r="P1968" s="2" t="s">
        <v>14196</v>
      </c>
      <c r="S1968" s="2">
        <v>1901</v>
      </c>
      <c r="T1968" s="2" t="s">
        <v>14197</v>
      </c>
      <c r="U1968" s="2" t="s">
        <v>14198</v>
      </c>
      <c r="V1968" s="2" t="s">
        <v>8786</v>
      </c>
      <c r="W1968" s="2" t="str">
        <f>VLOOKUP(  G1968, Countries!A:H,8,FALSE)</f>
        <v>94279771-0dd8-44b8-955b-275714b1489b</v>
      </c>
      <c r="X1968" s="2" t="str">
        <f>VLOOKUP(D1968,Entity_types!A:F,6,FALSE)</f>
        <v>0d51a686-652b-478f-9502-50b11abafa54</v>
      </c>
      <c r="Z1968" s="4">
        <f>COUNTIFS(F:F,F1968)</f>
        <v>1</v>
      </c>
      <c r="AA1968" s="4">
        <f>COUNTIFS(B:B,B1968)</f>
        <v>1</v>
      </c>
    </row>
    <row r="1969" spans="1:27" ht="12.75" hidden="1" x14ac:dyDescent="0.2">
      <c r="A1969" s="1">
        <v>44952.578485011574</v>
      </c>
      <c r="B1969" s="2" t="s">
        <v>14199</v>
      </c>
      <c r="C1969" s="2"/>
      <c r="D1969" s="2" t="s">
        <v>48</v>
      </c>
      <c r="E1969" s="2"/>
      <c r="F1969" s="3" t="s">
        <v>14200</v>
      </c>
      <c r="G1969" s="2" t="s">
        <v>8147</v>
      </c>
      <c r="H1969" s="2" t="s">
        <v>14201</v>
      </c>
      <c r="K1969" s="2" t="s">
        <v>14202</v>
      </c>
      <c r="L1969" s="2" t="s">
        <v>14203</v>
      </c>
      <c r="N1969" s="2" t="s">
        <v>76</v>
      </c>
      <c r="P1969" s="2" t="s">
        <v>14204</v>
      </c>
      <c r="S1969" s="2">
        <v>2092</v>
      </c>
      <c r="T1969" s="2" t="s">
        <v>14205</v>
      </c>
      <c r="U1969" s="2" t="s">
        <v>14206</v>
      </c>
      <c r="V1969" s="2" t="s">
        <v>8786</v>
      </c>
      <c r="W1969" s="2" t="str">
        <f>VLOOKUP(  G1969, Countries!A:H,8,FALSE)</f>
        <v>94279771-0dd8-44b8-955b-275714b1489b</v>
      </c>
      <c r="X1969" s="2" t="str">
        <f>VLOOKUP(D1969,Entity_types!A:F,6,FALSE)</f>
        <v>0d51a686-652b-478f-9502-50b11abafa54</v>
      </c>
      <c r="Z1969" s="4">
        <f>COUNTIFS(F:F,F1969)</f>
        <v>1</v>
      </c>
      <c r="AA1969" s="4">
        <f>COUNTIFS(B:B,B1969)</f>
        <v>1</v>
      </c>
    </row>
    <row r="1970" spans="1:27" ht="12.75" hidden="1" x14ac:dyDescent="0.2">
      <c r="A1970" s="1">
        <v>44952.578485011574</v>
      </c>
      <c r="B1970" s="2" t="s">
        <v>14207</v>
      </c>
      <c r="C1970" s="2"/>
      <c r="D1970" s="2" t="s">
        <v>48</v>
      </c>
      <c r="E1970" s="2"/>
      <c r="F1970" s="3" t="s">
        <v>14208</v>
      </c>
      <c r="G1970" s="2" t="s">
        <v>8147</v>
      </c>
      <c r="H1970" s="2" t="s">
        <v>14209</v>
      </c>
      <c r="K1970" s="2" t="s">
        <v>4990</v>
      </c>
      <c r="L1970" s="2">
        <v>61008009473</v>
      </c>
      <c r="N1970" s="2" t="s">
        <v>76</v>
      </c>
      <c r="P1970" s="2" t="s">
        <v>14210</v>
      </c>
      <c r="S1970" s="2">
        <v>1868</v>
      </c>
      <c r="T1970" s="2" t="s">
        <v>14211</v>
      </c>
      <c r="U1970" s="2" t="s">
        <v>14212</v>
      </c>
      <c r="V1970" s="2" t="s">
        <v>8786</v>
      </c>
      <c r="W1970" s="2" t="str">
        <f>VLOOKUP(  G1970, Countries!A:H,8,FALSE)</f>
        <v>94279771-0dd8-44b8-955b-275714b1489b</v>
      </c>
      <c r="X1970" s="2" t="str">
        <f>VLOOKUP(D1970,Entity_types!A:F,6,FALSE)</f>
        <v>0d51a686-652b-478f-9502-50b11abafa54</v>
      </c>
      <c r="Z1970" s="4">
        <f>COUNTIFS(F:F,F1970)</f>
        <v>1</v>
      </c>
      <c r="AA1970" s="4">
        <f>COUNTIFS(B:B,B1970)</f>
        <v>1</v>
      </c>
    </row>
    <row r="1971" spans="1:27" ht="12.75" hidden="1" x14ac:dyDescent="0.2">
      <c r="A1971" s="1">
        <v>44952.578485011574</v>
      </c>
      <c r="B1971" s="2" t="s">
        <v>14213</v>
      </c>
      <c r="C1971" s="2" t="s">
        <v>22422</v>
      </c>
      <c r="D1971" s="2" t="s">
        <v>525</v>
      </c>
      <c r="E1971" s="2"/>
      <c r="F1971" s="3" t="s">
        <v>14214</v>
      </c>
      <c r="G1971" s="2" t="s">
        <v>8147</v>
      </c>
      <c r="H1971" s="2" t="s">
        <v>14215</v>
      </c>
      <c r="N1971" s="2" t="s">
        <v>76</v>
      </c>
      <c r="P1971" s="2" t="s">
        <v>14216</v>
      </c>
      <c r="S1971" s="2">
        <v>2057</v>
      </c>
      <c r="T1971" s="2" t="s">
        <v>14217</v>
      </c>
      <c r="U1971" s="2" t="s">
        <v>14218</v>
      </c>
      <c r="V1971" s="2" t="s">
        <v>8786</v>
      </c>
      <c r="W1971" s="2" t="str">
        <f>VLOOKUP(  G1971, Countries!A:H,8,FALSE)</f>
        <v>94279771-0dd8-44b8-955b-275714b1489b</v>
      </c>
      <c r="X1971" s="2" t="str">
        <f>VLOOKUP(D1971,Entity_types!A:F,6,FALSE)</f>
        <v>470412f4-e2c0-4f9d-91f1-1c0630a02364</v>
      </c>
      <c r="Z1971" s="4">
        <f>COUNTIFS(F:F,F1971)</f>
        <v>1</v>
      </c>
      <c r="AA1971" s="4">
        <f>COUNTIFS(B:B,B1971)</f>
        <v>1</v>
      </c>
    </row>
    <row r="1972" spans="1:27" ht="12.75" hidden="1" x14ac:dyDescent="0.2">
      <c r="A1972" s="1">
        <v>44952.578485011574</v>
      </c>
      <c r="B1972" s="2" t="s">
        <v>14219</v>
      </c>
      <c r="C1972" s="2" t="s">
        <v>22422</v>
      </c>
      <c r="D1972" s="2" t="s">
        <v>1166</v>
      </c>
      <c r="E1972" s="2"/>
      <c r="F1972" s="3" t="s">
        <v>14220</v>
      </c>
      <c r="G1972" s="2" t="s">
        <v>8147</v>
      </c>
      <c r="H1972" s="2" t="s">
        <v>14221</v>
      </c>
      <c r="N1972" s="2" t="s">
        <v>76</v>
      </c>
      <c r="P1972" s="2" t="s">
        <v>14222</v>
      </c>
      <c r="S1972" s="2">
        <v>2022</v>
      </c>
      <c r="T1972" s="2" t="s">
        <v>14223</v>
      </c>
      <c r="U1972" s="2" t="s">
        <v>14224</v>
      </c>
      <c r="V1972" s="2" t="s">
        <v>8786</v>
      </c>
      <c r="W1972" s="2" t="str">
        <f>VLOOKUP(  G1972, Countries!A:H,8,FALSE)</f>
        <v>94279771-0dd8-44b8-955b-275714b1489b</v>
      </c>
      <c r="X1972" s="2" t="str">
        <f>VLOOKUP(D1972,Entity_types!A:F,6,FALSE)</f>
        <v>ba538574-e93f-4ce8-a780-667b61fc970a</v>
      </c>
      <c r="Z1972" s="4">
        <f>COUNTIFS(F:F,F1972)</f>
        <v>1</v>
      </c>
      <c r="AA1972" s="4">
        <f>COUNTIFS(B:B,B1972)</f>
        <v>1</v>
      </c>
    </row>
    <row r="1973" spans="1:27" ht="12.75" hidden="1" x14ac:dyDescent="0.2">
      <c r="A1973" s="1">
        <v>44952.578485011574</v>
      </c>
      <c r="B1973" s="2" t="s">
        <v>14225</v>
      </c>
      <c r="C1973" s="2" t="s">
        <v>22422</v>
      </c>
      <c r="D1973" s="2" t="s">
        <v>525</v>
      </c>
      <c r="E1973" s="2"/>
      <c r="F1973" s="3" t="s">
        <v>14226</v>
      </c>
      <c r="G1973" s="2" t="s">
        <v>8147</v>
      </c>
      <c r="H1973" s="2" t="s">
        <v>14227</v>
      </c>
      <c r="N1973" s="2" t="s">
        <v>76</v>
      </c>
      <c r="P1973" s="2" t="s">
        <v>14228</v>
      </c>
      <c r="S1973" s="2">
        <v>1986</v>
      </c>
      <c r="T1973" s="2" t="s">
        <v>14229</v>
      </c>
      <c r="U1973" s="2" t="s">
        <v>14230</v>
      </c>
      <c r="V1973" s="2" t="s">
        <v>8786</v>
      </c>
      <c r="W1973" s="2" t="str">
        <f>VLOOKUP(  G1973, Countries!A:H,8,FALSE)</f>
        <v>94279771-0dd8-44b8-955b-275714b1489b</v>
      </c>
      <c r="X1973" s="2" t="str">
        <f>VLOOKUP(D1973,Entity_types!A:F,6,FALSE)</f>
        <v>470412f4-e2c0-4f9d-91f1-1c0630a02364</v>
      </c>
      <c r="Z1973" s="4">
        <f>COUNTIFS(F:F,F1973)</f>
        <v>1</v>
      </c>
      <c r="AA1973" s="4">
        <f>COUNTIFS(B:B,B1973)</f>
        <v>1</v>
      </c>
    </row>
    <row r="1974" spans="1:27" ht="12.75" hidden="1" x14ac:dyDescent="0.2">
      <c r="A1974" s="1">
        <v>44952.578485011574</v>
      </c>
      <c r="B1974" s="2" t="s">
        <v>14231</v>
      </c>
      <c r="C1974" s="2" t="s">
        <v>22423</v>
      </c>
      <c r="D1974" s="2" t="s">
        <v>1166</v>
      </c>
      <c r="E1974" s="2"/>
      <c r="F1974" s="3" t="s">
        <v>14232</v>
      </c>
      <c r="G1974" s="2" t="s">
        <v>8147</v>
      </c>
      <c r="H1974" s="2" t="s">
        <v>14233</v>
      </c>
      <c r="N1974" s="2" t="s">
        <v>76</v>
      </c>
      <c r="P1974" s="2" t="s">
        <v>14234</v>
      </c>
      <c r="S1974" s="2">
        <v>2077</v>
      </c>
      <c r="T1974" s="2" t="s">
        <v>14235</v>
      </c>
      <c r="U1974" s="2" t="s">
        <v>14236</v>
      </c>
      <c r="V1974" s="2" t="s">
        <v>8786</v>
      </c>
      <c r="W1974" s="2" t="str">
        <f>VLOOKUP(  G1974, Countries!A:H,8,FALSE)</f>
        <v>94279771-0dd8-44b8-955b-275714b1489b</v>
      </c>
      <c r="X1974" s="2" t="str">
        <f>VLOOKUP(D1974,Entity_types!A:F,6,FALSE)</f>
        <v>ba538574-e93f-4ce8-a780-667b61fc970a</v>
      </c>
      <c r="Z1974" s="4">
        <f>COUNTIFS(F:F,F1974)</f>
        <v>1</v>
      </c>
      <c r="AA1974" s="4">
        <f>COUNTIFS(B:B,B1974)</f>
        <v>1</v>
      </c>
    </row>
    <row r="1975" spans="1:27" ht="12.75" hidden="1" x14ac:dyDescent="0.2">
      <c r="A1975" s="1">
        <v>44952.578485011574</v>
      </c>
      <c r="B1975" s="2" t="s">
        <v>14237</v>
      </c>
      <c r="C1975" s="2" t="s">
        <v>22422</v>
      </c>
      <c r="D1975" s="2" t="s">
        <v>525</v>
      </c>
      <c r="E1975" s="2"/>
      <c r="F1975" s="3" t="s">
        <v>14238</v>
      </c>
      <c r="G1975" s="2" t="s">
        <v>8147</v>
      </c>
      <c r="H1975" s="2" t="s">
        <v>14239</v>
      </c>
      <c r="N1975" s="2" t="s">
        <v>76</v>
      </c>
      <c r="P1975" s="2" t="s">
        <v>14240</v>
      </c>
      <c r="S1975" s="2">
        <v>1976</v>
      </c>
      <c r="T1975" s="2" t="s">
        <v>14241</v>
      </c>
      <c r="U1975" s="2" t="s">
        <v>14242</v>
      </c>
      <c r="V1975" s="2" t="s">
        <v>8786</v>
      </c>
      <c r="W1975" s="2" t="str">
        <f>VLOOKUP(  G1975, Countries!A:H,8,FALSE)</f>
        <v>94279771-0dd8-44b8-955b-275714b1489b</v>
      </c>
      <c r="X1975" s="2" t="str">
        <f>VLOOKUP(D1975,Entity_types!A:F,6,FALSE)</f>
        <v>470412f4-e2c0-4f9d-91f1-1c0630a02364</v>
      </c>
      <c r="Z1975" s="4">
        <f>COUNTIFS(F:F,F1975)</f>
        <v>1</v>
      </c>
      <c r="AA1975" s="4">
        <f>COUNTIFS(B:B,B1975)</f>
        <v>1</v>
      </c>
    </row>
    <row r="1976" spans="1:27" ht="12.75" hidden="1" x14ac:dyDescent="0.2">
      <c r="A1976" s="1">
        <v>44952.578485011574</v>
      </c>
      <c r="B1976" s="2" t="s">
        <v>14243</v>
      </c>
      <c r="C1976" s="2" t="s">
        <v>22422</v>
      </c>
      <c r="D1976" s="2" t="s">
        <v>1166</v>
      </c>
      <c r="E1976" s="2"/>
      <c r="F1976" s="3" t="s">
        <v>14244</v>
      </c>
      <c r="G1976" s="2" t="s">
        <v>8147</v>
      </c>
      <c r="H1976" s="2" t="s">
        <v>14245</v>
      </c>
      <c r="N1976" s="2" t="s">
        <v>76</v>
      </c>
      <c r="P1976" s="2" t="s">
        <v>14246</v>
      </c>
      <c r="S1976" s="2">
        <v>1970</v>
      </c>
      <c r="T1976" s="2" t="s">
        <v>14247</v>
      </c>
      <c r="U1976" s="2" t="s">
        <v>14248</v>
      </c>
      <c r="V1976" s="2" t="s">
        <v>8786</v>
      </c>
      <c r="W1976" s="2" t="str">
        <f>VLOOKUP(  G1976, Countries!A:H,8,FALSE)</f>
        <v>94279771-0dd8-44b8-955b-275714b1489b</v>
      </c>
      <c r="X1976" s="2" t="str">
        <f>VLOOKUP(D1976,Entity_types!A:F,6,FALSE)</f>
        <v>ba538574-e93f-4ce8-a780-667b61fc970a</v>
      </c>
      <c r="Z1976" s="4">
        <f>COUNTIFS(F:F,F1976)</f>
        <v>1</v>
      </c>
      <c r="AA1976" s="4">
        <f>COUNTIFS(B:B,B1976)</f>
        <v>1</v>
      </c>
    </row>
    <row r="1977" spans="1:27" ht="12.75" hidden="1" x14ac:dyDescent="0.2">
      <c r="A1977" s="1">
        <v>44952.578485011574</v>
      </c>
      <c r="B1977" s="2" t="s">
        <v>14249</v>
      </c>
      <c r="C1977" s="2" t="s">
        <v>22422</v>
      </c>
      <c r="D1977" s="2" t="s">
        <v>525</v>
      </c>
      <c r="E1977" s="2"/>
      <c r="F1977" s="3" t="s">
        <v>14250</v>
      </c>
      <c r="G1977" s="2" t="s">
        <v>8147</v>
      </c>
      <c r="H1977" s="2" t="s">
        <v>14251</v>
      </c>
      <c r="N1977" s="2" t="s">
        <v>76</v>
      </c>
      <c r="P1977" s="2" t="s">
        <v>14252</v>
      </c>
      <c r="S1977" s="2">
        <v>2084</v>
      </c>
      <c r="T1977" s="2" t="s">
        <v>14253</v>
      </c>
      <c r="U1977" s="2" t="s">
        <v>14254</v>
      </c>
      <c r="V1977" s="2" t="s">
        <v>8786</v>
      </c>
      <c r="W1977" s="2" t="str">
        <f>VLOOKUP(  G1977, Countries!A:H,8,FALSE)</f>
        <v>94279771-0dd8-44b8-955b-275714b1489b</v>
      </c>
      <c r="X1977" s="2" t="str">
        <f>VLOOKUP(D1977,Entity_types!A:F,6,FALSE)</f>
        <v>470412f4-e2c0-4f9d-91f1-1c0630a02364</v>
      </c>
      <c r="Z1977" s="4">
        <f>COUNTIFS(F:F,F1977)</f>
        <v>1</v>
      </c>
      <c r="AA1977" s="4">
        <f>COUNTIFS(B:B,B1977)</f>
        <v>1</v>
      </c>
    </row>
    <row r="1978" spans="1:27" ht="12.75" hidden="1" x14ac:dyDescent="0.2">
      <c r="A1978" s="1">
        <v>44952.578485011574</v>
      </c>
      <c r="B1978" s="2" t="s">
        <v>14255</v>
      </c>
      <c r="C1978" s="2" t="s">
        <v>22422</v>
      </c>
      <c r="D1978" s="2" t="s">
        <v>1166</v>
      </c>
      <c r="E1978" s="2"/>
      <c r="F1978" s="3" t="s">
        <v>14256</v>
      </c>
      <c r="G1978" s="2" t="s">
        <v>8147</v>
      </c>
      <c r="H1978" s="2" t="s">
        <v>14257</v>
      </c>
      <c r="N1978" s="2" t="s">
        <v>76</v>
      </c>
      <c r="P1978" s="2" t="s">
        <v>14258</v>
      </c>
      <c r="S1978" s="2">
        <v>2086</v>
      </c>
      <c r="T1978" s="2" t="s">
        <v>14259</v>
      </c>
      <c r="U1978" s="2" t="s">
        <v>14260</v>
      </c>
      <c r="V1978" s="2" t="s">
        <v>8786</v>
      </c>
      <c r="W1978" s="2" t="str">
        <f>VLOOKUP(  G1978, Countries!A:H,8,FALSE)</f>
        <v>94279771-0dd8-44b8-955b-275714b1489b</v>
      </c>
      <c r="X1978" s="2" t="str">
        <f>VLOOKUP(D1978,Entity_types!A:F,6,FALSE)</f>
        <v>ba538574-e93f-4ce8-a780-667b61fc970a</v>
      </c>
      <c r="Z1978" s="4">
        <f>COUNTIFS(F:F,F1978)</f>
        <v>1</v>
      </c>
      <c r="AA1978" s="4">
        <f>COUNTIFS(B:B,B1978)</f>
        <v>1</v>
      </c>
    </row>
    <row r="1979" spans="1:27" ht="12.75" hidden="1" x14ac:dyDescent="0.2">
      <c r="A1979" s="1">
        <v>44952.578485011574</v>
      </c>
      <c r="B1979" s="2" t="s">
        <v>14261</v>
      </c>
      <c r="C1979" s="2" t="s">
        <v>22422</v>
      </c>
      <c r="D1979" s="2" t="s">
        <v>525</v>
      </c>
      <c r="E1979" s="2"/>
      <c r="F1979" s="3" t="s">
        <v>14262</v>
      </c>
      <c r="G1979" s="2" t="s">
        <v>8147</v>
      </c>
      <c r="H1979" s="2" t="s">
        <v>14263</v>
      </c>
      <c r="N1979" s="2" t="s">
        <v>76</v>
      </c>
      <c r="P1979" s="2" t="s">
        <v>14264</v>
      </c>
      <c r="S1979" s="2">
        <v>1921</v>
      </c>
      <c r="T1979" s="2" t="s">
        <v>14265</v>
      </c>
      <c r="U1979" s="2" t="s">
        <v>14266</v>
      </c>
      <c r="V1979" s="2" t="s">
        <v>8786</v>
      </c>
      <c r="W1979" s="2" t="str">
        <f>VLOOKUP(  G1979, Countries!A:H,8,FALSE)</f>
        <v>94279771-0dd8-44b8-955b-275714b1489b</v>
      </c>
      <c r="X1979" s="2" t="str">
        <f>VLOOKUP(D1979,Entity_types!A:F,6,FALSE)</f>
        <v>470412f4-e2c0-4f9d-91f1-1c0630a02364</v>
      </c>
      <c r="Z1979" s="4">
        <f>COUNTIFS(F:F,F1979)</f>
        <v>1</v>
      </c>
      <c r="AA1979" s="4">
        <f>COUNTIFS(B:B,B1979)</f>
        <v>1</v>
      </c>
    </row>
    <row r="1980" spans="1:27" ht="12.75" hidden="1" x14ac:dyDescent="0.2">
      <c r="A1980" s="1">
        <v>44952.578485011574</v>
      </c>
      <c r="B1980" s="2" t="s">
        <v>14267</v>
      </c>
      <c r="C1980" s="2" t="s">
        <v>22422</v>
      </c>
      <c r="D1980" s="2" t="s">
        <v>525</v>
      </c>
      <c r="E1980" s="2"/>
      <c r="F1980" s="3" t="s">
        <v>14268</v>
      </c>
      <c r="G1980" s="2" t="s">
        <v>8147</v>
      </c>
      <c r="H1980" s="2" t="s">
        <v>14269</v>
      </c>
      <c r="N1980" s="2" t="s">
        <v>76</v>
      </c>
      <c r="P1980" s="2" t="s">
        <v>14270</v>
      </c>
      <c r="S1980" s="2">
        <v>2090</v>
      </c>
      <c r="T1980" s="2" t="s">
        <v>14271</v>
      </c>
      <c r="U1980" s="2" t="s">
        <v>14272</v>
      </c>
      <c r="V1980" s="2" t="s">
        <v>8786</v>
      </c>
      <c r="W1980" s="2" t="str">
        <f>VLOOKUP(  G1980, Countries!A:H,8,FALSE)</f>
        <v>94279771-0dd8-44b8-955b-275714b1489b</v>
      </c>
      <c r="X1980" s="2" t="str">
        <f>VLOOKUP(D1980,Entity_types!A:F,6,FALSE)</f>
        <v>470412f4-e2c0-4f9d-91f1-1c0630a02364</v>
      </c>
      <c r="Z1980" s="4">
        <f>COUNTIFS(F:F,F1980)</f>
        <v>1</v>
      </c>
      <c r="AA1980" s="4">
        <f>COUNTIFS(B:B,B1980)</f>
        <v>1</v>
      </c>
    </row>
    <row r="1981" spans="1:27" ht="12.75" hidden="1" x14ac:dyDescent="0.2">
      <c r="A1981" s="1">
        <v>44952.600884861109</v>
      </c>
      <c r="B1981" s="2" t="s">
        <v>14273</v>
      </c>
      <c r="C1981" s="4" t="s">
        <v>22422</v>
      </c>
      <c r="D1981" s="2" t="s">
        <v>525</v>
      </c>
      <c r="E1981" s="2"/>
      <c r="F1981" s="3" t="s">
        <v>14274</v>
      </c>
      <c r="G1981" s="2" t="s">
        <v>8147</v>
      </c>
      <c r="H1981" s="2" t="s">
        <v>14275</v>
      </c>
      <c r="N1981" s="2" t="s">
        <v>14276</v>
      </c>
      <c r="P1981" s="2" t="s">
        <v>14277</v>
      </c>
      <c r="S1981" s="2">
        <v>2093</v>
      </c>
      <c r="T1981" s="2" t="s">
        <v>14278</v>
      </c>
      <c r="U1981" s="2" t="s">
        <v>14279</v>
      </c>
      <c r="V1981" s="2" t="s">
        <v>8786</v>
      </c>
      <c r="W1981" s="2" t="str">
        <f>VLOOKUP(  G1981, Countries!A:H,8,FALSE)</f>
        <v>94279771-0dd8-44b8-955b-275714b1489b</v>
      </c>
      <c r="X1981" s="2" t="str">
        <f>VLOOKUP(D1981,Entity_types!A:F,6,FALSE)</f>
        <v>470412f4-e2c0-4f9d-91f1-1c0630a02364</v>
      </c>
      <c r="Z1981" s="4">
        <f>COUNTIFS(F:F,F1981)</f>
        <v>1</v>
      </c>
      <c r="AA1981" s="4">
        <f>COUNTIFS(B:B,B1981)</f>
        <v>1</v>
      </c>
    </row>
    <row r="1982" spans="1:27" ht="12.75" hidden="1" x14ac:dyDescent="0.2">
      <c r="A1982" s="1">
        <v>44952.661030034724</v>
      </c>
      <c r="B1982" s="2" t="s">
        <v>13680</v>
      </c>
      <c r="C1982" s="4" t="s">
        <v>22422</v>
      </c>
      <c r="D1982" s="2" t="s">
        <v>89</v>
      </c>
      <c r="E1982" s="2" t="b">
        <v>1</v>
      </c>
      <c r="F1982" s="3" t="s">
        <v>14280</v>
      </c>
      <c r="G1982" s="2" t="s">
        <v>8147</v>
      </c>
      <c r="H1982" s="2" t="s">
        <v>14281</v>
      </c>
      <c r="N1982" s="2" t="s">
        <v>14282</v>
      </c>
      <c r="P1982" s="2" t="s">
        <v>14283</v>
      </c>
      <c r="T1982" s="2" t="s">
        <v>14284</v>
      </c>
      <c r="U1982" s="2" t="s">
        <v>14285</v>
      </c>
      <c r="V1982" s="2" t="s">
        <v>8786</v>
      </c>
      <c r="W1982" s="2" t="str">
        <f>VLOOKUP(  G1982, Countries!A:H,8,FALSE)</f>
        <v>94279771-0dd8-44b8-955b-275714b1489b</v>
      </c>
      <c r="X1982" s="2" t="str">
        <f>VLOOKUP(D1982,Entity_types!A:F,6,FALSE)</f>
        <v>bf4d83f9-5064-4958-af6e-e4c21b2e4880</v>
      </c>
      <c r="Z1982" s="4">
        <f>COUNTIFS(F:F,F1982)</f>
        <v>1</v>
      </c>
      <c r="AA1982" s="4">
        <f>COUNTIFS(B:B,B1982)</f>
        <v>2</v>
      </c>
    </row>
    <row r="1983" spans="1:27" ht="12.75" hidden="1" x14ac:dyDescent="0.2">
      <c r="A1983" s="1">
        <v>44952.661030034724</v>
      </c>
      <c r="B1983" s="2" t="s">
        <v>14286</v>
      </c>
      <c r="C1983" s="4" t="s">
        <v>22422</v>
      </c>
      <c r="D1983" s="2" t="s">
        <v>89</v>
      </c>
      <c r="E1983" s="2" t="b">
        <v>1</v>
      </c>
      <c r="F1983" s="3" t="s">
        <v>14287</v>
      </c>
      <c r="G1983" s="2" t="s">
        <v>8147</v>
      </c>
      <c r="H1983" s="2" t="s">
        <v>14288</v>
      </c>
      <c r="N1983" s="2" t="s">
        <v>14289</v>
      </c>
      <c r="P1983" s="2" t="s">
        <v>14290</v>
      </c>
      <c r="T1983" s="2" t="s">
        <v>14291</v>
      </c>
      <c r="U1983" s="2" t="s">
        <v>14292</v>
      </c>
      <c r="V1983" s="2" t="s">
        <v>8786</v>
      </c>
      <c r="W1983" s="2" t="str">
        <f>VLOOKUP(  G1983, Countries!A:H,8,FALSE)</f>
        <v>94279771-0dd8-44b8-955b-275714b1489b</v>
      </c>
      <c r="X1983" s="2" t="str">
        <f>VLOOKUP(D1983,Entity_types!A:F,6,FALSE)</f>
        <v>bf4d83f9-5064-4958-af6e-e4c21b2e4880</v>
      </c>
      <c r="Z1983" s="4">
        <f>COUNTIFS(F:F,F1983)</f>
        <v>1</v>
      </c>
      <c r="AA1983" s="4">
        <f>COUNTIFS(B:B,B1983)</f>
        <v>1</v>
      </c>
    </row>
    <row r="1984" spans="1:27" ht="12.75" hidden="1" x14ac:dyDescent="0.2">
      <c r="A1984" s="1">
        <v>44953.725014560187</v>
      </c>
      <c r="B1984" s="2" t="s">
        <v>14293</v>
      </c>
      <c r="C1984" s="4" t="s">
        <v>22422</v>
      </c>
      <c r="D1984" s="2" t="s">
        <v>89</v>
      </c>
      <c r="E1984" s="2" t="b">
        <v>1</v>
      </c>
      <c r="F1984" s="3" t="s">
        <v>14294</v>
      </c>
      <c r="G1984" s="2" t="s">
        <v>8147</v>
      </c>
      <c r="H1984" s="2" t="s">
        <v>14295</v>
      </c>
      <c r="N1984" s="2" t="s">
        <v>14296</v>
      </c>
      <c r="P1984" s="2" t="s">
        <v>14297</v>
      </c>
      <c r="T1984" s="2" t="s">
        <v>14298</v>
      </c>
      <c r="U1984" s="2" t="s">
        <v>14299</v>
      </c>
      <c r="V1984" s="2" t="s">
        <v>8786</v>
      </c>
      <c r="W1984" s="2" t="str">
        <f>VLOOKUP(  G1984, Countries!A:H,8,FALSE)</f>
        <v>94279771-0dd8-44b8-955b-275714b1489b</v>
      </c>
      <c r="X1984" s="2" t="str">
        <f>VLOOKUP(D1984,Entity_types!A:F,6,FALSE)</f>
        <v>bf4d83f9-5064-4958-af6e-e4c21b2e4880</v>
      </c>
      <c r="Z1984" s="4">
        <f>COUNTIFS(F:F,F1984)</f>
        <v>1</v>
      </c>
      <c r="AA1984" s="4">
        <f>COUNTIFS(B:B,B1984)</f>
        <v>1</v>
      </c>
    </row>
    <row r="1985" spans="1:27" ht="12.75" hidden="1" x14ac:dyDescent="0.2">
      <c r="A1985" s="1">
        <v>44955.951968379624</v>
      </c>
      <c r="B1985" s="2" t="s">
        <v>14300</v>
      </c>
      <c r="C1985" s="2"/>
      <c r="D1985" s="2" t="s">
        <v>48</v>
      </c>
      <c r="E1985" s="2"/>
      <c r="F1985" s="3" t="s">
        <v>14301</v>
      </c>
      <c r="G1985" s="2" t="s">
        <v>8147</v>
      </c>
      <c r="H1985" s="2" t="s">
        <v>14302</v>
      </c>
      <c r="K1985" s="2" t="s">
        <v>7033</v>
      </c>
      <c r="L1985" s="2">
        <v>38001006895</v>
      </c>
      <c r="N1985" s="2" t="s">
        <v>76</v>
      </c>
      <c r="P1985" s="2" t="s">
        <v>14303</v>
      </c>
      <c r="S1985" s="2">
        <v>2113</v>
      </c>
      <c r="T1985" s="2" t="s">
        <v>14304</v>
      </c>
      <c r="U1985" s="2" t="s">
        <v>14305</v>
      </c>
      <c r="V1985" s="2" t="s">
        <v>56</v>
      </c>
      <c r="W1985" s="2" t="str">
        <f>VLOOKUP(  G1985, Countries!A:H,8,FALSE)</f>
        <v>94279771-0dd8-44b8-955b-275714b1489b</v>
      </c>
      <c r="X1985" s="2" t="str">
        <f>VLOOKUP(D1985,Entity_types!A:F,6,FALSE)</f>
        <v>0d51a686-652b-478f-9502-50b11abafa54</v>
      </c>
      <c r="Z1985" s="4">
        <f>COUNTIFS(F:F,F1985)</f>
        <v>1</v>
      </c>
      <c r="AA1985" s="4">
        <f>COUNTIFS(B:B,B1985)</f>
        <v>1</v>
      </c>
    </row>
    <row r="1986" spans="1:27" ht="12.75" hidden="1" x14ac:dyDescent="0.2">
      <c r="A1986" s="1">
        <v>44956.479935150463</v>
      </c>
      <c r="B1986" s="2" t="s">
        <v>14306</v>
      </c>
      <c r="C1986" s="2"/>
      <c r="D1986" s="2" t="s">
        <v>1150</v>
      </c>
      <c r="E1986" s="2"/>
      <c r="F1986" s="3" t="s">
        <v>14307</v>
      </c>
      <c r="G1986" s="2" t="s">
        <v>8147</v>
      </c>
      <c r="H1986" s="2"/>
      <c r="K1986" s="2"/>
      <c r="L1986" s="2"/>
      <c r="N1986" s="2" t="s">
        <v>76</v>
      </c>
      <c r="P1986" s="2" t="s">
        <v>14308</v>
      </c>
      <c r="T1986" s="2" t="s">
        <v>14309</v>
      </c>
      <c r="U1986" s="2" t="s">
        <v>14310</v>
      </c>
      <c r="V1986" s="2" t="s">
        <v>56</v>
      </c>
      <c r="W1986" s="2" t="str">
        <f>VLOOKUP(  G1986, Countries!A:H,8,FALSE)</f>
        <v>94279771-0dd8-44b8-955b-275714b1489b</v>
      </c>
      <c r="X1986" s="2" t="str">
        <f>VLOOKUP(D1986,Entity_types!A:F,6,FALSE)</f>
        <v>af6bac17-8f0a-46c3-b1f3-4b7332d7ad7d</v>
      </c>
      <c r="Z1986" s="4">
        <f>COUNTIFS(F:F,F1986)</f>
        <v>67</v>
      </c>
      <c r="AA1986" s="4">
        <f>COUNTIFS(B:B,B1986)</f>
        <v>1</v>
      </c>
    </row>
    <row r="1987" spans="1:27" ht="12.75" hidden="1" x14ac:dyDescent="0.2">
      <c r="A1987" s="1">
        <v>44956.524341296295</v>
      </c>
      <c r="B1987" s="2" t="s">
        <v>14311</v>
      </c>
      <c r="C1987" s="4" t="s">
        <v>22422</v>
      </c>
      <c r="D1987" s="2" t="s">
        <v>525</v>
      </c>
      <c r="E1987" s="2"/>
      <c r="F1987" s="3" t="s">
        <v>14312</v>
      </c>
      <c r="G1987" s="2" t="s">
        <v>8147</v>
      </c>
      <c r="H1987" s="2" t="s">
        <v>14313</v>
      </c>
      <c r="K1987" s="2"/>
      <c r="L1987" s="2"/>
      <c r="N1987" s="2" t="s">
        <v>76</v>
      </c>
      <c r="P1987" s="2" t="s">
        <v>14314</v>
      </c>
      <c r="S1987" s="2">
        <v>2068</v>
      </c>
      <c r="T1987" s="2" t="s">
        <v>14315</v>
      </c>
      <c r="U1987" s="2" t="s">
        <v>14316</v>
      </c>
      <c r="V1987" s="2" t="s">
        <v>8786</v>
      </c>
      <c r="W1987" s="2" t="str">
        <f>VLOOKUP(  G1987, Countries!A:H,8,FALSE)</f>
        <v>94279771-0dd8-44b8-955b-275714b1489b</v>
      </c>
      <c r="X1987" s="2" t="str">
        <f>VLOOKUP(D1987,Entity_types!A:F,6,FALSE)</f>
        <v>470412f4-e2c0-4f9d-91f1-1c0630a02364</v>
      </c>
      <c r="Z1987" s="4">
        <f>COUNTIFS(F:F,F1987)</f>
        <v>1</v>
      </c>
      <c r="AA1987" s="4">
        <f>COUNTIFS(B:B,B1987)</f>
        <v>1</v>
      </c>
    </row>
    <row r="1988" spans="1:27" ht="12.75" hidden="1" x14ac:dyDescent="0.2">
      <c r="A1988" s="1">
        <v>44956.524341296295</v>
      </c>
      <c r="B1988" s="2" t="s">
        <v>14317</v>
      </c>
      <c r="C1988" s="4" t="s">
        <v>22423</v>
      </c>
      <c r="D1988" s="2" t="s">
        <v>1166</v>
      </c>
      <c r="E1988" s="2"/>
      <c r="F1988" s="3" t="s">
        <v>14318</v>
      </c>
      <c r="G1988" s="2" t="s">
        <v>8147</v>
      </c>
      <c r="H1988" s="2" t="s">
        <v>14319</v>
      </c>
      <c r="K1988" s="2"/>
      <c r="L1988" s="2"/>
      <c r="N1988" s="2" t="s">
        <v>76</v>
      </c>
      <c r="P1988" s="2" t="s">
        <v>14320</v>
      </c>
      <c r="S1988" s="2">
        <v>1881</v>
      </c>
      <c r="T1988" s="2" t="s">
        <v>14321</v>
      </c>
      <c r="U1988" s="2" t="s">
        <v>14322</v>
      </c>
      <c r="V1988" s="2" t="s">
        <v>8786</v>
      </c>
      <c r="W1988" s="2" t="str">
        <f>VLOOKUP(  G1988, Countries!A:H,8,FALSE)</f>
        <v>94279771-0dd8-44b8-955b-275714b1489b</v>
      </c>
      <c r="X1988" s="2" t="str">
        <f>VLOOKUP(D1988,Entity_types!A:F,6,FALSE)</f>
        <v>ba538574-e93f-4ce8-a780-667b61fc970a</v>
      </c>
      <c r="Z1988" s="4">
        <f>COUNTIFS(F:F,F1988)</f>
        <v>1</v>
      </c>
      <c r="AA1988" s="4">
        <f>COUNTIFS(B:B,B1988)</f>
        <v>1</v>
      </c>
    </row>
    <row r="1989" spans="1:27" ht="12.75" hidden="1" x14ac:dyDescent="0.2">
      <c r="A1989" s="1">
        <v>44956.524341296295</v>
      </c>
      <c r="B1989" s="2" t="s">
        <v>14323</v>
      </c>
      <c r="C1989" s="4" t="s">
        <v>22422</v>
      </c>
      <c r="D1989" s="2" t="s">
        <v>89</v>
      </c>
      <c r="E1989" s="2" t="b">
        <v>1</v>
      </c>
      <c r="F1989" s="3" t="s">
        <v>14324</v>
      </c>
      <c r="G1989" s="2" t="s">
        <v>8147</v>
      </c>
      <c r="H1989" s="2" t="s">
        <v>14325</v>
      </c>
      <c r="K1989" s="2"/>
      <c r="L1989" s="2"/>
      <c r="N1989" s="2" t="s">
        <v>14326</v>
      </c>
      <c r="P1989" s="2" t="s">
        <v>14327</v>
      </c>
      <c r="T1989" s="2" t="s">
        <v>14328</v>
      </c>
      <c r="U1989" s="2" t="s">
        <v>14329</v>
      </c>
      <c r="V1989" s="2" t="s">
        <v>8786</v>
      </c>
      <c r="W1989" s="2" t="str">
        <f>VLOOKUP(  G1989, Countries!A:H,8,FALSE)</f>
        <v>94279771-0dd8-44b8-955b-275714b1489b</v>
      </c>
      <c r="X1989" s="2" t="str">
        <f>VLOOKUP(D1989,Entity_types!A:F,6,FALSE)</f>
        <v>bf4d83f9-5064-4958-af6e-e4c21b2e4880</v>
      </c>
      <c r="Z1989" s="4">
        <f>COUNTIFS(F:F,F1989)</f>
        <v>1</v>
      </c>
      <c r="AA1989" s="4">
        <f>COUNTIFS(B:B,B1989)</f>
        <v>1</v>
      </c>
    </row>
    <row r="1990" spans="1:27" ht="12.75" hidden="1" x14ac:dyDescent="0.2">
      <c r="A1990" s="1">
        <v>44956.532699085648</v>
      </c>
      <c r="B1990" s="2" t="s">
        <v>14330</v>
      </c>
      <c r="C1990" s="4" t="s">
        <v>22422</v>
      </c>
      <c r="D1990" s="2" t="s">
        <v>89</v>
      </c>
      <c r="E1990" s="2" t="b">
        <v>1</v>
      </c>
      <c r="F1990" s="3" t="s">
        <v>14331</v>
      </c>
      <c r="G1990" s="2" t="s">
        <v>8147</v>
      </c>
      <c r="H1990" s="2" t="s">
        <v>14332</v>
      </c>
      <c r="K1990" s="2"/>
      <c r="L1990" s="2"/>
      <c r="N1990" s="2" t="s">
        <v>14333</v>
      </c>
      <c r="P1990" s="2" t="s">
        <v>14334</v>
      </c>
      <c r="T1990" s="2" t="s">
        <v>14335</v>
      </c>
      <c r="U1990" s="2" t="s">
        <v>14336</v>
      </c>
      <c r="V1990" s="2" t="s">
        <v>8786</v>
      </c>
      <c r="W1990" s="2" t="str">
        <f>VLOOKUP(  G1990, Countries!A:H,8,FALSE)</f>
        <v>94279771-0dd8-44b8-955b-275714b1489b</v>
      </c>
      <c r="X1990" s="2" t="str">
        <f>VLOOKUP(D1990,Entity_types!A:F,6,FALSE)</f>
        <v>bf4d83f9-5064-4958-af6e-e4c21b2e4880</v>
      </c>
      <c r="Z1990" s="4">
        <f>COUNTIFS(F:F,F1990)</f>
        <v>1</v>
      </c>
      <c r="AA1990" s="4">
        <f>COUNTIFS(B:B,B1990)</f>
        <v>1</v>
      </c>
    </row>
    <row r="1991" spans="1:27" ht="12.75" hidden="1" x14ac:dyDescent="0.2">
      <c r="A1991" s="1">
        <v>44956.544034629631</v>
      </c>
      <c r="B1991" s="2" t="s">
        <v>14337</v>
      </c>
      <c r="C1991" s="4" t="s">
        <v>22422</v>
      </c>
      <c r="D1991" s="2" t="s">
        <v>89</v>
      </c>
      <c r="E1991" s="2" t="b">
        <v>1</v>
      </c>
      <c r="F1991" s="3" t="s">
        <v>14338</v>
      </c>
      <c r="G1991" s="2" t="s">
        <v>8147</v>
      </c>
      <c r="H1991" s="2" t="s">
        <v>14339</v>
      </c>
      <c r="K1991" s="2"/>
      <c r="L1991" s="2"/>
      <c r="N1991" s="2" t="s">
        <v>14340</v>
      </c>
      <c r="P1991" s="2" t="s">
        <v>14341</v>
      </c>
      <c r="T1991" s="2" t="s">
        <v>14342</v>
      </c>
      <c r="U1991" s="2" t="s">
        <v>14343</v>
      </c>
      <c r="V1991" s="2" t="s">
        <v>8786</v>
      </c>
      <c r="W1991" s="2" t="str">
        <f>VLOOKUP(  G1991, Countries!A:H,8,FALSE)</f>
        <v>94279771-0dd8-44b8-955b-275714b1489b</v>
      </c>
      <c r="X1991" s="2" t="str">
        <f>VLOOKUP(D1991,Entity_types!A:F,6,FALSE)</f>
        <v>bf4d83f9-5064-4958-af6e-e4c21b2e4880</v>
      </c>
      <c r="Z1991" s="4">
        <f>COUNTIFS(F:F,F1991)</f>
        <v>1</v>
      </c>
      <c r="AA1991" s="4">
        <f>COUNTIFS(B:B,B1991)</f>
        <v>1</v>
      </c>
    </row>
    <row r="1992" spans="1:27" ht="12.75" hidden="1" x14ac:dyDescent="0.2">
      <c r="A1992" s="1">
        <v>44956.570631759256</v>
      </c>
      <c r="B1992" s="2" t="s">
        <v>14344</v>
      </c>
      <c r="C1992" s="4" t="s">
        <v>22423</v>
      </c>
      <c r="D1992" s="2" t="s">
        <v>89</v>
      </c>
      <c r="E1992" s="2" t="b">
        <v>1</v>
      </c>
      <c r="F1992" s="3" t="s">
        <v>14345</v>
      </c>
      <c r="G1992" s="2" t="s">
        <v>8147</v>
      </c>
      <c r="H1992" s="2" t="s">
        <v>14346</v>
      </c>
      <c r="K1992" s="2"/>
      <c r="L1992" s="2"/>
      <c r="N1992" s="2" t="s">
        <v>14347</v>
      </c>
      <c r="P1992" s="2" t="s">
        <v>14348</v>
      </c>
      <c r="T1992" s="2" t="s">
        <v>14349</v>
      </c>
      <c r="U1992" s="2" t="s">
        <v>14350</v>
      </c>
      <c r="V1992" s="2" t="s">
        <v>8786</v>
      </c>
      <c r="W1992" s="2" t="str">
        <f>VLOOKUP(  G1992, Countries!A:H,8,FALSE)</f>
        <v>94279771-0dd8-44b8-955b-275714b1489b</v>
      </c>
      <c r="X1992" s="2" t="str">
        <f>VLOOKUP(D1992,Entity_types!A:F,6,FALSE)</f>
        <v>bf4d83f9-5064-4958-af6e-e4c21b2e4880</v>
      </c>
      <c r="Z1992" s="4">
        <f>COUNTIFS(F:F,F1992)</f>
        <v>1</v>
      </c>
      <c r="AA1992" s="4">
        <f>COUNTIFS(B:B,B1992)</f>
        <v>1</v>
      </c>
    </row>
    <row r="1993" spans="1:27" ht="12.75" hidden="1" x14ac:dyDescent="0.2">
      <c r="A1993" s="1">
        <v>44956.570631759256</v>
      </c>
      <c r="B1993" s="2" t="s">
        <v>14351</v>
      </c>
      <c r="C1993" s="4" t="s">
        <v>22422</v>
      </c>
      <c r="D1993" s="2" t="s">
        <v>89</v>
      </c>
      <c r="E1993" s="2" t="b">
        <v>1</v>
      </c>
      <c r="F1993" s="3" t="s">
        <v>14352</v>
      </c>
      <c r="G1993" s="2" t="s">
        <v>8147</v>
      </c>
      <c r="H1993" s="2" t="s">
        <v>14353</v>
      </c>
      <c r="K1993" s="2"/>
      <c r="L1993" s="2"/>
      <c r="N1993" s="2" t="s">
        <v>14354</v>
      </c>
      <c r="P1993" s="2" t="s">
        <v>14355</v>
      </c>
      <c r="S1993" s="2">
        <v>2750</v>
      </c>
      <c r="T1993" s="2" t="s">
        <v>14356</v>
      </c>
      <c r="U1993" s="2" t="s">
        <v>14357</v>
      </c>
      <c r="V1993" s="2" t="s">
        <v>8786</v>
      </c>
      <c r="W1993" s="2" t="str">
        <f>VLOOKUP(  G1993, Countries!A:H,8,FALSE)</f>
        <v>94279771-0dd8-44b8-955b-275714b1489b</v>
      </c>
      <c r="X1993" s="2" t="str">
        <f>VLOOKUP(D1993,Entity_types!A:F,6,FALSE)</f>
        <v>bf4d83f9-5064-4958-af6e-e4c21b2e4880</v>
      </c>
      <c r="Z1993" s="4">
        <f>COUNTIFS(F:F,F1993)</f>
        <v>1</v>
      </c>
      <c r="AA1993" s="4">
        <f>COUNTIFS(B:B,B1993)</f>
        <v>1</v>
      </c>
    </row>
    <row r="1994" spans="1:27" ht="12.75" hidden="1" x14ac:dyDescent="0.2">
      <c r="A1994" s="1">
        <v>44956.570631759256</v>
      </c>
      <c r="B1994" s="2" t="s">
        <v>14358</v>
      </c>
      <c r="C1994" s="4" t="s">
        <v>22422</v>
      </c>
      <c r="D1994" s="2" t="s">
        <v>89</v>
      </c>
      <c r="E1994" s="2" t="b">
        <v>1</v>
      </c>
      <c r="F1994" s="3" t="s">
        <v>14359</v>
      </c>
      <c r="G1994" s="2" t="s">
        <v>8147</v>
      </c>
      <c r="H1994" s="2" t="s">
        <v>14360</v>
      </c>
      <c r="K1994" s="2"/>
      <c r="L1994" s="2"/>
      <c r="N1994" s="2" t="s">
        <v>14361</v>
      </c>
      <c r="P1994" s="2" t="s">
        <v>14362</v>
      </c>
      <c r="T1994" s="2" t="s">
        <v>14363</v>
      </c>
      <c r="U1994" s="2" t="s">
        <v>14364</v>
      </c>
      <c r="V1994" s="2" t="s">
        <v>8786</v>
      </c>
      <c r="W1994" s="2" t="str">
        <f>VLOOKUP(  G1994, Countries!A:H,8,FALSE)</f>
        <v>94279771-0dd8-44b8-955b-275714b1489b</v>
      </c>
      <c r="X1994" s="2" t="str">
        <f>VLOOKUP(D1994,Entity_types!A:F,6,FALSE)</f>
        <v>bf4d83f9-5064-4958-af6e-e4c21b2e4880</v>
      </c>
      <c r="Z1994" s="4">
        <f>COUNTIFS(F:F,F1994)</f>
        <v>1</v>
      </c>
      <c r="AA1994" s="4">
        <f>COUNTIFS(B:B,B1994)</f>
        <v>1</v>
      </c>
    </row>
    <row r="1995" spans="1:27" ht="12.75" hidden="1" x14ac:dyDescent="0.2">
      <c r="A1995" s="1">
        <v>44956.570631759256</v>
      </c>
      <c r="B1995" s="2" t="s">
        <v>14365</v>
      </c>
      <c r="C1995" s="4" t="s">
        <v>22422</v>
      </c>
      <c r="D1995" s="2" t="s">
        <v>89</v>
      </c>
      <c r="E1995" s="2" t="b">
        <v>1</v>
      </c>
      <c r="F1995" s="3" t="s">
        <v>14366</v>
      </c>
      <c r="G1995" s="2" t="s">
        <v>8147</v>
      </c>
      <c r="H1995" s="2" t="s">
        <v>14367</v>
      </c>
      <c r="K1995" s="2"/>
      <c r="L1995" s="2"/>
      <c r="N1995" s="2" t="s">
        <v>14368</v>
      </c>
      <c r="P1995" s="2" t="s">
        <v>14369</v>
      </c>
      <c r="T1995" s="2" t="s">
        <v>14370</v>
      </c>
      <c r="U1995" s="2" t="s">
        <v>14371</v>
      </c>
      <c r="V1995" s="2" t="s">
        <v>8786</v>
      </c>
      <c r="W1995" s="2" t="str">
        <f>VLOOKUP(  G1995, Countries!A:H,8,FALSE)</f>
        <v>94279771-0dd8-44b8-955b-275714b1489b</v>
      </c>
      <c r="X1995" s="2" t="str">
        <f>VLOOKUP(D1995,Entity_types!A:F,6,FALSE)</f>
        <v>bf4d83f9-5064-4958-af6e-e4c21b2e4880</v>
      </c>
      <c r="Z1995" s="4">
        <f>COUNTIFS(F:F,F1995)</f>
        <v>1</v>
      </c>
      <c r="AA1995" s="4">
        <f>COUNTIFS(B:B,B1995)</f>
        <v>1</v>
      </c>
    </row>
    <row r="1996" spans="1:27" ht="12.75" hidden="1" x14ac:dyDescent="0.2">
      <c r="A1996" s="1">
        <v>44956.570631759256</v>
      </c>
      <c r="B1996" s="2" t="s">
        <v>14372</v>
      </c>
      <c r="C1996" s="4" t="s">
        <v>22422</v>
      </c>
      <c r="D1996" s="2" t="s">
        <v>89</v>
      </c>
      <c r="E1996" s="2" t="b">
        <v>1</v>
      </c>
      <c r="F1996" s="3" t="s">
        <v>14373</v>
      </c>
      <c r="G1996" s="2" t="s">
        <v>8147</v>
      </c>
      <c r="H1996" s="2" t="s">
        <v>14374</v>
      </c>
      <c r="K1996" s="2"/>
      <c r="L1996" s="2"/>
      <c r="N1996" s="2" t="s">
        <v>14375</v>
      </c>
      <c r="P1996" s="2" t="s">
        <v>14376</v>
      </c>
      <c r="T1996" s="2" t="s">
        <v>14377</v>
      </c>
      <c r="U1996" s="2" t="s">
        <v>14378</v>
      </c>
      <c r="V1996" s="2" t="s">
        <v>8786</v>
      </c>
      <c r="W1996" s="2" t="str">
        <f>VLOOKUP(  G1996, Countries!A:H,8,FALSE)</f>
        <v>94279771-0dd8-44b8-955b-275714b1489b</v>
      </c>
      <c r="X1996" s="2" t="str">
        <f>VLOOKUP(D1996,Entity_types!A:F,6,FALSE)</f>
        <v>bf4d83f9-5064-4958-af6e-e4c21b2e4880</v>
      </c>
      <c r="Z1996" s="4">
        <f>COUNTIFS(F:F,F1996)</f>
        <v>1</v>
      </c>
      <c r="AA1996" s="4">
        <f>COUNTIFS(B:B,B1996)</f>
        <v>1</v>
      </c>
    </row>
    <row r="1997" spans="1:27" ht="12.75" hidden="1" x14ac:dyDescent="0.2">
      <c r="A1997" s="1">
        <v>44956.570631759256</v>
      </c>
      <c r="B1997" s="2" t="s">
        <v>14379</v>
      </c>
      <c r="C1997" s="4" t="s">
        <v>22422</v>
      </c>
      <c r="D1997" s="2" t="s">
        <v>89</v>
      </c>
      <c r="E1997" s="2" t="b">
        <v>1</v>
      </c>
      <c r="F1997" s="3" t="s">
        <v>14380</v>
      </c>
      <c r="G1997" s="2" t="s">
        <v>8147</v>
      </c>
      <c r="H1997" s="2" t="s">
        <v>14381</v>
      </c>
      <c r="K1997" s="2"/>
      <c r="L1997" s="2"/>
      <c r="N1997" s="2" t="s">
        <v>14382</v>
      </c>
      <c r="P1997" s="2" t="s">
        <v>14383</v>
      </c>
      <c r="T1997" s="2" t="s">
        <v>14384</v>
      </c>
      <c r="U1997" s="2" t="s">
        <v>14385</v>
      </c>
      <c r="V1997" s="2" t="s">
        <v>8786</v>
      </c>
      <c r="W1997" s="2" t="str">
        <f>VLOOKUP(  G1997, Countries!A:H,8,FALSE)</f>
        <v>94279771-0dd8-44b8-955b-275714b1489b</v>
      </c>
      <c r="X1997" s="2" t="str">
        <f>VLOOKUP(D1997,Entity_types!A:F,6,FALSE)</f>
        <v>bf4d83f9-5064-4958-af6e-e4c21b2e4880</v>
      </c>
      <c r="Z1997" s="4">
        <f>COUNTIFS(F:F,F1997)</f>
        <v>1</v>
      </c>
      <c r="AA1997" s="4">
        <f>COUNTIFS(B:B,B1997)</f>
        <v>1</v>
      </c>
    </row>
    <row r="1998" spans="1:27" ht="12.75" hidden="1" x14ac:dyDescent="0.2">
      <c r="A1998" s="1">
        <v>44956.570631759256</v>
      </c>
      <c r="B1998" s="2" t="s">
        <v>14386</v>
      </c>
      <c r="C1998" s="4" t="s">
        <v>22422</v>
      </c>
      <c r="D1998" s="2" t="s">
        <v>89</v>
      </c>
      <c r="E1998" s="2" t="b">
        <v>1</v>
      </c>
      <c r="F1998" s="3" t="s">
        <v>14387</v>
      </c>
      <c r="G1998" s="2" t="s">
        <v>8147</v>
      </c>
      <c r="H1998" s="2" t="s">
        <v>14388</v>
      </c>
      <c r="K1998" s="2"/>
      <c r="L1998" s="2"/>
      <c r="N1998" s="2" t="s">
        <v>14389</v>
      </c>
      <c r="P1998" s="2" t="s">
        <v>14390</v>
      </c>
      <c r="T1998" s="2" t="s">
        <v>14391</v>
      </c>
      <c r="U1998" s="2" t="s">
        <v>14392</v>
      </c>
      <c r="V1998" s="2" t="s">
        <v>8786</v>
      </c>
      <c r="W1998" s="2" t="str">
        <f>VLOOKUP(  G1998, Countries!A:H,8,FALSE)</f>
        <v>94279771-0dd8-44b8-955b-275714b1489b</v>
      </c>
      <c r="X1998" s="2" t="str">
        <f>VLOOKUP(D1998,Entity_types!A:F,6,FALSE)</f>
        <v>bf4d83f9-5064-4958-af6e-e4c21b2e4880</v>
      </c>
      <c r="Z1998" s="4">
        <f>COUNTIFS(F:F,F1998)</f>
        <v>1</v>
      </c>
      <c r="AA1998" s="4">
        <f>COUNTIFS(B:B,B1998)</f>
        <v>1</v>
      </c>
    </row>
    <row r="1999" spans="1:27" ht="12.75" hidden="1" x14ac:dyDescent="0.2">
      <c r="A1999" s="1">
        <v>44956.570631759256</v>
      </c>
      <c r="B1999" s="2" t="s">
        <v>14394</v>
      </c>
      <c r="C1999" s="4" t="s">
        <v>22422</v>
      </c>
      <c r="D1999" s="2" t="s">
        <v>89</v>
      </c>
      <c r="E1999" s="2" t="b">
        <v>1</v>
      </c>
      <c r="F1999" s="3" t="s">
        <v>14395</v>
      </c>
      <c r="G1999" s="2" t="s">
        <v>8147</v>
      </c>
      <c r="H1999" s="2" t="s">
        <v>14396</v>
      </c>
      <c r="K1999" s="2"/>
      <c r="L1999" s="2"/>
      <c r="N1999" s="2" t="s">
        <v>14397</v>
      </c>
      <c r="P1999" s="2" t="s">
        <v>14398</v>
      </c>
      <c r="T1999" s="2" t="s">
        <v>14399</v>
      </c>
      <c r="U1999" s="2" t="s">
        <v>14400</v>
      </c>
      <c r="V1999" s="2" t="s">
        <v>8786</v>
      </c>
      <c r="W1999" s="2" t="str">
        <f>VLOOKUP(  G1999, Countries!A:H,8,FALSE)</f>
        <v>94279771-0dd8-44b8-955b-275714b1489b</v>
      </c>
      <c r="X1999" s="2" t="str">
        <f>VLOOKUP(D1999,Entity_types!A:F,6,FALSE)</f>
        <v>bf4d83f9-5064-4958-af6e-e4c21b2e4880</v>
      </c>
      <c r="Z1999" s="4">
        <f>COUNTIFS(F:F,F1999)</f>
        <v>1</v>
      </c>
      <c r="AA1999" s="4">
        <f>COUNTIFS(B:B,B1999)</f>
        <v>1</v>
      </c>
    </row>
    <row r="2000" spans="1:27" ht="12.75" hidden="1" x14ac:dyDescent="0.2">
      <c r="A2000" s="1">
        <v>44956.640812696758</v>
      </c>
      <c r="B2000" s="2" t="s">
        <v>14401</v>
      </c>
      <c r="C2000" s="4" t="s">
        <v>22422</v>
      </c>
      <c r="D2000" s="2" t="s">
        <v>89</v>
      </c>
      <c r="E2000" s="2" t="b">
        <v>1</v>
      </c>
      <c r="F2000" s="3" t="s">
        <v>14402</v>
      </c>
      <c r="G2000" s="2" t="s">
        <v>8147</v>
      </c>
      <c r="H2000" s="2"/>
      <c r="K2000" s="2"/>
      <c r="L2000" s="2"/>
      <c r="N2000" s="2" t="s">
        <v>14403</v>
      </c>
      <c r="P2000" s="2" t="s">
        <v>14404</v>
      </c>
      <c r="T2000" s="2" t="s">
        <v>14405</v>
      </c>
      <c r="U2000" s="2" t="s">
        <v>14406</v>
      </c>
      <c r="V2000" s="2" t="s">
        <v>56</v>
      </c>
      <c r="W2000" s="2" t="str">
        <f>VLOOKUP(  G2000, Countries!A:H,8,FALSE)</f>
        <v>94279771-0dd8-44b8-955b-275714b1489b</v>
      </c>
      <c r="X2000" s="2" t="str">
        <f>VLOOKUP(D2000,Entity_types!A:F,6,FALSE)</f>
        <v>bf4d83f9-5064-4958-af6e-e4c21b2e4880</v>
      </c>
      <c r="Z2000" s="4">
        <f>COUNTIFS(F:F,F2000)</f>
        <v>1</v>
      </c>
      <c r="AA2000" s="4">
        <f>COUNTIFS(B:B,B2000)</f>
        <v>1</v>
      </c>
    </row>
    <row r="2001" spans="1:27" ht="12.75" hidden="1" x14ac:dyDescent="0.2">
      <c r="A2001" s="1">
        <v>44956.697250196754</v>
      </c>
      <c r="B2001" s="2" t="s">
        <v>14407</v>
      </c>
      <c r="C2001" s="2"/>
      <c r="D2001" s="2" t="s">
        <v>48</v>
      </c>
      <c r="E2001" s="2"/>
      <c r="F2001" s="3" t="s">
        <v>14408</v>
      </c>
      <c r="G2001" s="2" t="s">
        <v>8147</v>
      </c>
      <c r="H2001" s="2"/>
      <c r="K2001" s="2"/>
      <c r="L2001" s="2"/>
      <c r="N2001" s="2" t="s">
        <v>14409</v>
      </c>
      <c r="P2001" s="2" t="s">
        <v>14410</v>
      </c>
      <c r="S2001" s="2">
        <v>2024</v>
      </c>
      <c r="T2001" s="2" t="s">
        <v>14411</v>
      </c>
      <c r="U2001" s="2" t="s">
        <v>14412</v>
      </c>
      <c r="V2001" s="2" t="s">
        <v>56</v>
      </c>
      <c r="W2001" s="2" t="str">
        <f>VLOOKUP(  G2001, Countries!A:H,8,FALSE)</f>
        <v>94279771-0dd8-44b8-955b-275714b1489b</v>
      </c>
      <c r="X2001" s="2" t="str">
        <f>VLOOKUP(D2001,Entity_types!A:F,6,FALSE)</f>
        <v>0d51a686-652b-478f-9502-50b11abafa54</v>
      </c>
      <c r="Z2001" s="4">
        <f>COUNTIFS(F:F,F2001)</f>
        <v>1</v>
      </c>
      <c r="AA2001" s="4">
        <f>COUNTIFS(B:B,B2001)</f>
        <v>1</v>
      </c>
    </row>
    <row r="2002" spans="1:27" ht="12.75" hidden="1" x14ac:dyDescent="0.2">
      <c r="A2002" s="1">
        <v>44956.722335300925</v>
      </c>
      <c r="B2002" s="2" t="s">
        <v>14413</v>
      </c>
      <c r="C2002" s="4" t="s">
        <v>22423</v>
      </c>
      <c r="D2002" s="2" t="s">
        <v>89</v>
      </c>
      <c r="E2002" s="2" t="b">
        <v>1</v>
      </c>
      <c r="F2002" s="3" t="s">
        <v>14414</v>
      </c>
      <c r="G2002" s="2" t="s">
        <v>8147</v>
      </c>
      <c r="H2002" s="2" t="s">
        <v>14415</v>
      </c>
      <c r="K2002" s="2"/>
      <c r="L2002" s="2"/>
      <c r="N2002" s="2" t="s">
        <v>14416</v>
      </c>
      <c r="P2002" s="2" t="s">
        <v>14417</v>
      </c>
      <c r="T2002" s="2" t="s">
        <v>14418</v>
      </c>
      <c r="U2002" s="2" t="s">
        <v>14419</v>
      </c>
      <c r="V2002" s="2" t="s">
        <v>8786</v>
      </c>
      <c r="W2002" s="2" t="str">
        <f>VLOOKUP(  G2002, Countries!A:H,8,FALSE)</f>
        <v>94279771-0dd8-44b8-955b-275714b1489b</v>
      </c>
      <c r="X2002" s="2" t="str">
        <f>VLOOKUP(D2002,Entity_types!A:F,6,FALSE)</f>
        <v>bf4d83f9-5064-4958-af6e-e4c21b2e4880</v>
      </c>
      <c r="Z2002" s="4">
        <f>COUNTIFS(F:F,F2002)</f>
        <v>1</v>
      </c>
      <c r="AA2002" s="4">
        <f>COUNTIFS(B:B,B2002)</f>
        <v>1</v>
      </c>
    </row>
    <row r="2003" spans="1:27" ht="12.75" hidden="1" x14ac:dyDescent="0.2">
      <c r="A2003" s="1">
        <v>44956.722335300925</v>
      </c>
      <c r="B2003" s="2" t="s">
        <v>14420</v>
      </c>
      <c r="C2003" s="4" t="s">
        <v>22422</v>
      </c>
      <c r="D2003" s="2" t="s">
        <v>89</v>
      </c>
      <c r="E2003" s="2" t="b">
        <v>1</v>
      </c>
      <c r="F2003" s="3" t="s">
        <v>14421</v>
      </c>
      <c r="G2003" s="2" t="s">
        <v>8147</v>
      </c>
      <c r="H2003" s="2" t="s">
        <v>14422</v>
      </c>
      <c r="K2003" s="2"/>
      <c r="L2003" s="2"/>
      <c r="N2003" s="2" t="s">
        <v>14423</v>
      </c>
      <c r="P2003" s="2" t="s">
        <v>14424</v>
      </c>
      <c r="T2003" s="2" t="s">
        <v>14425</v>
      </c>
      <c r="U2003" s="2" t="s">
        <v>14426</v>
      </c>
      <c r="V2003" s="2" t="s">
        <v>8786</v>
      </c>
      <c r="W2003" s="2" t="str">
        <f>VLOOKUP(  G2003, Countries!A:H,8,FALSE)</f>
        <v>94279771-0dd8-44b8-955b-275714b1489b</v>
      </c>
      <c r="X2003" s="2" t="str">
        <f>VLOOKUP(D2003,Entity_types!A:F,6,FALSE)</f>
        <v>bf4d83f9-5064-4958-af6e-e4c21b2e4880</v>
      </c>
      <c r="Z2003" s="4">
        <f>COUNTIFS(F:F,F2003)</f>
        <v>1</v>
      </c>
      <c r="AA2003" s="4">
        <f>COUNTIFS(B:B,B2003)</f>
        <v>1</v>
      </c>
    </row>
    <row r="2004" spans="1:27" ht="12.75" hidden="1" x14ac:dyDescent="0.2">
      <c r="A2004" s="1">
        <v>44957.475154050924</v>
      </c>
      <c r="B2004" s="2" t="s">
        <v>14427</v>
      </c>
      <c r="C2004" s="4" t="s">
        <v>22422</v>
      </c>
      <c r="D2004" s="2" t="s">
        <v>89</v>
      </c>
      <c r="E2004" s="2" t="b">
        <v>0</v>
      </c>
      <c r="F2004" s="3" t="s">
        <v>14428</v>
      </c>
      <c r="G2004" s="2" t="s">
        <v>8147</v>
      </c>
      <c r="H2004" s="2" t="s">
        <v>14429</v>
      </c>
      <c r="K2004" s="2"/>
      <c r="L2004" s="2"/>
      <c r="N2004" s="2" t="s">
        <v>76</v>
      </c>
      <c r="P2004" s="2" t="s">
        <v>14430</v>
      </c>
      <c r="S2004" s="2">
        <v>2060</v>
      </c>
      <c r="T2004" s="2" t="s">
        <v>14431</v>
      </c>
      <c r="U2004" s="2" t="s">
        <v>14432</v>
      </c>
      <c r="V2004" s="2" t="s">
        <v>8786</v>
      </c>
      <c r="W2004" s="2" t="str">
        <f>VLOOKUP(  G2004, Countries!A:H,8,FALSE)</f>
        <v>94279771-0dd8-44b8-955b-275714b1489b</v>
      </c>
      <c r="X2004" s="2" t="str">
        <f>VLOOKUP(D2004,Entity_types!A:F,6,FALSE)</f>
        <v>bf4d83f9-5064-4958-af6e-e4c21b2e4880</v>
      </c>
      <c r="Z2004" s="4">
        <f>COUNTIFS(F:F,F2004)</f>
        <v>1</v>
      </c>
      <c r="AA2004" s="4">
        <f>COUNTIFS(B:B,B2004)</f>
        <v>1</v>
      </c>
    </row>
    <row r="2005" spans="1:27" ht="12.75" hidden="1" x14ac:dyDescent="0.2">
      <c r="A2005" s="1">
        <v>44957.526069641201</v>
      </c>
      <c r="B2005" s="2" t="s">
        <v>14433</v>
      </c>
      <c r="C2005" s="4" t="s">
        <v>22422</v>
      </c>
      <c r="D2005" s="2" t="s">
        <v>89</v>
      </c>
      <c r="E2005" s="2" t="b">
        <v>1</v>
      </c>
      <c r="F2005" s="3" t="s">
        <v>14434</v>
      </c>
      <c r="G2005" s="2" t="s">
        <v>8147</v>
      </c>
      <c r="H2005" s="2" t="s">
        <v>14435</v>
      </c>
      <c r="K2005" s="2"/>
      <c r="L2005" s="2"/>
      <c r="N2005" s="2" t="s">
        <v>14436</v>
      </c>
      <c r="P2005" s="2" t="s">
        <v>14437</v>
      </c>
      <c r="T2005" s="2" t="s">
        <v>14438</v>
      </c>
      <c r="U2005" s="2" t="s">
        <v>14439</v>
      </c>
      <c r="V2005" s="2" t="s">
        <v>8786</v>
      </c>
      <c r="W2005" s="2" t="str">
        <f>VLOOKUP(  G2005, Countries!A:H,8,FALSE)</f>
        <v>94279771-0dd8-44b8-955b-275714b1489b</v>
      </c>
      <c r="X2005" s="2" t="str">
        <f>VLOOKUP(D2005,Entity_types!A:F,6,FALSE)</f>
        <v>bf4d83f9-5064-4958-af6e-e4c21b2e4880</v>
      </c>
      <c r="Z2005" s="4">
        <f>COUNTIFS(F:F,F2005)</f>
        <v>1</v>
      </c>
      <c r="AA2005" s="4">
        <f>COUNTIFS(B:B,B2005)</f>
        <v>1</v>
      </c>
    </row>
    <row r="2006" spans="1:27" ht="12.75" hidden="1" x14ac:dyDescent="0.2">
      <c r="A2006" s="1">
        <v>44957.531651215279</v>
      </c>
      <c r="B2006" s="2" t="s">
        <v>14440</v>
      </c>
      <c r="C2006" s="2"/>
      <c r="D2006" s="2" t="s">
        <v>48</v>
      </c>
      <c r="E2006" s="2"/>
      <c r="F2006" s="3" t="s">
        <v>14441</v>
      </c>
      <c r="G2006" s="2" t="s">
        <v>8147</v>
      </c>
      <c r="H2006" s="2" t="s">
        <v>14442</v>
      </c>
      <c r="K2006" s="2" t="s">
        <v>14443</v>
      </c>
      <c r="L2006" s="2" t="s">
        <v>14444</v>
      </c>
      <c r="N2006" s="2" t="s">
        <v>76</v>
      </c>
      <c r="P2006" s="2" t="s">
        <v>14445</v>
      </c>
      <c r="S2006" s="2">
        <v>1972</v>
      </c>
      <c r="T2006" s="2" t="s">
        <v>14446</v>
      </c>
      <c r="U2006" s="2" t="s">
        <v>14447</v>
      </c>
      <c r="V2006" s="2" t="s">
        <v>8786</v>
      </c>
      <c r="W2006" s="2" t="str">
        <f>VLOOKUP(  G2006, Countries!A:H,8,FALSE)</f>
        <v>94279771-0dd8-44b8-955b-275714b1489b</v>
      </c>
      <c r="X2006" s="2" t="str">
        <f>VLOOKUP(D2006,Entity_types!A:F,6,FALSE)</f>
        <v>0d51a686-652b-478f-9502-50b11abafa54</v>
      </c>
      <c r="Z2006" s="4">
        <f>COUNTIFS(F:F,F2006)</f>
        <v>1</v>
      </c>
      <c r="AA2006" s="4">
        <f>COUNTIFS(B:B,B2006)</f>
        <v>1</v>
      </c>
    </row>
    <row r="2007" spans="1:27" ht="12.75" hidden="1" x14ac:dyDescent="0.2">
      <c r="A2007" s="1">
        <v>44957.820474976848</v>
      </c>
      <c r="B2007" s="2" t="s">
        <v>14448</v>
      </c>
      <c r="C2007" s="4" t="s">
        <v>22422</v>
      </c>
      <c r="D2007" s="2" t="s">
        <v>525</v>
      </c>
      <c r="E2007" s="2"/>
      <c r="F2007" s="3" t="s">
        <v>14449</v>
      </c>
      <c r="G2007" s="2" t="s">
        <v>8147</v>
      </c>
      <c r="H2007" s="2"/>
      <c r="K2007" s="2"/>
      <c r="L2007" s="2"/>
      <c r="N2007" s="2" t="s">
        <v>14450</v>
      </c>
      <c r="P2007" s="2" t="s">
        <v>14451</v>
      </c>
      <c r="S2007" s="2">
        <v>2094</v>
      </c>
      <c r="T2007" s="2" t="s">
        <v>14452</v>
      </c>
      <c r="U2007" s="2" t="s">
        <v>14453</v>
      </c>
      <c r="V2007" s="2" t="s">
        <v>56</v>
      </c>
      <c r="W2007" s="2" t="str">
        <f>VLOOKUP(  G2007, Countries!A:H,8,FALSE)</f>
        <v>94279771-0dd8-44b8-955b-275714b1489b</v>
      </c>
      <c r="X2007" s="2" t="str">
        <f>VLOOKUP(D2007,Entity_types!A:F,6,FALSE)</f>
        <v>470412f4-e2c0-4f9d-91f1-1c0630a02364</v>
      </c>
      <c r="Z2007" s="4">
        <f>COUNTIFS(F:F,F2007)</f>
        <v>1</v>
      </c>
      <c r="AA2007" s="4">
        <f>COUNTIFS(B:B,B2007)</f>
        <v>1</v>
      </c>
    </row>
    <row r="2008" spans="1:27" ht="12.75" hidden="1" x14ac:dyDescent="0.2">
      <c r="A2008" s="1">
        <v>44958.467525509259</v>
      </c>
      <c r="B2008" s="2" t="s">
        <v>14454</v>
      </c>
      <c r="C2008" s="4" t="s">
        <v>22423</v>
      </c>
      <c r="D2008" s="2" t="s">
        <v>89</v>
      </c>
      <c r="E2008" s="2" t="b">
        <v>1</v>
      </c>
      <c r="F2008" s="3" t="s">
        <v>14455</v>
      </c>
      <c r="G2008" s="2" t="s">
        <v>8147</v>
      </c>
      <c r="H2008" s="2"/>
      <c r="K2008" s="2"/>
      <c r="L2008" s="2"/>
      <c r="N2008" s="2" t="s">
        <v>14456</v>
      </c>
      <c r="P2008" s="2" t="s">
        <v>14457</v>
      </c>
      <c r="T2008" s="2" t="s">
        <v>14458</v>
      </c>
      <c r="U2008" s="2" t="s">
        <v>14459</v>
      </c>
      <c r="V2008" s="2" t="s">
        <v>56</v>
      </c>
      <c r="W2008" s="2" t="str">
        <f>VLOOKUP(  G2008, Countries!A:H,8,FALSE)</f>
        <v>94279771-0dd8-44b8-955b-275714b1489b</v>
      </c>
      <c r="X2008" s="2" t="str">
        <f>VLOOKUP(D2008,Entity_types!A:F,6,FALSE)</f>
        <v>bf4d83f9-5064-4958-af6e-e4c21b2e4880</v>
      </c>
      <c r="Z2008" s="4">
        <f>COUNTIFS(F:F,F2008)</f>
        <v>1</v>
      </c>
      <c r="AA2008" s="4">
        <f>COUNTIFS(B:B,B2008)</f>
        <v>1</v>
      </c>
    </row>
    <row r="2009" spans="1:27" ht="12.75" hidden="1" x14ac:dyDescent="0.2">
      <c r="A2009" s="1">
        <v>44958.505750081022</v>
      </c>
      <c r="B2009" s="2" t="s">
        <v>14460</v>
      </c>
      <c r="C2009" s="2"/>
      <c r="D2009" s="2" t="s">
        <v>48</v>
      </c>
      <c r="E2009" s="2"/>
      <c r="F2009" s="3" t="s">
        <v>14461</v>
      </c>
      <c r="G2009" s="2" t="s">
        <v>8147</v>
      </c>
      <c r="H2009" s="2" t="s">
        <v>14462</v>
      </c>
      <c r="K2009" s="2" t="s">
        <v>14463</v>
      </c>
      <c r="L2009" s="2" t="s">
        <v>14464</v>
      </c>
      <c r="N2009" s="2" t="s">
        <v>14465</v>
      </c>
      <c r="P2009" s="2" t="s">
        <v>14466</v>
      </c>
      <c r="S2009" s="2">
        <v>140</v>
      </c>
      <c r="T2009" s="2" t="s">
        <v>14467</v>
      </c>
      <c r="U2009" s="2" t="s">
        <v>14468</v>
      </c>
      <c r="V2009" s="2" t="s">
        <v>8786</v>
      </c>
      <c r="W2009" s="2" t="str">
        <f>VLOOKUP(  G2009, Countries!A:H,8,FALSE)</f>
        <v>94279771-0dd8-44b8-955b-275714b1489b</v>
      </c>
      <c r="X2009" s="2" t="str">
        <f>VLOOKUP(D2009,Entity_types!A:F,6,FALSE)</f>
        <v>0d51a686-652b-478f-9502-50b11abafa54</v>
      </c>
      <c r="Z2009" s="4">
        <f>COUNTIFS(F:F,F2009)</f>
        <v>1</v>
      </c>
      <c r="AA2009" s="4">
        <f>COUNTIFS(B:B,B2009)</f>
        <v>1</v>
      </c>
    </row>
    <row r="2010" spans="1:27" ht="12.75" hidden="1" x14ac:dyDescent="0.2">
      <c r="A2010" s="1">
        <v>44960.504664224536</v>
      </c>
      <c r="B2010" s="2" t="s">
        <v>14469</v>
      </c>
      <c r="C2010" s="2"/>
      <c r="D2010" s="2" t="s">
        <v>8027</v>
      </c>
      <c r="E2010" s="2"/>
      <c r="F2010" s="3" t="s">
        <v>13522</v>
      </c>
      <c r="G2010" s="2" t="s">
        <v>12618</v>
      </c>
      <c r="H2010" s="2" t="s">
        <v>14470</v>
      </c>
      <c r="K2010" s="2"/>
      <c r="L2010" s="2"/>
      <c r="N2010" s="2" t="s">
        <v>76</v>
      </c>
      <c r="P2010" s="2" t="s">
        <v>14471</v>
      </c>
      <c r="T2010" s="2" t="s">
        <v>14472</v>
      </c>
      <c r="U2010" s="2" t="s">
        <v>14473</v>
      </c>
      <c r="V2010" s="2" t="s">
        <v>8786</v>
      </c>
      <c r="W2010" s="2" t="str">
        <f>VLOOKUP(  G2010, Countries!A:H,8,FALSE)</f>
        <v>cd1d8f9c-8568-48b4-8d35-ce84e3c04d32</v>
      </c>
      <c r="X2010" s="2" t="str">
        <f>VLOOKUP(D2010,Entity_types!A:F,6,FALSE)</f>
        <v>7766e9c2-0094-4090-adf4-ef017062457f</v>
      </c>
      <c r="Z2010" s="4">
        <f>COUNTIFS(F:F,F2010)</f>
        <v>67</v>
      </c>
      <c r="AA2010" s="4">
        <f>COUNTIFS(B:B,B2010)</f>
        <v>1</v>
      </c>
    </row>
    <row r="2011" spans="1:27" ht="12.75" hidden="1" x14ac:dyDescent="0.2">
      <c r="A2011" s="1">
        <v>44960.766450416668</v>
      </c>
      <c r="B2011" s="2" t="s">
        <v>14474</v>
      </c>
      <c r="C2011" s="4" t="s">
        <v>22422</v>
      </c>
      <c r="D2011" s="2" t="s">
        <v>89</v>
      </c>
      <c r="E2011" s="2" t="b">
        <v>0</v>
      </c>
      <c r="F2011" s="3" t="s">
        <v>14475</v>
      </c>
      <c r="G2011" s="2" t="s">
        <v>8147</v>
      </c>
      <c r="H2011" s="2"/>
      <c r="K2011" s="2"/>
      <c r="L2011" s="2"/>
      <c r="N2011" s="2" t="s">
        <v>14476</v>
      </c>
      <c r="P2011" s="2" t="s">
        <v>14477</v>
      </c>
      <c r="S2011" s="2">
        <v>723</v>
      </c>
      <c r="T2011" s="2" t="s">
        <v>14478</v>
      </c>
      <c r="U2011" s="2" t="s">
        <v>14479</v>
      </c>
      <c r="V2011" s="2" t="s">
        <v>56</v>
      </c>
      <c r="W2011" s="2" t="str">
        <f>VLOOKUP(  G2011, Countries!A:H,8,FALSE)</f>
        <v>94279771-0dd8-44b8-955b-275714b1489b</v>
      </c>
      <c r="X2011" s="2" t="str">
        <f>VLOOKUP(D2011,Entity_types!A:F,6,FALSE)</f>
        <v>bf4d83f9-5064-4958-af6e-e4c21b2e4880</v>
      </c>
      <c r="Z2011" s="4">
        <f>COUNTIFS(F:F,F2011)</f>
        <v>1</v>
      </c>
      <c r="AA2011" s="4">
        <f>COUNTIFS(B:B,B2011)</f>
        <v>1</v>
      </c>
    </row>
    <row r="2012" spans="1:27" ht="12.75" hidden="1" x14ac:dyDescent="0.2">
      <c r="A2012" s="1">
        <v>44963.510091111108</v>
      </c>
      <c r="B2012" s="2" t="s">
        <v>14480</v>
      </c>
      <c r="C2012" s="4" t="s">
        <v>22422</v>
      </c>
      <c r="D2012" s="2" t="s">
        <v>1166</v>
      </c>
      <c r="E2012" s="2"/>
      <c r="F2012" s="3" t="s">
        <v>14481</v>
      </c>
      <c r="G2012" s="2" t="s">
        <v>8147</v>
      </c>
      <c r="H2012" s="2" t="s">
        <v>14482</v>
      </c>
      <c r="K2012" s="2"/>
      <c r="L2012" s="2"/>
      <c r="N2012" s="2" t="s">
        <v>76</v>
      </c>
      <c r="P2012" s="2" t="s">
        <v>14483</v>
      </c>
      <c r="S2012" s="2">
        <v>2096</v>
      </c>
      <c r="T2012" s="2" t="s">
        <v>14484</v>
      </c>
      <c r="U2012" s="2" t="s">
        <v>14485</v>
      </c>
      <c r="V2012" s="2" t="s">
        <v>8786</v>
      </c>
      <c r="W2012" s="2" t="str">
        <f>VLOOKUP(  G2012, Countries!A:H,8,FALSE)</f>
        <v>94279771-0dd8-44b8-955b-275714b1489b</v>
      </c>
      <c r="X2012" s="2" t="str">
        <f>VLOOKUP(D2012,Entity_types!A:F,6,FALSE)</f>
        <v>ba538574-e93f-4ce8-a780-667b61fc970a</v>
      </c>
      <c r="Z2012" s="4">
        <f>COUNTIFS(F:F,F2012)</f>
        <v>1</v>
      </c>
      <c r="AA2012" s="4">
        <f>COUNTIFS(B:B,B2012)</f>
        <v>1</v>
      </c>
    </row>
    <row r="2013" spans="1:27" ht="12.75" hidden="1" x14ac:dyDescent="0.2">
      <c r="A2013" s="1">
        <v>44964.796091585653</v>
      </c>
      <c r="B2013" s="2" t="s">
        <v>14486</v>
      </c>
      <c r="C2013" s="4" t="s">
        <v>22422</v>
      </c>
      <c r="D2013" s="2" t="s">
        <v>1166</v>
      </c>
      <c r="E2013" s="2"/>
      <c r="F2013" s="3" t="s">
        <v>14776</v>
      </c>
      <c r="G2013" s="2" t="s">
        <v>8147</v>
      </c>
      <c r="H2013" s="2" t="s">
        <v>14487</v>
      </c>
      <c r="K2013" s="2"/>
      <c r="L2013" s="2"/>
      <c r="N2013" s="2" t="s">
        <v>76</v>
      </c>
      <c r="P2013" s="2" t="s">
        <v>14488</v>
      </c>
      <c r="S2013" s="2"/>
      <c r="T2013" s="2" t="s">
        <v>14489</v>
      </c>
      <c r="U2013" s="2" t="s">
        <v>14780</v>
      </c>
      <c r="V2013" s="2" t="s">
        <v>56</v>
      </c>
      <c r="W2013" s="2" t="str">
        <f>VLOOKUP(  G2013, Countries!A:H,8,FALSE)</f>
        <v>94279771-0dd8-44b8-955b-275714b1489b</v>
      </c>
      <c r="X2013" s="2" t="str">
        <f>VLOOKUP(D2013,Entity_types!A:F,6,FALSE)</f>
        <v>ba538574-e93f-4ce8-a780-667b61fc970a</v>
      </c>
      <c r="Z2013" s="4">
        <f>COUNTIFS(F:F,F2013)</f>
        <v>2</v>
      </c>
      <c r="AA2013" s="4">
        <f>COUNTIFS(B:B,B2013)</f>
        <v>2</v>
      </c>
    </row>
    <row r="2014" spans="1:27" ht="12.75" hidden="1" x14ac:dyDescent="0.2">
      <c r="A2014" s="1">
        <v>44964.818115416667</v>
      </c>
      <c r="B2014" s="2" t="s">
        <v>14490</v>
      </c>
      <c r="C2014" s="4" t="s">
        <v>22422</v>
      </c>
      <c r="D2014" s="2" t="s">
        <v>89</v>
      </c>
      <c r="E2014" s="2" t="b">
        <v>1</v>
      </c>
      <c r="F2014" s="3" t="s">
        <v>14491</v>
      </c>
      <c r="G2014" s="2" t="s">
        <v>8147</v>
      </c>
      <c r="H2014" s="2"/>
      <c r="K2014" s="2"/>
      <c r="L2014" s="2"/>
      <c r="N2014" s="2" t="s">
        <v>14492</v>
      </c>
      <c r="P2014" s="2" t="s">
        <v>14493</v>
      </c>
      <c r="S2014" s="2">
        <v>2657</v>
      </c>
      <c r="T2014" s="2" t="s">
        <v>14494</v>
      </c>
      <c r="U2014" s="2" t="s">
        <v>14495</v>
      </c>
      <c r="V2014" s="2" t="s">
        <v>56</v>
      </c>
      <c r="W2014" s="2" t="str">
        <f>VLOOKUP(  G2014, Countries!A:H,8,FALSE)</f>
        <v>94279771-0dd8-44b8-955b-275714b1489b</v>
      </c>
      <c r="X2014" s="2" t="str">
        <f>VLOOKUP(D2014,Entity_types!A:F,6,FALSE)</f>
        <v>bf4d83f9-5064-4958-af6e-e4c21b2e4880</v>
      </c>
      <c r="Z2014" s="4">
        <f>COUNTIFS(F:F,F2014)</f>
        <v>1</v>
      </c>
      <c r="AA2014" s="4">
        <f>COUNTIFS(B:B,B2014)</f>
        <v>1</v>
      </c>
    </row>
    <row r="2015" spans="1:27" ht="12.75" hidden="1" x14ac:dyDescent="0.2">
      <c r="A2015" s="1">
        <v>44964.844407777782</v>
      </c>
      <c r="B2015" s="2" t="s">
        <v>14496</v>
      </c>
      <c r="C2015" s="4" t="s">
        <v>22422</v>
      </c>
      <c r="D2015" s="2" t="s">
        <v>89</v>
      </c>
      <c r="E2015" s="2" t="b">
        <v>1</v>
      </c>
      <c r="F2015" s="3" t="s">
        <v>14497</v>
      </c>
      <c r="G2015" s="2" t="s">
        <v>8147</v>
      </c>
      <c r="H2015" s="2"/>
      <c r="K2015" s="2"/>
      <c r="L2015" s="2"/>
      <c r="N2015" s="2" t="s">
        <v>76</v>
      </c>
      <c r="P2015" s="2" t="s">
        <v>14498</v>
      </c>
      <c r="S2015" s="2"/>
      <c r="T2015" s="2" t="s">
        <v>14499</v>
      </c>
      <c r="U2015" s="2" t="s">
        <v>14500</v>
      </c>
      <c r="V2015" s="2" t="s">
        <v>56</v>
      </c>
      <c r="W2015" s="2" t="str">
        <f>VLOOKUP(  G2015, Countries!A:H,8,FALSE)</f>
        <v>94279771-0dd8-44b8-955b-275714b1489b</v>
      </c>
      <c r="X2015" s="2" t="str">
        <f>VLOOKUP(D2015,Entity_types!A:F,6,FALSE)</f>
        <v>bf4d83f9-5064-4958-af6e-e4c21b2e4880</v>
      </c>
      <c r="Z2015" s="4">
        <f>COUNTIFS(F:F,F2015)</f>
        <v>1</v>
      </c>
      <c r="AA2015" s="4">
        <f>COUNTIFS(B:B,B2015)</f>
        <v>1</v>
      </c>
    </row>
    <row r="2016" spans="1:27" ht="12.75" hidden="1" x14ac:dyDescent="0.2">
      <c r="A2016" s="1">
        <v>44964.844407777782</v>
      </c>
      <c r="B2016" s="2" t="s">
        <v>14501</v>
      </c>
      <c r="C2016" s="4" t="s">
        <v>22422</v>
      </c>
      <c r="D2016" s="2" t="s">
        <v>1166</v>
      </c>
      <c r="E2016" s="2"/>
      <c r="F2016" s="3" t="s">
        <v>14502</v>
      </c>
      <c r="G2016" s="2" t="s">
        <v>8147</v>
      </c>
      <c r="H2016" s="2"/>
      <c r="K2016" s="2"/>
      <c r="L2016" s="2"/>
      <c r="N2016" s="2" t="s">
        <v>14503</v>
      </c>
      <c r="P2016" s="2" t="s">
        <v>14504</v>
      </c>
      <c r="S2016" s="2">
        <v>2105</v>
      </c>
      <c r="T2016" s="2" t="s">
        <v>14505</v>
      </c>
      <c r="U2016" s="2" t="s">
        <v>14506</v>
      </c>
      <c r="V2016" s="2" t="s">
        <v>56</v>
      </c>
      <c r="W2016" s="2" t="str">
        <f>VLOOKUP(  G2016, Countries!A:H,8,FALSE)</f>
        <v>94279771-0dd8-44b8-955b-275714b1489b</v>
      </c>
      <c r="X2016" s="2" t="str">
        <f>VLOOKUP(D2016,Entity_types!A:F,6,FALSE)</f>
        <v>ba538574-e93f-4ce8-a780-667b61fc970a</v>
      </c>
      <c r="Z2016" s="4">
        <f>COUNTIFS(F:F,F2016)</f>
        <v>1</v>
      </c>
      <c r="AA2016" s="4">
        <f>COUNTIFS(B:B,B2016)</f>
        <v>1</v>
      </c>
    </row>
    <row r="2017" spans="1:27" ht="12.75" hidden="1" x14ac:dyDescent="0.2">
      <c r="A2017" s="1">
        <v>44964.851712638891</v>
      </c>
      <c r="B2017" s="2" t="s">
        <v>14507</v>
      </c>
      <c r="C2017" s="2"/>
      <c r="D2017" s="2" t="s">
        <v>48</v>
      </c>
      <c r="E2017" s="2"/>
      <c r="F2017" s="3" t="s">
        <v>14508</v>
      </c>
      <c r="G2017" s="2" t="s">
        <v>8147</v>
      </c>
      <c r="H2017" s="2"/>
      <c r="K2017" s="2" t="s">
        <v>14509</v>
      </c>
      <c r="L2017" s="2">
        <v>1008001285</v>
      </c>
      <c r="N2017" s="2" t="s">
        <v>14510</v>
      </c>
      <c r="P2017" s="2" t="s">
        <v>14511</v>
      </c>
      <c r="S2017" s="2">
        <v>2104</v>
      </c>
      <c r="T2017" s="2" t="s">
        <v>14512</v>
      </c>
      <c r="U2017" s="2" t="s">
        <v>14513</v>
      </c>
      <c r="V2017" s="2" t="s">
        <v>56</v>
      </c>
      <c r="W2017" s="2" t="str">
        <f>VLOOKUP(  G2017, Countries!A:H,8,FALSE)</f>
        <v>94279771-0dd8-44b8-955b-275714b1489b</v>
      </c>
      <c r="X2017" s="2" t="str">
        <f>VLOOKUP(D2017,Entity_types!A:F,6,FALSE)</f>
        <v>0d51a686-652b-478f-9502-50b11abafa54</v>
      </c>
      <c r="Z2017" s="4">
        <f>COUNTIFS(F:F,F2017)</f>
        <v>1</v>
      </c>
      <c r="AA2017" s="4">
        <f>COUNTIFS(B:B,B2017)</f>
        <v>1</v>
      </c>
    </row>
    <row r="2018" spans="1:27" ht="12.75" hidden="1" x14ac:dyDescent="0.2">
      <c r="A2018" s="1">
        <v>44966.623287071758</v>
      </c>
      <c r="B2018" s="2" t="s">
        <v>14514</v>
      </c>
      <c r="C2018" s="4" t="s">
        <v>22422</v>
      </c>
      <c r="D2018" s="2" t="s">
        <v>89</v>
      </c>
      <c r="E2018" s="2" t="b">
        <v>1</v>
      </c>
      <c r="F2018" s="3" t="s">
        <v>14515</v>
      </c>
      <c r="G2018" s="2" t="s">
        <v>8147</v>
      </c>
      <c r="H2018" s="2"/>
      <c r="K2018" s="2"/>
      <c r="L2018" s="2"/>
      <c r="N2018" s="2" t="s">
        <v>14516</v>
      </c>
      <c r="P2018" s="2" t="s">
        <v>14517</v>
      </c>
      <c r="S2018" s="2"/>
      <c r="T2018" s="2" t="s">
        <v>14518</v>
      </c>
      <c r="U2018" s="2" t="s">
        <v>14519</v>
      </c>
      <c r="V2018" s="2" t="s">
        <v>56</v>
      </c>
      <c r="W2018" s="2" t="str">
        <f>VLOOKUP(  G2018, Countries!A:H,8,FALSE)</f>
        <v>94279771-0dd8-44b8-955b-275714b1489b</v>
      </c>
      <c r="X2018" s="2" t="str">
        <f>VLOOKUP(D2018,Entity_types!A:F,6,FALSE)</f>
        <v>bf4d83f9-5064-4958-af6e-e4c21b2e4880</v>
      </c>
      <c r="Z2018" s="4">
        <f>COUNTIFS(F:F,F2018)</f>
        <v>1</v>
      </c>
      <c r="AA2018" s="4">
        <f>COUNTIFS(B:B,B2018)</f>
        <v>1</v>
      </c>
    </row>
    <row r="2019" spans="1:27" ht="12.75" hidden="1" x14ac:dyDescent="0.2">
      <c r="A2019" s="1">
        <v>44966.647070208332</v>
      </c>
      <c r="B2019" s="2" t="s">
        <v>14520</v>
      </c>
      <c r="C2019" s="4" t="s">
        <v>22422</v>
      </c>
      <c r="D2019" s="2" t="s">
        <v>89</v>
      </c>
      <c r="E2019" s="2" t="b">
        <v>0</v>
      </c>
      <c r="F2019" s="3" t="s">
        <v>14521</v>
      </c>
      <c r="G2019" s="2" t="s">
        <v>8147</v>
      </c>
      <c r="H2019" s="2" t="s">
        <v>14522</v>
      </c>
      <c r="K2019" s="2"/>
      <c r="L2019" s="2"/>
      <c r="N2019" s="2" t="s">
        <v>76</v>
      </c>
      <c r="P2019" s="2" t="s">
        <v>14523</v>
      </c>
      <c r="S2019" s="2"/>
      <c r="T2019" s="2" t="s">
        <v>14524</v>
      </c>
      <c r="U2019" s="2" t="s">
        <v>14525</v>
      </c>
      <c r="V2019" s="2" t="s">
        <v>8786</v>
      </c>
      <c r="W2019" s="2" t="str">
        <f>VLOOKUP(  G2019, Countries!A:H,8,FALSE)</f>
        <v>94279771-0dd8-44b8-955b-275714b1489b</v>
      </c>
      <c r="X2019" s="2" t="str">
        <f>VLOOKUP(D2019,Entity_types!A:F,6,FALSE)</f>
        <v>bf4d83f9-5064-4958-af6e-e4c21b2e4880</v>
      </c>
      <c r="Z2019" s="4">
        <f>COUNTIFS(F:F,F2019)</f>
        <v>1</v>
      </c>
      <c r="AA2019" s="4">
        <f>COUNTIFS(B:B,B2019)</f>
        <v>1</v>
      </c>
    </row>
    <row r="2020" spans="1:27" ht="12.75" hidden="1" x14ac:dyDescent="0.2">
      <c r="A2020" s="1">
        <v>44966.65090670139</v>
      </c>
      <c r="B2020" s="2" t="s">
        <v>14526</v>
      </c>
      <c r="C2020" s="2"/>
      <c r="D2020" s="2" t="s">
        <v>48</v>
      </c>
      <c r="E2020" s="2"/>
      <c r="F2020" s="3" t="s">
        <v>14527</v>
      </c>
      <c r="G2020" s="2" t="s">
        <v>8147</v>
      </c>
      <c r="H2020" s="2"/>
      <c r="K2020" s="2"/>
      <c r="L2020" s="2"/>
      <c r="N2020" s="2" t="s">
        <v>14528</v>
      </c>
      <c r="P2020" s="2" t="s">
        <v>14529</v>
      </c>
      <c r="S2020" s="2">
        <v>2109</v>
      </c>
      <c r="T2020" s="2" t="s">
        <v>14530</v>
      </c>
      <c r="U2020" s="2" t="s">
        <v>14531</v>
      </c>
      <c r="V2020" s="2" t="s">
        <v>56</v>
      </c>
      <c r="W2020" s="2" t="str">
        <f>VLOOKUP(  G2020, Countries!A:H,8,FALSE)</f>
        <v>94279771-0dd8-44b8-955b-275714b1489b</v>
      </c>
      <c r="X2020" s="2" t="str">
        <f>VLOOKUP(D2020,Entity_types!A:F,6,FALSE)</f>
        <v>0d51a686-652b-478f-9502-50b11abafa54</v>
      </c>
      <c r="Z2020" s="4">
        <f>COUNTIFS(F:F,F2020)</f>
        <v>1</v>
      </c>
      <c r="AA2020" s="4">
        <f>COUNTIFS(B:B,B2020)</f>
        <v>1</v>
      </c>
    </row>
    <row r="2021" spans="1:27" ht="12.75" hidden="1" x14ac:dyDescent="0.2">
      <c r="A2021" s="1">
        <v>44967.756397881945</v>
      </c>
      <c r="B2021" s="2" t="s">
        <v>14532</v>
      </c>
      <c r="C2021" s="4" t="s">
        <v>22422</v>
      </c>
      <c r="D2021" s="2" t="s">
        <v>89</v>
      </c>
      <c r="E2021" s="2" t="b">
        <v>1</v>
      </c>
      <c r="F2021" s="3" t="s">
        <v>14533</v>
      </c>
      <c r="G2021" s="2" t="s">
        <v>8147</v>
      </c>
      <c r="H2021" s="2" t="s">
        <v>14534</v>
      </c>
      <c r="K2021" s="2"/>
      <c r="L2021" s="2"/>
      <c r="N2021" s="2" t="s">
        <v>14535</v>
      </c>
      <c r="P2021" s="2" t="s">
        <v>14536</v>
      </c>
      <c r="S2021" s="2"/>
      <c r="T2021" s="2" t="s">
        <v>14537</v>
      </c>
      <c r="U2021" s="2" t="s">
        <v>14538</v>
      </c>
      <c r="V2021" s="2" t="s">
        <v>8786</v>
      </c>
      <c r="W2021" s="2" t="str">
        <f>VLOOKUP(  G2021, Countries!A:H,8,FALSE)</f>
        <v>94279771-0dd8-44b8-955b-275714b1489b</v>
      </c>
      <c r="X2021" s="2" t="str">
        <f>VLOOKUP(D2021,Entity_types!A:F,6,FALSE)</f>
        <v>bf4d83f9-5064-4958-af6e-e4c21b2e4880</v>
      </c>
      <c r="Z2021" s="4">
        <f>COUNTIFS(F:F,F2021)</f>
        <v>1</v>
      </c>
      <c r="AA2021" s="4">
        <f>COUNTIFS(B:B,B2021)</f>
        <v>1</v>
      </c>
    </row>
    <row r="2022" spans="1:27" ht="12.75" hidden="1" x14ac:dyDescent="0.2">
      <c r="A2022" s="1">
        <v>44967.756397881945</v>
      </c>
      <c r="B2022" s="2" t="s">
        <v>14539</v>
      </c>
      <c r="C2022" s="4" t="s">
        <v>22422</v>
      </c>
      <c r="D2022" s="2" t="s">
        <v>89</v>
      </c>
      <c r="E2022" s="2" t="b">
        <v>1</v>
      </c>
      <c r="F2022" s="3" t="s">
        <v>14540</v>
      </c>
      <c r="G2022" s="2" t="s">
        <v>8147</v>
      </c>
      <c r="H2022" s="2" t="s">
        <v>14541</v>
      </c>
      <c r="K2022" s="2"/>
      <c r="L2022" s="2"/>
      <c r="N2022" s="2" t="s">
        <v>14542</v>
      </c>
      <c r="P2022" s="2" t="s">
        <v>14543</v>
      </c>
      <c r="S2022" s="2"/>
      <c r="T2022" s="2" t="s">
        <v>14544</v>
      </c>
      <c r="U2022" s="2" t="s">
        <v>14545</v>
      </c>
      <c r="V2022" s="2" t="s">
        <v>8786</v>
      </c>
      <c r="W2022" s="2" t="str">
        <f>VLOOKUP(  G2022, Countries!A:H,8,FALSE)</f>
        <v>94279771-0dd8-44b8-955b-275714b1489b</v>
      </c>
      <c r="X2022" s="2" t="str">
        <f>VLOOKUP(D2022,Entity_types!A:F,6,FALSE)</f>
        <v>bf4d83f9-5064-4958-af6e-e4c21b2e4880</v>
      </c>
      <c r="Z2022" s="4">
        <f>COUNTIFS(F:F,F2022)</f>
        <v>1</v>
      </c>
      <c r="AA2022" s="4">
        <f>COUNTIFS(B:B,B2022)</f>
        <v>1</v>
      </c>
    </row>
    <row r="2023" spans="1:27" ht="12.75" hidden="1" x14ac:dyDescent="0.2">
      <c r="A2023" s="1">
        <v>44967.756397881945</v>
      </c>
      <c r="B2023" s="2" t="s">
        <v>14546</v>
      </c>
      <c r="C2023" s="4" t="s">
        <v>22422</v>
      </c>
      <c r="D2023" s="2" t="s">
        <v>89</v>
      </c>
      <c r="E2023" s="2" t="b">
        <v>1</v>
      </c>
      <c r="F2023" s="3" t="s">
        <v>14547</v>
      </c>
      <c r="G2023" s="2" t="s">
        <v>8147</v>
      </c>
      <c r="H2023" s="2" t="s">
        <v>14548</v>
      </c>
      <c r="K2023" s="2"/>
      <c r="L2023" s="2"/>
      <c r="N2023" s="2" t="s">
        <v>14549</v>
      </c>
      <c r="P2023" s="2" t="s">
        <v>14550</v>
      </c>
      <c r="S2023" s="2"/>
      <c r="T2023" s="2" t="s">
        <v>14551</v>
      </c>
      <c r="U2023" s="2" t="s">
        <v>14552</v>
      </c>
      <c r="V2023" s="2" t="s">
        <v>8786</v>
      </c>
      <c r="W2023" s="2" t="str">
        <f>VLOOKUP(  G2023, Countries!A:H,8,FALSE)</f>
        <v>94279771-0dd8-44b8-955b-275714b1489b</v>
      </c>
      <c r="X2023" s="2" t="str">
        <f>VLOOKUP(D2023,Entity_types!A:F,6,FALSE)</f>
        <v>bf4d83f9-5064-4958-af6e-e4c21b2e4880</v>
      </c>
      <c r="Z2023" s="4">
        <f>COUNTIFS(F:F,F2023)</f>
        <v>1</v>
      </c>
      <c r="AA2023" s="4">
        <f>COUNTIFS(B:B,B2023)</f>
        <v>1</v>
      </c>
    </row>
    <row r="2024" spans="1:27" ht="12.75" hidden="1" x14ac:dyDescent="0.2">
      <c r="A2024" s="1">
        <v>44967.756397881945</v>
      </c>
      <c r="B2024" s="2" t="s">
        <v>14553</v>
      </c>
      <c r="C2024" s="4" t="s">
        <v>22422</v>
      </c>
      <c r="D2024" s="2" t="s">
        <v>89</v>
      </c>
      <c r="E2024" s="2" t="b">
        <v>1</v>
      </c>
      <c r="F2024" s="3" t="s">
        <v>14554</v>
      </c>
      <c r="G2024" s="2" t="s">
        <v>8147</v>
      </c>
      <c r="H2024" s="2" t="s">
        <v>14555</v>
      </c>
      <c r="K2024" s="2"/>
      <c r="L2024" s="2"/>
      <c r="N2024" s="2" t="s">
        <v>14556</v>
      </c>
      <c r="P2024" s="2" t="s">
        <v>14557</v>
      </c>
      <c r="S2024" s="2"/>
      <c r="T2024" s="2" t="s">
        <v>14558</v>
      </c>
      <c r="U2024" s="2" t="s">
        <v>14559</v>
      </c>
      <c r="V2024" s="2" t="s">
        <v>8786</v>
      </c>
      <c r="W2024" s="2" t="str">
        <f>VLOOKUP(  G2024, Countries!A:H,8,FALSE)</f>
        <v>94279771-0dd8-44b8-955b-275714b1489b</v>
      </c>
      <c r="X2024" s="2" t="str">
        <f>VLOOKUP(D2024,Entity_types!A:F,6,FALSE)</f>
        <v>bf4d83f9-5064-4958-af6e-e4c21b2e4880</v>
      </c>
      <c r="Z2024" s="4">
        <f>COUNTIFS(F:F,F2024)</f>
        <v>1</v>
      </c>
      <c r="AA2024" s="4">
        <f>COUNTIFS(B:B,B2024)</f>
        <v>1</v>
      </c>
    </row>
    <row r="2025" spans="1:27" ht="12.75" hidden="1" x14ac:dyDescent="0.2">
      <c r="A2025" s="1">
        <v>44967.756397881945</v>
      </c>
      <c r="B2025" s="2" t="s">
        <v>14560</v>
      </c>
      <c r="C2025" s="4" t="s">
        <v>22422</v>
      </c>
      <c r="D2025" s="2" t="s">
        <v>89</v>
      </c>
      <c r="E2025" s="2" t="b">
        <v>1</v>
      </c>
      <c r="F2025" s="3" t="s">
        <v>14561</v>
      </c>
      <c r="G2025" s="2" t="s">
        <v>8147</v>
      </c>
      <c r="H2025" s="2" t="s">
        <v>14562</v>
      </c>
      <c r="K2025" s="2"/>
      <c r="L2025" s="2"/>
      <c r="N2025" s="2" t="s">
        <v>14563</v>
      </c>
      <c r="P2025" s="2" t="s">
        <v>14564</v>
      </c>
      <c r="S2025" s="2"/>
      <c r="T2025" s="2" t="s">
        <v>14565</v>
      </c>
      <c r="U2025" s="2" t="s">
        <v>14566</v>
      </c>
      <c r="V2025" s="2" t="s">
        <v>8786</v>
      </c>
      <c r="W2025" s="2" t="str">
        <f>VLOOKUP(  G2025, Countries!A:H,8,FALSE)</f>
        <v>94279771-0dd8-44b8-955b-275714b1489b</v>
      </c>
      <c r="X2025" s="2" t="str">
        <f>VLOOKUP(D2025,Entity_types!A:F,6,FALSE)</f>
        <v>bf4d83f9-5064-4958-af6e-e4c21b2e4880</v>
      </c>
      <c r="Z2025" s="4">
        <f>COUNTIFS(F:F,F2025)</f>
        <v>1</v>
      </c>
      <c r="AA2025" s="4">
        <f>COUNTIFS(B:B,B2025)</f>
        <v>1</v>
      </c>
    </row>
    <row r="2026" spans="1:27" ht="12.75" hidden="1" x14ac:dyDescent="0.2">
      <c r="A2026" s="1">
        <v>44967.756397881945</v>
      </c>
      <c r="B2026" s="2" t="s">
        <v>14567</v>
      </c>
      <c r="C2026" s="4" t="s">
        <v>22422</v>
      </c>
      <c r="D2026" s="2" t="s">
        <v>89</v>
      </c>
      <c r="E2026" s="2" t="b">
        <v>1</v>
      </c>
      <c r="F2026" s="3" t="s">
        <v>14568</v>
      </c>
      <c r="G2026" s="2" t="s">
        <v>8147</v>
      </c>
      <c r="H2026" s="2" t="s">
        <v>14569</v>
      </c>
      <c r="K2026" s="2"/>
      <c r="L2026" s="2"/>
      <c r="N2026" s="2" t="s">
        <v>14570</v>
      </c>
      <c r="P2026" s="2" t="s">
        <v>14571</v>
      </c>
      <c r="S2026" s="2"/>
      <c r="T2026" s="2" t="s">
        <v>14572</v>
      </c>
      <c r="U2026" s="2" t="s">
        <v>14573</v>
      </c>
      <c r="V2026" s="2" t="s">
        <v>8786</v>
      </c>
      <c r="W2026" s="2" t="str">
        <f>VLOOKUP(  G2026, Countries!A:H,8,FALSE)</f>
        <v>94279771-0dd8-44b8-955b-275714b1489b</v>
      </c>
      <c r="X2026" s="2" t="str">
        <f>VLOOKUP(D2026,Entity_types!A:F,6,FALSE)</f>
        <v>bf4d83f9-5064-4958-af6e-e4c21b2e4880</v>
      </c>
      <c r="Z2026" s="4">
        <f>COUNTIFS(F:F,F2026)</f>
        <v>1</v>
      </c>
      <c r="AA2026" s="4">
        <f>COUNTIFS(B:B,B2026)</f>
        <v>1</v>
      </c>
    </row>
    <row r="2027" spans="1:27" ht="12.75" hidden="1" x14ac:dyDescent="0.2">
      <c r="A2027" s="1">
        <v>44967.756397881945</v>
      </c>
      <c r="B2027" s="2" t="s">
        <v>14574</v>
      </c>
      <c r="C2027" s="4" t="s">
        <v>22422</v>
      </c>
      <c r="D2027" s="2" t="s">
        <v>89</v>
      </c>
      <c r="E2027" s="2" t="b">
        <v>1</v>
      </c>
      <c r="F2027" s="3" t="s">
        <v>14575</v>
      </c>
      <c r="G2027" s="2" t="s">
        <v>8147</v>
      </c>
      <c r="H2027" s="2" t="s">
        <v>14576</v>
      </c>
      <c r="K2027" s="2"/>
      <c r="L2027" s="2"/>
      <c r="N2027" s="2" t="s">
        <v>14577</v>
      </c>
      <c r="P2027" s="2" t="s">
        <v>14578</v>
      </c>
      <c r="S2027" s="2"/>
      <c r="T2027" s="2" t="s">
        <v>14579</v>
      </c>
      <c r="U2027" s="2" t="s">
        <v>14580</v>
      </c>
      <c r="V2027" s="2" t="s">
        <v>8786</v>
      </c>
      <c r="W2027" s="2" t="str">
        <f>VLOOKUP(  G2027, Countries!A:H,8,FALSE)</f>
        <v>94279771-0dd8-44b8-955b-275714b1489b</v>
      </c>
      <c r="X2027" s="2" t="str">
        <f>VLOOKUP(D2027,Entity_types!A:F,6,FALSE)</f>
        <v>bf4d83f9-5064-4958-af6e-e4c21b2e4880</v>
      </c>
      <c r="Z2027" s="4">
        <f>COUNTIFS(F:F,F2027)</f>
        <v>1</v>
      </c>
      <c r="AA2027" s="4">
        <f>COUNTIFS(B:B,B2027)</f>
        <v>1</v>
      </c>
    </row>
    <row r="2028" spans="1:27" ht="12.75" hidden="1" x14ac:dyDescent="0.2">
      <c r="A2028" s="1">
        <v>44967.756397881945</v>
      </c>
      <c r="B2028" s="2" t="s">
        <v>14581</v>
      </c>
      <c r="C2028" s="4" t="s">
        <v>22422</v>
      </c>
      <c r="D2028" s="2" t="s">
        <v>89</v>
      </c>
      <c r="E2028" s="2" t="b">
        <v>1</v>
      </c>
      <c r="F2028" s="3" t="s">
        <v>14582</v>
      </c>
      <c r="G2028" s="2" t="s">
        <v>8147</v>
      </c>
      <c r="H2028" s="2" t="s">
        <v>14583</v>
      </c>
      <c r="K2028" s="2"/>
      <c r="L2028" s="2"/>
      <c r="N2028" s="2" t="s">
        <v>14584</v>
      </c>
      <c r="P2028" s="2" t="s">
        <v>14585</v>
      </c>
      <c r="S2028" s="2"/>
      <c r="T2028" s="2" t="s">
        <v>14586</v>
      </c>
      <c r="U2028" s="2" t="s">
        <v>14587</v>
      </c>
      <c r="V2028" s="2" t="s">
        <v>8786</v>
      </c>
      <c r="W2028" s="2" t="str">
        <f>VLOOKUP(  G2028, Countries!A:H,8,FALSE)</f>
        <v>94279771-0dd8-44b8-955b-275714b1489b</v>
      </c>
      <c r="X2028" s="2" t="str">
        <f>VLOOKUP(D2028,Entity_types!A:F,6,FALSE)</f>
        <v>bf4d83f9-5064-4958-af6e-e4c21b2e4880</v>
      </c>
      <c r="Z2028" s="4">
        <f>COUNTIFS(F:F,F2028)</f>
        <v>1</v>
      </c>
      <c r="AA2028" s="4">
        <f>COUNTIFS(B:B,B2028)</f>
        <v>1</v>
      </c>
    </row>
    <row r="2029" spans="1:27" ht="12.75" hidden="1" x14ac:dyDescent="0.2">
      <c r="A2029" s="1">
        <v>44967.756397881945</v>
      </c>
      <c r="B2029" s="2" t="s">
        <v>14588</v>
      </c>
      <c r="C2029" s="4" t="s">
        <v>22422</v>
      </c>
      <c r="D2029" s="2" t="s">
        <v>89</v>
      </c>
      <c r="E2029" s="2" t="b">
        <v>1</v>
      </c>
      <c r="F2029" s="3" t="s">
        <v>14589</v>
      </c>
      <c r="G2029" s="2" t="s">
        <v>8147</v>
      </c>
      <c r="H2029" s="2" t="s">
        <v>14590</v>
      </c>
      <c r="K2029" s="2"/>
      <c r="L2029" s="2"/>
      <c r="N2029" s="2" t="s">
        <v>14591</v>
      </c>
      <c r="P2029" s="2" t="s">
        <v>14592</v>
      </c>
      <c r="S2029" s="2"/>
      <c r="T2029" s="2" t="s">
        <v>14593</v>
      </c>
      <c r="U2029" s="2" t="s">
        <v>14594</v>
      </c>
      <c r="V2029" s="2" t="s">
        <v>8786</v>
      </c>
      <c r="W2029" s="2" t="str">
        <f>VLOOKUP(  G2029, Countries!A:H,8,FALSE)</f>
        <v>94279771-0dd8-44b8-955b-275714b1489b</v>
      </c>
      <c r="X2029" s="2" t="str">
        <f>VLOOKUP(D2029,Entity_types!A:F,6,FALSE)</f>
        <v>bf4d83f9-5064-4958-af6e-e4c21b2e4880</v>
      </c>
      <c r="Z2029" s="4">
        <f>COUNTIFS(F:F,F2029)</f>
        <v>1</v>
      </c>
      <c r="AA2029" s="4">
        <f>COUNTIFS(B:B,B2029)</f>
        <v>1</v>
      </c>
    </row>
    <row r="2030" spans="1:27" ht="12.75" hidden="1" x14ac:dyDescent="0.2">
      <c r="A2030" s="1">
        <v>44968.101489918983</v>
      </c>
      <c r="B2030" s="2" t="s">
        <v>14595</v>
      </c>
      <c r="C2030" s="2"/>
      <c r="D2030" s="2" t="s">
        <v>1141</v>
      </c>
      <c r="E2030" s="2"/>
      <c r="F2030" s="3"/>
      <c r="G2030" s="2" t="s">
        <v>8147</v>
      </c>
      <c r="H2030" s="2"/>
      <c r="K2030" s="2"/>
      <c r="L2030" s="2"/>
      <c r="N2030" s="2" t="s">
        <v>76</v>
      </c>
      <c r="P2030" s="2" t="s">
        <v>14596</v>
      </c>
      <c r="S2030" s="2"/>
      <c r="T2030" s="2" t="s">
        <v>14597</v>
      </c>
      <c r="U2030" s="2" t="s">
        <v>14598</v>
      </c>
      <c r="V2030" s="2" t="s">
        <v>56</v>
      </c>
      <c r="W2030" s="2" t="str">
        <f>VLOOKUP(  G2030, Countries!A:H,8,FALSE)</f>
        <v>94279771-0dd8-44b8-955b-275714b1489b</v>
      </c>
      <c r="X2030" s="2" t="str">
        <f>VLOOKUP(D2030,Entity_types!A:F,6,FALSE)</f>
        <v>831339ac-64e3-4d4c-9726-074e2d68b19c</v>
      </c>
      <c r="Z2030" s="4">
        <f>COUNTIFS(F:F,F2030)</f>
        <v>67</v>
      </c>
      <c r="AA2030" s="4">
        <f>COUNTIFS(B:B,B2030)</f>
        <v>1</v>
      </c>
    </row>
    <row r="2031" spans="1:27" ht="12.75" hidden="1" x14ac:dyDescent="0.2">
      <c r="A2031" s="1">
        <v>44971.683693263883</v>
      </c>
      <c r="B2031" s="2" t="s">
        <v>14599</v>
      </c>
      <c r="C2031" s="2"/>
      <c r="D2031" s="2" t="s">
        <v>48</v>
      </c>
      <c r="E2031" s="2"/>
      <c r="F2031" s="3" t="s">
        <v>14600</v>
      </c>
      <c r="G2031" s="2" t="s">
        <v>8147</v>
      </c>
      <c r="H2031" s="2"/>
      <c r="K2031" s="2"/>
      <c r="L2031" s="2"/>
      <c r="N2031" s="2" t="s">
        <v>14601</v>
      </c>
      <c r="P2031" s="2" t="s">
        <v>14602</v>
      </c>
      <c r="S2031" s="2">
        <v>1997</v>
      </c>
      <c r="T2031" s="2" t="s">
        <v>14603</v>
      </c>
      <c r="U2031" s="2" t="s">
        <v>14604</v>
      </c>
      <c r="V2031" s="2" t="s">
        <v>56</v>
      </c>
      <c r="W2031" s="2" t="str">
        <f>VLOOKUP(  G2031, Countries!A:H,8,FALSE)</f>
        <v>94279771-0dd8-44b8-955b-275714b1489b</v>
      </c>
      <c r="X2031" s="2" t="str">
        <f>VLOOKUP(D2031,Entity_types!A:F,6,FALSE)</f>
        <v>0d51a686-652b-478f-9502-50b11abafa54</v>
      </c>
      <c r="Z2031" s="4">
        <f>COUNTIFS(F:F,F2031)</f>
        <v>1</v>
      </c>
      <c r="AA2031" s="4">
        <f>COUNTIFS(B:B,B2031)</f>
        <v>1</v>
      </c>
    </row>
    <row r="2032" spans="1:27" ht="12.75" hidden="1" x14ac:dyDescent="0.2">
      <c r="A2032" s="1">
        <v>44971.920375474539</v>
      </c>
      <c r="B2032" s="2" t="s">
        <v>14605</v>
      </c>
      <c r="C2032" s="2"/>
      <c r="D2032" s="2" t="s">
        <v>8027</v>
      </c>
      <c r="E2032" s="2"/>
      <c r="F2032" s="3"/>
      <c r="G2032" s="2" t="s">
        <v>14606</v>
      </c>
      <c r="H2032" s="2"/>
      <c r="K2032" s="2"/>
      <c r="L2032" s="2"/>
      <c r="N2032" s="2" t="s">
        <v>76</v>
      </c>
      <c r="P2032" s="2" t="s">
        <v>14607</v>
      </c>
      <c r="S2032" s="2"/>
      <c r="T2032" s="2" t="s">
        <v>14608</v>
      </c>
      <c r="U2032" s="2" t="s">
        <v>14609</v>
      </c>
      <c r="V2032" s="2" t="s">
        <v>56</v>
      </c>
      <c r="W2032" s="2" t="str">
        <f>VLOOKUP(  G2032, Countries!A:H,8,FALSE)</f>
        <v>329e93fd-ccfd-4811-9e89-0a867a8d8fcd</v>
      </c>
      <c r="X2032" s="2" t="str">
        <f>VLOOKUP(D2032,Entity_types!A:F,6,FALSE)</f>
        <v>7766e9c2-0094-4090-adf4-ef017062457f</v>
      </c>
      <c r="Z2032" s="4">
        <f>COUNTIFS(F:F,F2032)</f>
        <v>67</v>
      </c>
      <c r="AA2032" s="4">
        <f>COUNTIFS(B:B,B2032)</f>
        <v>1</v>
      </c>
    </row>
    <row r="2033" spans="1:27" ht="12.75" hidden="1" x14ac:dyDescent="0.2">
      <c r="A2033" s="1">
        <v>44972.479738634254</v>
      </c>
      <c r="B2033" s="2" t="s">
        <v>14610</v>
      </c>
      <c r="C2033" s="2"/>
      <c r="D2033" s="2" t="s">
        <v>8027</v>
      </c>
      <c r="E2033" s="2"/>
      <c r="F2033" s="3" t="s">
        <v>13522</v>
      </c>
      <c r="G2033" s="2" t="s">
        <v>11938</v>
      </c>
      <c r="H2033" s="2" t="s">
        <v>14611</v>
      </c>
      <c r="K2033" s="2"/>
      <c r="L2033" s="2"/>
      <c r="N2033" s="2" t="s">
        <v>76</v>
      </c>
      <c r="P2033" s="2" t="s">
        <v>14612</v>
      </c>
      <c r="S2033" s="2"/>
      <c r="T2033" s="2" t="s">
        <v>14613</v>
      </c>
      <c r="U2033" s="2" t="s">
        <v>14614</v>
      </c>
      <c r="V2033" s="2" t="s">
        <v>8786</v>
      </c>
      <c r="W2033" s="2" t="str">
        <f>VLOOKUP(  G2033, Countries!A:H,8,FALSE)</f>
        <v>a75b26b6-21da-46ea-8d26-00a7900568a0</v>
      </c>
      <c r="X2033" s="2" t="str">
        <f>VLOOKUP(D2033,Entity_types!A:F,6,FALSE)</f>
        <v>7766e9c2-0094-4090-adf4-ef017062457f</v>
      </c>
      <c r="Z2033" s="4">
        <f>COUNTIFS(F:F,F2033)</f>
        <v>67</v>
      </c>
      <c r="AA2033" s="4">
        <f>COUNTIFS(B:B,B2033)</f>
        <v>1</v>
      </c>
    </row>
    <row r="2034" spans="1:27" ht="12.75" hidden="1" x14ac:dyDescent="0.2">
      <c r="A2034" s="1">
        <v>44972.490328807871</v>
      </c>
      <c r="B2034" s="2" t="s">
        <v>14615</v>
      </c>
      <c r="C2034" s="2"/>
      <c r="D2034" s="2" t="s">
        <v>48</v>
      </c>
      <c r="E2034" s="2"/>
      <c r="F2034" s="3" t="s">
        <v>14616</v>
      </c>
      <c r="G2034" s="2" t="s">
        <v>8147</v>
      </c>
      <c r="H2034" s="2" t="s">
        <v>14617</v>
      </c>
      <c r="K2034" s="2"/>
      <c r="L2034" s="2"/>
      <c r="N2034" s="2" t="s">
        <v>14618</v>
      </c>
      <c r="P2034" s="2" t="s">
        <v>14619</v>
      </c>
      <c r="S2034" s="2">
        <v>2110</v>
      </c>
      <c r="T2034" s="2" t="s">
        <v>14620</v>
      </c>
      <c r="U2034" s="2" t="s">
        <v>14621</v>
      </c>
      <c r="V2034" s="2" t="s">
        <v>56</v>
      </c>
      <c r="W2034" s="2" t="str">
        <f>VLOOKUP(  G2034, Countries!A:H,8,FALSE)</f>
        <v>94279771-0dd8-44b8-955b-275714b1489b</v>
      </c>
      <c r="X2034" s="2" t="str">
        <f>VLOOKUP(D2034,Entity_types!A:F,6,FALSE)</f>
        <v>0d51a686-652b-478f-9502-50b11abafa54</v>
      </c>
      <c r="Z2034" s="4">
        <f>COUNTIFS(F:F,F2034)</f>
        <v>1</v>
      </c>
      <c r="AA2034" s="4">
        <f>COUNTIFS(B:B,B2034)</f>
        <v>1</v>
      </c>
    </row>
    <row r="2035" spans="1:27" ht="12.75" hidden="1" x14ac:dyDescent="0.2">
      <c r="A2035" s="1">
        <v>44973.642848541669</v>
      </c>
      <c r="B2035" s="2" t="s">
        <v>14622</v>
      </c>
      <c r="C2035" s="4" t="s">
        <v>22422</v>
      </c>
      <c r="D2035" s="2" t="s">
        <v>89</v>
      </c>
      <c r="E2035" s="2" t="b">
        <v>1</v>
      </c>
      <c r="F2035" s="3" t="s">
        <v>14623</v>
      </c>
      <c r="G2035" s="2" t="s">
        <v>8147</v>
      </c>
      <c r="H2035" s="2"/>
      <c r="K2035" s="2"/>
      <c r="L2035" s="2"/>
      <c r="N2035" s="2" t="s">
        <v>14624</v>
      </c>
      <c r="P2035" s="2" t="s">
        <v>14625</v>
      </c>
      <c r="S2035" s="2">
        <v>2419</v>
      </c>
      <c r="T2035" s="2" t="s">
        <v>14626</v>
      </c>
      <c r="U2035" s="2" t="s">
        <v>14627</v>
      </c>
      <c r="V2035" s="2" t="s">
        <v>56</v>
      </c>
      <c r="W2035" s="2" t="str">
        <f>VLOOKUP(  G2035, Countries!A:H,8,FALSE)</f>
        <v>94279771-0dd8-44b8-955b-275714b1489b</v>
      </c>
      <c r="X2035" s="2" t="str">
        <f>VLOOKUP(D2035,Entity_types!A:F,6,FALSE)</f>
        <v>bf4d83f9-5064-4958-af6e-e4c21b2e4880</v>
      </c>
      <c r="Z2035" s="4">
        <f>COUNTIFS(F:F,F2035)</f>
        <v>1</v>
      </c>
      <c r="AA2035" s="4">
        <f>COUNTIFS(B:B,B2035)</f>
        <v>1</v>
      </c>
    </row>
    <row r="2036" spans="1:27" ht="12.75" hidden="1" x14ac:dyDescent="0.2">
      <c r="A2036" s="1">
        <v>44974.777671631949</v>
      </c>
      <c r="B2036" s="2" t="s">
        <v>14628</v>
      </c>
      <c r="C2036" s="4" t="s">
        <v>22422</v>
      </c>
      <c r="D2036" s="2" t="s">
        <v>89</v>
      </c>
      <c r="E2036" s="2" t="b">
        <v>1</v>
      </c>
      <c r="F2036" s="3" t="s">
        <v>14629</v>
      </c>
      <c r="G2036" s="2" t="s">
        <v>8147</v>
      </c>
      <c r="H2036" s="2"/>
      <c r="K2036" s="2"/>
      <c r="L2036" s="2"/>
      <c r="N2036" s="2" t="s">
        <v>14630</v>
      </c>
      <c r="P2036" s="2" t="s">
        <v>14631</v>
      </c>
      <c r="S2036" s="2">
        <v>2548</v>
      </c>
      <c r="T2036" s="2" t="s">
        <v>14632</v>
      </c>
      <c r="U2036" s="2" t="s">
        <v>14633</v>
      </c>
      <c r="V2036" s="2" t="s">
        <v>56</v>
      </c>
      <c r="W2036" s="2" t="str">
        <f>VLOOKUP(  G2036, Countries!A:H,8,FALSE)</f>
        <v>94279771-0dd8-44b8-955b-275714b1489b</v>
      </c>
      <c r="X2036" s="2" t="str">
        <f>VLOOKUP(D2036,Entity_types!A:F,6,FALSE)</f>
        <v>bf4d83f9-5064-4958-af6e-e4c21b2e4880</v>
      </c>
      <c r="Z2036" s="4">
        <f>COUNTIFS(F:F,F2036)</f>
        <v>1</v>
      </c>
      <c r="AA2036" s="4">
        <f>COUNTIFS(B:B,B2036)</f>
        <v>1</v>
      </c>
    </row>
    <row r="2037" spans="1:27" ht="12.75" hidden="1" x14ac:dyDescent="0.2">
      <c r="A2037" s="1">
        <v>44977.522265555555</v>
      </c>
      <c r="B2037" s="2" t="s">
        <v>14634</v>
      </c>
      <c r="C2037" s="2"/>
      <c r="D2037" s="2" t="s">
        <v>48</v>
      </c>
      <c r="E2037" s="2"/>
      <c r="F2037" s="3" t="s">
        <v>14635</v>
      </c>
      <c r="G2037" s="2" t="s">
        <v>8147</v>
      </c>
      <c r="H2037" s="2"/>
      <c r="K2037" s="2"/>
      <c r="L2037" s="2"/>
      <c r="N2037" s="2" t="s">
        <v>14636</v>
      </c>
      <c r="P2037" s="2" t="s">
        <v>14637</v>
      </c>
      <c r="S2037" s="2">
        <v>1932</v>
      </c>
      <c r="T2037" s="2" t="s">
        <v>14638</v>
      </c>
      <c r="U2037" s="2" t="s">
        <v>14639</v>
      </c>
      <c r="V2037" s="2" t="s">
        <v>56</v>
      </c>
      <c r="W2037" s="2" t="str">
        <f>VLOOKUP(  G2037, Countries!A:H,8,FALSE)</f>
        <v>94279771-0dd8-44b8-955b-275714b1489b</v>
      </c>
      <c r="X2037" s="2" t="str">
        <f>VLOOKUP(D2037,Entity_types!A:F,6,FALSE)</f>
        <v>0d51a686-652b-478f-9502-50b11abafa54</v>
      </c>
      <c r="Z2037" s="4">
        <f>COUNTIFS(F:F,F2037)</f>
        <v>1</v>
      </c>
      <c r="AA2037" s="4">
        <f>COUNTIFS(B:B,B2037)</f>
        <v>1</v>
      </c>
    </row>
    <row r="2038" spans="1:27" ht="12.75" hidden="1" x14ac:dyDescent="0.2">
      <c r="A2038" s="1">
        <v>44978.66312571759</v>
      </c>
      <c r="B2038" s="2" t="s">
        <v>14640</v>
      </c>
      <c r="C2038" s="2"/>
      <c r="D2038" s="2" t="s">
        <v>48</v>
      </c>
      <c r="E2038" s="2"/>
      <c r="F2038" s="3" t="s">
        <v>14641</v>
      </c>
      <c r="G2038" s="2" t="s">
        <v>8147</v>
      </c>
      <c r="H2038" s="2" t="s">
        <v>14642</v>
      </c>
      <c r="K2038" s="2" t="s">
        <v>14643</v>
      </c>
      <c r="L2038" s="2">
        <v>1011008679</v>
      </c>
      <c r="N2038" s="2" t="s">
        <v>14644</v>
      </c>
      <c r="P2038" s="2" t="s">
        <v>14645</v>
      </c>
      <c r="S2038" s="2">
        <v>2116</v>
      </c>
      <c r="T2038" s="2" t="s">
        <v>14646</v>
      </c>
      <c r="U2038" s="2" t="s">
        <v>14647</v>
      </c>
      <c r="V2038" s="2" t="s">
        <v>8786</v>
      </c>
      <c r="W2038" s="2" t="str">
        <f>VLOOKUP(  G2038, Countries!A:H,8,FALSE)</f>
        <v>94279771-0dd8-44b8-955b-275714b1489b</v>
      </c>
      <c r="X2038" s="2" t="str">
        <f>VLOOKUP(D2038,Entity_types!A:F,6,FALSE)</f>
        <v>0d51a686-652b-478f-9502-50b11abafa54</v>
      </c>
      <c r="Z2038" s="4">
        <f>COUNTIFS(F:F,F2038)</f>
        <v>1</v>
      </c>
      <c r="AA2038" s="4">
        <f>COUNTIFS(B:B,B2038)</f>
        <v>1</v>
      </c>
    </row>
    <row r="2039" spans="1:27" ht="12.75" hidden="1" x14ac:dyDescent="0.2">
      <c r="A2039" s="1">
        <v>44979.642386111111</v>
      </c>
      <c r="B2039" s="2" t="s">
        <v>14648</v>
      </c>
      <c r="C2039" s="2"/>
      <c r="D2039" s="2" t="s">
        <v>48</v>
      </c>
      <c r="E2039" s="2"/>
      <c r="F2039" s="3" t="s">
        <v>14649</v>
      </c>
      <c r="G2039" s="2" t="s">
        <v>8147</v>
      </c>
      <c r="H2039" s="2"/>
      <c r="K2039" s="2"/>
      <c r="L2039" s="2"/>
      <c r="N2039" s="2" t="s">
        <v>14650</v>
      </c>
      <c r="P2039" s="2" t="s">
        <v>14651</v>
      </c>
      <c r="S2039" s="2">
        <v>2111</v>
      </c>
      <c r="T2039" s="2" t="s">
        <v>14652</v>
      </c>
      <c r="U2039" s="2" t="s">
        <v>14653</v>
      </c>
      <c r="V2039" s="2" t="s">
        <v>56</v>
      </c>
      <c r="W2039" s="2" t="str">
        <f>VLOOKUP(  G2039, Countries!A:H,8,FALSE)</f>
        <v>94279771-0dd8-44b8-955b-275714b1489b</v>
      </c>
      <c r="X2039" s="2" t="str">
        <f>VLOOKUP(D2039,Entity_types!A:F,6,FALSE)</f>
        <v>0d51a686-652b-478f-9502-50b11abafa54</v>
      </c>
      <c r="Z2039" s="4">
        <f>COUNTIFS(F:F,F2039)</f>
        <v>1</v>
      </c>
      <c r="AA2039" s="4">
        <f>COUNTIFS(B:B,B2039)</f>
        <v>1</v>
      </c>
    </row>
    <row r="2040" spans="1:27" ht="12.75" hidden="1" x14ac:dyDescent="0.2">
      <c r="A2040" s="1">
        <v>44979.715926180557</v>
      </c>
      <c r="B2040" s="2" t="s">
        <v>14654</v>
      </c>
      <c r="C2040" s="4" t="s">
        <v>22422</v>
      </c>
      <c r="D2040" s="2" t="s">
        <v>89</v>
      </c>
      <c r="E2040" s="2" t="b">
        <v>1</v>
      </c>
      <c r="F2040" s="3" t="s">
        <v>14655</v>
      </c>
      <c r="G2040" s="2" t="s">
        <v>8147</v>
      </c>
      <c r="H2040" s="2"/>
      <c r="K2040" s="2"/>
      <c r="L2040" s="2"/>
      <c r="N2040" s="2" t="s">
        <v>76</v>
      </c>
      <c r="P2040" s="2" t="s">
        <v>14656</v>
      </c>
      <c r="S2040" s="2"/>
      <c r="T2040" s="2" t="s">
        <v>14657</v>
      </c>
      <c r="U2040" s="2" t="s">
        <v>14658</v>
      </c>
      <c r="V2040" s="2" t="s">
        <v>56</v>
      </c>
      <c r="W2040" s="2" t="str">
        <f>VLOOKUP(  G2040, Countries!A:H,8,FALSE)</f>
        <v>94279771-0dd8-44b8-955b-275714b1489b</v>
      </c>
      <c r="X2040" s="2" t="str">
        <f>VLOOKUP(D2040,Entity_types!A:F,6,FALSE)</f>
        <v>bf4d83f9-5064-4958-af6e-e4c21b2e4880</v>
      </c>
      <c r="Z2040" s="4">
        <f>COUNTIFS(F:F,F2040)</f>
        <v>1</v>
      </c>
      <c r="AA2040" s="4">
        <f>COUNTIFS(B:B,B2040)</f>
        <v>1</v>
      </c>
    </row>
    <row r="2041" spans="1:27" ht="12.75" hidden="1" x14ac:dyDescent="0.2">
      <c r="A2041" s="1">
        <v>44980.583739004629</v>
      </c>
      <c r="B2041" s="2" t="s">
        <v>14659</v>
      </c>
      <c r="C2041" s="4" t="s">
        <v>22422</v>
      </c>
      <c r="D2041" s="2" t="s">
        <v>89</v>
      </c>
      <c r="E2041" s="2" t="b">
        <v>0</v>
      </c>
      <c r="F2041" s="3" t="s">
        <v>14660</v>
      </c>
      <c r="G2041" s="2" t="s">
        <v>8147</v>
      </c>
      <c r="H2041" s="2"/>
      <c r="K2041" s="2"/>
      <c r="L2041" s="2"/>
      <c r="N2041" s="2" t="s">
        <v>14661</v>
      </c>
      <c r="P2041" s="2" t="s">
        <v>14662</v>
      </c>
      <c r="S2041" s="2"/>
      <c r="T2041" s="2" t="s">
        <v>14663</v>
      </c>
      <c r="U2041" s="2" t="s">
        <v>14664</v>
      </c>
      <c r="V2041" s="2" t="s">
        <v>56</v>
      </c>
      <c r="W2041" s="2" t="str">
        <f>VLOOKUP(  G2041, Countries!A:H,8,FALSE)</f>
        <v>94279771-0dd8-44b8-955b-275714b1489b</v>
      </c>
      <c r="X2041" s="2" t="str">
        <f>VLOOKUP(D2041,Entity_types!A:F,6,FALSE)</f>
        <v>bf4d83f9-5064-4958-af6e-e4c21b2e4880</v>
      </c>
      <c r="Z2041" s="4">
        <f>COUNTIFS(F:F,F2041)</f>
        <v>1</v>
      </c>
      <c r="AA2041" s="4">
        <f>COUNTIFS(B:B,B2041)</f>
        <v>1</v>
      </c>
    </row>
    <row r="2042" spans="1:27" ht="12.75" hidden="1" x14ac:dyDescent="0.2">
      <c r="A2042" s="1">
        <v>44980.799969004627</v>
      </c>
      <c r="B2042" s="2" t="s">
        <v>14665</v>
      </c>
      <c r="C2042" s="2"/>
      <c r="D2042" s="2" t="s">
        <v>48</v>
      </c>
      <c r="E2042" s="2"/>
      <c r="F2042" s="3" t="s">
        <v>14666</v>
      </c>
      <c r="G2042" s="2" t="s">
        <v>8147</v>
      </c>
      <c r="H2042" s="2"/>
      <c r="K2042" s="2"/>
      <c r="L2042" s="2"/>
      <c r="N2042" s="2" t="s">
        <v>14667</v>
      </c>
      <c r="P2042" s="2" t="s">
        <v>14668</v>
      </c>
      <c r="S2042" s="2">
        <v>2114</v>
      </c>
      <c r="T2042" s="2" t="s">
        <v>14669</v>
      </c>
      <c r="U2042" s="2" t="s">
        <v>14670</v>
      </c>
      <c r="V2042" s="2" t="s">
        <v>56</v>
      </c>
      <c r="W2042" s="2" t="str">
        <f>VLOOKUP(  G2042, Countries!A:H,8,FALSE)</f>
        <v>94279771-0dd8-44b8-955b-275714b1489b</v>
      </c>
      <c r="X2042" s="2" t="str">
        <f>VLOOKUP(D2042,Entity_types!A:F,6,FALSE)</f>
        <v>0d51a686-652b-478f-9502-50b11abafa54</v>
      </c>
      <c r="Z2042" s="4">
        <f>COUNTIFS(F:F,F2042)</f>
        <v>1</v>
      </c>
      <c r="AA2042" s="4">
        <f>COUNTIFS(B:B,B2042)</f>
        <v>1</v>
      </c>
    </row>
    <row r="2043" spans="1:27" ht="12.75" hidden="1" x14ac:dyDescent="0.2">
      <c r="A2043" s="1">
        <v>44984.595235428242</v>
      </c>
      <c r="B2043" s="2" t="s">
        <v>14671</v>
      </c>
      <c r="C2043" s="2"/>
      <c r="D2043" s="2" t="s">
        <v>48</v>
      </c>
      <c r="E2043" s="2"/>
      <c r="F2043" s="3"/>
      <c r="G2043" s="2" t="s">
        <v>8147</v>
      </c>
      <c r="H2043" s="2"/>
      <c r="K2043" s="2"/>
      <c r="L2043" s="2"/>
      <c r="N2043" s="2" t="s">
        <v>14672</v>
      </c>
      <c r="P2043" s="2" t="s">
        <v>14673</v>
      </c>
      <c r="S2043" s="2"/>
      <c r="T2043" s="2" t="s">
        <v>14674</v>
      </c>
      <c r="U2043" s="2" t="s">
        <v>14675</v>
      </c>
      <c r="V2043" s="2" t="s">
        <v>56</v>
      </c>
      <c r="W2043" s="2" t="str">
        <f>VLOOKUP(  G2043, Countries!A:H,8,FALSE)</f>
        <v>94279771-0dd8-44b8-955b-275714b1489b</v>
      </c>
      <c r="X2043" s="2" t="str">
        <f>VLOOKUP(D2043,Entity_types!A:F,6,FALSE)</f>
        <v>0d51a686-652b-478f-9502-50b11abafa54</v>
      </c>
      <c r="Z2043" s="4">
        <f>COUNTIFS(F:F,F2043)</f>
        <v>67</v>
      </c>
      <c r="AA2043" s="4">
        <f>COUNTIFS(B:B,B2043)</f>
        <v>1</v>
      </c>
    </row>
    <row r="2044" spans="1:27" ht="12.75" hidden="1" x14ac:dyDescent="0.2">
      <c r="A2044" s="1">
        <v>44985.872859537034</v>
      </c>
      <c r="B2044" s="2" t="s">
        <v>14676</v>
      </c>
      <c r="C2044" s="2"/>
      <c r="D2044" s="2" t="s">
        <v>48</v>
      </c>
      <c r="E2044" s="2"/>
      <c r="F2044" s="3" t="s">
        <v>14677</v>
      </c>
      <c r="G2044" s="2" t="s">
        <v>8147</v>
      </c>
      <c r="H2044" s="2"/>
      <c r="K2044" s="2" t="s">
        <v>14678</v>
      </c>
      <c r="L2044" s="2">
        <v>61006015147</v>
      </c>
      <c r="N2044" s="2" t="s">
        <v>14679</v>
      </c>
      <c r="P2044" s="2" t="s">
        <v>14680</v>
      </c>
      <c r="S2044" s="2">
        <v>1953</v>
      </c>
      <c r="T2044" s="2" t="s">
        <v>14681</v>
      </c>
      <c r="U2044" s="2" t="s">
        <v>14682</v>
      </c>
      <c r="V2044" s="2" t="s">
        <v>56</v>
      </c>
      <c r="W2044" s="2" t="str">
        <f>VLOOKUP(  G2044, Countries!A:H,8,FALSE)</f>
        <v>94279771-0dd8-44b8-955b-275714b1489b</v>
      </c>
      <c r="X2044" s="2" t="str">
        <f>VLOOKUP(D2044,Entity_types!A:F,6,FALSE)</f>
        <v>0d51a686-652b-478f-9502-50b11abafa54</v>
      </c>
      <c r="Z2044" s="4">
        <f>COUNTIFS(F:F,F2044)</f>
        <v>1</v>
      </c>
      <c r="AA2044" s="4">
        <f>COUNTIFS(B:B,B2044)</f>
        <v>1</v>
      </c>
    </row>
    <row r="2045" spans="1:27" ht="12.75" hidden="1" x14ac:dyDescent="0.2">
      <c r="A2045" s="1">
        <v>44992.575774490746</v>
      </c>
      <c r="B2045" s="2" t="s">
        <v>14683</v>
      </c>
      <c r="C2045" s="4" t="s">
        <v>22422</v>
      </c>
      <c r="D2045" s="2" t="s">
        <v>525</v>
      </c>
      <c r="E2045" s="2"/>
      <c r="F2045" s="3" t="s">
        <v>14684</v>
      </c>
      <c r="G2045" s="2" t="s">
        <v>8147</v>
      </c>
      <c r="H2045" s="2" t="s">
        <v>14685</v>
      </c>
      <c r="K2045" s="2"/>
      <c r="L2045" s="2"/>
      <c r="N2045" s="2" t="s">
        <v>14686</v>
      </c>
      <c r="P2045" s="2" t="s">
        <v>14687</v>
      </c>
      <c r="S2045" s="2">
        <v>2129</v>
      </c>
      <c r="T2045" s="2" t="s">
        <v>14688</v>
      </c>
      <c r="U2045" s="2" t="s">
        <v>14689</v>
      </c>
      <c r="V2045" s="2" t="s">
        <v>8786</v>
      </c>
      <c r="W2045" s="2" t="str">
        <f>VLOOKUP(  G2045, Countries!A:H,8,FALSE)</f>
        <v>94279771-0dd8-44b8-955b-275714b1489b</v>
      </c>
      <c r="X2045" s="2" t="str">
        <f>VLOOKUP(D2045,Entity_types!A:F,6,FALSE)</f>
        <v>470412f4-e2c0-4f9d-91f1-1c0630a02364</v>
      </c>
      <c r="Z2045" s="4">
        <f>COUNTIFS(F:F,F2045)</f>
        <v>1</v>
      </c>
      <c r="AA2045" s="4">
        <f>COUNTIFS(B:B,B2045)</f>
        <v>1</v>
      </c>
    </row>
    <row r="2046" spans="1:27" ht="12.75" hidden="1" x14ac:dyDescent="0.2">
      <c r="A2046" s="1">
        <v>44994.713666956013</v>
      </c>
      <c r="B2046" s="2" t="s">
        <v>14690</v>
      </c>
      <c r="C2046" s="4" t="s">
        <v>22422</v>
      </c>
      <c r="D2046" s="2" t="s">
        <v>89</v>
      </c>
      <c r="E2046" s="2" t="b">
        <v>1</v>
      </c>
      <c r="F2046" s="3" t="s">
        <v>14691</v>
      </c>
      <c r="G2046" s="2" t="s">
        <v>8147</v>
      </c>
      <c r="H2046" s="2"/>
      <c r="K2046" s="2"/>
      <c r="L2046" s="2"/>
      <c r="N2046" s="2" t="s">
        <v>14692</v>
      </c>
      <c r="P2046" s="2" t="s">
        <v>14693</v>
      </c>
      <c r="S2046" s="2"/>
      <c r="T2046" s="2" t="s">
        <v>14694</v>
      </c>
      <c r="U2046" s="2" t="s">
        <v>14695</v>
      </c>
      <c r="V2046" s="2" t="s">
        <v>14696</v>
      </c>
      <c r="W2046" s="2" t="str">
        <f>VLOOKUP(  G2046, Countries!A:H,8,FALSE)</f>
        <v>94279771-0dd8-44b8-955b-275714b1489b</v>
      </c>
      <c r="X2046" s="2" t="str">
        <f>VLOOKUP(D2046,Entity_types!A:F,6,FALSE)</f>
        <v>bf4d83f9-5064-4958-af6e-e4c21b2e4880</v>
      </c>
      <c r="Z2046" s="4">
        <f>COUNTIFS(F:F,F2046)</f>
        <v>1</v>
      </c>
      <c r="AA2046" s="4">
        <f>COUNTIFS(B:B,B2046)</f>
        <v>1</v>
      </c>
    </row>
    <row r="2047" spans="1:27" ht="12.75" hidden="1" x14ac:dyDescent="0.2">
      <c r="A2047" s="1">
        <v>44998.502529976853</v>
      </c>
      <c r="B2047" s="2" t="s">
        <v>14697</v>
      </c>
      <c r="C2047" s="2"/>
      <c r="D2047" s="2" t="s">
        <v>48</v>
      </c>
      <c r="E2047" s="2"/>
      <c r="F2047" s="3" t="s">
        <v>14698</v>
      </c>
      <c r="G2047" s="2" t="s">
        <v>8147</v>
      </c>
      <c r="H2047" s="2" t="s">
        <v>14699</v>
      </c>
      <c r="K2047" s="2" t="s">
        <v>14700</v>
      </c>
      <c r="L2047" s="2">
        <v>1009016303</v>
      </c>
      <c r="N2047" s="2" t="s">
        <v>14701</v>
      </c>
      <c r="P2047" s="2" t="s">
        <v>14702</v>
      </c>
      <c r="S2047" s="2">
        <v>2172</v>
      </c>
      <c r="T2047" s="2" t="s">
        <v>14703</v>
      </c>
      <c r="U2047" s="2" t="s">
        <v>14704</v>
      </c>
      <c r="V2047" s="2" t="s">
        <v>56</v>
      </c>
      <c r="W2047" s="2" t="str">
        <f>VLOOKUP(  G2047, Countries!A:H,8,FALSE)</f>
        <v>94279771-0dd8-44b8-955b-275714b1489b</v>
      </c>
      <c r="X2047" s="2" t="str">
        <f>VLOOKUP(D2047,Entity_types!A:F,6,FALSE)</f>
        <v>0d51a686-652b-478f-9502-50b11abafa54</v>
      </c>
      <c r="Z2047" s="4">
        <f>COUNTIFS(F:F,F2047)</f>
        <v>1</v>
      </c>
      <c r="AA2047" s="4">
        <f>COUNTIFS(B:B,B2047)</f>
        <v>1</v>
      </c>
    </row>
    <row r="2048" spans="1:27" ht="12.75" hidden="1" x14ac:dyDescent="0.2">
      <c r="A2048" s="1">
        <v>44998.509197280087</v>
      </c>
      <c r="B2048" s="2" t="s">
        <v>14705</v>
      </c>
      <c r="C2048" s="2"/>
      <c r="D2048" s="2" t="s">
        <v>48</v>
      </c>
      <c r="E2048" s="2"/>
      <c r="F2048" s="3" t="s">
        <v>14706</v>
      </c>
      <c r="G2048" s="2" t="s">
        <v>8147</v>
      </c>
      <c r="H2048" s="2" t="s">
        <v>14707</v>
      </c>
      <c r="K2048" s="2" t="s">
        <v>14708</v>
      </c>
      <c r="L2048" s="2" t="s">
        <v>14709</v>
      </c>
      <c r="N2048" s="2" t="s">
        <v>76</v>
      </c>
      <c r="P2048" s="2" t="s">
        <v>14710</v>
      </c>
      <c r="S2048" s="2">
        <v>2237</v>
      </c>
      <c r="T2048" s="2" t="s">
        <v>14711</v>
      </c>
      <c r="U2048" s="2" t="s">
        <v>14712</v>
      </c>
      <c r="V2048" s="2" t="s">
        <v>56</v>
      </c>
      <c r="W2048" s="2" t="str">
        <f>VLOOKUP(  G2048, Countries!A:H,8,FALSE)</f>
        <v>94279771-0dd8-44b8-955b-275714b1489b</v>
      </c>
      <c r="X2048" s="2" t="str">
        <f>VLOOKUP(D2048,Entity_types!A:F,6,FALSE)</f>
        <v>0d51a686-652b-478f-9502-50b11abafa54</v>
      </c>
      <c r="Z2048" s="4">
        <f>COUNTIFS(F:F,F2048)</f>
        <v>1</v>
      </c>
      <c r="AA2048" s="4">
        <f>COUNTIFS(B:B,B2048)</f>
        <v>1</v>
      </c>
    </row>
    <row r="2049" spans="1:27" ht="12.75" hidden="1" x14ac:dyDescent="0.2">
      <c r="A2049" s="1">
        <v>44998.54747380787</v>
      </c>
      <c r="B2049" s="2" t="s">
        <v>14713</v>
      </c>
      <c r="C2049" s="2"/>
      <c r="D2049" s="2" t="s">
        <v>48</v>
      </c>
      <c r="E2049" s="2"/>
      <c r="F2049" s="3" t="s">
        <v>14714</v>
      </c>
      <c r="G2049" s="2" t="s">
        <v>8147</v>
      </c>
      <c r="H2049" s="2"/>
      <c r="K2049" s="2"/>
      <c r="L2049" s="2"/>
      <c r="N2049" s="2" t="s">
        <v>14715</v>
      </c>
      <c r="P2049" s="2" t="s">
        <v>14716</v>
      </c>
      <c r="S2049" s="2">
        <v>2115</v>
      </c>
      <c r="T2049" s="2" t="s">
        <v>14717</v>
      </c>
      <c r="U2049" s="2" t="s">
        <v>14718</v>
      </c>
      <c r="V2049" s="2" t="s">
        <v>56</v>
      </c>
      <c r="W2049" s="2" t="str">
        <f>VLOOKUP(  G2049, Countries!A:H,8,FALSE)</f>
        <v>94279771-0dd8-44b8-955b-275714b1489b</v>
      </c>
      <c r="X2049" s="2" t="str">
        <f>VLOOKUP(D2049,Entity_types!A:F,6,FALSE)</f>
        <v>0d51a686-652b-478f-9502-50b11abafa54</v>
      </c>
      <c r="Z2049" s="4">
        <f>COUNTIFS(F:F,F2049)</f>
        <v>1</v>
      </c>
      <c r="AA2049" s="4">
        <f>COUNTIFS(B:B,B2049)</f>
        <v>1</v>
      </c>
    </row>
    <row r="2050" spans="1:27" ht="12.75" hidden="1" x14ac:dyDescent="0.2">
      <c r="A2050" s="1">
        <v>45000.510036296298</v>
      </c>
      <c r="B2050" s="2" t="s">
        <v>14719</v>
      </c>
      <c r="C2050" s="4" t="s">
        <v>22422</v>
      </c>
      <c r="D2050" s="2" t="s">
        <v>89</v>
      </c>
      <c r="E2050" s="2" t="b">
        <v>0</v>
      </c>
      <c r="F2050" s="3" t="s">
        <v>14720</v>
      </c>
      <c r="G2050" s="2" t="s">
        <v>8147</v>
      </c>
      <c r="H2050" s="2" t="s">
        <v>14721</v>
      </c>
      <c r="K2050" s="2"/>
      <c r="L2050" s="2"/>
      <c r="N2050" s="2" t="s">
        <v>14722</v>
      </c>
      <c r="P2050" s="2" t="s">
        <v>14723</v>
      </c>
      <c r="S2050" s="2">
        <v>2130</v>
      </c>
      <c r="T2050" s="2" t="s">
        <v>14724</v>
      </c>
      <c r="U2050" s="2" t="s">
        <v>14725</v>
      </c>
      <c r="V2050" s="2" t="s">
        <v>8786</v>
      </c>
      <c r="W2050" s="2" t="str">
        <f>VLOOKUP(  G2050, Countries!A:H,8,FALSE)</f>
        <v>94279771-0dd8-44b8-955b-275714b1489b</v>
      </c>
      <c r="X2050" s="2" t="str">
        <f>VLOOKUP(D2050,Entity_types!A:F,6,FALSE)</f>
        <v>bf4d83f9-5064-4958-af6e-e4c21b2e4880</v>
      </c>
      <c r="Z2050" s="4">
        <f>COUNTIFS(F:F,F2050)</f>
        <v>1</v>
      </c>
      <c r="AA2050" s="4">
        <f>COUNTIFS(B:B,B2050)</f>
        <v>1</v>
      </c>
    </row>
    <row r="2051" spans="1:27" ht="12.75" hidden="1" x14ac:dyDescent="0.2">
      <c r="A2051" s="1">
        <v>45000.541125902775</v>
      </c>
      <c r="B2051" s="2" t="s">
        <v>14726</v>
      </c>
      <c r="C2051" s="2"/>
      <c r="D2051" s="2" t="s">
        <v>48</v>
      </c>
      <c r="E2051" s="2"/>
      <c r="F2051" s="3" t="s">
        <v>14727</v>
      </c>
      <c r="G2051" s="2" t="s">
        <v>8147</v>
      </c>
      <c r="H2051" s="2" t="s">
        <v>14728</v>
      </c>
      <c r="K2051" s="2" t="s">
        <v>14729</v>
      </c>
      <c r="L2051" s="2">
        <v>61006066014</v>
      </c>
      <c r="N2051" s="2" t="s">
        <v>76</v>
      </c>
      <c r="P2051" s="2" t="s">
        <v>14730</v>
      </c>
      <c r="S2051" s="2">
        <v>2053</v>
      </c>
      <c r="T2051" s="2" t="s">
        <v>14731</v>
      </c>
      <c r="U2051" s="2" t="s">
        <v>14732</v>
      </c>
      <c r="V2051" s="2" t="s">
        <v>8786</v>
      </c>
      <c r="W2051" s="2" t="str">
        <f>VLOOKUP(  G2051, Countries!A:H,8,FALSE)</f>
        <v>94279771-0dd8-44b8-955b-275714b1489b</v>
      </c>
      <c r="X2051" s="2" t="str">
        <f>VLOOKUP(D2051,Entity_types!A:F,6,FALSE)</f>
        <v>0d51a686-652b-478f-9502-50b11abafa54</v>
      </c>
      <c r="Z2051" s="4">
        <f>COUNTIFS(F:F,F2051)</f>
        <v>1</v>
      </c>
      <c r="AA2051" s="4">
        <f>COUNTIFS(B:B,B2051)</f>
        <v>1</v>
      </c>
    </row>
    <row r="2052" spans="1:27" ht="12.75" hidden="1" x14ac:dyDescent="0.2">
      <c r="A2052" s="1">
        <v>45000.585102546298</v>
      </c>
      <c r="B2052" s="2" t="s">
        <v>14733</v>
      </c>
      <c r="C2052" s="2"/>
      <c r="D2052" s="2" t="s">
        <v>48</v>
      </c>
      <c r="E2052" s="2"/>
      <c r="F2052" s="3" t="s">
        <v>14734</v>
      </c>
      <c r="G2052" s="2" t="s">
        <v>8147</v>
      </c>
      <c r="H2052" s="2" t="s">
        <v>14735</v>
      </c>
      <c r="K2052" s="2" t="s">
        <v>14736</v>
      </c>
      <c r="L2052" s="2">
        <v>61003003785</v>
      </c>
      <c r="N2052" s="2" t="s">
        <v>76</v>
      </c>
      <c r="P2052" s="2" t="s">
        <v>14737</v>
      </c>
      <c r="S2052" s="2">
        <v>2107</v>
      </c>
      <c r="T2052" s="2" t="s">
        <v>14738</v>
      </c>
      <c r="U2052" s="2" t="s">
        <v>14739</v>
      </c>
      <c r="V2052" s="2" t="s">
        <v>8786</v>
      </c>
      <c r="W2052" s="2" t="str">
        <f>VLOOKUP(  G2052, Countries!A:H,8,FALSE)</f>
        <v>94279771-0dd8-44b8-955b-275714b1489b</v>
      </c>
      <c r="X2052" s="2" t="str">
        <f>VLOOKUP(D2052,Entity_types!A:F,6,FALSE)</f>
        <v>0d51a686-652b-478f-9502-50b11abafa54</v>
      </c>
      <c r="Z2052" s="4">
        <f>COUNTIFS(F:F,F2052)</f>
        <v>1</v>
      </c>
      <c r="AA2052" s="4">
        <f>COUNTIFS(B:B,B2052)</f>
        <v>1</v>
      </c>
    </row>
    <row r="2053" spans="1:27" ht="12.75" hidden="1" x14ac:dyDescent="0.2">
      <c r="A2053" s="1">
        <v>45000.735361712963</v>
      </c>
      <c r="B2053" s="2" t="s">
        <v>242</v>
      </c>
      <c r="C2053" s="4" t="s">
        <v>22422</v>
      </c>
      <c r="D2053" s="2" t="s">
        <v>89</v>
      </c>
      <c r="E2053" s="2" t="b">
        <v>1</v>
      </c>
      <c r="F2053" s="3" t="s">
        <v>14740</v>
      </c>
      <c r="G2053" s="2" t="s">
        <v>8147</v>
      </c>
      <c r="H2053" s="2"/>
      <c r="K2053" s="2"/>
      <c r="L2053" s="2"/>
      <c r="N2053" s="2" t="s">
        <v>76</v>
      </c>
      <c r="P2053" s="2" t="s">
        <v>14741</v>
      </c>
      <c r="S2053" s="2"/>
      <c r="T2053" s="2" t="s">
        <v>14742</v>
      </c>
      <c r="U2053" s="2" t="s">
        <v>14743</v>
      </c>
      <c r="V2053" s="2" t="s">
        <v>56</v>
      </c>
      <c r="W2053" s="2" t="str">
        <f>VLOOKUP(  G2053, Countries!A:H,8,FALSE)</f>
        <v>94279771-0dd8-44b8-955b-275714b1489b</v>
      </c>
      <c r="X2053" s="2" t="str">
        <f>VLOOKUP(D2053,Entity_types!A:F,6,FALSE)</f>
        <v>bf4d83f9-5064-4958-af6e-e4c21b2e4880</v>
      </c>
      <c r="Z2053" s="4">
        <f>COUNTIFS(F:F,F2053)</f>
        <v>1</v>
      </c>
      <c r="AA2053" s="4">
        <f>COUNTIFS(B:B,B2053)</f>
        <v>1</v>
      </c>
    </row>
    <row r="2054" spans="1:27" ht="12.75" hidden="1" x14ac:dyDescent="0.2">
      <c r="A2054" s="1">
        <v>45000.735361712963</v>
      </c>
      <c r="B2054" s="2" t="s">
        <v>14744</v>
      </c>
      <c r="C2054" s="4" t="s">
        <v>22422</v>
      </c>
      <c r="D2054" s="2" t="s">
        <v>89</v>
      </c>
      <c r="E2054" s="2" t="b">
        <v>1</v>
      </c>
      <c r="F2054" s="3" t="s">
        <v>14745</v>
      </c>
      <c r="G2054" s="2" t="s">
        <v>8147</v>
      </c>
      <c r="H2054" s="2"/>
      <c r="K2054" s="2"/>
      <c r="L2054" s="2"/>
      <c r="N2054" s="2" t="s">
        <v>14746</v>
      </c>
      <c r="P2054" s="2" t="s">
        <v>14747</v>
      </c>
      <c r="S2054" s="2">
        <v>2463</v>
      </c>
      <c r="T2054" s="2" t="s">
        <v>14748</v>
      </c>
      <c r="U2054" s="2" t="s">
        <v>14749</v>
      </c>
      <c r="V2054" s="2" t="s">
        <v>56</v>
      </c>
      <c r="W2054" s="2" t="str">
        <f>VLOOKUP(  G2054, Countries!A:H,8,FALSE)</f>
        <v>94279771-0dd8-44b8-955b-275714b1489b</v>
      </c>
      <c r="X2054" s="2" t="str">
        <f>VLOOKUP(D2054,Entity_types!A:F,6,FALSE)</f>
        <v>bf4d83f9-5064-4958-af6e-e4c21b2e4880</v>
      </c>
      <c r="Z2054" s="4">
        <f>COUNTIFS(F:F,F2054)</f>
        <v>1</v>
      </c>
      <c r="AA2054" s="4">
        <f>COUNTIFS(B:B,B2054)</f>
        <v>2</v>
      </c>
    </row>
    <row r="2055" spans="1:27" ht="12.75" hidden="1" x14ac:dyDescent="0.2">
      <c r="A2055" s="1">
        <v>45002.482895578709</v>
      </c>
      <c r="B2055" s="2" t="s">
        <v>14750</v>
      </c>
      <c r="C2055" s="2"/>
      <c r="D2055" s="2" t="s">
        <v>48</v>
      </c>
      <c r="E2055" s="2"/>
      <c r="F2055" s="3" t="s">
        <v>14751</v>
      </c>
      <c r="G2055" s="2" t="s">
        <v>8147</v>
      </c>
      <c r="H2055" s="2" t="s">
        <v>14752</v>
      </c>
      <c r="K2055" s="2" t="s">
        <v>14753</v>
      </c>
      <c r="L2055" s="2">
        <v>61002000598</v>
      </c>
      <c r="N2055" s="2" t="s">
        <v>76</v>
      </c>
      <c r="P2055" s="2" t="s">
        <v>14754</v>
      </c>
      <c r="S2055" s="2">
        <v>2108</v>
      </c>
      <c r="T2055" s="2" t="s">
        <v>14755</v>
      </c>
      <c r="U2055" s="2" t="s">
        <v>14756</v>
      </c>
      <c r="V2055" s="2" t="s">
        <v>8786</v>
      </c>
      <c r="W2055" s="2" t="str">
        <f>VLOOKUP(  G2055, Countries!A:H,8,FALSE)</f>
        <v>94279771-0dd8-44b8-955b-275714b1489b</v>
      </c>
      <c r="X2055" s="2" t="str">
        <f>VLOOKUP(D2055,Entity_types!A:F,6,FALSE)</f>
        <v>0d51a686-652b-478f-9502-50b11abafa54</v>
      </c>
      <c r="Z2055" s="4">
        <f>COUNTIFS(F:F,F2055)</f>
        <v>1</v>
      </c>
      <c r="AA2055" s="4">
        <f>COUNTIFS(B:B,B2055)</f>
        <v>1</v>
      </c>
    </row>
    <row r="2056" spans="1:27" ht="12.75" hidden="1" x14ac:dyDescent="0.2">
      <c r="A2056" s="1">
        <v>45002.482895578709</v>
      </c>
      <c r="B2056" s="2" t="s">
        <v>2015</v>
      </c>
      <c r="C2056" s="2"/>
      <c r="D2056" s="2" t="s">
        <v>48</v>
      </c>
      <c r="E2056" s="2"/>
      <c r="F2056" s="3" t="s">
        <v>14757</v>
      </c>
      <c r="G2056" s="2" t="s">
        <v>8147</v>
      </c>
      <c r="H2056" s="2" t="s">
        <v>14758</v>
      </c>
      <c r="K2056" s="2" t="s">
        <v>14759</v>
      </c>
      <c r="L2056" s="2">
        <v>31001009452</v>
      </c>
      <c r="N2056" s="2" t="s">
        <v>76</v>
      </c>
      <c r="P2056" s="2" t="s">
        <v>14760</v>
      </c>
      <c r="S2056" s="2">
        <v>2132</v>
      </c>
      <c r="T2056" s="2" t="s">
        <v>14761</v>
      </c>
      <c r="U2056" s="2" t="s">
        <v>14762</v>
      </c>
      <c r="V2056" s="2" t="s">
        <v>8786</v>
      </c>
      <c r="W2056" s="2" t="str">
        <f>VLOOKUP(  G2056, Countries!A:H,8,FALSE)</f>
        <v>94279771-0dd8-44b8-955b-275714b1489b</v>
      </c>
      <c r="X2056" s="2" t="str">
        <f>VLOOKUP(D2056,Entity_types!A:F,6,FALSE)</f>
        <v>0d51a686-652b-478f-9502-50b11abafa54</v>
      </c>
      <c r="Z2056" s="4">
        <f>COUNTIFS(F:F,F2056)</f>
        <v>1</v>
      </c>
      <c r="AA2056" s="4">
        <f>COUNTIFS(B:B,B2056)</f>
        <v>2</v>
      </c>
    </row>
    <row r="2057" spans="1:27" ht="12.75" hidden="1" x14ac:dyDescent="0.2">
      <c r="A2057" s="1">
        <v>45002.482895578709</v>
      </c>
      <c r="B2057" s="2" t="s">
        <v>14763</v>
      </c>
      <c r="C2057" s="2"/>
      <c r="D2057" s="2" t="s">
        <v>48</v>
      </c>
      <c r="E2057" s="2"/>
      <c r="F2057" s="3" t="s">
        <v>14764</v>
      </c>
      <c r="G2057" s="2" t="s">
        <v>8147</v>
      </c>
      <c r="H2057" s="2" t="s">
        <v>14765</v>
      </c>
      <c r="K2057" s="2" t="s">
        <v>14766</v>
      </c>
      <c r="L2057" s="2">
        <v>62006024952</v>
      </c>
      <c r="N2057" s="2" t="s">
        <v>76</v>
      </c>
      <c r="P2057" s="2" t="s">
        <v>14767</v>
      </c>
      <c r="S2057" s="2">
        <v>2341</v>
      </c>
      <c r="T2057" s="2" t="s">
        <v>14768</v>
      </c>
      <c r="U2057" s="2" t="s">
        <v>14769</v>
      </c>
      <c r="V2057" s="2" t="s">
        <v>8786</v>
      </c>
      <c r="W2057" s="2" t="str">
        <f>VLOOKUP(  G2057, Countries!A:H,8,FALSE)</f>
        <v>94279771-0dd8-44b8-955b-275714b1489b</v>
      </c>
      <c r="X2057" s="2" t="str">
        <f>VLOOKUP(D2057,Entity_types!A:F,6,FALSE)</f>
        <v>0d51a686-652b-478f-9502-50b11abafa54</v>
      </c>
      <c r="Z2057" s="4">
        <f>COUNTIFS(F:F,F2057)</f>
        <v>1</v>
      </c>
      <c r="AA2057" s="4">
        <f>COUNTIFS(B:B,B2057)</f>
        <v>1</v>
      </c>
    </row>
    <row r="2058" spans="1:27" ht="12.75" hidden="1" x14ac:dyDescent="0.2">
      <c r="A2058" s="1">
        <v>45002.482895578709</v>
      </c>
      <c r="B2058" s="2" t="s">
        <v>14770</v>
      </c>
      <c r="C2058" s="2"/>
      <c r="D2058" s="2" t="s">
        <v>48</v>
      </c>
      <c r="E2058" s="2"/>
      <c r="F2058" s="3" t="s">
        <v>14771</v>
      </c>
      <c r="G2058" s="2" t="s">
        <v>8147</v>
      </c>
      <c r="H2058" s="2" t="s">
        <v>14772</v>
      </c>
      <c r="K2058" s="2" t="s">
        <v>10315</v>
      </c>
      <c r="L2058" s="2">
        <v>61004000924</v>
      </c>
      <c r="N2058" s="2" t="s">
        <v>76</v>
      </c>
      <c r="P2058" s="2" t="s">
        <v>14773</v>
      </c>
      <c r="S2058" s="2">
        <v>2134</v>
      </c>
      <c r="T2058" s="2" t="s">
        <v>14774</v>
      </c>
      <c r="U2058" s="2" t="s">
        <v>14775</v>
      </c>
      <c r="V2058" s="2" t="s">
        <v>8786</v>
      </c>
      <c r="W2058" s="2" t="str">
        <f>VLOOKUP(  G2058, Countries!A:H,8,FALSE)</f>
        <v>94279771-0dd8-44b8-955b-275714b1489b</v>
      </c>
      <c r="X2058" s="2" t="str">
        <f>VLOOKUP(D2058,Entity_types!A:F,6,FALSE)</f>
        <v>0d51a686-652b-478f-9502-50b11abafa54</v>
      </c>
      <c r="Z2058" s="4">
        <f>COUNTIFS(F:F,F2058)</f>
        <v>1</v>
      </c>
      <c r="AA2058" s="4">
        <f>COUNTIFS(B:B,B2058)</f>
        <v>1</v>
      </c>
    </row>
    <row r="2059" spans="1:27" ht="12.75" hidden="1" x14ac:dyDescent="0.2">
      <c r="A2059" s="1">
        <v>45002.482895578709</v>
      </c>
      <c r="B2059" s="2" t="s">
        <v>14486</v>
      </c>
      <c r="C2059" s="2" t="s">
        <v>22422</v>
      </c>
      <c r="D2059" s="2" t="s">
        <v>1166</v>
      </c>
      <c r="E2059" s="2"/>
      <c r="F2059" s="3" t="s">
        <v>14776</v>
      </c>
      <c r="G2059" s="2" t="s">
        <v>8147</v>
      </c>
      <c r="H2059" s="2" t="s">
        <v>14777</v>
      </c>
      <c r="K2059" s="2"/>
      <c r="L2059" s="2"/>
      <c r="N2059" s="2" t="s">
        <v>76</v>
      </c>
      <c r="P2059" s="2" t="s">
        <v>14778</v>
      </c>
      <c r="S2059" s="2">
        <v>2133</v>
      </c>
      <c r="T2059" s="2" t="s">
        <v>14779</v>
      </c>
      <c r="U2059" s="2" t="s">
        <v>14780</v>
      </c>
      <c r="V2059" s="2" t="s">
        <v>8786</v>
      </c>
      <c r="W2059" s="2" t="str">
        <f>VLOOKUP(  G2059, Countries!A:H,8,FALSE)</f>
        <v>94279771-0dd8-44b8-955b-275714b1489b</v>
      </c>
      <c r="X2059" s="2" t="str">
        <f>VLOOKUP(D2059,Entity_types!A:F,6,FALSE)</f>
        <v>ba538574-e93f-4ce8-a780-667b61fc970a</v>
      </c>
      <c r="Z2059" s="4">
        <f>COUNTIFS(F:F,F2059)</f>
        <v>2</v>
      </c>
      <c r="AA2059" s="4">
        <f>COUNTIFS(B:B,B2059)</f>
        <v>2</v>
      </c>
    </row>
    <row r="2060" spans="1:27" ht="12.75" hidden="1" x14ac:dyDescent="0.2">
      <c r="A2060" s="1">
        <v>45003.542836168985</v>
      </c>
      <c r="B2060" s="2" t="s">
        <v>14781</v>
      </c>
      <c r="C2060" s="4" t="s">
        <v>22422</v>
      </c>
      <c r="D2060" s="2" t="s">
        <v>525</v>
      </c>
      <c r="E2060" s="2"/>
      <c r="F2060" s="3" t="s">
        <v>14782</v>
      </c>
      <c r="G2060" s="2" t="s">
        <v>8147</v>
      </c>
      <c r="H2060" s="2"/>
      <c r="K2060" s="2"/>
      <c r="L2060" s="2"/>
      <c r="N2060" s="2" t="s">
        <v>14783</v>
      </c>
      <c r="P2060" s="2" t="s">
        <v>14784</v>
      </c>
      <c r="S2060" s="2">
        <v>2166</v>
      </c>
      <c r="T2060" s="2" t="s">
        <v>14785</v>
      </c>
      <c r="U2060" s="2" t="s">
        <v>14786</v>
      </c>
      <c r="V2060" s="2" t="s">
        <v>56</v>
      </c>
      <c r="W2060" s="2" t="str">
        <f>VLOOKUP(  G2060, Countries!A:H,8,FALSE)</f>
        <v>94279771-0dd8-44b8-955b-275714b1489b</v>
      </c>
      <c r="X2060" s="2" t="str">
        <f>VLOOKUP(D2060,Entity_types!A:F,6,FALSE)</f>
        <v>470412f4-e2c0-4f9d-91f1-1c0630a02364</v>
      </c>
      <c r="Z2060" s="4">
        <f>COUNTIFS(F:F,F2060)</f>
        <v>1</v>
      </c>
      <c r="AA2060" s="4">
        <f>COUNTIFS(B:B,B2060)</f>
        <v>1</v>
      </c>
    </row>
    <row r="2061" spans="1:27" ht="12.75" hidden="1" x14ac:dyDescent="0.2">
      <c r="A2061" s="1">
        <v>45003.542836168985</v>
      </c>
      <c r="B2061" s="2" t="s">
        <v>5660</v>
      </c>
      <c r="C2061" s="4" t="s">
        <v>22422</v>
      </c>
      <c r="D2061" s="2" t="s">
        <v>525</v>
      </c>
      <c r="E2061" s="2"/>
      <c r="F2061" s="3" t="s">
        <v>14787</v>
      </c>
      <c r="G2061" s="2" t="s">
        <v>8147</v>
      </c>
      <c r="H2061" s="2"/>
      <c r="K2061" s="2"/>
      <c r="L2061" s="2"/>
      <c r="N2061" s="2" t="s">
        <v>14788</v>
      </c>
      <c r="P2061" s="2" t="s">
        <v>14789</v>
      </c>
      <c r="S2061" s="2">
        <v>2165</v>
      </c>
      <c r="T2061" s="2" t="s">
        <v>14790</v>
      </c>
      <c r="U2061" s="2" t="s">
        <v>14791</v>
      </c>
      <c r="V2061" s="2" t="s">
        <v>56</v>
      </c>
      <c r="W2061" s="2" t="str">
        <f>VLOOKUP(  G2061, Countries!A:H,8,FALSE)</f>
        <v>94279771-0dd8-44b8-955b-275714b1489b</v>
      </c>
      <c r="X2061" s="2" t="str">
        <f>VLOOKUP(D2061,Entity_types!A:F,6,FALSE)</f>
        <v>470412f4-e2c0-4f9d-91f1-1c0630a02364</v>
      </c>
      <c r="Z2061" s="4">
        <f>COUNTIFS(F:F,F2061)</f>
        <v>1</v>
      </c>
      <c r="AA2061" s="4">
        <f>COUNTIFS(B:B,B2061)</f>
        <v>3</v>
      </c>
    </row>
    <row r="2062" spans="1:27" ht="12.75" hidden="1" x14ac:dyDescent="0.2">
      <c r="A2062" s="1">
        <v>45003.542836168985</v>
      </c>
      <c r="B2062" s="2" t="s">
        <v>14792</v>
      </c>
      <c r="C2062" s="4" t="s">
        <v>22422</v>
      </c>
      <c r="D2062" s="2" t="s">
        <v>525</v>
      </c>
      <c r="E2062" s="2"/>
      <c r="F2062" s="3" t="s">
        <v>14793</v>
      </c>
      <c r="G2062" s="2" t="s">
        <v>8147</v>
      </c>
      <c r="H2062" s="2"/>
      <c r="K2062" s="2"/>
      <c r="L2062" s="2"/>
      <c r="N2062" s="2" t="s">
        <v>14794</v>
      </c>
      <c r="P2062" s="2" t="s">
        <v>14795</v>
      </c>
      <c r="S2062" s="2">
        <v>2168</v>
      </c>
      <c r="T2062" s="2" t="s">
        <v>14796</v>
      </c>
      <c r="U2062" s="2" t="s">
        <v>14797</v>
      </c>
      <c r="V2062" s="2" t="s">
        <v>56</v>
      </c>
      <c r="W2062" s="2" t="str">
        <f>VLOOKUP(  G2062, Countries!A:H,8,FALSE)</f>
        <v>94279771-0dd8-44b8-955b-275714b1489b</v>
      </c>
      <c r="X2062" s="2" t="str">
        <f>VLOOKUP(D2062,Entity_types!A:F,6,FALSE)</f>
        <v>470412f4-e2c0-4f9d-91f1-1c0630a02364</v>
      </c>
      <c r="Z2062" s="4">
        <f>COUNTIFS(F:F,F2062)</f>
        <v>1</v>
      </c>
      <c r="AA2062" s="4">
        <f>COUNTIFS(B:B,B2062)</f>
        <v>1</v>
      </c>
    </row>
    <row r="2063" spans="1:27" ht="12.75" hidden="1" x14ac:dyDescent="0.2">
      <c r="A2063" s="1">
        <v>45006.800844004625</v>
      </c>
      <c r="B2063" s="2" t="s">
        <v>14798</v>
      </c>
      <c r="C2063" s="4" t="s">
        <v>22422</v>
      </c>
      <c r="D2063" s="2" t="s">
        <v>89</v>
      </c>
      <c r="E2063" s="2" t="b">
        <v>1</v>
      </c>
      <c r="F2063" s="3" t="s">
        <v>14799</v>
      </c>
      <c r="G2063" s="2" t="s">
        <v>8147</v>
      </c>
      <c r="H2063" s="2" t="s">
        <v>3979</v>
      </c>
      <c r="K2063" s="2"/>
      <c r="L2063" s="2"/>
      <c r="N2063" s="2" t="s">
        <v>14800</v>
      </c>
      <c r="P2063" s="2" t="s">
        <v>14801</v>
      </c>
      <c r="S2063" s="2"/>
      <c r="T2063" s="2" t="s">
        <v>14802</v>
      </c>
      <c r="U2063" s="2" t="s">
        <v>14803</v>
      </c>
      <c r="V2063" s="2" t="s">
        <v>56</v>
      </c>
      <c r="W2063" s="2" t="str">
        <f>VLOOKUP(  G2063, Countries!A:H,8,FALSE)</f>
        <v>94279771-0dd8-44b8-955b-275714b1489b</v>
      </c>
      <c r="X2063" s="2" t="str">
        <f>VLOOKUP(D2063,Entity_types!A:F,6,FALSE)</f>
        <v>bf4d83f9-5064-4958-af6e-e4c21b2e4880</v>
      </c>
      <c r="Z2063" s="4">
        <f>COUNTIFS(F:F,F2063)</f>
        <v>1</v>
      </c>
      <c r="AA2063" s="4">
        <f>COUNTIFS(B:B,B2063)</f>
        <v>1</v>
      </c>
    </row>
    <row r="2064" spans="1:27" ht="12.75" hidden="1" x14ac:dyDescent="0.2">
      <c r="A2064" s="1">
        <v>45006.824180034717</v>
      </c>
      <c r="B2064" s="2" t="s">
        <v>14804</v>
      </c>
      <c r="C2064" s="4" t="s">
        <v>22422</v>
      </c>
      <c r="D2064" s="2" t="s">
        <v>89</v>
      </c>
      <c r="E2064" s="2" t="b">
        <v>0</v>
      </c>
      <c r="F2064" s="3" t="s">
        <v>14805</v>
      </c>
      <c r="G2064" s="2" t="s">
        <v>8147</v>
      </c>
      <c r="H2064" s="2" t="s">
        <v>3979</v>
      </c>
      <c r="K2064" s="2"/>
      <c r="L2064" s="2"/>
      <c r="N2064" s="2" t="s">
        <v>14806</v>
      </c>
      <c r="P2064" s="2" t="s">
        <v>14807</v>
      </c>
      <c r="S2064" s="2"/>
      <c r="T2064" s="2" t="s">
        <v>14808</v>
      </c>
      <c r="U2064" s="2" t="s">
        <v>14809</v>
      </c>
      <c r="V2064" s="2" t="s">
        <v>56</v>
      </c>
      <c r="W2064" s="2" t="str">
        <f>VLOOKUP(  G2064, Countries!A:H,8,FALSE)</f>
        <v>94279771-0dd8-44b8-955b-275714b1489b</v>
      </c>
      <c r="X2064" s="2" t="str">
        <f>VLOOKUP(D2064,Entity_types!A:F,6,FALSE)</f>
        <v>bf4d83f9-5064-4958-af6e-e4c21b2e4880</v>
      </c>
      <c r="Z2064" s="4">
        <f>COUNTIFS(F:F,F2064)</f>
        <v>1</v>
      </c>
      <c r="AA2064" s="4">
        <f>COUNTIFS(B:B,B2064)</f>
        <v>1</v>
      </c>
    </row>
    <row r="2065" spans="1:27" ht="12.75" hidden="1" x14ac:dyDescent="0.2">
      <c r="A2065" s="1">
        <v>45008.68981113426</v>
      </c>
      <c r="B2065" s="2" t="s">
        <v>14810</v>
      </c>
      <c r="C2065" s="2"/>
      <c r="D2065" s="2" t="s">
        <v>48</v>
      </c>
      <c r="E2065" s="2"/>
      <c r="F2065" s="3" t="s">
        <v>14811</v>
      </c>
      <c r="G2065" s="2" t="s">
        <v>8147</v>
      </c>
      <c r="H2065" s="2"/>
      <c r="K2065" s="2"/>
      <c r="L2065" s="2"/>
      <c r="N2065" s="2" t="s">
        <v>14812</v>
      </c>
      <c r="P2065" s="2" t="s">
        <v>14813</v>
      </c>
      <c r="S2065" s="2">
        <v>2164</v>
      </c>
      <c r="T2065" s="2" t="s">
        <v>14814</v>
      </c>
      <c r="U2065" s="2" t="s">
        <v>14815</v>
      </c>
      <c r="V2065" s="2" t="s">
        <v>56</v>
      </c>
      <c r="W2065" s="2" t="str">
        <f>VLOOKUP(  G2065, Countries!A:H,8,FALSE)</f>
        <v>94279771-0dd8-44b8-955b-275714b1489b</v>
      </c>
      <c r="X2065" s="2" t="str">
        <f>VLOOKUP(D2065,Entity_types!A:F,6,FALSE)</f>
        <v>0d51a686-652b-478f-9502-50b11abafa54</v>
      </c>
      <c r="Z2065" s="4">
        <f>COUNTIFS(F:F,F2065)</f>
        <v>1</v>
      </c>
      <c r="AA2065" s="4">
        <f>COUNTIFS(B:B,B2065)</f>
        <v>1</v>
      </c>
    </row>
    <row r="2066" spans="1:27" ht="12.75" hidden="1" x14ac:dyDescent="0.2">
      <c r="A2066" s="1">
        <v>45009.531247905092</v>
      </c>
      <c r="B2066" s="2" t="s">
        <v>14816</v>
      </c>
      <c r="C2066" s="2"/>
      <c r="D2066" s="2" t="s">
        <v>48</v>
      </c>
      <c r="E2066" s="2"/>
      <c r="F2066" s="3" t="s">
        <v>14817</v>
      </c>
      <c r="G2066" s="2" t="s">
        <v>8147</v>
      </c>
      <c r="H2066" s="2"/>
      <c r="K2066" s="2"/>
      <c r="L2066" s="2"/>
      <c r="N2066" s="2" t="s">
        <v>14818</v>
      </c>
      <c r="P2066" s="2" t="s">
        <v>14819</v>
      </c>
      <c r="S2066" s="2">
        <v>2135</v>
      </c>
      <c r="T2066" s="2" t="s">
        <v>14820</v>
      </c>
      <c r="U2066" s="2" t="s">
        <v>14821</v>
      </c>
      <c r="V2066" s="2" t="s">
        <v>56</v>
      </c>
      <c r="W2066" s="2" t="str">
        <f>VLOOKUP(  G2066, Countries!A:H,8,FALSE)</f>
        <v>94279771-0dd8-44b8-955b-275714b1489b</v>
      </c>
      <c r="X2066" s="2" t="str">
        <f>VLOOKUP(D2066,Entity_types!A:F,6,FALSE)</f>
        <v>0d51a686-652b-478f-9502-50b11abafa54</v>
      </c>
      <c r="Z2066" s="4">
        <f>COUNTIFS(F:F,F2066)</f>
        <v>1</v>
      </c>
      <c r="AA2066" s="4">
        <f>COUNTIFS(B:B,B2066)</f>
        <v>1</v>
      </c>
    </row>
    <row r="2067" spans="1:27" ht="12.75" hidden="1" x14ac:dyDescent="0.2">
      <c r="A2067" s="1">
        <v>45009.633296678236</v>
      </c>
      <c r="B2067" s="2" t="s">
        <v>14822</v>
      </c>
      <c r="C2067" s="4" t="s">
        <v>22423</v>
      </c>
      <c r="D2067" s="2" t="s">
        <v>89</v>
      </c>
      <c r="E2067" s="2" t="b">
        <v>1</v>
      </c>
      <c r="F2067" s="3" t="s">
        <v>14823</v>
      </c>
      <c r="G2067" s="2" t="s">
        <v>8147</v>
      </c>
      <c r="H2067" s="2"/>
      <c r="K2067" s="2"/>
      <c r="L2067" s="2"/>
      <c r="N2067" s="2" t="s">
        <v>14824</v>
      </c>
      <c r="P2067" s="2" t="s">
        <v>14825</v>
      </c>
      <c r="S2067" s="2"/>
      <c r="T2067" s="2" t="s">
        <v>14826</v>
      </c>
      <c r="U2067" s="2" t="s">
        <v>14827</v>
      </c>
      <c r="V2067" s="2" t="s">
        <v>56</v>
      </c>
      <c r="W2067" s="2" t="str">
        <f>VLOOKUP(  G2067, Countries!A:H,8,FALSE)</f>
        <v>94279771-0dd8-44b8-955b-275714b1489b</v>
      </c>
      <c r="X2067" s="2" t="str">
        <f>VLOOKUP(D2067,Entity_types!A:F,6,FALSE)</f>
        <v>bf4d83f9-5064-4958-af6e-e4c21b2e4880</v>
      </c>
      <c r="Z2067" s="4">
        <f>COUNTIFS(F:F,F2067)</f>
        <v>1</v>
      </c>
      <c r="AA2067" s="4">
        <f>COUNTIFS(B:B,B2067)</f>
        <v>1</v>
      </c>
    </row>
    <row r="2068" spans="1:27" ht="12.75" hidden="1" x14ac:dyDescent="0.2">
      <c r="A2068" s="1">
        <v>45012.519932141207</v>
      </c>
      <c r="B2068" s="2" t="s">
        <v>14828</v>
      </c>
      <c r="C2068" s="2"/>
      <c r="D2068" s="2" t="s">
        <v>8027</v>
      </c>
      <c r="E2068" s="2"/>
      <c r="F2068" s="3" t="s">
        <v>13522</v>
      </c>
      <c r="G2068" s="2" t="s">
        <v>8736</v>
      </c>
      <c r="H2068" s="2" t="s">
        <v>14829</v>
      </c>
      <c r="K2068" s="2"/>
      <c r="L2068" s="2"/>
      <c r="N2068" s="2" t="s">
        <v>14830</v>
      </c>
      <c r="P2068" s="2" t="s">
        <v>14831</v>
      </c>
      <c r="S2068" s="2"/>
      <c r="T2068" s="2" t="s">
        <v>14832</v>
      </c>
      <c r="U2068" s="2" t="s">
        <v>14833</v>
      </c>
      <c r="V2068" s="2" t="s">
        <v>56</v>
      </c>
      <c r="W2068" s="2" t="str">
        <f>VLOOKUP(  G2068, Countries!A:H,8,FALSE)</f>
        <v>53cc2ab4-7af4-40a4-8f56-ef11c416822b</v>
      </c>
      <c r="X2068" s="2" t="str">
        <f>VLOOKUP(D2068,Entity_types!A:F,6,FALSE)</f>
        <v>7766e9c2-0094-4090-adf4-ef017062457f</v>
      </c>
      <c r="Z2068" s="4">
        <f>COUNTIFS(F:F,F2068)</f>
        <v>67</v>
      </c>
      <c r="AA2068" s="4">
        <f>COUNTIFS(B:B,B2068)</f>
        <v>1</v>
      </c>
    </row>
    <row r="2069" spans="1:27" ht="12.75" hidden="1" x14ac:dyDescent="0.2">
      <c r="A2069" s="1">
        <v>45013.691456087967</v>
      </c>
      <c r="B2069" s="2" t="s">
        <v>14834</v>
      </c>
      <c r="C2069" s="4" t="s">
        <v>22422</v>
      </c>
      <c r="D2069" s="2" t="s">
        <v>89</v>
      </c>
      <c r="E2069" s="2" t="b">
        <v>1</v>
      </c>
      <c r="F2069" s="3" t="s">
        <v>14835</v>
      </c>
      <c r="G2069" s="2" t="s">
        <v>8147</v>
      </c>
      <c r="H2069" s="2"/>
      <c r="K2069" s="2"/>
      <c r="L2069" s="2"/>
      <c r="N2069" s="2" t="s">
        <v>14836</v>
      </c>
      <c r="P2069" s="2" t="s">
        <v>14837</v>
      </c>
      <c r="S2069" s="2"/>
      <c r="T2069" s="2" t="s">
        <v>14838</v>
      </c>
      <c r="U2069" s="2" t="s">
        <v>14839</v>
      </c>
      <c r="V2069" s="2" t="s">
        <v>56</v>
      </c>
      <c r="W2069" s="2" t="str">
        <f>VLOOKUP(  G2069, Countries!A:H,8,FALSE)</f>
        <v>94279771-0dd8-44b8-955b-275714b1489b</v>
      </c>
      <c r="X2069" s="2" t="str">
        <f>VLOOKUP(D2069,Entity_types!A:F,6,FALSE)</f>
        <v>bf4d83f9-5064-4958-af6e-e4c21b2e4880</v>
      </c>
      <c r="Z2069" s="4">
        <f>COUNTIFS(F:F,F2069)</f>
        <v>1</v>
      </c>
      <c r="AA2069" s="4">
        <f>COUNTIFS(B:B,B2069)</f>
        <v>1</v>
      </c>
    </row>
    <row r="2070" spans="1:27" ht="12.75" hidden="1" x14ac:dyDescent="0.2">
      <c r="A2070" s="1">
        <v>45014.612629317126</v>
      </c>
      <c r="B2070" s="2" t="s">
        <v>14840</v>
      </c>
      <c r="C2070" s="2"/>
      <c r="D2070" s="2" t="s">
        <v>48</v>
      </c>
      <c r="E2070" s="2"/>
      <c r="F2070" s="3" t="s">
        <v>14841</v>
      </c>
      <c r="G2070" s="2" t="s">
        <v>8147</v>
      </c>
      <c r="H2070" s="2" t="s">
        <v>14842</v>
      </c>
      <c r="K2070" s="2" t="s">
        <v>14843</v>
      </c>
      <c r="L2070" s="2">
        <v>1027059310</v>
      </c>
      <c r="N2070" s="2" t="s">
        <v>14844</v>
      </c>
      <c r="P2070" s="2" t="s">
        <v>14845</v>
      </c>
      <c r="S2070" s="2">
        <v>2137</v>
      </c>
      <c r="T2070" s="2" t="s">
        <v>14846</v>
      </c>
      <c r="U2070" s="2" t="s">
        <v>14847</v>
      </c>
      <c r="V2070" s="2" t="s">
        <v>8786</v>
      </c>
      <c r="W2070" s="2" t="str">
        <f>VLOOKUP(  G2070, Countries!A:H,8,FALSE)</f>
        <v>94279771-0dd8-44b8-955b-275714b1489b</v>
      </c>
      <c r="X2070" s="2" t="str">
        <f>VLOOKUP(D2070,Entity_types!A:F,6,FALSE)</f>
        <v>0d51a686-652b-478f-9502-50b11abafa54</v>
      </c>
      <c r="Z2070" s="4">
        <f>COUNTIFS(F:F,F2070)</f>
        <v>1</v>
      </c>
      <c r="AA2070" s="4">
        <f>COUNTIFS(B:B,B2070)</f>
        <v>1</v>
      </c>
    </row>
    <row r="2071" spans="1:27" ht="12.75" hidden="1" x14ac:dyDescent="0.2">
      <c r="A2071" s="1">
        <v>45019.002735636575</v>
      </c>
      <c r="B2071" s="2" t="s">
        <v>14848</v>
      </c>
      <c r="C2071" s="4" t="s">
        <v>22422</v>
      </c>
      <c r="D2071" s="2" t="s">
        <v>89</v>
      </c>
      <c r="E2071" s="2" t="b">
        <v>1</v>
      </c>
      <c r="F2071" s="3" t="s">
        <v>14849</v>
      </c>
      <c r="G2071" s="2" t="s">
        <v>8147</v>
      </c>
      <c r="H2071" s="2" t="s">
        <v>13084</v>
      </c>
      <c r="K2071" s="2"/>
      <c r="L2071" s="2"/>
      <c r="N2071" s="2" t="s">
        <v>14850</v>
      </c>
      <c r="P2071" s="2" t="s">
        <v>14851</v>
      </c>
      <c r="S2071" s="2"/>
      <c r="T2071" s="2" t="s">
        <v>14852</v>
      </c>
      <c r="U2071" s="2" t="s">
        <v>14853</v>
      </c>
      <c r="V2071" s="2" t="s">
        <v>56</v>
      </c>
      <c r="W2071" s="2" t="str">
        <f>VLOOKUP(  G2071, Countries!A:H,8,FALSE)</f>
        <v>94279771-0dd8-44b8-955b-275714b1489b</v>
      </c>
      <c r="X2071" s="2" t="str">
        <f>VLOOKUP(D2071,Entity_types!A:F,6,FALSE)</f>
        <v>bf4d83f9-5064-4958-af6e-e4c21b2e4880</v>
      </c>
      <c r="Z2071" s="4">
        <f>COUNTIFS(F:F,F2071)</f>
        <v>1</v>
      </c>
      <c r="AA2071" s="4">
        <f>COUNTIFS(B:B,B2071)</f>
        <v>1</v>
      </c>
    </row>
    <row r="2072" spans="1:27" ht="12.75" hidden="1" x14ac:dyDescent="0.2">
      <c r="A2072" s="1">
        <v>45019.002735636575</v>
      </c>
      <c r="B2072" s="2" t="s">
        <v>14854</v>
      </c>
      <c r="C2072" s="4" t="s">
        <v>22422</v>
      </c>
      <c r="D2072" s="2" t="s">
        <v>89</v>
      </c>
      <c r="E2072" s="2" t="b">
        <v>1</v>
      </c>
      <c r="F2072" s="3" t="s">
        <v>14855</v>
      </c>
      <c r="G2072" s="2" t="s">
        <v>8147</v>
      </c>
      <c r="H2072" s="2" t="s">
        <v>13084</v>
      </c>
      <c r="K2072" s="2"/>
      <c r="L2072" s="2"/>
      <c r="N2072" s="2" t="s">
        <v>14856</v>
      </c>
      <c r="P2072" s="2" t="s">
        <v>14857</v>
      </c>
      <c r="S2072" s="2"/>
      <c r="T2072" s="2" t="s">
        <v>14858</v>
      </c>
      <c r="U2072" s="2" t="s">
        <v>14859</v>
      </c>
      <c r="V2072" s="2" t="s">
        <v>56</v>
      </c>
      <c r="W2072" s="2" t="str">
        <f>VLOOKUP(  G2072, Countries!A:H,8,FALSE)</f>
        <v>94279771-0dd8-44b8-955b-275714b1489b</v>
      </c>
      <c r="X2072" s="2" t="str">
        <f>VLOOKUP(D2072,Entity_types!A:F,6,FALSE)</f>
        <v>bf4d83f9-5064-4958-af6e-e4c21b2e4880</v>
      </c>
      <c r="Z2072" s="4">
        <f>COUNTIFS(F:F,F2072)</f>
        <v>1</v>
      </c>
      <c r="AA2072" s="4">
        <f>COUNTIFS(B:B,B2072)</f>
        <v>1</v>
      </c>
    </row>
    <row r="2073" spans="1:27" ht="12.75" hidden="1" x14ac:dyDescent="0.2">
      <c r="A2073" s="1">
        <v>45019.002735636575</v>
      </c>
      <c r="B2073" s="2" t="s">
        <v>14860</v>
      </c>
      <c r="C2073" s="4" t="s">
        <v>22422</v>
      </c>
      <c r="D2073" s="2" t="s">
        <v>89</v>
      </c>
      <c r="E2073" s="2" t="b">
        <v>1</v>
      </c>
      <c r="F2073" s="3" t="s">
        <v>14861</v>
      </c>
      <c r="G2073" s="2" t="s">
        <v>8147</v>
      </c>
      <c r="H2073" s="2" t="s">
        <v>13084</v>
      </c>
      <c r="K2073" s="2"/>
      <c r="L2073" s="2"/>
      <c r="N2073" s="2" t="s">
        <v>14862</v>
      </c>
      <c r="P2073" s="2" t="s">
        <v>14863</v>
      </c>
      <c r="S2073" s="2"/>
      <c r="T2073" s="2" t="s">
        <v>14864</v>
      </c>
      <c r="U2073" s="2" t="s">
        <v>14865</v>
      </c>
      <c r="V2073" s="2" t="s">
        <v>56</v>
      </c>
      <c r="W2073" s="2" t="str">
        <f>VLOOKUP(  G2073, Countries!A:H,8,FALSE)</f>
        <v>94279771-0dd8-44b8-955b-275714b1489b</v>
      </c>
      <c r="X2073" s="2" t="str">
        <f>VLOOKUP(D2073,Entity_types!A:F,6,FALSE)</f>
        <v>bf4d83f9-5064-4958-af6e-e4c21b2e4880</v>
      </c>
      <c r="Z2073" s="4">
        <f>COUNTIFS(F:F,F2073)</f>
        <v>1</v>
      </c>
      <c r="AA2073" s="4">
        <f>COUNTIFS(B:B,B2073)</f>
        <v>1</v>
      </c>
    </row>
    <row r="2074" spans="1:27" ht="12.75" hidden="1" x14ac:dyDescent="0.2">
      <c r="A2074" s="1">
        <v>45020.443984953701</v>
      </c>
      <c r="B2074" s="2" t="s">
        <v>14866</v>
      </c>
      <c r="C2074" s="4" t="s">
        <v>22422</v>
      </c>
      <c r="D2074" s="2" t="s">
        <v>525</v>
      </c>
      <c r="E2074" s="2"/>
      <c r="F2074" s="3" t="s">
        <v>14867</v>
      </c>
      <c r="G2074" s="2" t="s">
        <v>8147</v>
      </c>
      <c r="H2074" s="2" t="s">
        <v>13084</v>
      </c>
      <c r="K2074" s="2"/>
      <c r="L2074" s="2"/>
      <c r="N2074" s="2" t="s">
        <v>14868</v>
      </c>
      <c r="P2074" s="2" t="s">
        <v>14869</v>
      </c>
      <c r="S2074" s="2">
        <v>2144</v>
      </c>
      <c r="T2074" s="2" t="s">
        <v>14870</v>
      </c>
      <c r="U2074" s="2" t="s">
        <v>14871</v>
      </c>
      <c r="V2074" s="2" t="s">
        <v>56</v>
      </c>
      <c r="W2074" s="2" t="str">
        <f>VLOOKUP(  G2074, Countries!A:H,8,FALSE)</f>
        <v>94279771-0dd8-44b8-955b-275714b1489b</v>
      </c>
      <c r="X2074" s="2" t="str">
        <f>VLOOKUP(D2074,Entity_types!A:F,6,FALSE)</f>
        <v>470412f4-e2c0-4f9d-91f1-1c0630a02364</v>
      </c>
      <c r="Z2074" s="4">
        <f>COUNTIFS(F:F,F2074)</f>
        <v>1</v>
      </c>
      <c r="AA2074" s="4">
        <f>COUNTIFS(B:B,B2074)</f>
        <v>1</v>
      </c>
    </row>
    <row r="2075" spans="1:27" ht="12.75" hidden="1" x14ac:dyDescent="0.2">
      <c r="A2075" s="1">
        <v>45021.749767650464</v>
      </c>
      <c r="B2075" s="2" t="s">
        <v>14872</v>
      </c>
      <c r="C2075" s="2"/>
      <c r="D2075" s="2" t="s">
        <v>48</v>
      </c>
      <c r="E2075" s="2"/>
      <c r="F2075" s="3" t="s">
        <v>14873</v>
      </c>
      <c r="G2075" s="2" t="s">
        <v>8147</v>
      </c>
      <c r="H2075" s="2"/>
      <c r="K2075" s="2"/>
      <c r="L2075" s="2"/>
      <c r="N2075" s="2" t="s">
        <v>14874</v>
      </c>
      <c r="P2075" s="2" t="s">
        <v>14875</v>
      </c>
      <c r="S2075" s="2">
        <v>2055</v>
      </c>
      <c r="T2075" s="2" t="s">
        <v>14876</v>
      </c>
      <c r="U2075" s="2" t="s">
        <v>14877</v>
      </c>
      <c r="V2075" s="2" t="s">
        <v>56</v>
      </c>
      <c r="W2075" s="2" t="str">
        <f>VLOOKUP(  G2075, Countries!A:H,8,FALSE)</f>
        <v>94279771-0dd8-44b8-955b-275714b1489b</v>
      </c>
      <c r="X2075" s="2" t="str">
        <f>VLOOKUP(D2075,Entity_types!A:F,6,FALSE)</f>
        <v>0d51a686-652b-478f-9502-50b11abafa54</v>
      </c>
      <c r="Z2075" s="4">
        <f>COUNTIFS(F:F,F2075)</f>
        <v>1</v>
      </c>
      <c r="AA2075" s="4">
        <f>COUNTIFS(B:B,B2075)</f>
        <v>1</v>
      </c>
    </row>
    <row r="2076" spans="1:27" ht="12.75" hidden="1" x14ac:dyDescent="0.2">
      <c r="A2076" s="1">
        <v>45022.839340196762</v>
      </c>
      <c r="B2076" s="2" t="s">
        <v>14878</v>
      </c>
      <c r="C2076" s="4" t="s">
        <v>22422</v>
      </c>
      <c r="D2076" s="2" t="s">
        <v>89</v>
      </c>
      <c r="E2076" s="2" t="b">
        <v>1</v>
      </c>
      <c r="F2076" s="3" t="s">
        <v>14879</v>
      </c>
      <c r="G2076" s="2" t="s">
        <v>8147</v>
      </c>
      <c r="H2076" s="2" t="s">
        <v>14880</v>
      </c>
      <c r="K2076" s="2"/>
      <c r="L2076" s="2"/>
      <c r="N2076" s="2" t="s">
        <v>14881</v>
      </c>
      <c r="P2076" s="2" t="s">
        <v>14882</v>
      </c>
      <c r="S2076" s="2"/>
      <c r="T2076" s="2" t="s">
        <v>14883</v>
      </c>
      <c r="U2076" s="2" t="s">
        <v>14884</v>
      </c>
      <c r="V2076" s="2" t="s">
        <v>56</v>
      </c>
      <c r="W2076" s="2" t="str">
        <f>VLOOKUP(  G2076, Countries!A:H,8,FALSE)</f>
        <v>94279771-0dd8-44b8-955b-275714b1489b</v>
      </c>
      <c r="X2076" s="2" t="str">
        <f>VLOOKUP(D2076,Entity_types!A:F,6,FALSE)</f>
        <v>bf4d83f9-5064-4958-af6e-e4c21b2e4880</v>
      </c>
      <c r="Z2076" s="4">
        <f>COUNTIFS(F:F,F2076)</f>
        <v>1</v>
      </c>
      <c r="AA2076" s="4">
        <f>COUNTIFS(B:B,B2076)</f>
        <v>1</v>
      </c>
    </row>
    <row r="2077" spans="1:27" ht="12.75" hidden="1" x14ac:dyDescent="0.2">
      <c r="A2077" s="1">
        <v>45023.566853333337</v>
      </c>
      <c r="B2077" s="2" t="s">
        <v>14885</v>
      </c>
      <c r="C2077" s="4" t="s">
        <v>22423</v>
      </c>
      <c r="D2077" s="2" t="s">
        <v>89</v>
      </c>
      <c r="E2077" s="2" t="b">
        <v>1</v>
      </c>
      <c r="F2077" s="3" t="s">
        <v>14886</v>
      </c>
      <c r="G2077" s="2" t="s">
        <v>8147</v>
      </c>
      <c r="H2077" s="2"/>
      <c r="K2077" s="2"/>
      <c r="L2077" s="2"/>
      <c r="N2077" s="2" t="s">
        <v>14887</v>
      </c>
      <c r="P2077" s="2" t="s">
        <v>14888</v>
      </c>
      <c r="S2077" s="2">
        <v>1869</v>
      </c>
      <c r="T2077" s="2" t="s">
        <v>14889</v>
      </c>
      <c r="U2077" s="2" t="s">
        <v>14890</v>
      </c>
      <c r="V2077" s="2" t="s">
        <v>56</v>
      </c>
      <c r="W2077" s="2" t="str">
        <f>VLOOKUP(  G2077, Countries!A:H,8,FALSE)</f>
        <v>94279771-0dd8-44b8-955b-275714b1489b</v>
      </c>
      <c r="X2077" s="2" t="str">
        <f>VLOOKUP(D2077,Entity_types!A:F,6,FALSE)</f>
        <v>bf4d83f9-5064-4958-af6e-e4c21b2e4880</v>
      </c>
      <c r="Z2077" s="4">
        <f>COUNTIFS(F:F,F2077)</f>
        <v>1</v>
      </c>
      <c r="AA2077" s="4">
        <f>COUNTIFS(B:B,B2077)</f>
        <v>1</v>
      </c>
    </row>
    <row r="2078" spans="1:27" ht="12.75" hidden="1" x14ac:dyDescent="0.2">
      <c r="A2078" s="1">
        <v>45023.581554999997</v>
      </c>
      <c r="B2078" s="2" t="s">
        <v>14891</v>
      </c>
      <c r="C2078" s="4" t="s">
        <v>22422</v>
      </c>
      <c r="D2078" s="2" t="s">
        <v>89</v>
      </c>
      <c r="E2078" s="2" t="b">
        <v>1</v>
      </c>
      <c r="F2078" s="3" t="s">
        <v>14892</v>
      </c>
      <c r="G2078" s="2" t="s">
        <v>8147</v>
      </c>
      <c r="H2078" s="2"/>
      <c r="K2078" s="2"/>
      <c r="L2078" s="2"/>
      <c r="N2078" s="2" t="s">
        <v>14893</v>
      </c>
      <c r="P2078" s="2" t="s">
        <v>14894</v>
      </c>
      <c r="S2078" s="2"/>
      <c r="T2078" s="2" t="s">
        <v>14895</v>
      </c>
      <c r="U2078" s="2" t="s">
        <v>14896</v>
      </c>
      <c r="V2078" s="2" t="s">
        <v>56</v>
      </c>
      <c r="W2078" s="2" t="str">
        <f>VLOOKUP(  G2078, Countries!A:H,8,FALSE)</f>
        <v>94279771-0dd8-44b8-955b-275714b1489b</v>
      </c>
      <c r="X2078" s="2" t="str">
        <f>VLOOKUP(D2078,Entity_types!A:F,6,FALSE)</f>
        <v>bf4d83f9-5064-4958-af6e-e4c21b2e4880</v>
      </c>
      <c r="Z2078" s="4">
        <f>COUNTIFS(F:F,F2078)</f>
        <v>1</v>
      </c>
      <c r="AA2078" s="4">
        <f>COUNTIFS(B:B,B2078)</f>
        <v>1</v>
      </c>
    </row>
    <row r="2079" spans="1:27" ht="12.75" hidden="1" x14ac:dyDescent="0.2">
      <c r="A2079" s="1">
        <v>45023.642356898148</v>
      </c>
      <c r="B2079" s="2" t="s">
        <v>14897</v>
      </c>
      <c r="C2079" s="4" t="s">
        <v>22422</v>
      </c>
      <c r="D2079" s="2" t="s">
        <v>525</v>
      </c>
      <c r="E2079" s="2"/>
      <c r="F2079" s="3" t="s">
        <v>14898</v>
      </c>
      <c r="G2079" s="2" t="s">
        <v>8147</v>
      </c>
      <c r="H2079" s="2" t="s">
        <v>13084</v>
      </c>
      <c r="K2079" s="2"/>
      <c r="L2079" s="2"/>
      <c r="N2079" s="2" t="s">
        <v>14899</v>
      </c>
      <c r="P2079" s="2" t="s">
        <v>14900</v>
      </c>
      <c r="S2079" s="2">
        <v>2167</v>
      </c>
      <c r="T2079" s="2" t="s">
        <v>14901</v>
      </c>
      <c r="U2079" s="2" t="s">
        <v>14902</v>
      </c>
      <c r="V2079" s="2" t="s">
        <v>56</v>
      </c>
      <c r="W2079" s="2" t="str">
        <f>VLOOKUP(  G2079, Countries!A:H,8,FALSE)</f>
        <v>94279771-0dd8-44b8-955b-275714b1489b</v>
      </c>
      <c r="X2079" s="2" t="str">
        <f>VLOOKUP(D2079,Entity_types!A:F,6,FALSE)</f>
        <v>470412f4-e2c0-4f9d-91f1-1c0630a02364</v>
      </c>
      <c r="Z2079" s="4">
        <f>COUNTIFS(F:F,F2079)</f>
        <v>1</v>
      </c>
      <c r="AA2079" s="4">
        <f>COUNTIFS(B:B,B2079)</f>
        <v>1</v>
      </c>
    </row>
    <row r="2080" spans="1:27" ht="12.75" hidden="1" x14ac:dyDescent="0.2">
      <c r="A2080" s="1">
        <v>45023.787609780091</v>
      </c>
      <c r="B2080" s="2" t="s">
        <v>14903</v>
      </c>
      <c r="C2080" s="4" t="s">
        <v>22422</v>
      </c>
      <c r="D2080" s="2" t="s">
        <v>89</v>
      </c>
      <c r="E2080" s="2" t="b">
        <v>1</v>
      </c>
      <c r="F2080" s="3" t="s">
        <v>14904</v>
      </c>
      <c r="G2080" s="2" t="s">
        <v>8147</v>
      </c>
      <c r="H2080" s="2" t="s">
        <v>10878</v>
      </c>
      <c r="K2080" s="2"/>
      <c r="L2080" s="2"/>
      <c r="N2080" s="2" t="s">
        <v>76</v>
      </c>
      <c r="P2080" s="2" t="s">
        <v>14905</v>
      </c>
      <c r="S2080" s="2"/>
      <c r="T2080" s="2" t="s">
        <v>14906</v>
      </c>
      <c r="U2080" s="2" t="s">
        <v>14907</v>
      </c>
      <c r="V2080" s="2" t="s">
        <v>56</v>
      </c>
      <c r="W2080" s="2" t="str">
        <f>VLOOKUP(  G2080, Countries!A:H,8,FALSE)</f>
        <v>94279771-0dd8-44b8-955b-275714b1489b</v>
      </c>
      <c r="X2080" s="2" t="str">
        <f>VLOOKUP(D2080,Entity_types!A:F,6,FALSE)</f>
        <v>bf4d83f9-5064-4958-af6e-e4c21b2e4880</v>
      </c>
      <c r="Z2080" s="4">
        <f>COUNTIFS(F:F,F2080)</f>
        <v>1</v>
      </c>
      <c r="AA2080" s="4">
        <f>COUNTIFS(B:B,B2080)</f>
        <v>1</v>
      </c>
    </row>
    <row r="2081" spans="1:27" ht="12.75" hidden="1" x14ac:dyDescent="0.2">
      <c r="A2081" s="1">
        <v>45024.647214849538</v>
      </c>
      <c r="B2081" s="2" t="s">
        <v>14908</v>
      </c>
      <c r="C2081" s="4" t="s">
        <v>22422</v>
      </c>
      <c r="D2081" s="2" t="s">
        <v>89</v>
      </c>
      <c r="E2081" s="2" t="b">
        <v>1</v>
      </c>
      <c r="F2081" s="3" t="s">
        <v>14909</v>
      </c>
      <c r="G2081" s="2" t="s">
        <v>8147</v>
      </c>
      <c r="H2081" s="2" t="s">
        <v>10878</v>
      </c>
      <c r="K2081" s="2"/>
      <c r="L2081" s="2"/>
      <c r="N2081" s="2" t="s">
        <v>14910</v>
      </c>
      <c r="P2081" s="2" t="s">
        <v>14911</v>
      </c>
      <c r="S2081" s="2">
        <v>2181</v>
      </c>
      <c r="T2081" s="2" t="s">
        <v>14912</v>
      </c>
      <c r="U2081" s="2" t="s">
        <v>14913</v>
      </c>
      <c r="V2081" s="2" t="s">
        <v>56</v>
      </c>
      <c r="W2081" s="2" t="str">
        <f>VLOOKUP(  G2081, Countries!A:H,8,FALSE)</f>
        <v>94279771-0dd8-44b8-955b-275714b1489b</v>
      </c>
      <c r="X2081" s="2" t="str">
        <f>VLOOKUP(D2081,Entity_types!A:F,6,FALSE)</f>
        <v>bf4d83f9-5064-4958-af6e-e4c21b2e4880</v>
      </c>
      <c r="Z2081" s="4">
        <f>COUNTIFS(F:F,F2081)</f>
        <v>1</v>
      </c>
      <c r="AA2081" s="4">
        <f>COUNTIFS(B:B,B2081)</f>
        <v>1</v>
      </c>
    </row>
    <row r="2082" spans="1:27" ht="12.75" hidden="1" x14ac:dyDescent="0.2">
      <c r="A2082" s="1">
        <v>45026.484159594911</v>
      </c>
      <c r="B2082" s="2" t="s">
        <v>14914</v>
      </c>
      <c r="C2082" s="2"/>
      <c r="D2082" s="2" t="s">
        <v>48</v>
      </c>
      <c r="E2082" s="2"/>
      <c r="F2082" s="3" t="s">
        <v>14915</v>
      </c>
      <c r="G2082" s="2" t="s">
        <v>8147</v>
      </c>
      <c r="H2082" s="2" t="s">
        <v>14916</v>
      </c>
      <c r="K2082" s="2" t="s">
        <v>14917</v>
      </c>
      <c r="L2082" s="2">
        <v>16069429850</v>
      </c>
      <c r="N2082" s="2" t="s">
        <v>76</v>
      </c>
      <c r="P2082" s="2" t="s">
        <v>14918</v>
      </c>
      <c r="S2082" s="2">
        <v>2050</v>
      </c>
      <c r="T2082" s="2" t="s">
        <v>14919</v>
      </c>
      <c r="U2082" s="2" t="s">
        <v>14920</v>
      </c>
      <c r="V2082" s="2" t="s">
        <v>8786</v>
      </c>
      <c r="W2082" s="2" t="str">
        <f>VLOOKUP(  G2082, Countries!A:H,8,FALSE)</f>
        <v>94279771-0dd8-44b8-955b-275714b1489b</v>
      </c>
      <c r="X2082" s="2" t="str">
        <f>VLOOKUP(D2082,Entity_types!A:F,6,FALSE)</f>
        <v>0d51a686-652b-478f-9502-50b11abafa54</v>
      </c>
      <c r="Z2082" s="4">
        <f>COUNTIFS(F:F,F2082)</f>
        <v>1</v>
      </c>
      <c r="AA2082" s="4">
        <f>COUNTIFS(B:B,B2082)</f>
        <v>1</v>
      </c>
    </row>
    <row r="2083" spans="1:27" ht="12.75" hidden="1" x14ac:dyDescent="0.2">
      <c r="A2083" s="1">
        <v>45027.7713941088</v>
      </c>
      <c r="B2083" s="2" t="s">
        <v>14921</v>
      </c>
      <c r="C2083" s="4" t="s">
        <v>22422</v>
      </c>
      <c r="D2083" s="2" t="s">
        <v>525</v>
      </c>
      <c r="E2083" s="2"/>
      <c r="F2083" s="3" t="s">
        <v>14922</v>
      </c>
      <c r="G2083" s="2" t="s">
        <v>8147</v>
      </c>
      <c r="H2083" s="2"/>
      <c r="K2083" s="2"/>
      <c r="L2083" s="2"/>
      <c r="N2083" s="2" t="s">
        <v>14923</v>
      </c>
      <c r="P2083" s="2" t="s">
        <v>14924</v>
      </c>
      <c r="S2083" s="2">
        <v>2170</v>
      </c>
      <c r="T2083" s="2" t="s">
        <v>14925</v>
      </c>
      <c r="U2083" s="2" t="s">
        <v>14926</v>
      </c>
      <c r="V2083" s="2" t="s">
        <v>56</v>
      </c>
      <c r="W2083" s="2" t="str">
        <f>VLOOKUP(  G2083, Countries!A:H,8,FALSE)</f>
        <v>94279771-0dd8-44b8-955b-275714b1489b</v>
      </c>
      <c r="X2083" s="2" t="str">
        <f>VLOOKUP(D2083,Entity_types!A:F,6,FALSE)</f>
        <v>470412f4-e2c0-4f9d-91f1-1c0630a02364</v>
      </c>
      <c r="Z2083" s="4">
        <f>COUNTIFS(F:F,F2083)</f>
        <v>1</v>
      </c>
      <c r="AA2083" s="4">
        <f>COUNTIFS(B:B,B2083)</f>
        <v>1</v>
      </c>
    </row>
    <row r="2084" spans="1:27" ht="12.75" hidden="1" x14ac:dyDescent="0.2">
      <c r="A2084" s="1">
        <v>45027.795096666669</v>
      </c>
      <c r="B2084" s="2" t="s">
        <v>14927</v>
      </c>
      <c r="C2084" s="4" t="s">
        <v>22422</v>
      </c>
      <c r="D2084" s="2" t="s">
        <v>1166</v>
      </c>
      <c r="E2084" s="2"/>
      <c r="F2084" s="3" t="s">
        <v>14928</v>
      </c>
      <c r="G2084" s="2" t="s">
        <v>8147</v>
      </c>
      <c r="H2084" s="2"/>
      <c r="K2084" s="2"/>
      <c r="L2084" s="2"/>
      <c r="N2084" s="2" t="s">
        <v>14929</v>
      </c>
      <c r="P2084" s="2" t="s">
        <v>14930</v>
      </c>
      <c r="S2084" s="2"/>
      <c r="T2084" s="2" t="s">
        <v>14931</v>
      </c>
      <c r="U2084" s="2" t="s">
        <v>14932</v>
      </c>
      <c r="V2084" s="2" t="s">
        <v>56</v>
      </c>
      <c r="W2084" s="2" t="str">
        <f>VLOOKUP(  G2084, Countries!A:H,8,FALSE)</f>
        <v>94279771-0dd8-44b8-955b-275714b1489b</v>
      </c>
      <c r="X2084" s="2" t="str">
        <f>VLOOKUP(D2084,Entity_types!A:F,6,FALSE)</f>
        <v>ba538574-e93f-4ce8-a780-667b61fc970a</v>
      </c>
      <c r="Z2084" s="4">
        <f>COUNTIFS(F:F,F2084)</f>
        <v>1</v>
      </c>
      <c r="AA2084" s="4">
        <f>COUNTIFS(B:B,B2084)</f>
        <v>1</v>
      </c>
    </row>
    <row r="2085" spans="1:27" ht="12.75" hidden="1" x14ac:dyDescent="0.2">
      <c r="A2085" s="1">
        <v>45027.873217222223</v>
      </c>
      <c r="B2085" s="2" t="s">
        <v>14933</v>
      </c>
      <c r="C2085" s="2"/>
      <c r="D2085" s="2" t="s">
        <v>48</v>
      </c>
      <c r="E2085" s="2"/>
      <c r="F2085" s="3" t="s">
        <v>14934</v>
      </c>
      <c r="G2085" s="2" t="s">
        <v>8147</v>
      </c>
      <c r="H2085" s="2"/>
      <c r="K2085" s="2"/>
      <c r="L2085" s="2"/>
      <c r="N2085" s="2" t="s">
        <v>14935</v>
      </c>
      <c r="P2085" s="2" t="s">
        <v>14936</v>
      </c>
      <c r="S2085" s="2">
        <v>2002</v>
      </c>
      <c r="T2085" s="2" t="s">
        <v>14937</v>
      </c>
      <c r="U2085" s="2" t="s">
        <v>14938</v>
      </c>
      <c r="V2085" s="2" t="s">
        <v>56</v>
      </c>
      <c r="W2085" s="2" t="str">
        <f>VLOOKUP(  G2085, Countries!A:H,8,FALSE)</f>
        <v>94279771-0dd8-44b8-955b-275714b1489b</v>
      </c>
      <c r="X2085" s="2" t="str">
        <f>VLOOKUP(D2085,Entity_types!A:F,6,FALSE)</f>
        <v>0d51a686-652b-478f-9502-50b11abafa54</v>
      </c>
      <c r="Z2085" s="4">
        <f>COUNTIFS(F:F,F2085)</f>
        <v>1</v>
      </c>
      <c r="AA2085" s="4">
        <f>COUNTIFS(B:B,B2085)</f>
        <v>1</v>
      </c>
    </row>
    <row r="2086" spans="1:27" ht="12.75" hidden="1" x14ac:dyDescent="0.2">
      <c r="A2086" s="1">
        <v>45031.987014861108</v>
      </c>
      <c r="B2086" s="2" t="s">
        <v>14939</v>
      </c>
      <c r="C2086" s="2"/>
      <c r="D2086" s="2" t="s">
        <v>48</v>
      </c>
      <c r="E2086" s="2"/>
      <c r="F2086" s="3" t="s">
        <v>14940</v>
      </c>
      <c r="G2086" s="2" t="s">
        <v>8147</v>
      </c>
      <c r="H2086" s="2" t="s">
        <v>14941</v>
      </c>
      <c r="K2086" s="2"/>
      <c r="L2086" s="2"/>
      <c r="N2086" s="2" t="s">
        <v>76</v>
      </c>
      <c r="P2086" s="2" t="s">
        <v>14942</v>
      </c>
      <c r="S2086" s="2"/>
      <c r="T2086" s="2" t="s">
        <v>14943</v>
      </c>
      <c r="U2086" s="2" t="s">
        <v>14944</v>
      </c>
      <c r="V2086" s="2" t="s">
        <v>56</v>
      </c>
      <c r="W2086" s="2" t="str">
        <f>VLOOKUP(  G2086, Countries!A:H,8,FALSE)</f>
        <v>94279771-0dd8-44b8-955b-275714b1489b</v>
      </c>
      <c r="X2086" s="2" t="str">
        <f>VLOOKUP(D2086,Entity_types!A:F,6,FALSE)</f>
        <v>0d51a686-652b-478f-9502-50b11abafa54</v>
      </c>
      <c r="Z2086" s="4">
        <f>COUNTIFS(F:F,F2086)</f>
        <v>1</v>
      </c>
      <c r="AA2086" s="4">
        <f>COUNTIFS(B:B,B2086)</f>
        <v>1</v>
      </c>
    </row>
    <row r="2087" spans="1:27" ht="12.75" hidden="1" x14ac:dyDescent="0.2">
      <c r="A2087" s="1">
        <v>45034.13259173611</v>
      </c>
      <c r="B2087" s="2" t="s">
        <v>14945</v>
      </c>
      <c r="C2087" s="4" t="s">
        <v>22422</v>
      </c>
      <c r="D2087" s="2" t="s">
        <v>89</v>
      </c>
      <c r="E2087" s="2" t="b">
        <v>1</v>
      </c>
      <c r="F2087" s="3" t="s">
        <v>14946</v>
      </c>
      <c r="G2087" s="2" t="s">
        <v>8147</v>
      </c>
      <c r="H2087" s="2"/>
      <c r="K2087" s="2"/>
      <c r="L2087" s="2"/>
      <c r="M2087" s="2" t="s">
        <v>14947</v>
      </c>
      <c r="N2087" s="2" t="s">
        <v>14947</v>
      </c>
      <c r="P2087" s="2" t="s">
        <v>14948</v>
      </c>
      <c r="S2087" s="2"/>
      <c r="T2087" s="2" t="s">
        <v>14949</v>
      </c>
      <c r="U2087" s="2" t="s">
        <v>14950</v>
      </c>
      <c r="V2087" s="2" t="s">
        <v>56</v>
      </c>
      <c r="W2087" s="2" t="str">
        <f>VLOOKUP(  G2087, Countries!A:H,8,FALSE)</f>
        <v>94279771-0dd8-44b8-955b-275714b1489b</v>
      </c>
      <c r="X2087" s="2" t="str">
        <f>VLOOKUP(D2087,Entity_types!A:F,6,FALSE)</f>
        <v>bf4d83f9-5064-4958-af6e-e4c21b2e4880</v>
      </c>
      <c r="Z2087" s="4">
        <f>COUNTIFS(F:F,F2087)</f>
        <v>1</v>
      </c>
      <c r="AA2087" s="4">
        <f>COUNTIFS(B:B,B2087)</f>
        <v>1</v>
      </c>
    </row>
    <row r="2088" spans="1:27" ht="12.75" hidden="1" x14ac:dyDescent="0.2">
      <c r="A2088" s="1">
        <v>45034.13259173611</v>
      </c>
      <c r="B2088" s="2" t="s">
        <v>14951</v>
      </c>
      <c r="C2088" s="4" t="s">
        <v>22422</v>
      </c>
      <c r="D2088" s="2" t="s">
        <v>89</v>
      </c>
      <c r="E2088" s="2" t="b">
        <v>1</v>
      </c>
      <c r="F2088" s="3" t="s">
        <v>14952</v>
      </c>
      <c r="G2088" s="2" t="s">
        <v>8147</v>
      </c>
      <c r="H2088" s="2"/>
      <c r="K2088" s="2"/>
      <c r="L2088" s="2"/>
      <c r="M2088" s="2" t="s">
        <v>14953</v>
      </c>
      <c r="N2088" s="2" t="s">
        <v>14953</v>
      </c>
      <c r="P2088" s="2" t="s">
        <v>14954</v>
      </c>
      <c r="S2088" s="2"/>
      <c r="T2088" s="2" t="s">
        <v>14955</v>
      </c>
      <c r="U2088" s="2" t="s">
        <v>14956</v>
      </c>
      <c r="V2088" s="2" t="s">
        <v>56</v>
      </c>
      <c r="W2088" s="2" t="str">
        <f>VLOOKUP(  G2088, Countries!A:H,8,FALSE)</f>
        <v>94279771-0dd8-44b8-955b-275714b1489b</v>
      </c>
      <c r="X2088" s="2" t="str">
        <f>VLOOKUP(D2088,Entity_types!A:F,6,FALSE)</f>
        <v>bf4d83f9-5064-4958-af6e-e4c21b2e4880</v>
      </c>
      <c r="Z2088" s="4">
        <f>COUNTIFS(F:F,F2088)</f>
        <v>1</v>
      </c>
      <c r="AA2088" s="4">
        <f>COUNTIFS(B:B,B2088)</f>
        <v>1</v>
      </c>
    </row>
    <row r="2089" spans="1:27" ht="12.75" hidden="1" x14ac:dyDescent="0.2">
      <c r="A2089" s="1">
        <v>45034.13259173611</v>
      </c>
      <c r="B2089" s="2" t="s">
        <v>4990</v>
      </c>
      <c r="C2089" s="4" t="s">
        <v>22422</v>
      </c>
      <c r="D2089" s="2" t="s">
        <v>89</v>
      </c>
      <c r="E2089" s="2" t="b">
        <v>1</v>
      </c>
      <c r="F2089" s="3" t="s">
        <v>14957</v>
      </c>
      <c r="G2089" s="2" t="s">
        <v>8147</v>
      </c>
      <c r="H2089" s="2"/>
      <c r="K2089" s="2"/>
      <c r="L2089" s="2"/>
      <c r="M2089" s="2" t="s">
        <v>14958</v>
      </c>
      <c r="N2089" s="2" t="s">
        <v>14958</v>
      </c>
      <c r="P2089" s="2" t="s">
        <v>14959</v>
      </c>
      <c r="S2089" s="2"/>
      <c r="T2089" s="2" t="s">
        <v>14960</v>
      </c>
      <c r="U2089" s="2" t="s">
        <v>14961</v>
      </c>
      <c r="V2089" s="2" t="s">
        <v>56</v>
      </c>
      <c r="W2089" s="2" t="str">
        <f>VLOOKUP(  G2089, Countries!A:H,8,FALSE)</f>
        <v>94279771-0dd8-44b8-955b-275714b1489b</v>
      </c>
      <c r="X2089" s="2" t="str">
        <f>VLOOKUP(D2089,Entity_types!A:F,6,FALSE)</f>
        <v>bf4d83f9-5064-4958-af6e-e4c21b2e4880</v>
      </c>
      <c r="Z2089" s="4">
        <f>COUNTIFS(F:F,F2089)</f>
        <v>1</v>
      </c>
      <c r="AA2089" s="4">
        <f>COUNTIFS(B:B,B2089)</f>
        <v>2</v>
      </c>
    </row>
    <row r="2090" spans="1:27" ht="12.75" hidden="1" x14ac:dyDescent="0.2">
      <c r="A2090" s="1">
        <v>45034.13259173611</v>
      </c>
      <c r="B2090" s="2" t="s">
        <v>14962</v>
      </c>
      <c r="C2090" s="4" t="s">
        <v>22422</v>
      </c>
      <c r="D2090" s="2" t="s">
        <v>89</v>
      </c>
      <c r="E2090" s="2" t="b">
        <v>1</v>
      </c>
      <c r="F2090" s="3" t="s">
        <v>14963</v>
      </c>
      <c r="G2090" s="2" t="s">
        <v>8147</v>
      </c>
      <c r="H2090" s="2"/>
      <c r="K2090" s="2"/>
      <c r="L2090" s="2"/>
      <c r="N2090" s="2" t="s">
        <v>76</v>
      </c>
      <c r="P2090" s="2" t="s">
        <v>14964</v>
      </c>
      <c r="S2090" s="2"/>
      <c r="T2090" s="2" t="s">
        <v>14965</v>
      </c>
      <c r="U2090" s="2" t="s">
        <v>14966</v>
      </c>
      <c r="V2090" s="2" t="s">
        <v>56</v>
      </c>
      <c r="W2090" s="2" t="str">
        <f>VLOOKUP(  G2090, Countries!A:H,8,FALSE)</f>
        <v>94279771-0dd8-44b8-955b-275714b1489b</v>
      </c>
      <c r="X2090" s="2" t="str">
        <f>VLOOKUP(D2090,Entity_types!A:F,6,FALSE)</f>
        <v>bf4d83f9-5064-4958-af6e-e4c21b2e4880</v>
      </c>
      <c r="Z2090" s="4">
        <f>COUNTIFS(F:F,F2090)</f>
        <v>1</v>
      </c>
      <c r="AA2090" s="4">
        <f>COUNTIFS(B:B,B2090)</f>
        <v>1</v>
      </c>
    </row>
    <row r="2091" spans="1:27" ht="12.75" hidden="1" x14ac:dyDescent="0.2">
      <c r="A2091" s="1">
        <v>45034.13259173611</v>
      </c>
      <c r="B2091" s="2" t="s">
        <v>14967</v>
      </c>
      <c r="C2091" s="4" t="s">
        <v>22422</v>
      </c>
      <c r="D2091" s="2" t="s">
        <v>89</v>
      </c>
      <c r="E2091" s="2" t="b">
        <v>1</v>
      </c>
      <c r="F2091" s="3" t="s">
        <v>14968</v>
      </c>
      <c r="G2091" s="2" t="s">
        <v>8147</v>
      </c>
      <c r="H2091" s="2"/>
      <c r="K2091" s="2"/>
      <c r="L2091" s="2"/>
      <c r="M2091" s="2" t="s">
        <v>14969</v>
      </c>
      <c r="N2091" s="2" t="s">
        <v>14970</v>
      </c>
      <c r="P2091" s="2" t="s">
        <v>14971</v>
      </c>
      <c r="S2091" s="2"/>
      <c r="T2091" s="2" t="s">
        <v>14972</v>
      </c>
      <c r="U2091" s="2" t="s">
        <v>14973</v>
      </c>
      <c r="V2091" s="2" t="s">
        <v>56</v>
      </c>
      <c r="W2091" s="2" t="str">
        <f>VLOOKUP(  G2091, Countries!A:H,8,FALSE)</f>
        <v>94279771-0dd8-44b8-955b-275714b1489b</v>
      </c>
      <c r="X2091" s="2" t="str">
        <f>VLOOKUP(D2091,Entity_types!A:F,6,FALSE)</f>
        <v>bf4d83f9-5064-4958-af6e-e4c21b2e4880</v>
      </c>
      <c r="Z2091" s="4">
        <f>COUNTIFS(F:F,F2091)</f>
        <v>1</v>
      </c>
      <c r="AA2091" s="4">
        <f>COUNTIFS(B:B,B2091)</f>
        <v>1</v>
      </c>
    </row>
    <row r="2092" spans="1:27" ht="12.75" hidden="1" x14ac:dyDescent="0.2">
      <c r="A2092" s="1">
        <v>45034.13259173611</v>
      </c>
      <c r="B2092" s="2" t="s">
        <v>14974</v>
      </c>
      <c r="C2092" s="4" t="s">
        <v>22422</v>
      </c>
      <c r="D2092" s="2" t="s">
        <v>89</v>
      </c>
      <c r="E2092" s="2" t="b">
        <v>1</v>
      </c>
      <c r="F2092" s="3" t="s">
        <v>14975</v>
      </c>
      <c r="G2092" s="2" t="s">
        <v>8147</v>
      </c>
      <c r="H2092" s="2"/>
      <c r="K2092" s="2"/>
      <c r="L2092" s="2"/>
      <c r="M2092" s="2" t="s">
        <v>14976</v>
      </c>
      <c r="N2092" s="2" t="s">
        <v>14976</v>
      </c>
      <c r="P2092" s="2" t="s">
        <v>14977</v>
      </c>
      <c r="S2092" s="2"/>
      <c r="T2092" s="2" t="s">
        <v>14978</v>
      </c>
      <c r="U2092" s="2" t="s">
        <v>14979</v>
      </c>
      <c r="V2092" s="2" t="s">
        <v>56</v>
      </c>
      <c r="W2092" s="2" t="str">
        <f>VLOOKUP(  G2092, Countries!A:H,8,FALSE)</f>
        <v>94279771-0dd8-44b8-955b-275714b1489b</v>
      </c>
      <c r="X2092" s="2" t="str">
        <f>VLOOKUP(D2092,Entity_types!A:F,6,FALSE)</f>
        <v>bf4d83f9-5064-4958-af6e-e4c21b2e4880</v>
      </c>
      <c r="Z2092" s="4">
        <f>COUNTIFS(F:F,F2092)</f>
        <v>1</v>
      </c>
      <c r="AA2092" s="4">
        <f>COUNTIFS(B:B,B2092)</f>
        <v>1</v>
      </c>
    </row>
    <row r="2093" spans="1:27" ht="12.75" hidden="1" x14ac:dyDescent="0.2">
      <c r="A2093" s="1">
        <v>45034.13259173611</v>
      </c>
      <c r="B2093" s="2" t="s">
        <v>14980</v>
      </c>
      <c r="C2093" s="4" t="s">
        <v>22422</v>
      </c>
      <c r="D2093" s="2" t="s">
        <v>89</v>
      </c>
      <c r="E2093" s="2" t="b">
        <v>1</v>
      </c>
      <c r="F2093" s="3" t="s">
        <v>14981</v>
      </c>
      <c r="G2093" s="2" t="s">
        <v>8147</v>
      </c>
      <c r="H2093" s="2"/>
      <c r="K2093" s="2"/>
      <c r="L2093" s="2"/>
      <c r="M2093" s="2" t="s">
        <v>14982</v>
      </c>
      <c r="N2093" s="2" t="s">
        <v>14982</v>
      </c>
      <c r="P2093" s="2" t="s">
        <v>14983</v>
      </c>
      <c r="S2093" s="2"/>
      <c r="T2093" s="2" t="s">
        <v>14984</v>
      </c>
      <c r="U2093" s="2" t="s">
        <v>14985</v>
      </c>
      <c r="V2093" s="2" t="s">
        <v>56</v>
      </c>
      <c r="W2093" s="2" t="str">
        <f>VLOOKUP(  G2093, Countries!A:H,8,FALSE)</f>
        <v>94279771-0dd8-44b8-955b-275714b1489b</v>
      </c>
      <c r="X2093" s="2" t="str">
        <f>VLOOKUP(D2093,Entity_types!A:F,6,FALSE)</f>
        <v>bf4d83f9-5064-4958-af6e-e4c21b2e4880</v>
      </c>
      <c r="Z2093" s="4">
        <f>COUNTIFS(F:F,F2093)</f>
        <v>1</v>
      </c>
      <c r="AA2093" s="4">
        <f>COUNTIFS(B:B,B2093)</f>
        <v>1</v>
      </c>
    </row>
    <row r="2094" spans="1:27" ht="12.75" hidden="1" x14ac:dyDescent="0.2">
      <c r="A2094" s="1">
        <v>45034.13259173611</v>
      </c>
      <c r="B2094" s="2" t="s">
        <v>14986</v>
      </c>
      <c r="C2094" s="4" t="s">
        <v>22422</v>
      </c>
      <c r="D2094" s="2" t="s">
        <v>89</v>
      </c>
      <c r="E2094" s="2" t="b">
        <v>1</v>
      </c>
      <c r="F2094" s="3" t="s">
        <v>14987</v>
      </c>
      <c r="G2094" s="2" t="s">
        <v>8147</v>
      </c>
      <c r="H2094" s="2"/>
      <c r="K2094" s="2"/>
      <c r="L2094" s="2"/>
      <c r="M2094" s="2" t="s">
        <v>14988</v>
      </c>
      <c r="N2094" s="2" t="s">
        <v>14988</v>
      </c>
      <c r="P2094" s="2" t="s">
        <v>14989</v>
      </c>
      <c r="S2094" s="2"/>
      <c r="T2094" s="2" t="s">
        <v>14990</v>
      </c>
      <c r="U2094" s="2" t="s">
        <v>14991</v>
      </c>
      <c r="V2094" s="2" t="s">
        <v>56</v>
      </c>
      <c r="W2094" s="2" t="str">
        <f>VLOOKUP(  G2094, Countries!A:H,8,FALSE)</f>
        <v>94279771-0dd8-44b8-955b-275714b1489b</v>
      </c>
      <c r="X2094" s="2" t="str">
        <f>VLOOKUP(D2094,Entity_types!A:F,6,FALSE)</f>
        <v>bf4d83f9-5064-4958-af6e-e4c21b2e4880</v>
      </c>
      <c r="Z2094" s="4">
        <f>COUNTIFS(F:F,F2094)</f>
        <v>1</v>
      </c>
      <c r="AA2094" s="4">
        <f>COUNTIFS(B:B,B2094)</f>
        <v>1</v>
      </c>
    </row>
    <row r="2095" spans="1:27" ht="12.75" hidden="1" x14ac:dyDescent="0.2">
      <c r="A2095" s="1">
        <v>45034.13259173611</v>
      </c>
      <c r="B2095" s="2" t="s">
        <v>14992</v>
      </c>
      <c r="C2095" s="4" t="s">
        <v>22422</v>
      </c>
      <c r="D2095" s="2" t="s">
        <v>89</v>
      </c>
      <c r="E2095" s="2" t="b">
        <v>1</v>
      </c>
      <c r="F2095" s="3" t="s">
        <v>14993</v>
      </c>
      <c r="G2095" s="2" t="s">
        <v>8147</v>
      </c>
      <c r="H2095" s="2"/>
      <c r="K2095" s="2"/>
      <c r="L2095" s="2"/>
      <c r="M2095" s="2" t="s">
        <v>14994</v>
      </c>
      <c r="N2095" s="2" t="s">
        <v>14994</v>
      </c>
      <c r="P2095" s="2" t="s">
        <v>14995</v>
      </c>
      <c r="S2095" s="2"/>
      <c r="T2095" s="2" t="s">
        <v>14996</v>
      </c>
      <c r="U2095" s="2" t="s">
        <v>14997</v>
      </c>
      <c r="V2095" s="2" t="s">
        <v>56</v>
      </c>
      <c r="W2095" s="2" t="str">
        <f>VLOOKUP(  G2095, Countries!A:H,8,FALSE)</f>
        <v>94279771-0dd8-44b8-955b-275714b1489b</v>
      </c>
      <c r="X2095" s="2" t="str">
        <f>VLOOKUP(D2095,Entity_types!A:F,6,FALSE)</f>
        <v>bf4d83f9-5064-4958-af6e-e4c21b2e4880</v>
      </c>
      <c r="Z2095" s="4">
        <f>COUNTIFS(F:F,F2095)</f>
        <v>1</v>
      </c>
      <c r="AA2095" s="4">
        <f>COUNTIFS(B:B,B2095)</f>
        <v>1</v>
      </c>
    </row>
    <row r="2096" spans="1:27" ht="12.75" hidden="1" x14ac:dyDescent="0.2">
      <c r="A2096" s="1">
        <v>45034.13259173611</v>
      </c>
      <c r="B2096" s="2" t="s">
        <v>14998</v>
      </c>
      <c r="C2096" s="4" t="s">
        <v>22422</v>
      </c>
      <c r="D2096" s="2" t="s">
        <v>89</v>
      </c>
      <c r="E2096" s="2" t="b">
        <v>1</v>
      </c>
      <c r="F2096" s="3" t="s">
        <v>14999</v>
      </c>
      <c r="G2096" s="2" t="s">
        <v>8147</v>
      </c>
      <c r="H2096" s="2"/>
      <c r="K2096" s="2"/>
      <c r="L2096" s="2"/>
      <c r="M2096" s="2" t="s">
        <v>15000</v>
      </c>
      <c r="N2096" s="2" t="s">
        <v>15000</v>
      </c>
      <c r="P2096" s="2" t="s">
        <v>15001</v>
      </c>
      <c r="S2096" s="2"/>
      <c r="T2096" s="2" t="s">
        <v>15002</v>
      </c>
      <c r="U2096" s="2" t="s">
        <v>15003</v>
      </c>
      <c r="V2096" s="2" t="s">
        <v>56</v>
      </c>
      <c r="W2096" s="2" t="str">
        <f>VLOOKUP(  G2096, Countries!A:H,8,FALSE)</f>
        <v>94279771-0dd8-44b8-955b-275714b1489b</v>
      </c>
      <c r="X2096" s="2" t="str">
        <f>VLOOKUP(D2096,Entity_types!A:F,6,FALSE)</f>
        <v>bf4d83f9-5064-4958-af6e-e4c21b2e4880</v>
      </c>
      <c r="Z2096" s="4">
        <f>COUNTIFS(F:F,F2096)</f>
        <v>1</v>
      </c>
      <c r="AA2096" s="4">
        <f>COUNTIFS(B:B,B2096)</f>
        <v>1</v>
      </c>
    </row>
    <row r="2097" spans="1:27" ht="12.75" hidden="1" x14ac:dyDescent="0.2">
      <c r="A2097" s="1">
        <v>45034.13259173611</v>
      </c>
      <c r="B2097" s="2" t="s">
        <v>15004</v>
      </c>
      <c r="C2097" s="4" t="s">
        <v>22422</v>
      </c>
      <c r="D2097" s="2" t="s">
        <v>89</v>
      </c>
      <c r="E2097" s="2" t="b">
        <v>1</v>
      </c>
      <c r="F2097" s="3" t="s">
        <v>15005</v>
      </c>
      <c r="G2097" s="2" t="s">
        <v>8147</v>
      </c>
      <c r="H2097" s="2"/>
      <c r="K2097" s="2"/>
      <c r="L2097" s="2"/>
      <c r="M2097" s="2" t="s">
        <v>15006</v>
      </c>
      <c r="N2097" s="2" t="s">
        <v>15006</v>
      </c>
      <c r="P2097" s="2" t="s">
        <v>15007</v>
      </c>
      <c r="S2097" s="2"/>
      <c r="T2097" s="2" t="s">
        <v>15008</v>
      </c>
      <c r="U2097" s="2" t="s">
        <v>15009</v>
      </c>
      <c r="V2097" s="2" t="s">
        <v>56</v>
      </c>
      <c r="W2097" s="2" t="str">
        <f>VLOOKUP(  G2097, Countries!A:H,8,FALSE)</f>
        <v>94279771-0dd8-44b8-955b-275714b1489b</v>
      </c>
      <c r="X2097" s="2" t="str">
        <f>VLOOKUP(D2097,Entity_types!A:F,6,FALSE)</f>
        <v>bf4d83f9-5064-4958-af6e-e4c21b2e4880</v>
      </c>
      <c r="Z2097" s="4">
        <f>COUNTIFS(F:F,F2097)</f>
        <v>1</v>
      </c>
      <c r="AA2097" s="4">
        <f>COUNTIFS(B:B,B2097)</f>
        <v>1</v>
      </c>
    </row>
    <row r="2098" spans="1:27" ht="12.75" hidden="1" x14ac:dyDescent="0.2">
      <c r="A2098" s="1">
        <v>45034.13259173611</v>
      </c>
      <c r="B2098" s="2" t="s">
        <v>15010</v>
      </c>
      <c r="C2098" s="4" t="s">
        <v>22422</v>
      </c>
      <c r="D2098" s="2" t="s">
        <v>89</v>
      </c>
      <c r="E2098" s="2" t="b">
        <v>1</v>
      </c>
      <c r="F2098" s="3" t="s">
        <v>15011</v>
      </c>
      <c r="G2098" s="2" t="s">
        <v>8147</v>
      </c>
      <c r="H2098" s="2"/>
      <c r="K2098" s="2"/>
      <c r="L2098" s="2"/>
      <c r="M2098" s="2" t="s">
        <v>15012</v>
      </c>
      <c r="N2098" s="2" t="s">
        <v>15012</v>
      </c>
      <c r="P2098" s="2" t="s">
        <v>15013</v>
      </c>
      <c r="S2098" s="2"/>
      <c r="T2098" s="2" t="s">
        <v>15014</v>
      </c>
      <c r="U2098" s="2" t="s">
        <v>15015</v>
      </c>
      <c r="V2098" s="2" t="s">
        <v>56</v>
      </c>
      <c r="W2098" s="2" t="str">
        <f>VLOOKUP(  G2098, Countries!A:H,8,FALSE)</f>
        <v>94279771-0dd8-44b8-955b-275714b1489b</v>
      </c>
      <c r="X2098" s="2" t="str">
        <f>VLOOKUP(D2098,Entity_types!A:F,6,FALSE)</f>
        <v>bf4d83f9-5064-4958-af6e-e4c21b2e4880</v>
      </c>
      <c r="Z2098" s="4">
        <f>COUNTIFS(F:F,F2098)</f>
        <v>1</v>
      </c>
      <c r="AA2098" s="4">
        <f>COUNTIFS(B:B,B2098)</f>
        <v>1</v>
      </c>
    </row>
    <row r="2099" spans="1:27" ht="12.75" hidden="1" x14ac:dyDescent="0.2">
      <c r="A2099" s="1">
        <v>45035.870468148147</v>
      </c>
      <c r="B2099" s="2" t="s">
        <v>15016</v>
      </c>
      <c r="C2099" s="2"/>
      <c r="D2099" s="2" t="s">
        <v>48</v>
      </c>
      <c r="E2099" s="2"/>
      <c r="F2099" s="3" t="s">
        <v>15017</v>
      </c>
      <c r="G2099" s="2" t="s">
        <v>8147</v>
      </c>
      <c r="H2099" s="2" t="s">
        <v>15018</v>
      </c>
      <c r="K2099" s="2" t="s">
        <v>15019</v>
      </c>
      <c r="L2099" s="2">
        <v>61004040506</v>
      </c>
      <c r="M2099" s="2"/>
      <c r="N2099" s="2" t="s">
        <v>15020</v>
      </c>
      <c r="P2099" s="2" t="s">
        <v>15021</v>
      </c>
      <c r="S2099" s="2">
        <v>2169</v>
      </c>
      <c r="T2099" s="2" t="s">
        <v>15022</v>
      </c>
      <c r="U2099" s="2" t="s">
        <v>15023</v>
      </c>
      <c r="V2099" s="2" t="s">
        <v>56</v>
      </c>
      <c r="W2099" s="2" t="str">
        <f>VLOOKUP(  G2099, Countries!A:H,8,FALSE)</f>
        <v>94279771-0dd8-44b8-955b-275714b1489b</v>
      </c>
      <c r="X2099" s="2" t="str">
        <f>VLOOKUP(D2099,Entity_types!A:F,6,FALSE)</f>
        <v>0d51a686-652b-478f-9502-50b11abafa54</v>
      </c>
      <c r="Z2099" s="4">
        <f>COUNTIFS(F:F,F2099)</f>
        <v>1</v>
      </c>
      <c r="AA2099" s="4">
        <f>COUNTIFS(B:B,B2099)</f>
        <v>1</v>
      </c>
    </row>
    <row r="2100" spans="1:27" ht="12.75" hidden="1" x14ac:dyDescent="0.2">
      <c r="A2100" s="1">
        <v>45037.556261585647</v>
      </c>
      <c r="B2100" s="2" t="s">
        <v>15024</v>
      </c>
      <c r="C2100" s="4" t="s">
        <v>22422</v>
      </c>
      <c r="D2100" s="2" t="s">
        <v>525</v>
      </c>
      <c r="E2100" s="2"/>
      <c r="F2100" s="3" t="s">
        <v>15025</v>
      </c>
      <c r="G2100" s="2" t="s">
        <v>8147</v>
      </c>
      <c r="H2100" s="2" t="s">
        <v>15026</v>
      </c>
      <c r="K2100" s="2"/>
      <c r="L2100" s="2"/>
      <c r="M2100" s="2"/>
      <c r="N2100" s="2" t="s">
        <v>15027</v>
      </c>
      <c r="P2100" s="2" t="s">
        <v>15028</v>
      </c>
      <c r="S2100" s="2">
        <v>2148</v>
      </c>
      <c r="T2100" s="2" t="s">
        <v>15029</v>
      </c>
      <c r="U2100" s="2" t="s">
        <v>15030</v>
      </c>
      <c r="V2100" s="2" t="s">
        <v>8786</v>
      </c>
      <c r="W2100" s="2" t="str">
        <f>VLOOKUP(  G2100, Countries!A:H,8,FALSE)</f>
        <v>94279771-0dd8-44b8-955b-275714b1489b</v>
      </c>
      <c r="X2100" s="2" t="str">
        <f>VLOOKUP(D2100,Entity_types!A:F,6,FALSE)</f>
        <v>470412f4-e2c0-4f9d-91f1-1c0630a02364</v>
      </c>
      <c r="Z2100" s="4">
        <f>COUNTIFS(F:F,F2100)</f>
        <v>1</v>
      </c>
      <c r="AA2100" s="4">
        <f>COUNTIFS(B:B,B2100)</f>
        <v>1</v>
      </c>
    </row>
    <row r="2101" spans="1:27" ht="12.75" hidden="1" x14ac:dyDescent="0.2">
      <c r="A2101" s="1">
        <v>45040.138296712961</v>
      </c>
      <c r="B2101" s="2" t="s">
        <v>15031</v>
      </c>
      <c r="C2101" s="2"/>
      <c r="D2101" s="2" t="s">
        <v>48</v>
      </c>
      <c r="E2101" s="2"/>
      <c r="F2101" s="3" t="s">
        <v>15032</v>
      </c>
      <c r="G2101" s="2" t="s">
        <v>8147</v>
      </c>
      <c r="H2101" s="2"/>
      <c r="K2101" s="2"/>
      <c r="L2101" s="2"/>
      <c r="M2101" s="2"/>
      <c r="N2101" s="2" t="s">
        <v>76</v>
      </c>
      <c r="P2101" s="2" t="s">
        <v>15033</v>
      </c>
      <c r="S2101" s="2"/>
      <c r="T2101" s="2" t="s">
        <v>15034</v>
      </c>
      <c r="U2101" s="2" t="s">
        <v>15035</v>
      </c>
      <c r="V2101" s="2" t="s">
        <v>56</v>
      </c>
      <c r="W2101" s="2" t="str">
        <f>VLOOKUP(  G2101, Countries!A:H,8,FALSE)</f>
        <v>94279771-0dd8-44b8-955b-275714b1489b</v>
      </c>
      <c r="X2101" s="2" t="str">
        <f>VLOOKUP(D2101,Entity_types!A:F,6,FALSE)</f>
        <v>0d51a686-652b-478f-9502-50b11abafa54</v>
      </c>
      <c r="Z2101" s="4">
        <f>COUNTIFS(F:F,F2101)</f>
        <v>1</v>
      </c>
      <c r="AA2101" s="4">
        <f>COUNTIFS(B:B,B2101)</f>
        <v>1</v>
      </c>
    </row>
    <row r="2102" spans="1:27" ht="12.75" hidden="1" x14ac:dyDescent="0.2">
      <c r="A2102" s="1">
        <v>45040.501633171298</v>
      </c>
      <c r="B2102" s="2" t="s">
        <v>15036</v>
      </c>
      <c r="C2102" s="4" t="s">
        <v>22422</v>
      </c>
      <c r="D2102" s="2" t="s">
        <v>89</v>
      </c>
      <c r="E2102" s="2" t="b">
        <v>0</v>
      </c>
      <c r="F2102" s="3" t="s">
        <v>15037</v>
      </c>
      <c r="G2102" s="2" t="s">
        <v>8147</v>
      </c>
      <c r="H2102" s="2" t="s">
        <v>15038</v>
      </c>
      <c r="K2102" s="2"/>
      <c r="L2102" s="2"/>
      <c r="M2102" s="2"/>
      <c r="N2102" s="2" t="s">
        <v>76</v>
      </c>
      <c r="P2102" s="2" t="s">
        <v>15039</v>
      </c>
      <c r="S2102" s="2">
        <v>1653</v>
      </c>
      <c r="T2102" s="2" t="s">
        <v>15040</v>
      </c>
      <c r="U2102" s="2" t="s">
        <v>15041</v>
      </c>
      <c r="V2102" s="2" t="s">
        <v>8786</v>
      </c>
      <c r="W2102" s="2" t="str">
        <f>VLOOKUP(  G2102, Countries!A:H,8,FALSE)</f>
        <v>94279771-0dd8-44b8-955b-275714b1489b</v>
      </c>
      <c r="X2102" s="2" t="str">
        <f>VLOOKUP(D2102,Entity_types!A:F,6,FALSE)</f>
        <v>bf4d83f9-5064-4958-af6e-e4c21b2e4880</v>
      </c>
      <c r="Z2102" s="4">
        <f>COUNTIFS(F:F,F2102)</f>
        <v>1</v>
      </c>
      <c r="AA2102" s="4">
        <f>COUNTIFS(B:B,B2102)</f>
        <v>1</v>
      </c>
    </row>
    <row r="2103" spans="1:27" ht="12.75" hidden="1" x14ac:dyDescent="0.2">
      <c r="A2103" s="1">
        <v>45040.509714918982</v>
      </c>
      <c r="B2103" s="2" t="s">
        <v>15042</v>
      </c>
      <c r="C2103" s="4" t="s">
        <v>22422</v>
      </c>
      <c r="D2103" s="2" t="s">
        <v>89</v>
      </c>
      <c r="E2103" s="2" t="b">
        <v>0</v>
      </c>
      <c r="F2103" s="3" t="s">
        <v>15043</v>
      </c>
      <c r="G2103" s="2" t="s">
        <v>8147</v>
      </c>
      <c r="H2103" s="2" t="s">
        <v>15044</v>
      </c>
      <c r="K2103" s="2"/>
      <c r="L2103" s="2"/>
      <c r="M2103" s="2"/>
      <c r="N2103" s="2" t="s">
        <v>76</v>
      </c>
      <c r="P2103" s="2" t="s">
        <v>15045</v>
      </c>
      <c r="S2103" s="2">
        <v>2087</v>
      </c>
      <c r="T2103" s="2" t="s">
        <v>15046</v>
      </c>
      <c r="U2103" s="2" t="s">
        <v>15047</v>
      </c>
      <c r="V2103" s="2" t="s">
        <v>8786</v>
      </c>
      <c r="W2103" s="2" t="str">
        <f>VLOOKUP(  G2103, Countries!A:H,8,FALSE)</f>
        <v>94279771-0dd8-44b8-955b-275714b1489b</v>
      </c>
      <c r="X2103" s="2" t="str">
        <f>VLOOKUP(D2103,Entity_types!A:F,6,FALSE)</f>
        <v>bf4d83f9-5064-4958-af6e-e4c21b2e4880</v>
      </c>
      <c r="Z2103" s="4">
        <f>COUNTIFS(F:F,F2103)</f>
        <v>1</v>
      </c>
      <c r="AA2103" s="4">
        <f>COUNTIFS(B:B,B2103)</f>
        <v>1</v>
      </c>
    </row>
    <row r="2104" spans="1:27" ht="12.75" hidden="1" x14ac:dyDescent="0.2">
      <c r="A2104" s="1">
        <v>45040.532562685185</v>
      </c>
      <c r="B2104" s="2" t="s">
        <v>15048</v>
      </c>
      <c r="C2104" s="4" t="s">
        <v>22422</v>
      </c>
      <c r="D2104" s="2" t="s">
        <v>89</v>
      </c>
      <c r="E2104" s="2" t="b">
        <v>0</v>
      </c>
      <c r="F2104" s="3" t="s">
        <v>15049</v>
      </c>
      <c r="G2104" s="2" t="s">
        <v>8147</v>
      </c>
      <c r="H2104" s="2" t="s">
        <v>15050</v>
      </c>
      <c r="K2104" s="2"/>
      <c r="L2104" s="2"/>
      <c r="M2104" s="2"/>
      <c r="N2104" s="2" t="s">
        <v>76</v>
      </c>
      <c r="P2104" s="2" t="s">
        <v>15051</v>
      </c>
      <c r="S2104" s="2">
        <v>2106</v>
      </c>
      <c r="T2104" s="2" t="s">
        <v>15052</v>
      </c>
      <c r="U2104" s="2" t="s">
        <v>15053</v>
      </c>
      <c r="V2104" s="2" t="s">
        <v>8786</v>
      </c>
      <c r="W2104" s="2" t="str">
        <f>VLOOKUP(  G2104, Countries!A:H,8,FALSE)</f>
        <v>94279771-0dd8-44b8-955b-275714b1489b</v>
      </c>
      <c r="X2104" s="2" t="str">
        <f>VLOOKUP(D2104,Entity_types!A:F,6,FALSE)</f>
        <v>bf4d83f9-5064-4958-af6e-e4c21b2e4880</v>
      </c>
      <c r="Z2104" s="4">
        <f>COUNTIFS(F:F,F2104)</f>
        <v>1</v>
      </c>
      <c r="AA2104" s="4">
        <f>COUNTIFS(B:B,B2104)</f>
        <v>1</v>
      </c>
    </row>
    <row r="2105" spans="1:27" ht="12.75" hidden="1" x14ac:dyDescent="0.2">
      <c r="A2105" s="1">
        <v>45040.574049861112</v>
      </c>
      <c r="B2105" s="2" t="s">
        <v>15054</v>
      </c>
      <c r="C2105" s="2"/>
      <c r="D2105" s="2" t="s">
        <v>48</v>
      </c>
      <c r="E2105" s="2"/>
      <c r="F2105" s="3" t="s">
        <v>15055</v>
      </c>
      <c r="G2105" s="2" t="s">
        <v>8147</v>
      </c>
      <c r="H2105" s="2" t="s">
        <v>15056</v>
      </c>
      <c r="K2105" s="2" t="s">
        <v>15057</v>
      </c>
      <c r="L2105" s="2">
        <v>1023011793</v>
      </c>
      <c r="M2105" s="2"/>
      <c r="N2105" s="2" t="s">
        <v>76</v>
      </c>
      <c r="P2105" s="2" t="s">
        <v>15058</v>
      </c>
      <c r="S2105" s="2">
        <v>2176</v>
      </c>
      <c r="T2105" s="2" t="s">
        <v>15059</v>
      </c>
      <c r="U2105" s="2" t="s">
        <v>15060</v>
      </c>
      <c r="V2105" s="2" t="s">
        <v>8786</v>
      </c>
      <c r="W2105" s="2" t="str">
        <f>VLOOKUP(  G2105, Countries!A:H,8,FALSE)</f>
        <v>94279771-0dd8-44b8-955b-275714b1489b</v>
      </c>
      <c r="X2105" s="2" t="str">
        <f>VLOOKUP(D2105,Entity_types!A:F,6,FALSE)</f>
        <v>0d51a686-652b-478f-9502-50b11abafa54</v>
      </c>
      <c r="Z2105" s="4">
        <f>COUNTIFS(F:F,F2105)</f>
        <v>1</v>
      </c>
      <c r="AA2105" s="4">
        <f>COUNTIFS(B:B,B2105)</f>
        <v>1</v>
      </c>
    </row>
    <row r="2106" spans="1:27" ht="12.75" hidden="1" x14ac:dyDescent="0.2">
      <c r="A2106" s="1">
        <v>45040.574049861112</v>
      </c>
      <c r="B2106" s="2" t="s">
        <v>15061</v>
      </c>
      <c r="C2106" s="4" t="s">
        <v>22422</v>
      </c>
      <c r="D2106" s="2" t="s">
        <v>525</v>
      </c>
      <c r="E2106" s="2"/>
      <c r="F2106" s="3" t="s">
        <v>15062</v>
      </c>
      <c r="G2106" s="2" t="s">
        <v>8147</v>
      </c>
      <c r="H2106" s="2" t="s">
        <v>15063</v>
      </c>
      <c r="K2106" s="2"/>
      <c r="L2106" s="2"/>
      <c r="M2106" s="2"/>
      <c r="N2106" s="2" t="s">
        <v>15064</v>
      </c>
      <c r="P2106" s="2" t="s">
        <v>15065</v>
      </c>
      <c r="S2106" s="2">
        <v>2184</v>
      </c>
      <c r="T2106" s="2" t="s">
        <v>15066</v>
      </c>
      <c r="U2106" s="2" t="s">
        <v>15067</v>
      </c>
      <c r="V2106" s="2" t="s">
        <v>8786</v>
      </c>
      <c r="W2106" s="2" t="str">
        <f>VLOOKUP(  G2106, Countries!A:H,8,FALSE)</f>
        <v>94279771-0dd8-44b8-955b-275714b1489b</v>
      </c>
      <c r="X2106" s="2" t="str">
        <f>VLOOKUP(D2106,Entity_types!A:F,6,FALSE)</f>
        <v>470412f4-e2c0-4f9d-91f1-1c0630a02364</v>
      </c>
      <c r="Z2106" s="4">
        <f>COUNTIFS(F:F,F2106)</f>
        <v>1</v>
      </c>
      <c r="AA2106" s="4">
        <f>COUNTIFS(B:B,B2106)</f>
        <v>1</v>
      </c>
    </row>
    <row r="2107" spans="1:27" ht="12.75" hidden="1" x14ac:dyDescent="0.2">
      <c r="A2107" s="1">
        <v>45041.109360300921</v>
      </c>
      <c r="B2107" s="2" t="s">
        <v>15068</v>
      </c>
      <c r="C2107" s="2"/>
      <c r="D2107" s="2" t="s">
        <v>8027</v>
      </c>
      <c r="E2107" s="2"/>
      <c r="F2107" s="3" t="s">
        <v>13522</v>
      </c>
      <c r="G2107" s="2" t="s">
        <v>8736</v>
      </c>
      <c r="H2107" s="2"/>
      <c r="K2107" s="2"/>
      <c r="L2107" s="2"/>
      <c r="M2107" s="2"/>
      <c r="N2107" s="2" t="s">
        <v>76</v>
      </c>
      <c r="P2107" s="2" t="s">
        <v>15069</v>
      </c>
      <c r="S2107" s="2"/>
      <c r="T2107" s="2" t="s">
        <v>15070</v>
      </c>
      <c r="U2107" s="2" t="s">
        <v>15071</v>
      </c>
      <c r="V2107" s="2" t="s">
        <v>56</v>
      </c>
      <c r="W2107" s="2" t="str">
        <f>VLOOKUP(  G2107, Countries!A:H,8,FALSE)</f>
        <v>53cc2ab4-7af4-40a4-8f56-ef11c416822b</v>
      </c>
      <c r="X2107" s="2" t="str">
        <f>VLOOKUP(D2107,Entity_types!A:F,6,FALSE)</f>
        <v>7766e9c2-0094-4090-adf4-ef017062457f</v>
      </c>
      <c r="Z2107" s="4">
        <f>COUNTIFS(F:F,F2107)</f>
        <v>67</v>
      </c>
      <c r="AA2107" s="4">
        <f>COUNTIFS(B:B,B2107)</f>
        <v>1</v>
      </c>
    </row>
    <row r="2108" spans="1:27" ht="12.75" hidden="1" x14ac:dyDescent="0.2">
      <c r="A2108" s="1">
        <v>45041.528145208329</v>
      </c>
      <c r="B2108" s="2" t="s">
        <v>15072</v>
      </c>
      <c r="C2108" s="2"/>
      <c r="D2108" s="2" t="s">
        <v>48</v>
      </c>
      <c r="E2108" s="2"/>
      <c r="F2108" s="3" t="s">
        <v>15073</v>
      </c>
      <c r="G2108" s="2" t="s">
        <v>8147</v>
      </c>
      <c r="H2108" s="2" t="s">
        <v>15074</v>
      </c>
      <c r="K2108" s="2" t="s">
        <v>15075</v>
      </c>
      <c r="L2108" s="2">
        <v>1025009236</v>
      </c>
      <c r="M2108" s="2"/>
      <c r="N2108" s="2" t="s">
        <v>15076</v>
      </c>
      <c r="P2108" s="2" t="s">
        <v>15077</v>
      </c>
      <c r="S2108" s="2">
        <v>2149</v>
      </c>
      <c r="T2108" s="2" t="s">
        <v>15078</v>
      </c>
      <c r="U2108" s="2" t="s">
        <v>15079</v>
      </c>
      <c r="V2108" s="2" t="s">
        <v>8786</v>
      </c>
      <c r="W2108" s="2" t="str">
        <f>VLOOKUP(  G2108, Countries!A:H,8,FALSE)</f>
        <v>94279771-0dd8-44b8-955b-275714b1489b</v>
      </c>
      <c r="X2108" s="2" t="str">
        <f>VLOOKUP(D2108,Entity_types!A:F,6,FALSE)</f>
        <v>0d51a686-652b-478f-9502-50b11abafa54</v>
      </c>
      <c r="Z2108" s="4">
        <f>COUNTIFS(F:F,F2108)</f>
        <v>1</v>
      </c>
      <c r="AA2108" s="4">
        <f>COUNTIFS(B:B,B2108)</f>
        <v>1</v>
      </c>
    </row>
    <row r="2109" spans="1:27" ht="12.75" hidden="1" x14ac:dyDescent="0.2">
      <c r="A2109" s="1">
        <v>45041.607605520832</v>
      </c>
      <c r="B2109" s="2" t="s">
        <v>15080</v>
      </c>
      <c r="C2109" s="4" t="s">
        <v>22422</v>
      </c>
      <c r="D2109" s="2" t="s">
        <v>89</v>
      </c>
      <c r="E2109" s="2" t="b">
        <v>0</v>
      </c>
      <c r="F2109" s="3" t="s">
        <v>15081</v>
      </c>
      <c r="G2109" s="2" t="s">
        <v>8147</v>
      </c>
      <c r="H2109" s="2" t="s">
        <v>15082</v>
      </c>
      <c r="K2109" s="2"/>
      <c r="L2109" s="2"/>
      <c r="M2109" s="2"/>
      <c r="N2109" s="2" t="s">
        <v>76</v>
      </c>
      <c r="P2109" s="2" t="s">
        <v>15083</v>
      </c>
      <c r="S2109" s="2"/>
      <c r="T2109" s="2" t="s">
        <v>15084</v>
      </c>
      <c r="U2109" s="2" t="s">
        <v>15085</v>
      </c>
      <c r="V2109" s="2" t="s">
        <v>8786</v>
      </c>
      <c r="W2109" s="2" t="str">
        <f>VLOOKUP(  G2109, Countries!A:H,8,FALSE)</f>
        <v>94279771-0dd8-44b8-955b-275714b1489b</v>
      </c>
      <c r="X2109" s="2" t="str">
        <f>VLOOKUP(D2109,Entity_types!A:F,6,FALSE)</f>
        <v>bf4d83f9-5064-4958-af6e-e4c21b2e4880</v>
      </c>
      <c r="Z2109" s="4">
        <f>COUNTIFS(F:F,F2109)</f>
        <v>1</v>
      </c>
      <c r="AA2109" s="4">
        <f>COUNTIFS(B:B,B2109)</f>
        <v>1</v>
      </c>
    </row>
    <row r="2110" spans="1:27" ht="12.75" hidden="1" x14ac:dyDescent="0.2">
      <c r="A2110" s="1">
        <v>45043.676748460653</v>
      </c>
      <c r="B2110" s="2" t="s">
        <v>15086</v>
      </c>
      <c r="C2110" s="4" t="s">
        <v>22422</v>
      </c>
      <c r="D2110" s="2" t="s">
        <v>89</v>
      </c>
      <c r="E2110" s="2" t="b">
        <v>0</v>
      </c>
      <c r="F2110" s="3" t="s">
        <v>15087</v>
      </c>
      <c r="G2110" s="2" t="s">
        <v>8147</v>
      </c>
      <c r="H2110" s="2" t="s">
        <v>15088</v>
      </c>
      <c r="K2110" s="2"/>
      <c r="L2110" s="2"/>
      <c r="M2110" s="2"/>
      <c r="N2110" s="2" t="s">
        <v>15089</v>
      </c>
      <c r="P2110" s="2" t="s">
        <v>15090</v>
      </c>
      <c r="S2110" s="2"/>
      <c r="T2110" s="2" t="s">
        <v>15091</v>
      </c>
      <c r="U2110" s="2" t="s">
        <v>15092</v>
      </c>
      <c r="V2110" s="2" t="s">
        <v>8786</v>
      </c>
      <c r="W2110" s="2" t="str">
        <f>VLOOKUP(  G2110, Countries!A:H,8,FALSE)</f>
        <v>94279771-0dd8-44b8-955b-275714b1489b</v>
      </c>
      <c r="X2110" s="2" t="str">
        <f>VLOOKUP(D2110,Entity_types!A:F,6,FALSE)</f>
        <v>bf4d83f9-5064-4958-af6e-e4c21b2e4880</v>
      </c>
      <c r="Z2110" s="4">
        <f>COUNTIFS(F:F,F2110)</f>
        <v>1</v>
      </c>
      <c r="AA2110" s="4">
        <f>COUNTIFS(B:B,B2110)</f>
        <v>1</v>
      </c>
    </row>
    <row r="2111" spans="1:27" ht="12.75" hidden="1" x14ac:dyDescent="0.2">
      <c r="A2111" s="1">
        <v>45043.722071226854</v>
      </c>
      <c r="B2111" s="2" t="s">
        <v>15093</v>
      </c>
      <c r="C2111" s="2"/>
      <c r="D2111" s="2" t="s">
        <v>48</v>
      </c>
      <c r="E2111" s="2"/>
      <c r="F2111" s="3" t="s">
        <v>15094</v>
      </c>
      <c r="G2111" s="2" t="s">
        <v>8147</v>
      </c>
      <c r="H2111" s="2" t="s">
        <v>15095</v>
      </c>
      <c r="K2111" s="2" t="s">
        <v>15096</v>
      </c>
      <c r="L2111" s="2">
        <v>26001020431</v>
      </c>
      <c r="M2111" s="2"/>
      <c r="N2111" s="2" t="s">
        <v>76</v>
      </c>
      <c r="P2111" s="2" t="s">
        <v>15097</v>
      </c>
      <c r="S2111" s="2">
        <v>2136</v>
      </c>
      <c r="T2111" s="2" t="s">
        <v>15098</v>
      </c>
      <c r="U2111" s="2" t="s">
        <v>15099</v>
      </c>
      <c r="V2111" s="2" t="s">
        <v>8786</v>
      </c>
      <c r="W2111" s="2" t="str">
        <f>VLOOKUP(  G2111, Countries!A:H,8,FALSE)</f>
        <v>94279771-0dd8-44b8-955b-275714b1489b</v>
      </c>
      <c r="X2111" s="2" t="str">
        <f>VLOOKUP(D2111,Entity_types!A:F,6,FALSE)</f>
        <v>0d51a686-652b-478f-9502-50b11abafa54</v>
      </c>
      <c r="Z2111" s="4">
        <f>COUNTIFS(F:F,F2111)</f>
        <v>1</v>
      </c>
      <c r="AA2111" s="4">
        <f>COUNTIFS(B:B,B2111)</f>
        <v>1</v>
      </c>
    </row>
    <row r="2112" spans="1:27" ht="12.75" hidden="1" x14ac:dyDescent="0.2">
      <c r="A2112" s="1">
        <v>45047.079007071763</v>
      </c>
      <c r="B2112" s="2" t="s">
        <v>15100</v>
      </c>
      <c r="C2112" s="4" t="s">
        <v>22422</v>
      </c>
      <c r="D2112" s="2" t="s">
        <v>89</v>
      </c>
      <c r="E2112" s="2" t="b">
        <v>1</v>
      </c>
      <c r="F2112" s="3" t="s">
        <v>15101</v>
      </c>
      <c r="G2112" s="2" t="s">
        <v>8147</v>
      </c>
      <c r="H2112" s="2"/>
      <c r="K2112" s="2"/>
      <c r="L2112" s="2"/>
      <c r="M2112" s="2"/>
      <c r="N2112" s="2" t="s">
        <v>76</v>
      </c>
      <c r="P2112" s="2" t="s">
        <v>15102</v>
      </c>
      <c r="S2112" s="2"/>
      <c r="T2112" s="2" t="s">
        <v>15103</v>
      </c>
      <c r="U2112" s="2" t="s">
        <v>15104</v>
      </c>
      <c r="V2112" s="2" t="s">
        <v>56</v>
      </c>
      <c r="W2112" s="2" t="str">
        <f>VLOOKUP(  G2112, Countries!A:H,8,FALSE)</f>
        <v>94279771-0dd8-44b8-955b-275714b1489b</v>
      </c>
      <c r="X2112" s="2" t="str">
        <f>VLOOKUP(D2112,Entity_types!A:F,6,FALSE)</f>
        <v>bf4d83f9-5064-4958-af6e-e4c21b2e4880</v>
      </c>
      <c r="Z2112" s="4">
        <f>COUNTIFS(F:F,F2112)</f>
        <v>1</v>
      </c>
      <c r="AA2112" s="4">
        <f>COUNTIFS(B:B,B2112)</f>
        <v>1</v>
      </c>
    </row>
    <row r="2113" spans="1:27" ht="12.75" hidden="1" x14ac:dyDescent="0.2">
      <c r="A2113" s="1">
        <v>45047.084122766202</v>
      </c>
      <c r="B2113" s="2" t="s">
        <v>15105</v>
      </c>
      <c r="C2113" s="4" t="s">
        <v>22422</v>
      </c>
      <c r="D2113" s="2" t="s">
        <v>89</v>
      </c>
      <c r="E2113" s="2" t="b">
        <v>1</v>
      </c>
      <c r="F2113" s="3" t="s">
        <v>15106</v>
      </c>
      <c r="G2113" s="2" t="s">
        <v>8147</v>
      </c>
      <c r="H2113" s="2"/>
      <c r="K2113" s="2"/>
      <c r="L2113" s="2"/>
      <c r="M2113" s="2"/>
      <c r="N2113" s="2" t="s">
        <v>76</v>
      </c>
      <c r="P2113" s="2" t="s">
        <v>15107</v>
      </c>
      <c r="S2113" s="2"/>
      <c r="T2113" s="2" t="s">
        <v>15108</v>
      </c>
      <c r="U2113" s="2" t="s">
        <v>15109</v>
      </c>
      <c r="V2113" s="2" t="s">
        <v>56</v>
      </c>
      <c r="W2113" s="2" t="str">
        <f>VLOOKUP(  G2113, Countries!A:H,8,FALSE)</f>
        <v>94279771-0dd8-44b8-955b-275714b1489b</v>
      </c>
      <c r="X2113" s="2" t="str">
        <f>VLOOKUP(D2113,Entity_types!A:F,6,FALSE)</f>
        <v>bf4d83f9-5064-4958-af6e-e4c21b2e4880</v>
      </c>
      <c r="Z2113" s="4">
        <f>COUNTIFS(F:F,F2113)</f>
        <v>1</v>
      </c>
      <c r="AA2113" s="4">
        <f>COUNTIFS(B:B,B2113)</f>
        <v>1</v>
      </c>
    </row>
    <row r="2114" spans="1:27" ht="12.75" hidden="1" x14ac:dyDescent="0.2">
      <c r="A2114" s="1">
        <v>45047.088197824072</v>
      </c>
      <c r="B2114" s="2" t="s">
        <v>15110</v>
      </c>
      <c r="C2114" s="4" t="s">
        <v>22422</v>
      </c>
      <c r="D2114" s="2" t="s">
        <v>89</v>
      </c>
      <c r="E2114" s="2" t="b">
        <v>1</v>
      </c>
      <c r="F2114" s="3" t="s">
        <v>15111</v>
      </c>
      <c r="G2114" s="2" t="s">
        <v>8147</v>
      </c>
      <c r="H2114" s="2"/>
      <c r="K2114" s="2"/>
      <c r="L2114" s="2"/>
      <c r="M2114" s="2"/>
      <c r="N2114" s="2" t="s">
        <v>76</v>
      </c>
      <c r="P2114" s="2" t="s">
        <v>15112</v>
      </c>
      <c r="S2114" s="2"/>
      <c r="T2114" s="2" t="s">
        <v>15113</v>
      </c>
      <c r="U2114" s="2" t="s">
        <v>15114</v>
      </c>
      <c r="V2114" s="2" t="s">
        <v>56</v>
      </c>
      <c r="W2114" s="2" t="str">
        <f>VLOOKUP(  G2114, Countries!A:H,8,FALSE)</f>
        <v>94279771-0dd8-44b8-955b-275714b1489b</v>
      </c>
      <c r="X2114" s="2" t="str">
        <f>VLOOKUP(D2114,Entity_types!A:F,6,FALSE)</f>
        <v>bf4d83f9-5064-4958-af6e-e4c21b2e4880</v>
      </c>
      <c r="Z2114" s="4">
        <f>COUNTIFS(F:F,F2114)</f>
        <v>1</v>
      </c>
      <c r="AA2114" s="4">
        <f>COUNTIFS(B:B,B2114)</f>
        <v>1</v>
      </c>
    </row>
    <row r="2115" spans="1:27" ht="12.75" hidden="1" x14ac:dyDescent="0.2">
      <c r="A2115" s="1">
        <v>45047.095797303242</v>
      </c>
      <c r="B2115" s="2" t="s">
        <v>15115</v>
      </c>
      <c r="C2115" s="2"/>
      <c r="D2115" s="2" t="s">
        <v>48</v>
      </c>
      <c r="E2115" s="2"/>
      <c r="F2115" s="3" t="s">
        <v>15116</v>
      </c>
      <c r="G2115" s="2" t="s">
        <v>8147</v>
      </c>
      <c r="H2115" s="2" t="s">
        <v>15117</v>
      </c>
      <c r="K2115" s="2"/>
      <c r="L2115" s="2"/>
      <c r="M2115" s="2"/>
      <c r="N2115" s="2" t="s">
        <v>76</v>
      </c>
      <c r="P2115" s="2" t="s">
        <v>15118</v>
      </c>
      <c r="S2115" s="2">
        <v>1937</v>
      </c>
      <c r="T2115" s="2" t="s">
        <v>15119</v>
      </c>
      <c r="U2115" s="2" t="s">
        <v>15120</v>
      </c>
      <c r="V2115" s="2" t="s">
        <v>56</v>
      </c>
      <c r="W2115" s="2" t="str">
        <f>VLOOKUP(  G2115, Countries!A:H,8,FALSE)</f>
        <v>94279771-0dd8-44b8-955b-275714b1489b</v>
      </c>
      <c r="X2115" s="2" t="str">
        <f>VLOOKUP(D2115,Entity_types!A:F,6,FALSE)</f>
        <v>0d51a686-652b-478f-9502-50b11abafa54</v>
      </c>
      <c r="Z2115" s="4">
        <f>COUNTIFS(F:F,F2115)</f>
        <v>1</v>
      </c>
      <c r="AA2115" s="4">
        <f>COUNTIFS(B:B,B2115)</f>
        <v>1</v>
      </c>
    </row>
    <row r="2116" spans="1:27" ht="12.75" hidden="1" x14ac:dyDescent="0.2">
      <c r="A2116" s="1">
        <v>45047.753250138892</v>
      </c>
      <c r="B2116" s="2" t="s">
        <v>3288</v>
      </c>
      <c r="C2116" s="4" t="s">
        <v>22422</v>
      </c>
      <c r="D2116" s="2" t="s">
        <v>89</v>
      </c>
      <c r="E2116" s="2" t="b">
        <v>0</v>
      </c>
      <c r="F2116" s="3" t="s">
        <v>15121</v>
      </c>
      <c r="G2116" s="2" t="s">
        <v>8147</v>
      </c>
      <c r="H2116" s="2" t="s">
        <v>15122</v>
      </c>
      <c r="K2116" s="2"/>
      <c r="L2116" s="2"/>
      <c r="M2116" s="2"/>
      <c r="N2116" s="2" t="s">
        <v>15123</v>
      </c>
      <c r="P2116" s="2" t="s">
        <v>15124</v>
      </c>
      <c r="S2116" s="2"/>
      <c r="T2116" s="2" t="s">
        <v>15125</v>
      </c>
      <c r="U2116" s="2" t="s">
        <v>15126</v>
      </c>
      <c r="V2116" s="2" t="s">
        <v>8786</v>
      </c>
      <c r="W2116" s="2" t="str">
        <f>VLOOKUP(  G2116, Countries!A:H,8,FALSE)</f>
        <v>94279771-0dd8-44b8-955b-275714b1489b</v>
      </c>
      <c r="X2116" s="2" t="str">
        <f>VLOOKUP(D2116,Entity_types!A:F,6,FALSE)</f>
        <v>bf4d83f9-5064-4958-af6e-e4c21b2e4880</v>
      </c>
      <c r="Z2116" s="4">
        <f>COUNTIFS(F:F,F2116)</f>
        <v>1</v>
      </c>
      <c r="AA2116" s="4">
        <f>COUNTIFS(B:B,B2116)</f>
        <v>1</v>
      </c>
    </row>
    <row r="2117" spans="1:27" ht="12.75" hidden="1" x14ac:dyDescent="0.2">
      <c r="A2117" s="1">
        <v>45048.691174490741</v>
      </c>
      <c r="B2117" s="2" t="s">
        <v>15127</v>
      </c>
      <c r="C2117" s="4" t="s">
        <v>22423</v>
      </c>
      <c r="D2117" s="2" t="s">
        <v>89</v>
      </c>
      <c r="E2117" s="2" t="b">
        <v>0</v>
      </c>
      <c r="F2117" s="3" t="s">
        <v>15128</v>
      </c>
      <c r="G2117" s="2" t="s">
        <v>8147</v>
      </c>
      <c r="H2117" s="2" t="s">
        <v>15129</v>
      </c>
      <c r="K2117" s="2"/>
      <c r="L2117" s="2"/>
      <c r="M2117" s="2"/>
      <c r="N2117" s="2" t="s">
        <v>15130</v>
      </c>
      <c r="P2117" s="2" t="s">
        <v>15131</v>
      </c>
      <c r="S2117" s="2">
        <v>1883</v>
      </c>
      <c r="T2117" s="2" t="s">
        <v>15132</v>
      </c>
      <c r="U2117" s="2" t="s">
        <v>15133</v>
      </c>
      <c r="V2117" s="2" t="s">
        <v>8786</v>
      </c>
      <c r="W2117" s="2" t="str">
        <f>VLOOKUP(  G2117, Countries!A:H,8,FALSE)</f>
        <v>94279771-0dd8-44b8-955b-275714b1489b</v>
      </c>
      <c r="X2117" s="2" t="str">
        <f>VLOOKUP(D2117,Entity_types!A:F,6,FALSE)</f>
        <v>bf4d83f9-5064-4958-af6e-e4c21b2e4880</v>
      </c>
      <c r="Z2117" s="4">
        <f>COUNTIFS(F:F,F2117)</f>
        <v>1</v>
      </c>
      <c r="AA2117" s="4">
        <f>COUNTIFS(B:B,B2117)</f>
        <v>1</v>
      </c>
    </row>
    <row r="2118" spans="1:27" ht="12.75" hidden="1" x14ac:dyDescent="0.2">
      <c r="A2118" s="1">
        <v>45048.691174490741</v>
      </c>
      <c r="B2118" s="2" t="s">
        <v>15134</v>
      </c>
      <c r="C2118" s="4" t="s">
        <v>22422</v>
      </c>
      <c r="D2118" s="2" t="s">
        <v>89</v>
      </c>
      <c r="E2118" s="2" t="b">
        <v>0</v>
      </c>
      <c r="F2118" s="3" t="s">
        <v>15135</v>
      </c>
      <c r="G2118" s="2" t="s">
        <v>8147</v>
      </c>
      <c r="H2118" s="2" t="s">
        <v>15136</v>
      </c>
      <c r="K2118" s="2"/>
      <c r="L2118" s="2"/>
      <c r="M2118" s="2"/>
      <c r="N2118" s="2" t="s">
        <v>15137</v>
      </c>
      <c r="P2118" s="2" t="s">
        <v>15138</v>
      </c>
      <c r="S2118" s="2"/>
      <c r="T2118" s="2" t="s">
        <v>15139</v>
      </c>
      <c r="U2118" s="2" t="s">
        <v>15140</v>
      </c>
      <c r="V2118" s="2" t="s">
        <v>8786</v>
      </c>
      <c r="W2118" s="2" t="str">
        <f>VLOOKUP(  G2118, Countries!A:H,8,FALSE)</f>
        <v>94279771-0dd8-44b8-955b-275714b1489b</v>
      </c>
      <c r="X2118" s="2" t="str">
        <f>VLOOKUP(D2118,Entity_types!A:F,6,FALSE)</f>
        <v>bf4d83f9-5064-4958-af6e-e4c21b2e4880</v>
      </c>
      <c r="Z2118" s="4">
        <f>COUNTIFS(F:F,F2118)</f>
        <v>1</v>
      </c>
      <c r="AA2118" s="4">
        <f>COUNTIFS(B:B,B2118)</f>
        <v>1</v>
      </c>
    </row>
    <row r="2119" spans="1:27" ht="12.75" hidden="1" x14ac:dyDescent="0.2">
      <c r="A2119" s="1">
        <v>45048.747984745365</v>
      </c>
      <c r="B2119" s="2" t="s">
        <v>15141</v>
      </c>
      <c r="C2119" s="2"/>
      <c r="D2119" s="2" t="s">
        <v>48</v>
      </c>
      <c r="E2119" s="2"/>
      <c r="F2119" s="3" t="s">
        <v>15142</v>
      </c>
      <c r="G2119" s="2" t="s">
        <v>8147</v>
      </c>
      <c r="H2119" s="2" t="s">
        <v>15143</v>
      </c>
      <c r="K2119" s="2" t="s">
        <v>15144</v>
      </c>
      <c r="L2119" s="2">
        <v>61009014633</v>
      </c>
      <c r="M2119" s="2"/>
      <c r="N2119" s="2" t="s">
        <v>15145</v>
      </c>
      <c r="P2119" s="2" t="s">
        <v>15146</v>
      </c>
      <c r="S2119" s="2">
        <v>2178</v>
      </c>
      <c r="T2119" s="2" t="s">
        <v>15147</v>
      </c>
      <c r="U2119" s="2" t="s">
        <v>15148</v>
      </c>
      <c r="V2119" s="2" t="s">
        <v>8786</v>
      </c>
      <c r="W2119" s="2" t="str">
        <f>VLOOKUP(  G2119, Countries!A:H,8,FALSE)</f>
        <v>94279771-0dd8-44b8-955b-275714b1489b</v>
      </c>
      <c r="X2119" s="2" t="str">
        <f>VLOOKUP(D2119,Entity_types!A:F,6,FALSE)</f>
        <v>0d51a686-652b-478f-9502-50b11abafa54</v>
      </c>
      <c r="Z2119" s="4">
        <f>COUNTIFS(F:F,F2119)</f>
        <v>1</v>
      </c>
      <c r="AA2119" s="4">
        <f>COUNTIFS(B:B,B2119)</f>
        <v>1</v>
      </c>
    </row>
    <row r="2120" spans="1:27" ht="12.75" hidden="1" x14ac:dyDescent="0.2">
      <c r="A2120" s="1">
        <v>45048.762662731482</v>
      </c>
      <c r="B2120" s="2" t="s">
        <v>15149</v>
      </c>
      <c r="C2120" s="4" t="s">
        <v>22422</v>
      </c>
      <c r="D2120" s="2" t="s">
        <v>89</v>
      </c>
      <c r="E2120" s="2" t="b">
        <v>0</v>
      </c>
      <c r="F2120" s="3" t="s">
        <v>15150</v>
      </c>
      <c r="G2120" s="2" t="s">
        <v>8147</v>
      </c>
      <c r="H2120" s="2" t="s">
        <v>15151</v>
      </c>
      <c r="K2120" s="2"/>
      <c r="L2120" s="2"/>
      <c r="M2120" s="2"/>
      <c r="N2120" s="2" t="s">
        <v>15152</v>
      </c>
      <c r="P2120" s="2" t="s">
        <v>15153</v>
      </c>
      <c r="S2120" s="2"/>
      <c r="T2120" s="2" t="s">
        <v>15154</v>
      </c>
      <c r="U2120" s="2" t="s">
        <v>15155</v>
      </c>
      <c r="V2120" s="2" t="s">
        <v>8786</v>
      </c>
      <c r="W2120" s="2" t="str">
        <f>VLOOKUP(  G2120, Countries!A:H,8,FALSE)</f>
        <v>94279771-0dd8-44b8-955b-275714b1489b</v>
      </c>
      <c r="X2120" s="2" t="str">
        <f>VLOOKUP(D2120,Entity_types!A:F,6,FALSE)</f>
        <v>bf4d83f9-5064-4958-af6e-e4c21b2e4880</v>
      </c>
      <c r="Z2120" s="4">
        <f>COUNTIFS(F:F,F2120)</f>
        <v>1</v>
      </c>
      <c r="AA2120" s="4">
        <f>COUNTIFS(B:B,B2120)</f>
        <v>1</v>
      </c>
    </row>
    <row r="2121" spans="1:27" ht="12.75" hidden="1" x14ac:dyDescent="0.2">
      <c r="A2121" s="1">
        <v>45050.769652025461</v>
      </c>
      <c r="B2121" s="2" t="s">
        <v>15156</v>
      </c>
      <c r="C2121" s="4" t="s">
        <v>22422</v>
      </c>
      <c r="D2121" s="2" t="s">
        <v>525</v>
      </c>
      <c r="E2121" s="2"/>
      <c r="F2121" s="3" t="s">
        <v>15157</v>
      </c>
      <c r="G2121" s="2" t="s">
        <v>8147</v>
      </c>
      <c r="H2121" s="2" t="s">
        <v>15158</v>
      </c>
      <c r="K2121" s="2"/>
      <c r="L2121" s="2"/>
      <c r="M2121" s="2"/>
      <c r="N2121" s="2" t="s">
        <v>15159</v>
      </c>
      <c r="P2121" s="2" t="s">
        <v>15160</v>
      </c>
      <c r="S2121" s="2"/>
      <c r="T2121" s="2" t="s">
        <v>15161</v>
      </c>
      <c r="U2121" s="2" t="s">
        <v>15162</v>
      </c>
      <c r="V2121" s="2" t="s">
        <v>8786</v>
      </c>
      <c r="W2121" s="2" t="str">
        <f>VLOOKUP(  G2121, Countries!A:H,8,FALSE)</f>
        <v>94279771-0dd8-44b8-955b-275714b1489b</v>
      </c>
      <c r="X2121" s="2" t="str">
        <f>VLOOKUP(D2121,Entity_types!A:F,6,FALSE)</f>
        <v>470412f4-e2c0-4f9d-91f1-1c0630a02364</v>
      </c>
      <c r="Z2121" s="4">
        <f>COUNTIFS(F:F,F2121)</f>
        <v>1</v>
      </c>
      <c r="AA2121" s="4">
        <f>COUNTIFS(B:B,B2121)</f>
        <v>1</v>
      </c>
    </row>
    <row r="2122" spans="1:27" ht="12.75" hidden="1" x14ac:dyDescent="0.2">
      <c r="A2122" s="1">
        <v>45050.769652025461</v>
      </c>
      <c r="B2122" s="2" t="s">
        <v>15163</v>
      </c>
      <c r="C2122" s="4" t="s">
        <v>22422</v>
      </c>
      <c r="D2122" s="2" t="s">
        <v>525</v>
      </c>
      <c r="E2122" s="2"/>
      <c r="F2122" s="3" t="s">
        <v>15164</v>
      </c>
      <c r="G2122" s="2" t="s">
        <v>8147</v>
      </c>
      <c r="H2122" s="2" t="s">
        <v>15165</v>
      </c>
      <c r="K2122" s="2"/>
      <c r="L2122" s="2"/>
      <c r="M2122" s="2"/>
      <c r="N2122" s="2" t="s">
        <v>15166</v>
      </c>
      <c r="P2122" s="2" t="s">
        <v>15167</v>
      </c>
      <c r="S2122" s="2">
        <v>2179</v>
      </c>
      <c r="T2122" s="2" t="s">
        <v>15168</v>
      </c>
      <c r="U2122" s="2" t="s">
        <v>15169</v>
      </c>
      <c r="V2122" s="2" t="s">
        <v>8786</v>
      </c>
      <c r="W2122" s="2" t="str">
        <f>VLOOKUP(  G2122, Countries!A:H,8,FALSE)</f>
        <v>94279771-0dd8-44b8-955b-275714b1489b</v>
      </c>
      <c r="X2122" s="2" t="str">
        <f>VLOOKUP(D2122,Entity_types!A:F,6,FALSE)</f>
        <v>470412f4-e2c0-4f9d-91f1-1c0630a02364</v>
      </c>
      <c r="Z2122" s="4">
        <f>COUNTIFS(F:F,F2122)</f>
        <v>1</v>
      </c>
      <c r="AA2122" s="4">
        <f>COUNTIFS(B:B,B2122)</f>
        <v>1</v>
      </c>
    </row>
    <row r="2123" spans="1:27" ht="12.75" hidden="1" x14ac:dyDescent="0.2">
      <c r="A2123" s="1">
        <v>45050.868488564811</v>
      </c>
      <c r="B2123" s="2" t="s">
        <v>15170</v>
      </c>
      <c r="C2123" s="4" t="s">
        <v>22422</v>
      </c>
      <c r="D2123" s="2" t="s">
        <v>89</v>
      </c>
      <c r="E2123" s="2" t="b">
        <v>0</v>
      </c>
      <c r="F2123" s="3" t="s">
        <v>15171</v>
      </c>
      <c r="G2123" s="2" t="s">
        <v>15172</v>
      </c>
      <c r="H2123" s="2" t="s">
        <v>15173</v>
      </c>
      <c r="K2123" s="2"/>
      <c r="L2123" s="2"/>
      <c r="M2123" s="2"/>
      <c r="N2123" s="2" t="s">
        <v>15174</v>
      </c>
      <c r="P2123" s="2" t="s">
        <v>15175</v>
      </c>
      <c r="S2123" s="2"/>
      <c r="T2123" s="2" t="s">
        <v>15176</v>
      </c>
      <c r="U2123" s="2" t="s">
        <v>15177</v>
      </c>
      <c r="V2123" s="2" t="s">
        <v>56</v>
      </c>
      <c r="W2123" s="2" t="str">
        <f>VLOOKUP(  G2123, Countries!A:H,8,FALSE)</f>
        <v>f4309d25-1c52-4242-88fc-db7a14d604ad</v>
      </c>
      <c r="X2123" s="2" t="str">
        <f>VLOOKUP(D2123,Entity_types!A:F,6,FALSE)</f>
        <v>bf4d83f9-5064-4958-af6e-e4c21b2e4880</v>
      </c>
      <c r="Z2123" s="4">
        <f>COUNTIFS(F:F,F2123)</f>
        <v>1</v>
      </c>
      <c r="AA2123" s="4">
        <f>COUNTIFS(B:B,B2123)</f>
        <v>1</v>
      </c>
    </row>
    <row r="2124" spans="1:27" ht="12.75" hidden="1" x14ac:dyDescent="0.2">
      <c r="A2124" s="1">
        <v>45057.775570266203</v>
      </c>
      <c r="B2124" s="2" t="s">
        <v>15178</v>
      </c>
      <c r="C2124" s="2"/>
      <c r="D2124" s="2" t="s">
        <v>48</v>
      </c>
      <c r="E2124" s="2"/>
      <c r="F2124" s="3" t="s">
        <v>15179</v>
      </c>
      <c r="G2124" s="2" t="s">
        <v>8147</v>
      </c>
      <c r="H2124" s="2"/>
      <c r="K2124" s="2"/>
      <c r="L2124" s="2"/>
      <c r="M2124" s="2"/>
      <c r="N2124" s="2" t="s">
        <v>15180</v>
      </c>
      <c r="P2124" s="2" t="s">
        <v>15181</v>
      </c>
      <c r="S2124" s="2">
        <v>2182</v>
      </c>
      <c r="T2124" s="2" t="s">
        <v>15182</v>
      </c>
      <c r="U2124" s="2" t="s">
        <v>15183</v>
      </c>
      <c r="V2124" s="2" t="s">
        <v>56</v>
      </c>
      <c r="W2124" s="2" t="str">
        <f>VLOOKUP(  G2124, Countries!A:H,8,FALSE)</f>
        <v>94279771-0dd8-44b8-955b-275714b1489b</v>
      </c>
      <c r="X2124" s="2" t="str">
        <f>VLOOKUP(D2124,Entity_types!A:F,6,FALSE)</f>
        <v>0d51a686-652b-478f-9502-50b11abafa54</v>
      </c>
      <c r="Z2124" s="4">
        <f>COUNTIFS(F:F,F2124)</f>
        <v>1</v>
      </c>
      <c r="AA2124" s="4">
        <f>COUNTIFS(B:B,B2124)</f>
        <v>1</v>
      </c>
    </row>
    <row r="2125" spans="1:27" ht="12.75" hidden="1" x14ac:dyDescent="0.2">
      <c r="A2125" s="1">
        <v>45057.795143043986</v>
      </c>
      <c r="B2125" s="2" t="s">
        <v>15184</v>
      </c>
      <c r="C2125" s="4" t="s">
        <v>22422</v>
      </c>
      <c r="D2125" s="2" t="s">
        <v>525</v>
      </c>
      <c r="E2125" s="2"/>
      <c r="F2125" s="3" t="s">
        <v>15185</v>
      </c>
      <c r="G2125" s="2" t="s">
        <v>8147</v>
      </c>
      <c r="H2125" s="2"/>
      <c r="K2125" s="2"/>
      <c r="L2125" s="2"/>
      <c r="M2125" s="2"/>
      <c r="N2125" s="2" t="s">
        <v>15186</v>
      </c>
      <c r="P2125" s="2" t="s">
        <v>15187</v>
      </c>
      <c r="S2125" s="2">
        <v>2183</v>
      </c>
      <c r="T2125" s="2" t="s">
        <v>15188</v>
      </c>
      <c r="U2125" s="2" t="s">
        <v>15189</v>
      </c>
      <c r="V2125" s="2" t="s">
        <v>56</v>
      </c>
      <c r="W2125" s="2" t="str">
        <f>VLOOKUP(  G2125, Countries!A:H,8,FALSE)</f>
        <v>94279771-0dd8-44b8-955b-275714b1489b</v>
      </c>
      <c r="X2125" s="2" t="str">
        <f>VLOOKUP(D2125,Entity_types!A:F,6,FALSE)</f>
        <v>470412f4-e2c0-4f9d-91f1-1c0630a02364</v>
      </c>
      <c r="Z2125" s="4">
        <f>COUNTIFS(F:F,F2125)</f>
        <v>1</v>
      </c>
      <c r="AA2125" s="4">
        <f>COUNTIFS(B:B,B2125)</f>
        <v>1</v>
      </c>
    </row>
    <row r="2126" spans="1:27" ht="12.75" hidden="1" x14ac:dyDescent="0.2">
      <c r="A2126" s="1">
        <v>45061.606275208338</v>
      </c>
      <c r="B2126" s="2" t="s">
        <v>15190</v>
      </c>
      <c r="C2126" s="4" t="s">
        <v>22423</v>
      </c>
      <c r="D2126" s="2" t="s">
        <v>89</v>
      </c>
      <c r="E2126" s="2" t="b">
        <v>0</v>
      </c>
      <c r="F2126" s="3" t="s">
        <v>15191</v>
      </c>
      <c r="G2126" s="2" t="s">
        <v>15172</v>
      </c>
      <c r="H2126" s="2"/>
      <c r="K2126" s="2"/>
      <c r="L2126" s="2"/>
      <c r="M2126" s="2"/>
      <c r="N2126" s="2" t="s">
        <v>76</v>
      </c>
      <c r="P2126" s="2" t="s">
        <v>15192</v>
      </c>
      <c r="S2126" s="2">
        <v>2192</v>
      </c>
      <c r="T2126" s="2" t="s">
        <v>15193</v>
      </c>
      <c r="U2126" s="2" t="s">
        <v>15194</v>
      </c>
      <c r="V2126" s="2" t="s">
        <v>56</v>
      </c>
      <c r="W2126" s="2" t="str">
        <f>VLOOKUP(  G2126, Countries!A:H,8,FALSE)</f>
        <v>f4309d25-1c52-4242-88fc-db7a14d604ad</v>
      </c>
      <c r="X2126" s="2" t="str">
        <f>VLOOKUP(D2126,Entity_types!A:F,6,FALSE)</f>
        <v>bf4d83f9-5064-4958-af6e-e4c21b2e4880</v>
      </c>
      <c r="Z2126" s="4">
        <f>COUNTIFS(F:F,F2126)</f>
        <v>1</v>
      </c>
      <c r="AA2126" s="4">
        <f>COUNTIFS(B:B,B2126)</f>
        <v>1</v>
      </c>
    </row>
    <row r="2127" spans="1:27" ht="12.75" hidden="1" x14ac:dyDescent="0.2">
      <c r="A2127" s="1">
        <v>45068.555184432873</v>
      </c>
      <c r="B2127" s="2" t="s">
        <v>15195</v>
      </c>
      <c r="C2127" s="4" t="s">
        <v>22422</v>
      </c>
      <c r="D2127" s="2" t="s">
        <v>89</v>
      </c>
      <c r="E2127" s="2" t="b">
        <v>0</v>
      </c>
      <c r="F2127" s="3" t="s">
        <v>15196</v>
      </c>
      <c r="G2127" s="2" t="s">
        <v>8147</v>
      </c>
      <c r="H2127" s="2" t="s">
        <v>15197</v>
      </c>
      <c r="K2127" s="2"/>
      <c r="L2127" s="2"/>
      <c r="M2127" s="2"/>
      <c r="N2127" s="2" t="s">
        <v>76</v>
      </c>
      <c r="P2127" s="2" t="s">
        <v>15198</v>
      </c>
      <c r="S2127" s="2">
        <v>2231</v>
      </c>
      <c r="T2127" s="2" t="s">
        <v>15199</v>
      </c>
      <c r="U2127" s="2" t="s">
        <v>15200</v>
      </c>
      <c r="V2127" s="2" t="s">
        <v>8786</v>
      </c>
      <c r="W2127" s="2" t="str">
        <f>VLOOKUP(  G2127, Countries!A:H,8,FALSE)</f>
        <v>94279771-0dd8-44b8-955b-275714b1489b</v>
      </c>
      <c r="X2127" s="2" t="str">
        <f>VLOOKUP(D2127,Entity_types!A:F,6,FALSE)</f>
        <v>bf4d83f9-5064-4958-af6e-e4c21b2e4880</v>
      </c>
      <c r="Z2127" s="4">
        <f>COUNTIFS(F:F,F2127)</f>
        <v>1</v>
      </c>
      <c r="AA2127" s="4">
        <f>COUNTIFS(B:B,B2127)</f>
        <v>1</v>
      </c>
    </row>
    <row r="2128" spans="1:27" ht="12.75" hidden="1" x14ac:dyDescent="0.2">
      <c r="A2128" s="1">
        <v>45068.764878101851</v>
      </c>
      <c r="B2128" s="2" t="s">
        <v>15201</v>
      </c>
      <c r="C2128" s="4" t="s">
        <v>22422</v>
      </c>
      <c r="D2128" s="2" t="s">
        <v>1166</v>
      </c>
      <c r="E2128" s="2"/>
      <c r="F2128" s="3" t="s">
        <v>15202</v>
      </c>
      <c r="G2128" s="2" t="s">
        <v>8147</v>
      </c>
      <c r="H2128" s="2"/>
      <c r="K2128" s="2"/>
      <c r="L2128" s="2"/>
      <c r="M2128" s="2"/>
      <c r="N2128" s="2" t="s">
        <v>15203</v>
      </c>
      <c r="P2128" s="2" t="s">
        <v>15204</v>
      </c>
      <c r="S2128" s="2">
        <v>2197</v>
      </c>
      <c r="T2128" s="2" t="s">
        <v>15205</v>
      </c>
      <c r="U2128" s="2" t="s">
        <v>15206</v>
      </c>
      <c r="V2128" s="2" t="s">
        <v>56</v>
      </c>
      <c r="W2128" s="2" t="str">
        <f>VLOOKUP(  G2128, Countries!A:H,8,FALSE)</f>
        <v>94279771-0dd8-44b8-955b-275714b1489b</v>
      </c>
      <c r="X2128" s="2" t="str">
        <f>VLOOKUP(D2128,Entity_types!A:F,6,FALSE)</f>
        <v>ba538574-e93f-4ce8-a780-667b61fc970a</v>
      </c>
      <c r="Z2128" s="4">
        <f>COUNTIFS(F:F,F2128)</f>
        <v>1</v>
      </c>
      <c r="AA2128" s="4">
        <f>COUNTIFS(B:B,B2128)</f>
        <v>1</v>
      </c>
    </row>
    <row r="2129" spans="1:27" ht="12.75" hidden="1" x14ac:dyDescent="0.2">
      <c r="A2129" s="1">
        <v>45069.497800347221</v>
      </c>
      <c r="B2129" s="2" t="s">
        <v>15207</v>
      </c>
      <c r="C2129" s="2"/>
      <c r="D2129" s="2" t="s">
        <v>48</v>
      </c>
      <c r="E2129" s="2"/>
      <c r="F2129" s="3" t="s">
        <v>15208</v>
      </c>
      <c r="G2129" s="2" t="s">
        <v>8147</v>
      </c>
      <c r="H2129" s="2" t="s">
        <v>15209</v>
      </c>
      <c r="K2129" s="2" t="s">
        <v>15210</v>
      </c>
      <c r="L2129" s="2">
        <v>1101125904</v>
      </c>
      <c r="M2129" s="2"/>
      <c r="N2129" s="2" t="s">
        <v>76</v>
      </c>
      <c r="P2129" s="2" t="s">
        <v>15211</v>
      </c>
      <c r="S2129" s="2">
        <v>2227</v>
      </c>
      <c r="T2129" s="2" t="s">
        <v>15212</v>
      </c>
      <c r="U2129" s="2" t="s">
        <v>15213</v>
      </c>
      <c r="V2129" s="2" t="s">
        <v>8786</v>
      </c>
      <c r="W2129" s="2" t="str">
        <f>VLOOKUP(  G2129, Countries!A:H,8,FALSE)</f>
        <v>94279771-0dd8-44b8-955b-275714b1489b</v>
      </c>
      <c r="X2129" s="2" t="str">
        <f>VLOOKUP(D2129,Entity_types!A:F,6,FALSE)</f>
        <v>0d51a686-652b-478f-9502-50b11abafa54</v>
      </c>
      <c r="Z2129" s="4">
        <f>COUNTIFS(F:F,F2129)</f>
        <v>1</v>
      </c>
      <c r="AA2129" s="4">
        <f>COUNTIFS(B:B,B2129)</f>
        <v>1</v>
      </c>
    </row>
    <row r="2130" spans="1:27" ht="12.75" hidden="1" x14ac:dyDescent="0.2">
      <c r="A2130" s="1">
        <v>45069.623874756944</v>
      </c>
      <c r="B2130" s="2" t="s">
        <v>15214</v>
      </c>
      <c r="C2130" s="2"/>
      <c r="D2130" s="2" t="s">
        <v>48</v>
      </c>
      <c r="E2130" s="2"/>
      <c r="F2130" s="3" t="s">
        <v>15215</v>
      </c>
      <c r="G2130" s="2" t="s">
        <v>8147</v>
      </c>
      <c r="H2130" s="2" t="s">
        <v>15216</v>
      </c>
      <c r="K2130" s="2" t="s">
        <v>15217</v>
      </c>
      <c r="L2130" s="2" t="s">
        <v>15218</v>
      </c>
      <c r="M2130" s="2"/>
      <c r="N2130" s="2" t="s">
        <v>15219</v>
      </c>
      <c r="P2130" s="2" t="s">
        <v>15220</v>
      </c>
      <c r="S2130" s="2">
        <v>2199</v>
      </c>
      <c r="T2130" s="2" t="s">
        <v>15221</v>
      </c>
      <c r="U2130" s="2" t="s">
        <v>15222</v>
      </c>
      <c r="V2130" s="2" t="s">
        <v>8786</v>
      </c>
      <c r="W2130" s="2" t="str">
        <f>VLOOKUP(  G2130, Countries!A:H,8,FALSE)</f>
        <v>94279771-0dd8-44b8-955b-275714b1489b</v>
      </c>
      <c r="X2130" s="2" t="str">
        <f>VLOOKUP(D2130,Entity_types!A:F,6,FALSE)</f>
        <v>0d51a686-652b-478f-9502-50b11abafa54</v>
      </c>
      <c r="Z2130" s="4">
        <f>COUNTIFS(F:F,F2130)</f>
        <v>1</v>
      </c>
      <c r="AA2130" s="4">
        <f>COUNTIFS(B:B,B2130)</f>
        <v>1</v>
      </c>
    </row>
    <row r="2131" spans="1:27" ht="12.75" hidden="1" x14ac:dyDescent="0.2">
      <c r="A2131" s="1">
        <v>45069.85705309028</v>
      </c>
      <c r="B2131" s="2" t="s">
        <v>15223</v>
      </c>
      <c r="C2131" s="4" t="s">
        <v>22422</v>
      </c>
      <c r="D2131" s="2" t="s">
        <v>89</v>
      </c>
      <c r="E2131" s="2" t="b">
        <v>1</v>
      </c>
      <c r="F2131" s="3" t="s">
        <v>15224</v>
      </c>
      <c r="G2131" s="2" t="s">
        <v>8147</v>
      </c>
      <c r="H2131" s="2"/>
      <c r="K2131" s="2"/>
      <c r="L2131" s="2"/>
      <c r="M2131" s="2"/>
      <c r="N2131" s="2" t="s">
        <v>15225</v>
      </c>
      <c r="P2131" s="2" t="s">
        <v>15226</v>
      </c>
      <c r="S2131" s="2">
        <v>2198</v>
      </c>
      <c r="T2131" s="2" t="s">
        <v>15227</v>
      </c>
      <c r="U2131" s="2" t="s">
        <v>15228</v>
      </c>
      <c r="V2131" s="2" t="s">
        <v>56</v>
      </c>
      <c r="W2131" s="2" t="str">
        <f>VLOOKUP(  G2131, Countries!A:H,8,FALSE)</f>
        <v>94279771-0dd8-44b8-955b-275714b1489b</v>
      </c>
      <c r="X2131" s="2" t="str">
        <f>VLOOKUP(D2131,Entity_types!A:F,6,FALSE)</f>
        <v>bf4d83f9-5064-4958-af6e-e4c21b2e4880</v>
      </c>
      <c r="Z2131" s="4">
        <f>COUNTIFS(F:F,F2131)</f>
        <v>1</v>
      </c>
      <c r="AA2131" s="4">
        <f>COUNTIFS(B:B,B2131)</f>
        <v>1</v>
      </c>
    </row>
    <row r="2132" spans="1:27" ht="12.75" hidden="1" x14ac:dyDescent="0.2">
      <c r="A2132" s="1">
        <v>45069.880030462962</v>
      </c>
      <c r="B2132" s="2" t="s">
        <v>15229</v>
      </c>
      <c r="C2132" s="4" t="s">
        <v>22422</v>
      </c>
      <c r="D2132" s="2" t="s">
        <v>89</v>
      </c>
      <c r="E2132" s="2" t="b">
        <v>1</v>
      </c>
      <c r="F2132" s="3" t="s">
        <v>15230</v>
      </c>
      <c r="G2132" s="2" t="s">
        <v>8147</v>
      </c>
      <c r="H2132" s="2"/>
      <c r="K2132" s="2"/>
      <c r="L2132" s="2"/>
      <c r="M2132" s="2"/>
      <c r="N2132" s="2" t="s">
        <v>15231</v>
      </c>
      <c r="P2132" s="2" t="s">
        <v>15232</v>
      </c>
      <c r="S2132" s="2"/>
      <c r="T2132" s="2" t="s">
        <v>15233</v>
      </c>
      <c r="U2132" s="2" t="s">
        <v>15234</v>
      </c>
      <c r="V2132" s="2" t="s">
        <v>56</v>
      </c>
      <c r="W2132" s="2" t="str">
        <f>VLOOKUP(  G2132, Countries!A:H,8,FALSE)</f>
        <v>94279771-0dd8-44b8-955b-275714b1489b</v>
      </c>
      <c r="X2132" s="2" t="str">
        <f>VLOOKUP(D2132,Entity_types!A:F,6,FALSE)</f>
        <v>bf4d83f9-5064-4958-af6e-e4c21b2e4880</v>
      </c>
      <c r="Z2132" s="4">
        <f>COUNTIFS(F:F,F2132)</f>
        <v>1</v>
      </c>
      <c r="AA2132" s="4">
        <f>COUNTIFS(B:B,B2132)</f>
        <v>1</v>
      </c>
    </row>
    <row r="2133" spans="1:27" ht="12.75" hidden="1" x14ac:dyDescent="0.2">
      <c r="A2133" s="1">
        <v>45070.594855868054</v>
      </c>
      <c r="B2133" s="2" t="s">
        <v>15235</v>
      </c>
      <c r="C2133" s="2"/>
      <c r="D2133" s="2" t="s">
        <v>48</v>
      </c>
      <c r="E2133" s="2"/>
      <c r="F2133" s="3" t="s">
        <v>15236</v>
      </c>
      <c r="G2133" s="2" t="s">
        <v>8147</v>
      </c>
      <c r="H2133" s="2" t="s">
        <v>15237</v>
      </c>
      <c r="K2133" s="2" t="s">
        <v>15238</v>
      </c>
      <c r="L2133" s="2">
        <v>1022010234</v>
      </c>
      <c r="M2133" s="2"/>
      <c r="N2133" s="2" t="s">
        <v>15239</v>
      </c>
      <c r="P2133" s="2" t="s">
        <v>15240</v>
      </c>
      <c r="S2133" s="2">
        <v>2201</v>
      </c>
      <c r="T2133" s="2" t="s">
        <v>15241</v>
      </c>
      <c r="U2133" s="2" t="s">
        <v>15242</v>
      </c>
      <c r="V2133" s="2" t="s">
        <v>8786</v>
      </c>
      <c r="W2133" s="2" t="str">
        <f>VLOOKUP(  G2133, Countries!A:H,8,FALSE)</f>
        <v>94279771-0dd8-44b8-955b-275714b1489b</v>
      </c>
      <c r="X2133" s="2" t="str">
        <f>VLOOKUP(D2133,Entity_types!A:F,6,FALSE)</f>
        <v>0d51a686-652b-478f-9502-50b11abafa54</v>
      </c>
      <c r="Z2133" s="4">
        <f>COUNTIFS(F:F,F2133)</f>
        <v>1</v>
      </c>
      <c r="AA2133" s="4">
        <f>COUNTIFS(B:B,B2133)</f>
        <v>1</v>
      </c>
    </row>
    <row r="2134" spans="1:27" ht="12.75" hidden="1" x14ac:dyDescent="0.2">
      <c r="A2134" s="1">
        <v>45070.70205493056</v>
      </c>
      <c r="B2134" s="2" t="s">
        <v>15243</v>
      </c>
      <c r="C2134" s="2"/>
      <c r="D2134" s="2" t="s">
        <v>48</v>
      </c>
      <c r="E2134" s="2"/>
      <c r="F2134" s="3" t="s">
        <v>15244</v>
      </c>
      <c r="G2134" s="2" t="s">
        <v>8147</v>
      </c>
      <c r="H2134" s="2" t="s">
        <v>15245</v>
      </c>
      <c r="K2134" s="2" t="s">
        <v>15246</v>
      </c>
      <c r="L2134" s="2">
        <v>1027026896</v>
      </c>
      <c r="M2134" s="2"/>
      <c r="N2134" s="2" t="s">
        <v>15247</v>
      </c>
      <c r="P2134" s="2" t="s">
        <v>15248</v>
      </c>
      <c r="S2134" s="2">
        <v>2213</v>
      </c>
      <c r="T2134" s="2" t="s">
        <v>15249</v>
      </c>
      <c r="U2134" s="2" t="s">
        <v>15250</v>
      </c>
      <c r="V2134" s="2" t="s">
        <v>8786</v>
      </c>
      <c r="W2134" s="2" t="str">
        <f>VLOOKUP(  G2134, Countries!A:H,8,FALSE)</f>
        <v>94279771-0dd8-44b8-955b-275714b1489b</v>
      </c>
      <c r="X2134" s="2" t="str">
        <f>VLOOKUP(D2134,Entity_types!A:F,6,FALSE)</f>
        <v>0d51a686-652b-478f-9502-50b11abafa54</v>
      </c>
      <c r="Z2134" s="4">
        <f>COUNTIFS(F:F,F2134)</f>
        <v>1</v>
      </c>
      <c r="AA2134" s="4">
        <f>COUNTIFS(B:B,B2134)</f>
        <v>1</v>
      </c>
    </row>
    <row r="2135" spans="1:27" ht="12.75" hidden="1" x14ac:dyDescent="0.2">
      <c r="A2135" s="1">
        <v>45075.809116736113</v>
      </c>
      <c r="B2135" s="2" t="s">
        <v>15251</v>
      </c>
      <c r="C2135" s="4" t="s">
        <v>22422</v>
      </c>
      <c r="D2135" s="2" t="s">
        <v>89</v>
      </c>
      <c r="E2135" s="2" t="b">
        <v>1</v>
      </c>
      <c r="F2135" s="3" t="s">
        <v>15252</v>
      </c>
      <c r="G2135" s="2" t="s">
        <v>8147</v>
      </c>
      <c r="H2135" s="2"/>
      <c r="K2135" s="2"/>
      <c r="L2135" s="2"/>
      <c r="M2135" s="2"/>
      <c r="N2135" s="2" t="s">
        <v>15253</v>
      </c>
      <c r="P2135" s="2" t="s">
        <v>15254</v>
      </c>
      <c r="S2135" s="2"/>
      <c r="T2135" s="2" t="s">
        <v>15255</v>
      </c>
      <c r="U2135" s="2" t="s">
        <v>15256</v>
      </c>
      <c r="V2135" s="2" t="s">
        <v>56</v>
      </c>
      <c r="W2135" s="2" t="str">
        <f>VLOOKUP(  G2135, Countries!A:H,8,FALSE)</f>
        <v>94279771-0dd8-44b8-955b-275714b1489b</v>
      </c>
      <c r="X2135" s="2" t="str">
        <f>VLOOKUP(D2135,Entity_types!A:F,6,FALSE)</f>
        <v>bf4d83f9-5064-4958-af6e-e4c21b2e4880</v>
      </c>
      <c r="Z2135" s="4">
        <f>COUNTIFS(F:F,F2135)</f>
        <v>1</v>
      </c>
      <c r="AA2135" s="4">
        <f>COUNTIFS(B:B,B2135)</f>
        <v>1</v>
      </c>
    </row>
    <row r="2136" spans="1:27" ht="12.75" hidden="1" x14ac:dyDescent="0.2">
      <c r="A2136" s="1">
        <v>45078.695915324075</v>
      </c>
      <c r="B2136" s="2" t="s">
        <v>15257</v>
      </c>
      <c r="C2136" s="4" t="s">
        <v>22422</v>
      </c>
      <c r="D2136" s="2" t="s">
        <v>89</v>
      </c>
      <c r="E2136" s="2" t="b">
        <v>0</v>
      </c>
      <c r="F2136" s="3" t="s">
        <v>15258</v>
      </c>
      <c r="G2136" s="2" t="s">
        <v>8147</v>
      </c>
      <c r="H2136" s="2" t="s">
        <v>15259</v>
      </c>
      <c r="K2136" s="2"/>
      <c r="L2136" s="2"/>
      <c r="M2136" s="2"/>
      <c r="N2136" s="2" t="s">
        <v>15260</v>
      </c>
      <c r="P2136" s="2" t="s">
        <v>15261</v>
      </c>
      <c r="S2136" s="2">
        <v>2187</v>
      </c>
      <c r="T2136" s="2" t="s">
        <v>15262</v>
      </c>
      <c r="U2136" s="2" t="s">
        <v>15263</v>
      </c>
      <c r="V2136" s="2" t="s">
        <v>8786</v>
      </c>
      <c r="W2136" s="2" t="str">
        <f>VLOOKUP(  G2136, Countries!A:H,8,FALSE)</f>
        <v>94279771-0dd8-44b8-955b-275714b1489b</v>
      </c>
      <c r="X2136" s="2" t="str">
        <f>VLOOKUP(D2136,Entity_types!A:F,6,FALSE)</f>
        <v>bf4d83f9-5064-4958-af6e-e4c21b2e4880</v>
      </c>
      <c r="Z2136" s="4">
        <f>COUNTIFS(F:F,F2136)</f>
        <v>1</v>
      </c>
      <c r="AA2136" s="4">
        <f>COUNTIFS(B:B,B2136)</f>
        <v>1</v>
      </c>
    </row>
    <row r="2137" spans="1:27" ht="12.75" hidden="1" x14ac:dyDescent="0.2">
      <c r="A2137" s="1">
        <v>45078.71479528935</v>
      </c>
      <c r="B2137" s="2" t="s">
        <v>15264</v>
      </c>
      <c r="C2137" s="4" t="s">
        <v>22423</v>
      </c>
      <c r="D2137" s="2" t="s">
        <v>525</v>
      </c>
      <c r="E2137" s="2"/>
      <c r="F2137" s="3" t="s">
        <v>15265</v>
      </c>
      <c r="G2137" s="2" t="s">
        <v>8147</v>
      </c>
      <c r="H2137" s="2" t="s">
        <v>15266</v>
      </c>
      <c r="K2137" s="2"/>
      <c r="L2137" s="2"/>
      <c r="M2137" s="2"/>
      <c r="N2137" s="2" t="s">
        <v>15267</v>
      </c>
      <c r="P2137" s="2" t="s">
        <v>15268</v>
      </c>
      <c r="S2137" s="2">
        <v>2186</v>
      </c>
      <c r="T2137" s="2" t="s">
        <v>15269</v>
      </c>
      <c r="U2137" s="2" t="s">
        <v>15270</v>
      </c>
      <c r="V2137" s="2" t="s">
        <v>8786</v>
      </c>
      <c r="W2137" s="2" t="str">
        <f>VLOOKUP(  G2137, Countries!A:H,8,FALSE)</f>
        <v>94279771-0dd8-44b8-955b-275714b1489b</v>
      </c>
      <c r="X2137" s="2" t="str">
        <f>VLOOKUP(D2137,Entity_types!A:F,6,FALSE)</f>
        <v>470412f4-e2c0-4f9d-91f1-1c0630a02364</v>
      </c>
      <c r="Z2137" s="4">
        <f>COUNTIFS(F:F,F2137)</f>
        <v>1</v>
      </c>
      <c r="AA2137" s="4">
        <f>COUNTIFS(B:B,B2137)</f>
        <v>1</v>
      </c>
    </row>
    <row r="2138" spans="1:27" ht="12.75" hidden="1" x14ac:dyDescent="0.2">
      <c r="A2138" s="1">
        <v>45080.018487939815</v>
      </c>
      <c r="B2138" s="2" t="s">
        <v>15271</v>
      </c>
      <c r="C2138" s="4" t="s">
        <v>22422</v>
      </c>
      <c r="D2138" s="2" t="s">
        <v>89</v>
      </c>
      <c r="E2138" s="2" t="b">
        <v>1</v>
      </c>
      <c r="F2138" s="3" t="s">
        <v>15272</v>
      </c>
      <c r="G2138" s="2" t="s">
        <v>8147</v>
      </c>
      <c r="H2138" s="2"/>
      <c r="K2138" s="2"/>
      <c r="L2138" s="2"/>
      <c r="M2138" s="2"/>
      <c r="N2138" s="2" t="s">
        <v>15273</v>
      </c>
      <c r="P2138" s="2" t="s">
        <v>15274</v>
      </c>
      <c r="S2138" s="2"/>
      <c r="T2138" s="2" t="s">
        <v>15275</v>
      </c>
      <c r="U2138" s="2" t="s">
        <v>15276</v>
      </c>
      <c r="V2138" s="2" t="s">
        <v>56</v>
      </c>
      <c r="W2138" s="2" t="str">
        <f>VLOOKUP(  G2138, Countries!A:H,8,FALSE)</f>
        <v>94279771-0dd8-44b8-955b-275714b1489b</v>
      </c>
      <c r="X2138" s="2" t="str">
        <f>VLOOKUP(D2138,Entity_types!A:F,6,FALSE)</f>
        <v>bf4d83f9-5064-4958-af6e-e4c21b2e4880</v>
      </c>
      <c r="Z2138" s="4">
        <f>COUNTIFS(F:F,F2138)</f>
        <v>1</v>
      </c>
      <c r="AA2138" s="4">
        <f>COUNTIFS(B:B,B2138)</f>
        <v>1</v>
      </c>
    </row>
    <row r="2139" spans="1:27" ht="12.75" hidden="1" x14ac:dyDescent="0.2">
      <c r="A2139" s="1">
        <v>45082.596844733795</v>
      </c>
      <c r="B2139" s="2" t="s">
        <v>15277</v>
      </c>
      <c r="C2139" s="4" t="s">
        <v>22422</v>
      </c>
      <c r="D2139" s="2" t="s">
        <v>525</v>
      </c>
      <c r="E2139" s="2"/>
      <c r="F2139" s="3" t="s">
        <v>15278</v>
      </c>
      <c r="G2139" s="2" t="s">
        <v>8147</v>
      </c>
      <c r="H2139" s="2" t="s">
        <v>15279</v>
      </c>
      <c r="K2139" s="2"/>
      <c r="L2139" s="2"/>
      <c r="M2139" s="2"/>
      <c r="N2139" s="2" t="s">
        <v>15280</v>
      </c>
      <c r="P2139" s="2" t="s">
        <v>15281</v>
      </c>
      <c r="S2139" s="2">
        <v>2203</v>
      </c>
      <c r="T2139" s="2" t="s">
        <v>15282</v>
      </c>
      <c r="U2139" s="2" t="s">
        <v>15283</v>
      </c>
      <c r="V2139" s="2" t="s">
        <v>8786</v>
      </c>
      <c r="W2139" s="2" t="str">
        <f>VLOOKUP(  G2139, Countries!A:H,8,FALSE)</f>
        <v>94279771-0dd8-44b8-955b-275714b1489b</v>
      </c>
      <c r="X2139" s="2" t="str">
        <f>VLOOKUP(D2139,Entity_types!A:F,6,FALSE)</f>
        <v>470412f4-e2c0-4f9d-91f1-1c0630a02364</v>
      </c>
      <c r="Z2139" s="4">
        <f>COUNTIFS(F:F,F2139)</f>
        <v>1</v>
      </c>
      <c r="AA2139" s="4">
        <f>COUNTIFS(B:B,B2139)</f>
        <v>1</v>
      </c>
    </row>
    <row r="2140" spans="1:27" ht="12.75" hidden="1" x14ac:dyDescent="0.2">
      <c r="A2140" s="1">
        <v>45083.873795891202</v>
      </c>
      <c r="B2140" s="2" t="s">
        <v>15284</v>
      </c>
      <c r="C2140" s="2"/>
      <c r="D2140" s="2" t="s">
        <v>48</v>
      </c>
      <c r="E2140" s="2"/>
      <c r="F2140" s="3" t="s">
        <v>15285</v>
      </c>
      <c r="G2140" s="2" t="s">
        <v>8147</v>
      </c>
      <c r="H2140" s="2"/>
      <c r="K2140" s="2"/>
      <c r="L2140" s="2"/>
      <c r="M2140" s="2" t="s">
        <v>15286</v>
      </c>
      <c r="N2140" s="2" t="s">
        <v>15286</v>
      </c>
      <c r="P2140" s="2" t="s">
        <v>15287</v>
      </c>
      <c r="S2140" s="2">
        <v>2196</v>
      </c>
      <c r="T2140" s="2" t="s">
        <v>15288</v>
      </c>
      <c r="U2140" s="2" t="s">
        <v>15289</v>
      </c>
      <c r="V2140" s="2" t="s">
        <v>56</v>
      </c>
      <c r="W2140" s="2" t="str">
        <f>VLOOKUP(  G2140, Countries!A:H,8,FALSE)</f>
        <v>94279771-0dd8-44b8-955b-275714b1489b</v>
      </c>
      <c r="X2140" s="2" t="str">
        <f>VLOOKUP(D2140,Entity_types!A:F,6,FALSE)</f>
        <v>0d51a686-652b-478f-9502-50b11abafa54</v>
      </c>
      <c r="Z2140" s="4">
        <f>COUNTIFS(F:F,F2140)</f>
        <v>1</v>
      </c>
      <c r="AA2140" s="4">
        <f>COUNTIFS(B:B,B2140)</f>
        <v>1</v>
      </c>
    </row>
    <row r="2141" spans="1:27" ht="12.75" hidden="1" x14ac:dyDescent="0.2">
      <c r="A2141" s="1">
        <v>45083.873795891202</v>
      </c>
      <c r="B2141" s="2" t="s">
        <v>2226</v>
      </c>
      <c r="C2141" s="2"/>
      <c r="D2141" s="2" t="s">
        <v>48</v>
      </c>
      <c r="E2141" s="2"/>
      <c r="F2141" s="3" t="s">
        <v>15290</v>
      </c>
      <c r="G2141" s="2" t="s">
        <v>8147</v>
      </c>
      <c r="H2141" s="2"/>
      <c r="K2141" s="2"/>
      <c r="L2141" s="2"/>
      <c r="M2141" s="2" t="s">
        <v>15291</v>
      </c>
      <c r="N2141" s="2" t="s">
        <v>15291</v>
      </c>
      <c r="P2141" s="2" t="s">
        <v>15292</v>
      </c>
      <c r="S2141" s="2"/>
      <c r="T2141" s="2" t="s">
        <v>15293</v>
      </c>
      <c r="U2141" s="2" t="s">
        <v>15294</v>
      </c>
      <c r="V2141" s="2" t="s">
        <v>56</v>
      </c>
      <c r="W2141" s="2" t="str">
        <f>VLOOKUP(  G2141, Countries!A:H,8,FALSE)</f>
        <v>94279771-0dd8-44b8-955b-275714b1489b</v>
      </c>
      <c r="X2141" s="2" t="str">
        <f>VLOOKUP(D2141,Entity_types!A:F,6,FALSE)</f>
        <v>0d51a686-652b-478f-9502-50b11abafa54</v>
      </c>
      <c r="Z2141" s="4">
        <f>COUNTIFS(F:F,F2141)</f>
        <v>1</v>
      </c>
      <c r="AA2141" s="4">
        <f>COUNTIFS(B:B,B2141)</f>
        <v>1</v>
      </c>
    </row>
    <row r="2142" spans="1:27" ht="12.75" hidden="1" x14ac:dyDescent="0.2">
      <c r="A2142" s="1">
        <v>45084.698353854168</v>
      </c>
      <c r="B2142" s="2" t="s">
        <v>15295</v>
      </c>
      <c r="C2142" s="4" t="s">
        <v>22422</v>
      </c>
      <c r="D2142" s="2" t="s">
        <v>525</v>
      </c>
      <c r="E2142" s="2"/>
      <c r="F2142" s="3" t="s">
        <v>15296</v>
      </c>
      <c r="G2142" s="2" t="s">
        <v>8147</v>
      </c>
      <c r="H2142" s="2" t="s">
        <v>15297</v>
      </c>
      <c r="K2142" s="2"/>
      <c r="L2142" s="2"/>
      <c r="M2142" s="2"/>
      <c r="N2142" s="2" t="s">
        <v>15298</v>
      </c>
      <c r="P2142" s="2" t="s">
        <v>15299</v>
      </c>
      <c r="S2142" s="2">
        <v>2208</v>
      </c>
      <c r="T2142" s="2" t="s">
        <v>15300</v>
      </c>
      <c r="U2142" s="2" t="s">
        <v>15301</v>
      </c>
      <c r="V2142" s="2" t="s">
        <v>8786</v>
      </c>
      <c r="W2142" s="2" t="str">
        <f>VLOOKUP(  G2142, Countries!A:H,8,FALSE)</f>
        <v>94279771-0dd8-44b8-955b-275714b1489b</v>
      </c>
      <c r="X2142" s="2" t="str">
        <f>VLOOKUP(D2142,Entity_types!A:F,6,FALSE)</f>
        <v>470412f4-e2c0-4f9d-91f1-1c0630a02364</v>
      </c>
      <c r="Z2142" s="4">
        <f>COUNTIFS(F:F,F2142)</f>
        <v>1</v>
      </c>
      <c r="AA2142" s="4">
        <f>COUNTIFS(B:B,B2142)</f>
        <v>1</v>
      </c>
    </row>
    <row r="2143" spans="1:27" ht="12.75" hidden="1" x14ac:dyDescent="0.2">
      <c r="A2143" s="1">
        <v>45085.419351481483</v>
      </c>
      <c r="B2143" s="2" t="s">
        <v>15302</v>
      </c>
      <c r="C2143" s="2"/>
      <c r="D2143" s="2" t="s">
        <v>48</v>
      </c>
      <c r="E2143" s="2"/>
      <c r="F2143" s="3" t="s">
        <v>15303</v>
      </c>
      <c r="G2143" s="2" t="s">
        <v>8147</v>
      </c>
      <c r="H2143" s="2" t="s">
        <v>15304</v>
      </c>
      <c r="K2143" s="2" t="s">
        <v>15305</v>
      </c>
      <c r="L2143" s="2">
        <v>1014006022</v>
      </c>
      <c r="M2143" s="2"/>
      <c r="N2143" s="2" t="s">
        <v>76</v>
      </c>
      <c r="P2143" s="2" t="s">
        <v>15306</v>
      </c>
      <c r="Q2143" s="2" t="s">
        <v>15307</v>
      </c>
      <c r="S2143" s="2">
        <v>2211</v>
      </c>
      <c r="T2143" s="2" t="s">
        <v>15308</v>
      </c>
      <c r="U2143" s="2" t="s">
        <v>15309</v>
      </c>
      <c r="V2143" s="2" t="s">
        <v>8786</v>
      </c>
      <c r="W2143" s="2" t="str">
        <f>VLOOKUP(  G2143, Countries!A:H,8,FALSE)</f>
        <v>94279771-0dd8-44b8-955b-275714b1489b</v>
      </c>
      <c r="X2143" s="2" t="str">
        <f>VLOOKUP(D2143,Entity_types!A:F,6,FALSE)</f>
        <v>0d51a686-652b-478f-9502-50b11abafa54</v>
      </c>
      <c r="Z2143" s="4">
        <f>COUNTIFS(F:F,F2143)</f>
        <v>1</v>
      </c>
      <c r="AA2143" s="4">
        <f>COUNTIFS(B:B,B2143)</f>
        <v>1</v>
      </c>
    </row>
    <row r="2144" spans="1:27" ht="12.75" hidden="1" x14ac:dyDescent="0.2">
      <c r="A2144" s="1">
        <v>45085.563031875005</v>
      </c>
      <c r="B2144" s="2" t="s">
        <v>15310</v>
      </c>
      <c r="C2144" s="2"/>
      <c r="D2144" s="2" t="s">
        <v>48</v>
      </c>
      <c r="E2144" s="2"/>
      <c r="F2144" s="3" t="s">
        <v>15311</v>
      </c>
      <c r="G2144" s="2" t="s">
        <v>8147</v>
      </c>
      <c r="H2144" s="2" t="s">
        <v>15312</v>
      </c>
      <c r="K2144" s="2" t="s">
        <v>15313</v>
      </c>
      <c r="L2144" s="2">
        <v>1008018126</v>
      </c>
      <c r="M2144" s="2"/>
      <c r="N2144" s="2" t="s">
        <v>76</v>
      </c>
      <c r="P2144" s="2" t="s">
        <v>15314</v>
      </c>
      <c r="Q2144" s="2"/>
      <c r="S2144" s="2">
        <v>2204</v>
      </c>
      <c r="T2144" s="2" t="s">
        <v>15315</v>
      </c>
      <c r="U2144" s="2" t="s">
        <v>15316</v>
      </c>
      <c r="V2144" s="2" t="s">
        <v>8786</v>
      </c>
      <c r="W2144" s="2" t="str">
        <f>VLOOKUP(  G2144, Countries!A:H,8,FALSE)</f>
        <v>94279771-0dd8-44b8-955b-275714b1489b</v>
      </c>
      <c r="X2144" s="2" t="str">
        <f>VLOOKUP(D2144,Entity_types!A:F,6,FALSE)</f>
        <v>0d51a686-652b-478f-9502-50b11abafa54</v>
      </c>
      <c r="Z2144" s="4">
        <f>COUNTIFS(F:F,F2144)</f>
        <v>1</v>
      </c>
      <c r="AA2144" s="4">
        <f>COUNTIFS(B:B,B2144)</f>
        <v>1</v>
      </c>
    </row>
    <row r="2145" spans="1:27" ht="12.75" hidden="1" x14ac:dyDescent="0.2">
      <c r="A2145" s="1">
        <v>45085.768258391203</v>
      </c>
      <c r="B2145" s="2" t="s">
        <v>15317</v>
      </c>
      <c r="C2145" s="2"/>
      <c r="D2145" s="2" t="s">
        <v>312</v>
      </c>
      <c r="E2145" s="2"/>
      <c r="F2145" s="3"/>
      <c r="G2145" s="2" t="s">
        <v>8147</v>
      </c>
      <c r="H2145" s="2"/>
      <c r="K2145" s="2"/>
      <c r="L2145" s="2"/>
      <c r="M2145" s="2"/>
      <c r="N2145" s="2" t="s">
        <v>15318</v>
      </c>
      <c r="P2145" s="2" t="s">
        <v>15319</v>
      </c>
      <c r="Q2145" s="2"/>
      <c r="S2145" s="2"/>
      <c r="T2145" s="2" t="s">
        <v>15320</v>
      </c>
      <c r="U2145" s="2" t="s">
        <v>15321</v>
      </c>
      <c r="V2145" s="2" t="s">
        <v>56</v>
      </c>
      <c r="W2145" s="2" t="str">
        <f>VLOOKUP(  G2145, Countries!A:H,8,FALSE)</f>
        <v>94279771-0dd8-44b8-955b-275714b1489b</v>
      </c>
      <c r="X2145" s="2" t="str">
        <f>VLOOKUP(D2145,Entity_types!A:F,6,FALSE)</f>
        <v>f5c3c745-eaa4-4e27-a73b-badc9ebb49c0</v>
      </c>
      <c r="Z2145" s="4">
        <f>COUNTIFS(F:F,F2145)</f>
        <v>67</v>
      </c>
      <c r="AA2145" s="4">
        <f>COUNTIFS(B:B,B2145)</f>
        <v>1</v>
      </c>
    </row>
    <row r="2146" spans="1:27" ht="12.75" hidden="1" x14ac:dyDescent="0.2">
      <c r="A2146" s="1">
        <v>45089.810077754628</v>
      </c>
      <c r="B2146" s="2" t="s">
        <v>15322</v>
      </c>
      <c r="C2146" s="4" t="s">
        <v>22422</v>
      </c>
      <c r="D2146" s="2" t="s">
        <v>1166</v>
      </c>
      <c r="E2146" s="2"/>
      <c r="F2146" s="3" t="s">
        <v>15323</v>
      </c>
      <c r="G2146" s="2" t="s">
        <v>8147</v>
      </c>
      <c r="H2146" s="2"/>
      <c r="K2146" s="2"/>
      <c r="L2146" s="2"/>
      <c r="M2146" s="2"/>
      <c r="N2146" s="2" t="s">
        <v>15324</v>
      </c>
      <c r="P2146" s="2" t="s">
        <v>15325</v>
      </c>
      <c r="Q2146" s="2"/>
      <c r="S2146" s="2"/>
      <c r="T2146" s="2" t="s">
        <v>15326</v>
      </c>
      <c r="U2146" s="2" t="s">
        <v>15327</v>
      </c>
      <c r="V2146" s="2" t="s">
        <v>56</v>
      </c>
      <c r="W2146" s="2" t="str">
        <f>VLOOKUP(  G2146, Countries!A:H,8,FALSE)</f>
        <v>94279771-0dd8-44b8-955b-275714b1489b</v>
      </c>
      <c r="X2146" s="2" t="str">
        <f>VLOOKUP(D2146,Entity_types!A:F,6,FALSE)</f>
        <v>ba538574-e93f-4ce8-a780-667b61fc970a</v>
      </c>
      <c r="Z2146" s="4">
        <f>COUNTIFS(F:F,F2146)</f>
        <v>1</v>
      </c>
      <c r="AA2146" s="4">
        <f>COUNTIFS(B:B,B2146)</f>
        <v>1</v>
      </c>
    </row>
    <row r="2147" spans="1:27" ht="12.75" hidden="1" x14ac:dyDescent="0.2">
      <c r="A2147" s="1">
        <v>45104.54741486111</v>
      </c>
      <c r="B2147" s="2" t="s">
        <v>11061</v>
      </c>
      <c r="C2147" s="4" t="s">
        <v>22422</v>
      </c>
      <c r="D2147" s="2" t="s">
        <v>525</v>
      </c>
      <c r="E2147" s="2"/>
      <c r="F2147" s="3" t="s">
        <v>15328</v>
      </c>
      <c r="G2147" s="2" t="s">
        <v>8147</v>
      </c>
      <c r="H2147" s="2" t="s">
        <v>15329</v>
      </c>
      <c r="K2147" s="2"/>
      <c r="L2147" s="2"/>
      <c r="M2147" s="2"/>
      <c r="N2147" s="2" t="s">
        <v>15330</v>
      </c>
      <c r="P2147" s="2" t="s">
        <v>15331</v>
      </c>
      <c r="Q2147" s="2"/>
      <c r="S2147" s="2">
        <v>2215</v>
      </c>
      <c r="T2147" s="2" t="s">
        <v>15332</v>
      </c>
      <c r="U2147" s="2" t="s">
        <v>15333</v>
      </c>
      <c r="V2147" s="2" t="s">
        <v>8786</v>
      </c>
      <c r="W2147" s="2" t="str">
        <f>VLOOKUP(  G2147, Countries!A:H,8,FALSE)</f>
        <v>94279771-0dd8-44b8-955b-275714b1489b</v>
      </c>
      <c r="X2147" s="2" t="str">
        <f>VLOOKUP(D2147,Entity_types!A:F,6,FALSE)</f>
        <v>470412f4-e2c0-4f9d-91f1-1c0630a02364</v>
      </c>
      <c r="Z2147" s="4">
        <f>COUNTIFS(F:F,F2147)</f>
        <v>1</v>
      </c>
      <c r="AA2147" s="4">
        <f>COUNTIFS(B:B,B2147)</f>
        <v>1</v>
      </c>
    </row>
    <row r="2148" spans="1:27" ht="12.75" hidden="1" x14ac:dyDescent="0.2">
      <c r="A2148" s="1">
        <v>45104.595495092595</v>
      </c>
      <c r="B2148" s="2" t="s">
        <v>5485</v>
      </c>
      <c r="C2148" s="2"/>
      <c r="D2148" s="2" t="s">
        <v>48</v>
      </c>
      <c r="E2148" s="2"/>
      <c r="F2148" s="3" t="s">
        <v>15334</v>
      </c>
      <c r="G2148" s="2" t="s">
        <v>8147</v>
      </c>
      <c r="H2148" s="2" t="s">
        <v>15335</v>
      </c>
      <c r="K2148" s="2" t="s">
        <v>15336</v>
      </c>
      <c r="L2148" s="2">
        <v>1030008439</v>
      </c>
      <c r="M2148" s="2"/>
      <c r="N2148" s="2" t="s">
        <v>76</v>
      </c>
      <c r="P2148" s="2" t="s">
        <v>15337</v>
      </c>
      <c r="Q2148" s="2"/>
      <c r="S2148" s="2">
        <v>2185</v>
      </c>
      <c r="T2148" s="2" t="s">
        <v>15338</v>
      </c>
      <c r="U2148" s="2" t="s">
        <v>15339</v>
      </c>
      <c r="V2148" s="2" t="s">
        <v>8786</v>
      </c>
      <c r="W2148" s="2" t="str">
        <f>VLOOKUP(  G2148, Countries!A:H,8,FALSE)</f>
        <v>94279771-0dd8-44b8-955b-275714b1489b</v>
      </c>
      <c r="X2148" s="2" t="str">
        <f>VLOOKUP(D2148,Entity_types!A:F,6,FALSE)</f>
        <v>0d51a686-652b-478f-9502-50b11abafa54</v>
      </c>
      <c r="Z2148" s="4">
        <f>COUNTIFS(F:F,F2148)</f>
        <v>1</v>
      </c>
      <c r="AA2148" s="4">
        <f>COUNTIFS(B:B,B2148)</f>
        <v>2</v>
      </c>
    </row>
    <row r="2149" spans="1:27" ht="12.75" hidden="1" x14ac:dyDescent="0.2">
      <c r="A2149" s="1">
        <v>45104.600959594907</v>
      </c>
      <c r="B2149" s="2" t="s">
        <v>15340</v>
      </c>
      <c r="C2149" s="4" t="s">
        <v>22422</v>
      </c>
      <c r="D2149" s="2" t="s">
        <v>525</v>
      </c>
      <c r="E2149" s="2"/>
      <c r="F2149" s="3" t="s">
        <v>15341</v>
      </c>
      <c r="G2149" s="2" t="s">
        <v>8147</v>
      </c>
      <c r="H2149" s="2" t="s">
        <v>15342</v>
      </c>
      <c r="K2149" s="2"/>
      <c r="L2149" s="2"/>
      <c r="M2149" s="2"/>
      <c r="N2149" s="2" t="s">
        <v>15343</v>
      </c>
      <c r="P2149" s="2" t="s">
        <v>15344</v>
      </c>
      <c r="Q2149" s="2"/>
      <c r="S2149" s="2">
        <v>2216</v>
      </c>
      <c r="T2149" s="2" t="s">
        <v>15345</v>
      </c>
      <c r="U2149" s="2" t="s">
        <v>15346</v>
      </c>
      <c r="V2149" s="2" t="s">
        <v>8786</v>
      </c>
      <c r="W2149" s="2" t="str">
        <f>VLOOKUP(  G2149, Countries!A:H,8,FALSE)</f>
        <v>94279771-0dd8-44b8-955b-275714b1489b</v>
      </c>
      <c r="X2149" s="2" t="str">
        <f>VLOOKUP(D2149,Entity_types!A:F,6,FALSE)</f>
        <v>470412f4-e2c0-4f9d-91f1-1c0630a02364</v>
      </c>
      <c r="Z2149" s="4">
        <f>COUNTIFS(F:F,F2149)</f>
        <v>1</v>
      </c>
      <c r="AA2149" s="4">
        <f>COUNTIFS(B:B,B2149)</f>
        <v>1</v>
      </c>
    </row>
    <row r="2150" spans="1:27" ht="12.75" hidden="1" x14ac:dyDescent="0.2">
      <c r="A2150" s="1">
        <v>45104.67641064815</v>
      </c>
      <c r="B2150" s="2" t="s">
        <v>15347</v>
      </c>
      <c r="C2150" s="4" t="s">
        <v>22423</v>
      </c>
      <c r="D2150" s="2" t="s">
        <v>525</v>
      </c>
      <c r="E2150" s="2"/>
      <c r="F2150" s="3" t="s">
        <v>15348</v>
      </c>
      <c r="G2150" s="2" t="s">
        <v>8147</v>
      </c>
      <c r="H2150" s="2" t="s">
        <v>15349</v>
      </c>
      <c r="K2150" s="2"/>
      <c r="L2150" s="2"/>
      <c r="M2150" s="2"/>
      <c r="N2150" s="2" t="s">
        <v>15350</v>
      </c>
      <c r="P2150" s="2" t="s">
        <v>15351</v>
      </c>
      <c r="Q2150" s="2"/>
      <c r="S2150" s="2">
        <v>1809</v>
      </c>
      <c r="T2150" s="2" t="s">
        <v>15352</v>
      </c>
      <c r="U2150" s="2" t="s">
        <v>15353</v>
      </c>
      <c r="V2150" s="2" t="s">
        <v>8786</v>
      </c>
      <c r="W2150" s="2" t="str">
        <f>VLOOKUP(  G2150, Countries!A:H,8,FALSE)</f>
        <v>94279771-0dd8-44b8-955b-275714b1489b</v>
      </c>
      <c r="X2150" s="2" t="str">
        <f>VLOOKUP(D2150,Entity_types!A:F,6,FALSE)</f>
        <v>470412f4-e2c0-4f9d-91f1-1c0630a02364</v>
      </c>
      <c r="Z2150" s="4">
        <f>COUNTIFS(F:F,F2150)</f>
        <v>1</v>
      </c>
      <c r="AA2150" s="4">
        <f>COUNTIFS(B:B,B2150)</f>
        <v>1</v>
      </c>
    </row>
    <row r="2151" spans="1:27" ht="12.75" hidden="1" x14ac:dyDescent="0.2">
      <c r="A2151" s="1">
        <v>45106.572625671295</v>
      </c>
      <c r="B2151" s="2" t="s">
        <v>15354</v>
      </c>
      <c r="C2151" s="4" t="s">
        <v>22422</v>
      </c>
      <c r="D2151" s="2" t="s">
        <v>89</v>
      </c>
      <c r="E2151" s="2" t="b">
        <v>1</v>
      </c>
      <c r="F2151" s="3" t="s">
        <v>15355</v>
      </c>
      <c r="G2151" s="2" t="s">
        <v>8147</v>
      </c>
      <c r="H2151" s="2" t="s">
        <v>15356</v>
      </c>
      <c r="K2151" s="2"/>
      <c r="L2151" s="2"/>
      <c r="M2151" s="2"/>
      <c r="N2151" s="2" t="s">
        <v>15357</v>
      </c>
      <c r="P2151" s="2" t="s">
        <v>15358</v>
      </c>
      <c r="Q2151" s="2"/>
      <c r="S2151" s="2"/>
      <c r="T2151" s="2" t="s">
        <v>15359</v>
      </c>
      <c r="U2151" s="2" t="s">
        <v>15360</v>
      </c>
      <c r="V2151" s="2" t="s">
        <v>8786</v>
      </c>
      <c r="W2151" s="2" t="str">
        <f>VLOOKUP(  G2151, Countries!A:H,8,FALSE)</f>
        <v>94279771-0dd8-44b8-955b-275714b1489b</v>
      </c>
      <c r="X2151" s="2" t="str">
        <f>VLOOKUP(D2151,Entity_types!A:F,6,FALSE)</f>
        <v>bf4d83f9-5064-4958-af6e-e4c21b2e4880</v>
      </c>
      <c r="Z2151" s="4">
        <f>COUNTIFS(F:F,F2151)</f>
        <v>1</v>
      </c>
      <c r="AA2151" s="4">
        <f>COUNTIFS(B:B,B2151)</f>
        <v>1</v>
      </c>
    </row>
    <row r="2152" spans="1:27" ht="12.75" hidden="1" x14ac:dyDescent="0.2">
      <c r="A2152" s="1">
        <v>45106.572625671295</v>
      </c>
      <c r="B2152" s="2" t="s">
        <v>15361</v>
      </c>
      <c r="C2152" s="4" t="s">
        <v>22422</v>
      </c>
      <c r="D2152" s="2" t="s">
        <v>89</v>
      </c>
      <c r="E2152" s="2" t="b">
        <v>1</v>
      </c>
      <c r="F2152" s="3" t="s">
        <v>15362</v>
      </c>
      <c r="G2152" s="2" t="s">
        <v>8147</v>
      </c>
      <c r="H2152" s="2" t="s">
        <v>15363</v>
      </c>
      <c r="K2152" s="2"/>
      <c r="L2152" s="2"/>
      <c r="M2152" s="2"/>
      <c r="N2152" s="2" t="s">
        <v>15364</v>
      </c>
      <c r="P2152" s="2" t="s">
        <v>15365</v>
      </c>
      <c r="Q2152" s="2"/>
      <c r="S2152" s="2"/>
      <c r="T2152" s="2" t="s">
        <v>15366</v>
      </c>
      <c r="U2152" s="2" t="s">
        <v>15367</v>
      </c>
      <c r="V2152" s="2" t="s">
        <v>8786</v>
      </c>
      <c r="W2152" s="2" t="str">
        <f>VLOOKUP(  G2152, Countries!A:H,8,FALSE)</f>
        <v>94279771-0dd8-44b8-955b-275714b1489b</v>
      </c>
      <c r="X2152" s="2" t="str">
        <f>VLOOKUP(D2152,Entity_types!A:F,6,FALSE)</f>
        <v>bf4d83f9-5064-4958-af6e-e4c21b2e4880</v>
      </c>
      <c r="Z2152" s="4">
        <f>COUNTIFS(F:F,F2152)</f>
        <v>1</v>
      </c>
      <c r="AA2152" s="4">
        <f>COUNTIFS(B:B,B2152)</f>
        <v>1</v>
      </c>
    </row>
    <row r="2153" spans="1:27" ht="12.75" hidden="1" x14ac:dyDescent="0.2">
      <c r="A2153" s="1">
        <v>45106.662042662036</v>
      </c>
      <c r="B2153" s="2" t="s">
        <v>15368</v>
      </c>
      <c r="C2153" s="2"/>
      <c r="D2153" s="2" t="s">
        <v>8027</v>
      </c>
      <c r="E2153" s="2"/>
      <c r="F2153" s="3" t="s">
        <v>13522</v>
      </c>
      <c r="G2153" s="2" t="s">
        <v>8736</v>
      </c>
      <c r="H2153" s="2" t="s">
        <v>15369</v>
      </c>
      <c r="K2153" s="2"/>
      <c r="L2153" s="2"/>
      <c r="M2153" s="2" t="s">
        <v>15370</v>
      </c>
      <c r="N2153" s="2" t="s">
        <v>15371</v>
      </c>
      <c r="P2153" s="2" t="s">
        <v>15372</v>
      </c>
      <c r="Q2153" s="2" t="s">
        <v>15373</v>
      </c>
      <c r="S2153" s="2"/>
      <c r="T2153" s="2" t="s">
        <v>15374</v>
      </c>
      <c r="U2153" s="2" t="s">
        <v>15375</v>
      </c>
      <c r="V2153" s="2" t="s">
        <v>8786</v>
      </c>
      <c r="W2153" s="2" t="str">
        <f>VLOOKUP(  G2153, Countries!A:H,8,FALSE)</f>
        <v>53cc2ab4-7af4-40a4-8f56-ef11c416822b</v>
      </c>
      <c r="X2153" s="2" t="str">
        <f>VLOOKUP(D2153,Entity_types!A:F,6,FALSE)</f>
        <v>7766e9c2-0094-4090-adf4-ef017062457f</v>
      </c>
      <c r="Z2153" s="4">
        <f>COUNTIFS(F:F,F2153)</f>
        <v>67</v>
      </c>
      <c r="AA2153" s="4">
        <f>COUNTIFS(B:B,B2153)</f>
        <v>1</v>
      </c>
    </row>
    <row r="2154" spans="1:27" ht="12.75" hidden="1" x14ac:dyDescent="0.2">
      <c r="A2154" s="1">
        <v>45107.668101898147</v>
      </c>
      <c r="B2154" s="2" t="s">
        <v>15376</v>
      </c>
      <c r="C2154" s="4" t="s">
        <v>22422</v>
      </c>
      <c r="D2154" s="2" t="s">
        <v>89</v>
      </c>
      <c r="E2154" s="2" t="b">
        <v>1</v>
      </c>
      <c r="F2154" s="3" t="s">
        <v>15377</v>
      </c>
      <c r="G2154" s="2" t="s">
        <v>8147</v>
      </c>
      <c r="H2154" s="2" t="s">
        <v>15378</v>
      </c>
      <c r="K2154" s="2"/>
      <c r="L2154" s="2"/>
      <c r="M2154" s="2"/>
      <c r="N2154" s="2" t="s">
        <v>15379</v>
      </c>
      <c r="P2154" s="2" t="s">
        <v>15380</v>
      </c>
      <c r="Q2154" s="2"/>
      <c r="S2154" s="2"/>
      <c r="T2154" s="2" t="s">
        <v>15381</v>
      </c>
      <c r="U2154" s="2" t="s">
        <v>15382</v>
      </c>
      <c r="V2154" s="2" t="s">
        <v>8786</v>
      </c>
      <c r="W2154" s="2" t="str">
        <f>VLOOKUP(  G2154, Countries!A:H,8,FALSE)</f>
        <v>94279771-0dd8-44b8-955b-275714b1489b</v>
      </c>
      <c r="X2154" s="2" t="str">
        <f>VLOOKUP(D2154,Entity_types!A:F,6,FALSE)</f>
        <v>bf4d83f9-5064-4958-af6e-e4c21b2e4880</v>
      </c>
      <c r="Z2154" s="4">
        <f>COUNTIFS(F:F,F2154)</f>
        <v>1</v>
      </c>
      <c r="AA2154" s="4">
        <f>COUNTIFS(B:B,B2154)</f>
        <v>1</v>
      </c>
    </row>
    <row r="2155" spans="1:27" ht="12.75" hidden="1" x14ac:dyDescent="0.2">
      <c r="A2155" s="1">
        <v>45112.742904328705</v>
      </c>
      <c r="B2155" s="2" t="s">
        <v>15383</v>
      </c>
      <c r="C2155" s="4" t="s">
        <v>22422</v>
      </c>
      <c r="D2155" s="2" t="s">
        <v>525</v>
      </c>
      <c r="E2155" s="2"/>
      <c r="F2155" s="3" t="s">
        <v>15384</v>
      </c>
      <c r="G2155" s="2" t="s">
        <v>8147</v>
      </c>
      <c r="H2155" s="2" t="s">
        <v>15385</v>
      </c>
      <c r="K2155" s="2"/>
      <c r="L2155" s="2"/>
      <c r="M2155" s="2"/>
      <c r="N2155" s="2" t="s">
        <v>15386</v>
      </c>
      <c r="P2155" s="2" t="s">
        <v>15387</v>
      </c>
      <c r="Q2155" s="2"/>
      <c r="S2155" s="2">
        <v>2236</v>
      </c>
      <c r="T2155" s="2" t="s">
        <v>15388</v>
      </c>
      <c r="U2155" s="2" t="s">
        <v>15389</v>
      </c>
      <c r="V2155" s="2" t="s">
        <v>8786</v>
      </c>
      <c r="W2155" s="2" t="str">
        <f>VLOOKUP(  G2155, Countries!A:H,8,FALSE)</f>
        <v>94279771-0dd8-44b8-955b-275714b1489b</v>
      </c>
      <c r="X2155" s="2" t="str">
        <f>VLOOKUP(D2155,Entity_types!A:F,6,FALSE)</f>
        <v>470412f4-e2c0-4f9d-91f1-1c0630a02364</v>
      </c>
      <c r="Z2155" s="4">
        <f>COUNTIFS(F:F,F2155)</f>
        <v>1</v>
      </c>
      <c r="AA2155" s="4">
        <f>COUNTIFS(B:B,B2155)</f>
        <v>1</v>
      </c>
    </row>
    <row r="2156" spans="1:27" ht="12.75" hidden="1" x14ac:dyDescent="0.2">
      <c r="A2156" s="1">
        <v>45113.553980081022</v>
      </c>
      <c r="B2156" s="2" t="s">
        <v>15390</v>
      </c>
      <c r="C2156" s="4" t="s">
        <v>22422</v>
      </c>
      <c r="D2156" s="2" t="s">
        <v>89</v>
      </c>
      <c r="E2156" s="2" t="b">
        <v>1</v>
      </c>
      <c r="F2156" s="3" t="s">
        <v>15391</v>
      </c>
      <c r="G2156" s="2" t="s">
        <v>8147</v>
      </c>
      <c r="H2156" s="2" t="s">
        <v>15392</v>
      </c>
      <c r="K2156" s="2"/>
      <c r="L2156" s="2"/>
      <c r="M2156" s="2"/>
      <c r="N2156" s="2" t="s">
        <v>15393</v>
      </c>
      <c r="P2156" s="2" t="s">
        <v>15394</v>
      </c>
      <c r="Q2156" s="2"/>
      <c r="S2156" s="2"/>
      <c r="T2156" s="2" t="s">
        <v>15395</v>
      </c>
      <c r="U2156" s="2" t="s">
        <v>15396</v>
      </c>
      <c r="V2156" s="2" t="s">
        <v>8786</v>
      </c>
      <c r="W2156" s="2" t="str">
        <f>VLOOKUP(  G2156, Countries!A:H,8,FALSE)</f>
        <v>94279771-0dd8-44b8-955b-275714b1489b</v>
      </c>
      <c r="X2156" s="2" t="str">
        <f>VLOOKUP(D2156,Entity_types!A:F,6,FALSE)</f>
        <v>bf4d83f9-5064-4958-af6e-e4c21b2e4880</v>
      </c>
      <c r="Z2156" s="4">
        <f>COUNTIFS(F:F,F2156)</f>
        <v>1</v>
      </c>
      <c r="AA2156" s="4">
        <f>COUNTIFS(B:B,B2156)</f>
        <v>1</v>
      </c>
    </row>
    <row r="2157" spans="1:27" ht="12.75" hidden="1" x14ac:dyDescent="0.2">
      <c r="A2157" s="1">
        <v>45118.556878229167</v>
      </c>
      <c r="B2157" s="2" t="s">
        <v>15397</v>
      </c>
      <c r="C2157" s="2"/>
      <c r="D2157" s="2" t="s">
        <v>48</v>
      </c>
      <c r="E2157" s="2"/>
      <c r="F2157" s="3" t="s">
        <v>15398</v>
      </c>
      <c r="G2157" s="2" t="s">
        <v>8147</v>
      </c>
      <c r="H2157" s="2" t="s">
        <v>15399</v>
      </c>
      <c r="K2157" s="2" t="s">
        <v>6378</v>
      </c>
      <c r="L2157" s="2">
        <v>45001002835</v>
      </c>
      <c r="M2157" s="2"/>
      <c r="N2157" s="2" t="s">
        <v>76</v>
      </c>
      <c r="P2157" s="2" t="s">
        <v>15400</v>
      </c>
      <c r="Q2157" s="2"/>
      <c r="S2157" s="2">
        <v>2221</v>
      </c>
      <c r="T2157" s="2" t="s">
        <v>15401</v>
      </c>
      <c r="U2157" s="2" t="s">
        <v>15402</v>
      </c>
      <c r="V2157" s="2" t="s">
        <v>8786</v>
      </c>
      <c r="W2157" s="2" t="str">
        <f>VLOOKUP(  G2157, Countries!A:H,8,FALSE)</f>
        <v>94279771-0dd8-44b8-955b-275714b1489b</v>
      </c>
      <c r="X2157" s="2" t="str">
        <f>VLOOKUP(D2157,Entity_types!A:F,6,FALSE)</f>
        <v>0d51a686-652b-478f-9502-50b11abafa54</v>
      </c>
      <c r="Z2157" s="4">
        <f>COUNTIFS(F:F,F2157)</f>
        <v>1</v>
      </c>
      <c r="AA2157" s="4">
        <f>COUNTIFS(B:B,B2157)</f>
        <v>1</v>
      </c>
    </row>
    <row r="2158" spans="1:27" ht="12.75" hidden="1" x14ac:dyDescent="0.2">
      <c r="A2158" s="1">
        <v>45118.562401203701</v>
      </c>
      <c r="B2158" s="2" t="s">
        <v>15403</v>
      </c>
      <c r="C2158" s="4" t="s">
        <v>22422</v>
      </c>
      <c r="D2158" s="2" t="s">
        <v>89</v>
      </c>
      <c r="E2158" s="2" t="b">
        <v>0</v>
      </c>
      <c r="F2158" s="3" t="s">
        <v>15404</v>
      </c>
      <c r="G2158" s="2" t="s">
        <v>8147</v>
      </c>
      <c r="H2158" s="2" t="s">
        <v>15405</v>
      </c>
      <c r="K2158" s="2"/>
      <c r="L2158" s="2"/>
      <c r="M2158" s="2"/>
      <c r="N2158" s="2" t="s">
        <v>15406</v>
      </c>
      <c r="P2158" s="2" t="s">
        <v>15407</v>
      </c>
      <c r="Q2158" s="2"/>
      <c r="S2158" s="2">
        <v>2249</v>
      </c>
      <c r="T2158" s="2" t="s">
        <v>15408</v>
      </c>
      <c r="U2158" s="2" t="s">
        <v>15409</v>
      </c>
      <c r="V2158" s="2" t="s">
        <v>8786</v>
      </c>
      <c r="W2158" s="2" t="str">
        <f>VLOOKUP(  G2158, Countries!A:H,8,FALSE)</f>
        <v>94279771-0dd8-44b8-955b-275714b1489b</v>
      </c>
      <c r="X2158" s="2" t="str">
        <f>VLOOKUP(D2158,Entity_types!A:F,6,FALSE)</f>
        <v>bf4d83f9-5064-4958-af6e-e4c21b2e4880</v>
      </c>
      <c r="Z2158" s="4">
        <f>COUNTIFS(F:F,F2158)</f>
        <v>1</v>
      </c>
      <c r="AA2158" s="4">
        <f>COUNTIFS(B:B,B2158)</f>
        <v>1</v>
      </c>
    </row>
    <row r="2159" spans="1:27" ht="12.75" hidden="1" x14ac:dyDescent="0.2">
      <c r="A2159" s="1">
        <v>45118.746154872686</v>
      </c>
      <c r="B2159" s="2" t="s">
        <v>15410</v>
      </c>
      <c r="C2159" s="4" t="s">
        <v>22422</v>
      </c>
      <c r="D2159" s="2" t="s">
        <v>89</v>
      </c>
      <c r="E2159" s="2" t="b">
        <v>0</v>
      </c>
      <c r="F2159" s="3" t="s">
        <v>15411</v>
      </c>
      <c r="G2159" s="2" t="s">
        <v>8147</v>
      </c>
      <c r="H2159" s="2" t="s">
        <v>15412</v>
      </c>
      <c r="K2159" s="2"/>
      <c r="L2159" s="2"/>
      <c r="M2159" s="2"/>
      <c r="N2159" s="2" t="s">
        <v>15413</v>
      </c>
      <c r="P2159" s="2" t="s">
        <v>15414</v>
      </c>
      <c r="Q2159" s="2"/>
      <c r="S2159" s="2"/>
      <c r="T2159" s="2" t="s">
        <v>15415</v>
      </c>
      <c r="U2159" s="2" t="s">
        <v>15416</v>
      </c>
      <c r="V2159" s="2" t="s">
        <v>8786</v>
      </c>
      <c r="W2159" s="2" t="str">
        <f>VLOOKUP(  G2159, Countries!A:H,8,FALSE)</f>
        <v>94279771-0dd8-44b8-955b-275714b1489b</v>
      </c>
      <c r="X2159" s="2" t="str">
        <f>VLOOKUP(D2159,Entity_types!A:F,6,FALSE)</f>
        <v>bf4d83f9-5064-4958-af6e-e4c21b2e4880</v>
      </c>
      <c r="Z2159" s="4">
        <f>COUNTIFS(F:F,F2159)</f>
        <v>1</v>
      </c>
      <c r="AA2159" s="4">
        <f>COUNTIFS(B:B,B2159)</f>
        <v>1</v>
      </c>
    </row>
    <row r="2160" spans="1:27" ht="12.75" hidden="1" x14ac:dyDescent="0.2">
      <c r="A2160" s="1">
        <v>45119.6024596875</v>
      </c>
      <c r="B2160" s="2" t="s">
        <v>15417</v>
      </c>
      <c r="C2160" s="4" t="s">
        <v>22422</v>
      </c>
      <c r="D2160" s="2" t="s">
        <v>525</v>
      </c>
      <c r="E2160" s="2"/>
      <c r="F2160" s="3" t="s">
        <v>15418</v>
      </c>
      <c r="G2160" s="2" t="s">
        <v>8147</v>
      </c>
      <c r="H2160" s="2" t="s">
        <v>15419</v>
      </c>
      <c r="K2160" s="2"/>
      <c r="L2160" s="2"/>
      <c r="M2160" s="2"/>
      <c r="N2160" s="2" t="s">
        <v>15420</v>
      </c>
      <c r="P2160" s="2" t="s">
        <v>15421</v>
      </c>
      <c r="Q2160" s="2"/>
      <c r="S2160" s="2">
        <v>2229</v>
      </c>
      <c r="T2160" s="2" t="s">
        <v>15422</v>
      </c>
      <c r="U2160" s="2" t="s">
        <v>15423</v>
      </c>
      <c r="V2160" s="2" t="s">
        <v>8786</v>
      </c>
      <c r="W2160" s="2" t="str">
        <f>VLOOKUP(  G2160, Countries!A:H,8,FALSE)</f>
        <v>94279771-0dd8-44b8-955b-275714b1489b</v>
      </c>
      <c r="X2160" s="2" t="str">
        <f>VLOOKUP(D2160,Entity_types!A:F,6,FALSE)</f>
        <v>470412f4-e2c0-4f9d-91f1-1c0630a02364</v>
      </c>
      <c r="Z2160" s="4">
        <f>COUNTIFS(F:F,F2160)</f>
        <v>1</v>
      </c>
      <c r="AA2160" s="4">
        <f>COUNTIFS(B:B,B2160)</f>
        <v>1</v>
      </c>
    </row>
    <row r="2161" spans="1:27" ht="12.75" hidden="1" x14ac:dyDescent="0.2">
      <c r="A2161" s="1">
        <v>45124.687150868056</v>
      </c>
      <c r="B2161" s="2" t="s">
        <v>15424</v>
      </c>
      <c r="C2161" s="2"/>
      <c r="D2161" s="2" t="s">
        <v>48</v>
      </c>
      <c r="E2161" s="2"/>
      <c r="F2161" s="3" t="s">
        <v>15425</v>
      </c>
      <c r="G2161" s="2" t="s">
        <v>8147</v>
      </c>
      <c r="H2161" s="2" t="s">
        <v>15426</v>
      </c>
      <c r="K2161" s="2" t="s">
        <v>15427</v>
      </c>
      <c r="L2161" s="2">
        <v>60001034826</v>
      </c>
      <c r="M2161" s="2"/>
      <c r="N2161" s="2" t="s">
        <v>76</v>
      </c>
      <c r="P2161" s="2" t="s">
        <v>15428</v>
      </c>
      <c r="Q2161" s="2"/>
      <c r="S2161" s="2">
        <v>2241</v>
      </c>
      <c r="T2161" s="2" t="s">
        <v>15429</v>
      </c>
      <c r="U2161" s="2" t="s">
        <v>15430</v>
      </c>
      <c r="V2161" s="2" t="s">
        <v>8786</v>
      </c>
      <c r="W2161" s="2" t="str">
        <f>VLOOKUP(  G2161, Countries!A:H,8,FALSE)</f>
        <v>94279771-0dd8-44b8-955b-275714b1489b</v>
      </c>
      <c r="X2161" s="2" t="str">
        <f>VLOOKUP(D2161,Entity_types!A:F,6,FALSE)</f>
        <v>0d51a686-652b-478f-9502-50b11abafa54</v>
      </c>
      <c r="Z2161" s="4">
        <f>COUNTIFS(F:F,F2161)</f>
        <v>1</v>
      </c>
      <c r="AA2161" s="4">
        <f>COUNTIFS(B:B,B2161)</f>
        <v>1</v>
      </c>
    </row>
    <row r="2162" spans="1:27" ht="12.75" hidden="1" x14ac:dyDescent="0.2">
      <c r="A2162" s="1">
        <v>45125.646020300926</v>
      </c>
      <c r="B2162" s="2" t="s">
        <v>15431</v>
      </c>
      <c r="C2162" s="4" t="s">
        <v>22422</v>
      </c>
      <c r="D2162" s="2" t="s">
        <v>89</v>
      </c>
      <c r="E2162" s="2" t="b">
        <v>1</v>
      </c>
      <c r="F2162" s="3" t="s">
        <v>15432</v>
      </c>
      <c r="G2162" s="2" t="s">
        <v>8147</v>
      </c>
      <c r="H2162" s="2" t="s">
        <v>14522</v>
      </c>
      <c r="K2162" s="2"/>
      <c r="L2162" s="2"/>
      <c r="M2162" s="2"/>
      <c r="N2162" s="2" t="s">
        <v>15433</v>
      </c>
      <c r="P2162" s="2" t="s">
        <v>15434</v>
      </c>
      <c r="Q2162" s="2"/>
      <c r="S2162" s="2"/>
      <c r="T2162" s="2" t="s">
        <v>15435</v>
      </c>
      <c r="U2162" s="2" t="s">
        <v>15436</v>
      </c>
      <c r="V2162" s="2" t="s">
        <v>8786</v>
      </c>
      <c r="W2162" s="2" t="str">
        <f>VLOOKUP(  G2162, Countries!A:H,8,FALSE)</f>
        <v>94279771-0dd8-44b8-955b-275714b1489b</v>
      </c>
      <c r="X2162" s="2" t="str">
        <f>VLOOKUP(D2162,Entity_types!A:F,6,FALSE)</f>
        <v>bf4d83f9-5064-4958-af6e-e4c21b2e4880</v>
      </c>
      <c r="Z2162" s="4">
        <f>COUNTIFS(F:F,F2162)</f>
        <v>1</v>
      </c>
      <c r="AA2162" s="4">
        <f>COUNTIFS(B:B,B2162)</f>
        <v>1</v>
      </c>
    </row>
    <row r="2163" spans="1:27" ht="12.75" hidden="1" x14ac:dyDescent="0.2">
      <c r="A2163" s="1">
        <v>45126.587350821763</v>
      </c>
      <c r="B2163" s="2" t="s">
        <v>15437</v>
      </c>
      <c r="C2163" s="4" t="s">
        <v>22422</v>
      </c>
      <c r="D2163" s="2" t="s">
        <v>89</v>
      </c>
      <c r="E2163" s="2" t="b">
        <v>1</v>
      </c>
      <c r="F2163" s="3" t="s">
        <v>15438</v>
      </c>
      <c r="G2163" s="2" t="s">
        <v>8147</v>
      </c>
      <c r="H2163" s="2" t="s">
        <v>15439</v>
      </c>
      <c r="K2163" s="2"/>
      <c r="L2163" s="2"/>
      <c r="M2163" s="2"/>
      <c r="N2163" s="2" t="s">
        <v>15440</v>
      </c>
      <c r="P2163" s="2" t="s">
        <v>15441</v>
      </c>
      <c r="Q2163" s="2"/>
      <c r="S2163" s="2"/>
      <c r="T2163" s="2" t="s">
        <v>15442</v>
      </c>
      <c r="U2163" s="2" t="s">
        <v>15443</v>
      </c>
      <c r="V2163" s="2" t="s">
        <v>8786</v>
      </c>
      <c r="W2163" s="2" t="str">
        <f>VLOOKUP(  G2163, Countries!A:H,8,FALSE)</f>
        <v>94279771-0dd8-44b8-955b-275714b1489b</v>
      </c>
      <c r="X2163" s="2" t="str">
        <f>VLOOKUP(D2163,Entity_types!A:F,6,FALSE)</f>
        <v>bf4d83f9-5064-4958-af6e-e4c21b2e4880</v>
      </c>
      <c r="Z2163" s="4">
        <f>COUNTIFS(F:F,F2163)</f>
        <v>1</v>
      </c>
      <c r="AA2163" s="4">
        <f>COUNTIFS(B:B,B2163)</f>
        <v>1</v>
      </c>
    </row>
    <row r="2164" spans="1:27" ht="12.75" hidden="1" x14ac:dyDescent="0.2">
      <c r="A2164" s="1">
        <v>45127.518158888888</v>
      </c>
      <c r="B2164" s="2" t="s">
        <v>15444</v>
      </c>
      <c r="C2164" s="2"/>
      <c r="D2164" s="2" t="s">
        <v>48</v>
      </c>
      <c r="E2164" s="2"/>
      <c r="F2164" s="3" t="s">
        <v>15445</v>
      </c>
      <c r="G2164" s="2" t="s">
        <v>8147</v>
      </c>
      <c r="H2164" s="2" t="s">
        <v>15446</v>
      </c>
      <c r="K2164" s="2" t="s">
        <v>15447</v>
      </c>
      <c r="L2164" s="2" t="s">
        <v>15448</v>
      </c>
      <c r="M2164" s="2"/>
      <c r="N2164" s="2" t="s">
        <v>76</v>
      </c>
      <c r="P2164" s="2" t="s">
        <v>15449</v>
      </c>
      <c r="Q2164" s="2"/>
      <c r="S2164" s="2">
        <v>2248</v>
      </c>
      <c r="T2164" s="2" t="s">
        <v>15450</v>
      </c>
      <c r="U2164" s="2" t="s">
        <v>15451</v>
      </c>
      <c r="V2164" s="2" t="s">
        <v>8786</v>
      </c>
      <c r="W2164" s="2" t="str">
        <f>VLOOKUP(  G2164, Countries!A:H,8,FALSE)</f>
        <v>94279771-0dd8-44b8-955b-275714b1489b</v>
      </c>
      <c r="X2164" s="2" t="str">
        <f>VLOOKUP(D2164,Entity_types!A:F,6,FALSE)</f>
        <v>0d51a686-652b-478f-9502-50b11abafa54</v>
      </c>
      <c r="Z2164" s="4">
        <f>COUNTIFS(F:F,F2164)</f>
        <v>1</v>
      </c>
      <c r="AA2164" s="4">
        <f>COUNTIFS(B:B,B2164)</f>
        <v>1</v>
      </c>
    </row>
    <row r="2165" spans="1:27" ht="12.75" hidden="1" x14ac:dyDescent="0.2">
      <c r="A2165" s="1">
        <v>45128.80571025463</v>
      </c>
      <c r="B2165" s="2" t="s">
        <v>15452</v>
      </c>
      <c r="C2165" s="4" t="s">
        <v>22422</v>
      </c>
      <c r="D2165" s="2" t="s">
        <v>89</v>
      </c>
      <c r="E2165" s="2" t="b">
        <v>1</v>
      </c>
      <c r="F2165" s="3" t="s">
        <v>15453</v>
      </c>
      <c r="G2165" s="2" t="s">
        <v>8147</v>
      </c>
      <c r="H2165" s="2"/>
      <c r="K2165" s="2"/>
      <c r="L2165" s="2"/>
      <c r="M2165" s="2"/>
      <c r="N2165" s="2" t="s">
        <v>76</v>
      </c>
      <c r="P2165" s="2" t="s">
        <v>15454</v>
      </c>
      <c r="Q2165" s="2"/>
      <c r="S2165" s="2"/>
      <c r="T2165" s="2" t="s">
        <v>15455</v>
      </c>
      <c r="U2165" s="2" t="s">
        <v>15456</v>
      </c>
      <c r="V2165" s="2" t="s">
        <v>56</v>
      </c>
      <c r="W2165" s="2" t="str">
        <f>VLOOKUP(  G2165, Countries!A:H,8,FALSE)</f>
        <v>94279771-0dd8-44b8-955b-275714b1489b</v>
      </c>
      <c r="X2165" s="2" t="str">
        <f>VLOOKUP(D2165,Entity_types!A:F,6,FALSE)</f>
        <v>bf4d83f9-5064-4958-af6e-e4c21b2e4880</v>
      </c>
      <c r="Z2165" s="4">
        <f>COUNTIFS(F:F,F2165)</f>
        <v>1</v>
      </c>
      <c r="AA2165" s="4">
        <f>COUNTIFS(B:B,B2165)</f>
        <v>1</v>
      </c>
    </row>
    <row r="2166" spans="1:27" ht="12.75" hidden="1" x14ac:dyDescent="0.2">
      <c r="A2166" s="1">
        <v>45133.085203738425</v>
      </c>
      <c r="B2166" s="2" t="s">
        <v>15457</v>
      </c>
      <c r="C2166" s="4" t="s">
        <v>22422</v>
      </c>
      <c r="D2166" s="2" t="s">
        <v>1166</v>
      </c>
      <c r="E2166" s="2"/>
      <c r="F2166" s="3" t="s">
        <v>15458</v>
      </c>
      <c r="G2166" s="2" t="s">
        <v>8147</v>
      </c>
      <c r="H2166" s="2"/>
      <c r="K2166" s="2"/>
      <c r="L2166" s="2"/>
      <c r="M2166" s="2"/>
      <c r="N2166" s="2" t="s">
        <v>15459</v>
      </c>
      <c r="P2166" s="2" t="s">
        <v>15460</v>
      </c>
      <c r="Q2166" s="2"/>
      <c r="S2166" s="2">
        <v>2257</v>
      </c>
      <c r="T2166" s="2" t="s">
        <v>15461</v>
      </c>
      <c r="U2166" s="2" t="s">
        <v>15462</v>
      </c>
      <c r="V2166" s="2" t="s">
        <v>56</v>
      </c>
      <c r="W2166" s="2" t="str">
        <f>VLOOKUP(  G2166, Countries!A:H,8,FALSE)</f>
        <v>94279771-0dd8-44b8-955b-275714b1489b</v>
      </c>
      <c r="X2166" s="2" t="str">
        <f>VLOOKUP(D2166,Entity_types!A:F,6,FALSE)</f>
        <v>ba538574-e93f-4ce8-a780-667b61fc970a</v>
      </c>
      <c r="Z2166" s="4">
        <f>COUNTIFS(F:F,F2166)</f>
        <v>1</v>
      </c>
      <c r="AA2166" s="4">
        <f>COUNTIFS(B:B,B2166)</f>
        <v>1</v>
      </c>
    </row>
    <row r="2167" spans="1:27" ht="12.75" hidden="1" x14ac:dyDescent="0.2">
      <c r="A2167" s="1">
        <v>45139.571883402779</v>
      </c>
      <c r="B2167" s="2" t="s">
        <v>15463</v>
      </c>
      <c r="C2167" s="4" t="s">
        <v>22422</v>
      </c>
      <c r="D2167" s="2" t="s">
        <v>89</v>
      </c>
      <c r="E2167" s="2" t="b">
        <v>1</v>
      </c>
      <c r="F2167" s="3" t="s">
        <v>15464</v>
      </c>
      <c r="G2167" s="2" t="s">
        <v>8147</v>
      </c>
      <c r="H2167" s="2" t="s">
        <v>15356</v>
      </c>
      <c r="K2167" s="2"/>
      <c r="L2167" s="2"/>
      <c r="M2167" s="2"/>
      <c r="N2167" s="2" t="s">
        <v>76</v>
      </c>
      <c r="P2167" s="2" t="s">
        <v>15465</v>
      </c>
      <c r="Q2167" s="2"/>
      <c r="S2167" s="2"/>
      <c r="T2167" s="2" t="s">
        <v>15466</v>
      </c>
      <c r="U2167" s="2" t="s">
        <v>15467</v>
      </c>
      <c r="V2167" s="2" t="s">
        <v>8786</v>
      </c>
      <c r="W2167" s="2" t="str">
        <f>VLOOKUP(  G2167, Countries!A:H,8,FALSE)</f>
        <v>94279771-0dd8-44b8-955b-275714b1489b</v>
      </c>
      <c r="X2167" s="2" t="str">
        <f>VLOOKUP(D2167,Entity_types!A:F,6,FALSE)</f>
        <v>bf4d83f9-5064-4958-af6e-e4c21b2e4880</v>
      </c>
      <c r="Z2167" s="4">
        <f>COUNTIFS(F:F,F2167)</f>
        <v>1</v>
      </c>
      <c r="AA2167" s="4">
        <f>COUNTIFS(B:B,B2167)</f>
        <v>1</v>
      </c>
    </row>
    <row r="2168" spans="1:27" ht="12.75" hidden="1" x14ac:dyDescent="0.2">
      <c r="A2168" s="1">
        <v>45139.828425300926</v>
      </c>
      <c r="B2168" s="2" t="s">
        <v>15468</v>
      </c>
      <c r="C2168" s="4" t="s">
        <v>22422</v>
      </c>
      <c r="D2168" s="2" t="s">
        <v>89</v>
      </c>
      <c r="E2168" s="2" t="b">
        <v>1</v>
      </c>
      <c r="F2168" s="3" t="s">
        <v>15469</v>
      </c>
      <c r="G2168" s="2" t="s">
        <v>8147</v>
      </c>
      <c r="H2168" s="2"/>
      <c r="K2168" s="2"/>
      <c r="L2168" s="2"/>
      <c r="M2168" s="2"/>
      <c r="N2168" s="2" t="s">
        <v>15470</v>
      </c>
      <c r="P2168" s="2" t="s">
        <v>15471</v>
      </c>
      <c r="Q2168" s="2"/>
      <c r="S2168" s="2">
        <v>2255</v>
      </c>
      <c r="T2168" s="2" t="s">
        <v>15472</v>
      </c>
      <c r="U2168" s="2" t="s">
        <v>15473</v>
      </c>
      <c r="V2168" s="2" t="s">
        <v>56</v>
      </c>
      <c r="W2168" s="2" t="str">
        <f>VLOOKUP(  G2168, Countries!A:H,8,FALSE)</f>
        <v>94279771-0dd8-44b8-955b-275714b1489b</v>
      </c>
      <c r="X2168" s="2" t="str">
        <f>VLOOKUP(D2168,Entity_types!A:F,6,FALSE)</f>
        <v>bf4d83f9-5064-4958-af6e-e4c21b2e4880</v>
      </c>
      <c r="Z2168" s="4">
        <f>COUNTIFS(F:F,F2168)</f>
        <v>1</v>
      </c>
      <c r="AA2168" s="4">
        <f>COUNTIFS(B:B,B2168)</f>
        <v>1</v>
      </c>
    </row>
    <row r="2169" spans="1:27" ht="12.75" hidden="1" x14ac:dyDescent="0.2">
      <c r="A2169" s="1">
        <v>45142.496322534724</v>
      </c>
      <c r="B2169" s="2" t="s">
        <v>15474</v>
      </c>
      <c r="C2169" s="4" t="s">
        <v>22422</v>
      </c>
      <c r="D2169" s="2" t="s">
        <v>1166</v>
      </c>
      <c r="E2169" s="2"/>
      <c r="F2169" s="3" t="s">
        <v>15475</v>
      </c>
      <c r="G2169" s="2" t="s">
        <v>8147</v>
      </c>
      <c r="H2169" s="2"/>
      <c r="K2169" s="2"/>
      <c r="L2169" s="2"/>
      <c r="M2169" s="2"/>
      <c r="N2169" s="2" t="s">
        <v>15476</v>
      </c>
      <c r="P2169" s="2" t="s">
        <v>15477</v>
      </c>
      <c r="Q2169" s="2"/>
      <c r="S2169" s="2">
        <v>2256</v>
      </c>
      <c r="T2169" s="2" t="s">
        <v>15478</v>
      </c>
      <c r="U2169" s="2" t="s">
        <v>15479</v>
      </c>
      <c r="V2169" s="2" t="s">
        <v>56</v>
      </c>
      <c r="W2169" s="2" t="str">
        <f>VLOOKUP(  G2169, Countries!A:H,8,FALSE)</f>
        <v>94279771-0dd8-44b8-955b-275714b1489b</v>
      </c>
      <c r="X2169" s="2" t="str">
        <f>VLOOKUP(D2169,Entity_types!A:F,6,FALSE)</f>
        <v>ba538574-e93f-4ce8-a780-667b61fc970a</v>
      </c>
      <c r="Z2169" s="4">
        <f>COUNTIFS(F:F,F2169)</f>
        <v>1</v>
      </c>
      <c r="AA2169" s="4">
        <f>COUNTIFS(B:B,B2169)</f>
        <v>1</v>
      </c>
    </row>
    <row r="2170" spans="1:27" ht="12.75" hidden="1" x14ac:dyDescent="0.2">
      <c r="A2170" s="1">
        <v>45145.446193750002</v>
      </c>
      <c r="B2170" s="2" t="s">
        <v>15480</v>
      </c>
      <c r="C2170" s="4" t="s">
        <v>22422</v>
      </c>
      <c r="D2170" s="2" t="s">
        <v>525</v>
      </c>
      <c r="E2170" s="2"/>
      <c r="F2170" s="3" t="s">
        <v>15481</v>
      </c>
      <c r="G2170" s="2" t="s">
        <v>8147</v>
      </c>
      <c r="H2170" s="2" t="s">
        <v>15482</v>
      </c>
      <c r="K2170" s="2"/>
      <c r="L2170" s="2"/>
      <c r="M2170" s="2"/>
      <c r="N2170" s="2" t="s">
        <v>15483</v>
      </c>
      <c r="P2170" s="2" t="s">
        <v>15484</v>
      </c>
      <c r="Q2170" s="2"/>
      <c r="S2170" s="2">
        <v>2235</v>
      </c>
      <c r="T2170" s="2" t="s">
        <v>15485</v>
      </c>
      <c r="U2170" s="2" t="s">
        <v>15486</v>
      </c>
      <c r="V2170" s="2" t="s">
        <v>8786</v>
      </c>
      <c r="W2170" s="2" t="str">
        <f>VLOOKUP(  G2170, Countries!A:H,8,FALSE)</f>
        <v>94279771-0dd8-44b8-955b-275714b1489b</v>
      </c>
      <c r="X2170" s="2" t="str">
        <f>VLOOKUP(D2170,Entity_types!A:F,6,FALSE)</f>
        <v>470412f4-e2c0-4f9d-91f1-1c0630a02364</v>
      </c>
      <c r="Z2170" s="4">
        <f>COUNTIFS(F:F,F2170)</f>
        <v>1</v>
      </c>
      <c r="AA2170" s="4">
        <f>COUNTIFS(B:B,B2170)</f>
        <v>1</v>
      </c>
    </row>
    <row r="2171" spans="1:27" ht="12.75" hidden="1" x14ac:dyDescent="0.2">
      <c r="A2171" s="1">
        <v>45145.474442615741</v>
      </c>
      <c r="B2171" s="2" t="s">
        <v>15487</v>
      </c>
      <c r="C2171" s="4" t="s">
        <v>22422</v>
      </c>
      <c r="D2171" s="2" t="s">
        <v>525</v>
      </c>
      <c r="E2171" s="2"/>
      <c r="F2171" s="3" t="s">
        <v>15488</v>
      </c>
      <c r="G2171" s="2" t="s">
        <v>8147</v>
      </c>
      <c r="H2171" s="2" t="s">
        <v>15489</v>
      </c>
      <c r="K2171" s="2"/>
      <c r="L2171" s="2"/>
      <c r="M2171" s="2"/>
      <c r="N2171" s="2" t="s">
        <v>15490</v>
      </c>
      <c r="P2171" s="2" t="s">
        <v>15491</v>
      </c>
      <c r="Q2171" s="2"/>
      <c r="S2171" s="2">
        <v>2259</v>
      </c>
      <c r="T2171" s="2" t="s">
        <v>15492</v>
      </c>
      <c r="U2171" s="2" t="s">
        <v>15493</v>
      </c>
      <c r="V2171" s="2" t="s">
        <v>8786</v>
      </c>
      <c r="W2171" s="2" t="str">
        <f>VLOOKUP(  G2171, Countries!A:H,8,FALSE)</f>
        <v>94279771-0dd8-44b8-955b-275714b1489b</v>
      </c>
      <c r="X2171" s="2" t="str">
        <f>VLOOKUP(D2171,Entity_types!A:F,6,FALSE)</f>
        <v>470412f4-e2c0-4f9d-91f1-1c0630a02364</v>
      </c>
      <c r="Z2171" s="4">
        <f>COUNTIFS(F:F,F2171)</f>
        <v>1</v>
      </c>
      <c r="AA2171" s="4">
        <f>COUNTIFS(B:B,B2171)</f>
        <v>1</v>
      </c>
    </row>
    <row r="2172" spans="1:27" ht="12.75" hidden="1" x14ac:dyDescent="0.2">
      <c r="A2172" s="1">
        <v>45145.498926550921</v>
      </c>
      <c r="B2172" s="2" t="s">
        <v>15494</v>
      </c>
      <c r="C2172" s="4" t="s">
        <v>22422</v>
      </c>
      <c r="D2172" s="2" t="s">
        <v>1166</v>
      </c>
      <c r="E2172" s="2"/>
      <c r="F2172" s="3" t="s">
        <v>15495</v>
      </c>
      <c r="G2172" s="2" t="s">
        <v>8147</v>
      </c>
      <c r="H2172" s="2" t="s">
        <v>15496</v>
      </c>
      <c r="K2172" s="2"/>
      <c r="L2172" s="2"/>
      <c r="M2172" s="2"/>
      <c r="N2172" s="2" t="s">
        <v>15497</v>
      </c>
      <c r="P2172" s="2" t="s">
        <v>15498</v>
      </c>
      <c r="Q2172" s="2"/>
      <c r="S2172" s="2">
        <v>2253</v>
      </c>
      <c r="T2172" s="2" t="s">
        <v>15499</v>
      </c>
      <c r="U2172" s="2" t="s">
        <v>15500</v>
      </c>
      <c r="V2172" s="2" t="s">
        <v>8786</v>
      </c>
      <c r="W2172" s="2" t="str">
        <f>VLOOKUP(  G2172, Countries!A:H,8,FALSE)</f>
        <v>94279771-0dd8-44b8-955b-275714b1489b</v>
      </c>
      <c r="X2172" s="2" t="str">
        <f>VLOOKUP(D2172,Entity_types!A:F,6,FALSE)</f>
        <v>ba538574-e93f-4ce8-a780-667b61fc970a</v>
      </c>
      <c r="Z2172" s="4">
        <f>COUNTIFS(F:F,F2172)</f>
        <v>1</v>
      </c>
      <c r="AA2172" s="4">
        <f>COUNTIFS(B:B,B2172)</f>
        <v>1</v>
      </c>
    </row>
    <row r="2173" spans="1:27" ht="12.75" hidden="1" x14ac:dyDescent="0.2">
      <c r="A2173" s="1">
        <v>45146.488487870374</v>
      </c>
      <c r="B2173" s="2" t="s">
        <v>15501</v>
      </c>
      <c r="C2173" s="4" t="s">
        <v>22422</v>
      </c>
      <c r="D2173" s="2" t="s">
        <v>89</v>
      </c>
      <c r="E2173" s="2" t="b">
        <v>1</v>
      </c>
      <c r="F2173" s="3" t="s">
        <v>15502</v>
      </c>
      <c r="G2173" s="2" t="s">
        <v>8147</v>
      </c>
      <c r="H2173" s="2" t="s">
        <v>15503</v>
      </c>
      <c r="K2173" s="2"/>
      <c r="L2173" s="2"/>
      <c r="M2173" s="2"/>
      <c r="N2173" s="2" t="s">
        <v>15504</v>
      </c>
      <c r="P2173" s="2" t="s">
        <v>15505</v>
      </c>
      <c r="Q2173" s="2"/>
      <c r="S2173" s="2"/>
      <c r="T2173" s="2" t="s">
        <v>15506</v>
      </c>
      <c r="U2173" s="2" t="s">
        <v>15507</v>
      </c>
      <c r="V2173" s="2" t="s">
        <v>8786</v>
      </c>
      <c r="W2173" s="2" t="str">
        <f>VLOOKUP(  G2173, Countries!A:H,8,FALSE)</f>
        <v>94279771-0dd8-44b8-955b-275714b1489b</v>
      </c>
      <c r="X2173" s="2" t="str">
        <f>VLOOKUP(D2173,Entity_types!A:F,6,FALSE)</f>
        <v>bf4d83f9-5064-4958-af6e-e4c21b2e4880</v>
      </c>
      <c r="Z2173" s="4">
        <f>COUNTIFS(F:F,F2173)</f>
        <v>1</v>
      </c>
      <c r="AA2173" s="4">
        <f>COUNTIFS(B:B,B2173)</f>
        <v>1</v>
      </c>
    </row>
    <row r="2174" spans="1:27" ht="12.75" hidden="1" x14ac:dyDescent="0.2">
      <c r="A2174" s="1">
        <v>45146.622904629628</v>
      </c>
      <c r="B2174" s="2" t="s">
        <v>15508</v>
      </c>
      <c r="C2174" s="4" t="s">
        <v>22422</v>
      </c>
      <c r="D2174" s="2" t="s">
        <v>525</v>
      </c>
      <c r="E2174" s="2"/>
      <c r="F2174" s="3" t="s">
        <v>15509</v>
      </c>
      <c r="G2174" s="2" t="s">
        <v>8147</v>
      </c>
      <c r="H2174" s="2" t="s">
        <v>15510</v>
      </c>
      <c r="K2174" s="2"/>
      <c r="L2174" s="2"/>
      <c r="M2174" s="2"/>
      <c r="N2174" s="2" t="s">
        <v>15511</v>
      </c>
      <c r="P2174" s="2" t="s">
        <v>15512</v>
      </c>
      <c r="Q2174" s="2"/>
      <c r="S2174" s="2">
        <v>2261</v>
      </c>
      <c r="T2174" s="2" t="s">
        <v>15513</v>
      </c>
      <c r="U2174" s="2" t="s">
        <v>15514</v>
      </c>
      <c r="V2174" s="2" t="s">
        <v>8786</v>
      </c>
      <c r="W2174" s="2" t="str">
        <f>VLOOKUP(  G2174, Countries!A:H,8,FALSE)</f>
        <v>94279771-0dd8-44b8-955b-275714b1489b</v>
      </c>
      <c r="X2174" s="2" t="str">
        <f>VLOOKUP(D2174,Entity_types!A:F,6,FALSE)</f>
        <v>470412f4-e2c0-4f9d-91f1-1c0630a02364</v>
      </c>
      <c r="Z2174" s="4">
        <f>COUNTIFS(F:F,F2174)</f>
        <v>1</v>
      </c>
      <c r="AA2174" s="4">
        <f>COUNTIFS(B:B,B2174)</f>
        <v>1</v>
      </c>
    </row>
    <row r="2175" spans="1:27" ht="12.75" hidden="1" x14ac:dyDescent="0.2">
      <c r="A2175" s="1">
        <v>45147.670254548611</v>
      </c>
      <c r="B2175" s="2" t="s">
        <v>15515</v>
      </c>
      <c r="C2175" s="2"/>
      <c r="D2175" s="2" t="s">
        <v>48</v>
      </c>
      <c r="E2175" s="2"/>
      <c r="F2175" s="3" t="s">
        <v>15516</v>
      </c>
      <c r="G2175" s="2" t="s">
        <v>8147</v>
      </c>
      <c r="H2175" s="2" t="s">
        <v>15517</v>
      </c>
      <c r="K2175" s="2" t="s">
        <v>15518</v>
      </c>
      <c r="L2175" s="2">
        <v>16607800288</v>
      </c>
      <c r="M2175" s="2"/>
      <c r="N2175" s="2" t="s">
        <v>76</v>
      </c>
      <c r="P2175" s="2" t="s">
        <v>15519</v>
      </c>
      <c r="Q2175" s="2"/>
      <c r="S2175" s="2">
        <v>2251</v>
      </c>
      <c r="T2175" s="2" t="s">
        <v>15520</v>
      </c>
      <c r="U2175" s="2" t="s">
        <v>15521</v>
      </c>
      <c r="V2175" s="2" t="s">
        <v>8786</v>
      </c>
      <c r="W2175" s="2" t="str">
        <f>VLOOKUP(  G2175, Countries!A:H,8,FALSE)</f>
        <v>94279771-0dd8-44b8-955b-275714b1489b</v>
      </c>
      <c r="X2175" s="2" t="str">
        <f>VLOOKUP(D2175,Entity_types!A:F,6,FALSE)</f>
        <v>0d51a686-652b-478f-9502-50b11abafa54</v>
      </c>
      <c r="Z2175" s="4">
        <f>COUNTIFS(F:F,F2175)</f>
        <v>1</v>
      </c>
      <c r="AA2175" s="4">
        <f>COUNTIFS(B:B,B2175)</f>
        <v>1</v>
      </c>
    </row>
    <row r="2176" spans="1:27" ht="12.75" hidden="1" x14ac:dyDescent="0.2">
      <c r="A2176" s="1">
        <v>45154.615736261578</v>
      </c>
      <c r="B2176" s="2" t="s">
        <v>15522</v>
      </c>
      <c r="C2176" s="2"/>
      <c r="D2176" s="2" t="s">
        <v>8027</v>
      </c>
      <c r="E2176" s="2"/>
      <c r="F2176" s="3" t="s">
        <v>13522</v>
      </c>
      <c r="G2176" s="2" t="s">
        <v>12948</v>
      </c>
      <c r="H2176" s="2" t="s">
        <v>15523</v>
      </c>
      <c r="K2176" s="2"/>
      <c r="L2176" s="2"/>
      <c r="M2176" s="2"/>
      <c r="N2176" s="2" t="s">
        <v>76</v>
      </c>
      <c r="P2176" s="2" t="s">
        <v>15524</v>
      </c>
      <c r="Q2176" s="2"/>
      <c r="S2176" s="2"/>
      <c r="T2176" s="2" t="s">
        <v>15525</v>
      </c>
      <c r="U2176" s="2" t="s">
        <v>15526</v>
      </c>
      <c r="V2176" s="2" t="s">
        <v>8786</v>
      </c>
      <c r="W2176" s="2" t="str">
        <f>VLOOKUP(  G2176, Countries!A:H,8,FALSE)</f>
        <v>e10e3a85-48b9-4f5e-89c0-9b6554d96013</v>
      </c>
      <c r="X2176" s="2" t="str">
        <f>VLOOKUP(D2176,Entity_types!A:F,6,FALSE)</f>
        <v>7766e9c2-0094-4090-adf4-ef017062457f</v>
      </c>
      <c r="Z2176" s="4">
        <f>COUNTIFS(F:F,F2176)</f>
        <v>67</v>
      </c>
      <c r="AA2176" s="4">
        <f>COUNTIFS(B:B,B2176)</f>
        <v>1</v>
      </c>
    </row>
    <row r="2177" spans="1:27" ht="12.75" hidden="1" x14ac:dyDescent="0.2">
      <c r="A2177" s="1">
        <v>45154.94619771991</v>
      </c>
      <c r="B2177" s="2" t="s">
        <v>15527</v>
      </c>
      <c r="C2177" s="4" t="s">
        <v>22422</v>
      </c>
      <c r="D2177" s="2" t="s">
        <v>1166</v>
      </c>
      <c r="E2177" s="2"/>
      <c r="F2177" s="3" t="s">
        <v>15528</v>
      </c>
      <c r="G2177" s="2" t="s">
        <v>8147</v>
      </c>
      <c r="H2177" s="2"/>
      <c r="K2177" s="2"/>
      <c r="L2177" s="2"/>
      <c r="M2177" s="2"/>
      <c r="N2177" s="2" t="s">
        <v>15529</v>
      </c>
      <c r="P2177" s="2" t="s">
        <v>15530</v>
      </c>
      <c r="Q2177" s="2"/>
      <c r="S2177" s="2">
        <v>2263</v>
      </c>
      <c r="T2177" s="2" t="s">
        <v>15531</v>
      </c>
      <c r="U2177" s="2" t="s">
        <v>15532</v>
      </c>
      <c r="V2177" s="2" t="s">
        <v>56</v>
      </c>
      <c r="W2177" s="2" t="str">
        <f>VLOOKUP(  G2177, Countries!A:H,8,FALSE)</f>
        <v>94279771-0dd8-44b8-955b-275714b1489b</v>
      </c>
      <c r="X2177" s="2" t="str">
        <f>VLOOKUP(D2177,Entity_types!A:F,6,FALSE)</f>
        <v>ba538574-e93f-4ce8-a780-667b61fc970a</v>
      </c>
      <c r="Z2177" s="4">
        <f>COUNTIFS(F:F,F2177)</f>
        <v>1</v>
      </c>
      <c r="AA2177" s="4">
        <f>COUNTIFS(B:B,B2177)</f>
        <v>1</v>
      </c>
    </row>
    <row r="2178" spans="1:27" ht="12.75" hidden="1" x14ac:dyDescent="0.2">
      <c r="A2178" s="1">
        <v>45155.537268425927</v>
      </c>
      <c r="B2178" s="2" t="s">
        <v>15533</v>
      </c>
      <c r="C2178" s="2"/>
      <c r="D2178" s="2" t="s">
        <v>8027</v>
      </c>
      <c r="E2178" s="2"/>
      <c r="F2178" s="3" t="s">
        <v>13522</v>
      </c>
      <c r="G2178" s="2" t="s">
        <v>15534</v>
      </c>
      <c r="H2178" s="2" t="s">
        <v>15535</v>
      </c>
      <c r="K2178" s="2"/>
      <c r="L2178" s="2"/>
      <c r="M2178" s="2"/>
      <c r="N2178" s="2" t="s">
        <v>76</v>
      </c>
      <c r="P2178" s="2" t="s">
        <v>15536</v>
      </c>
      <c r="Q2178" s="2"/>
      <c r="S2178" s="2"/>
      <c r="T2178" s="2" t="s">
        <v>15537</v>
      </c>
      <c r="U2178" s="2" t="s">
        <v>15538</v>
      </c>
      <c r="V2178" s="2" t="s">
        <v>8786</v>
      </c>
      <c r="W2178" s="2" t="str">
        <f>VLOOKUP(  G2178, Countries!A:H,8,FALSE)</f>
        <v>9659541a-589b-4448-83ba-e3f6abeaca0a</v>
      </c>
      <c r="X2178" s="2" t="str">
        <f>VLOOKUP(D2178,Entity_types!A:F,6,FALSE)</f>
        <v>7766e9c2-0094-4090-adf4-ef017062457f</v>
      </c>
      <c r="Z2178" s="4">
        <f>COUNTIFS(F:F,F2178)</f>
        <v>67</v>
      </c>
      <c r="AA2178" s="4">
        <f>COUNTIFS(B:B,B2178)</f>
        <v>1</v>
      </c>
    </row>
    <row r="2179" spans="1:27" ht="12.75" hidden="1" x14ac:dyDescent="0.2">
      <c r="A2179" s="1">
        <v>45156.588448900467</v>
      </c>
      <c r="B2179" s="2" t="s">
        <v>15539</v>
      </c>
      <c r="C2179" s="2"/>
      <c r="D2179" s="2" t="s">
        <v>48</v>
      </c>
      <c r="E2179" s="2"/>
      <c r="F2179" s="3" t="s">
        <v>15540</v>
      </c>
      <c r="G2179" s="2" t="s">
        <v>8147</v>
      </c>
      <c r="H2179" s="2" t="s">
        <v>15541</v>
      </c>
      <c r="K2179" s="2"/>
      <c r="L2179" s="2"/>
      <c r="M2179" s="2"/>
      <c r="N2179" s="2" t="s">
        <v>76</v>
      </c>
      <c r="P2179" s="2" t="s">
        <v>15542</v>
      </c>
      <c r="Q2179" s="2"/>
      <c r="S2179" s="2">
        <v>2223</v>
      </c>
      <c r="T2179" s="2" t="s">
        <v>15543</v>
      </c>
      <c r="U2179" s="2" t="s">
        <v>15544</v>
      </c>
      <c r="V2179" s="2" t="s">
        <v>8786</v>
      </c>
      <c r="W2179" s="2" t="str">
        <f>VLOOKUP(  G2179, Countries!A:H,8,FALSE)</f>
        <v>94279771-0dd8-44b8-955b-275714b1489b</v>
      </c>
      <c r="X2179" s="2" t="str">
        <f>VLOOKUP(D2179,Entity_types!A:F,6,FALSE)</f>
        <v>0d51a686-652b-478f-9502-50b11abafa54</v>
      </c>
      <c r="Z2179" s="4">
        <f>COUNTIFS(F:F,F2179)</f>
        <v>1</v>
      </c>
      <c r="AA2179" s="4">
        <f>COUNTIFS(B:B,B2179)</f>
        <v>1</v>
      </c>
    </row>
    <row r="2180" spans="1:27" ht="12.75" hidden="1" x14ac:dyDescent="0.2">
      <c r="A2180" s="1">
        <v>45156.605398854168</v>
      </c>
      <c r="B2180" s="2" t="s">
        <v>15545</v>
      </c>
      <c r="C2180" s="4" t="s">
        <v>22423</v>
      </c>
      <c r="D2180" s="2" t="s">
        <v>89</v>
      </c>
      <c r="E2180" s="2" t="b">
        <v>0</v>
      </c>
      <c r="F2180" s="3" t="s">
        <v>15546</v>
      </c>
      <c r="G2180" s="2" t="s">
        <v>8147</v>
      </c>
      <c r="H2180" s="2" t="s">
        <v>15547</v>
      </c>
      <c r="K2180" s="2"/>
      <c r="L2180" s="2"/>
      <c r="M2180" s="2"/>
      <c r="N2180" s="2" t="s">
        <v>76</v>
      </c>
      <c r="P2180" s="2" t="s">
        <v>15548</v>
      </c>
      <c r="Q2180" s="2"/>
      <c r="S2180" s="2">
        <v>2264</v>
      </c>
      <c r="T2180" s="2" t="s">
        <v>15549</v>
      </c>
      <c r="U2180" s="2" t="s">
        <v>15550</v>
      </c>
      <c r="V2180" s="2" t="s">
        <v>8786</v>
      </c>
      <c r="W2180" s="2" t="str">
        <f>VLOOKUP(  G2180, Countries!A:H,8,FALSE)</f>
        <v>94279771-0dd8-44b8-955b-275714b1489b</v>
      </c>
      <c r="X2180" s="2" t="str">
        <f>VLOOKUP(D2180,Entity_types!A:F,6,FALSE)</f>
        <v>bf4d83f9-5064-4958-af6e-e4c21b2e4880</v>
      </c>
      <c r="Z2180" s="4">
        <f>COUNTIFS(F:F,F2180)</f>
        <v>1</v>
      </c>
      <c r="AA2180" s="4">
        <f>COUNTIFS(B:B,B2180)</f>
        <v>1</v>
      </c>
    </row>
    <row r="2181" spans="1:27" ht="12.75" hidden="1" x14ac:dyDescent="0.2">
      <c r="A2181" s="1">
        <v>45159.717685578704</v>
      </c>
      <c r="B2181" s="2" t="s">
        <v>15551</v>
      </c>
      <c r="C2181" s="4" t="s">
        <v>22422</v>
      </c>
      <c r="D2181" s="2" t="s">
        <v>525</v>
      </c>
      <c r="E2181" s="2"/>
      <c r="F2181" s="3" t="s">
        <v>15552</v>
      </c>
      <c r="G2181" s="2" t="s">
        <v>8147</v>
      </c>
      <c r="H2181" s="2"/>
      <c r="K2181" s="2"/>
      <c r="L2181" s="2"/>
      <c r="M2181" s="2"/>
      <c r="N2181" s="2" t="s">
        <v>15553</v>
      </c>
      <c r="P2181" s="2" t="s">
        <v>15554</v>
      </c>
      <c r="Q2181" s="2"/>
      <c r="S2181" s="2">
        <v>2268</v>
      </c>
      <c r="T2181" s="2" t="s">
        <v>15555</v>
      </c>
      <c r="U2181" s="2" t="s">
        <v>15556</v>
      </c>
      <c r="V2181" s="2" t="s">
        <v>56</v>
      </c>
      <c r="W2181" s="2" t="str">
        <f>VLOOKUP(  G2181, Countries!A:H,8,FALSE)</f>
        <v>94279771-0dd8-44b8-955b-275714b1489b</v>
      </c>
      <c r="X2181" s="2" t="str">
        <f>VLOOKUP(D2181,Entity_types!A:F,6,FALSE)</f>
        <v>470412f4-e2c0-4f9d-91f1-1c0630a02364</v>
      </c>
      <c r="Z2181" s="4">
        <f>COUNTIFS(F:F,F2181)</f>
        <v>1</v>
      </c>
      <c r="AA2181" s="4">
        <f>COUNTIFS(B:B,B2181)</f>
        <v>1</v>
      </c>
    </row>
    <row r="2182" spans="1:27" ht="12.75" hidden="1" x14ac:dyDescent="0.2">
      <c r="A2182" s="1">
        <v>45168.627278657412</v>
      </c>
      <c r="B2182" s="2" t="s">
        <v>15557</v>
      </c>
      <c r="C2182" s="4" t="s">
        <v>22422</v>
      </c>
      <c r="D2182" s="2" t="s">
        <v>1166</v>
      </c>
      <c r="E2182" s="2"/>
      <c r="F2182" s="3" t="s">
        <v>15558</v>
      </c>
      <c r="G2182" s="2" t="s">
        <v>8147</v>
      </c>
      <c r="H2182" s="2"/>
      <c r="K2182" s="2"/>
      <c r="L2182" s="2"/>
      <c r="M2182" s="2"/>
      <c r="N2182" s="2" t="s">
        <v>15559</v>
      </c>
      <c r="P2182" s="2" t="s">
        <v>15560</v>
      </c>
      <c r="Q2182" s="2"/>
      <c r="S2182" s="2">
        <v>2271</v>
      </c>
      <c r="T2182" s="2" t="s">
        <v>15561</v>
      </c>
      <c r="U2182" s="2" t="s">
        <v>15562</v>
      </c>
      <c r="V2182" s="2" t="s">
        <v>56</v>
      </c>
      <c r="W2182" s="2" t="str">
        <f>VLOOKUP(  G2182, Countries!A:H,8,FALSE)</f>
        <v>94279771-0dd8-44b8-955b-275714b1489b</v>
      </c>
      <c r="X2182" s="2" t="str">
        <f>VLOOKUP(D2182,Entity_types!A:F,6,FALSE)</f>
        <v>ba538574-e93f-4ce8-a780-667b61fc970a</v>
      </c>
      <c r="Z2182" s="4">
        <f>COUNTIFS(F:F,F2182)</f>
        <v>1</v>
      </c>
      <c r="AA2182" s="4">
        <f>COUNTIFS(B:B,B2182)</f>
        <v>1</v>
      </c>
    </row>
    <row r="2183" spans="1:27" ht="12.75" hidden="1" x14ac:dyDescent="0.2">
      <c r="A2183" s="1">
        <v>45168.642557534724</v>
      </c>
      <c r="B2183" s="2" t="s">
        <v>12075</v>
      </c>
      <c r="C2183" s="4" t="s">
        <v>22422</v>
      </c>
      <c r="D2183" s="2" t="s">
        <v>1166</v>
      </c>
      <c r="E2183" s="2"/>
      <c r="F2183" s="3" t="s">
        <v>12016</v>
      </c>
      <c r="G2183" s="2" t="s">
        <v>8147</v>
      </c>
      <c r="H2183" s="2"/>
      <c r="K2183" s="2"/>
      <c r="L2183" s="2"/>
      <c r="M2183" s="2"/>
      <c r="N2183" s="2" t="s">
        <v>15563</v>
      </c>
      <c r="P2183" s="2" t="s">
        <v>15564</v>
      </c>
      <c r="Q2183" s="2"/>
      <c r="S2183" s="2">
        <v>2272</v>
      </c>
      <c r="T2183" s="2" t="s">
        <v>15565</v>
      </c>
      <c r="U2183" s="2" t="s">
        <v>15566</v>
      </c>
      <c r="V2183" s="2" t="s">
        <v>56</v>
      </c>
      <c r="W2183" s="2" t="str">
        <f>VLOOKUP(  G2183, Countries!A:H,8,FALSE)</f>
        <v>94279771-0dd8-44b8-955b-275714b1489b</v>
      </c>
      <c r="X2183" s="2" t="str">
        <f>VLOOKUP(D2183,Entity_types!A:F,6,FALSE)</f>
        <v>ba538574-e93f-4ce8-a780-667b61fc970a</v>
      </c>
      <c r="Z2183" s="4">
        <f>COUNTIFS(F:F,F2183)</f>
        <v>1</v>
      </c>
      <c r="AA2183" s="4">
        <f>COUNTIFS(B:B,B2183)</f>
        <v>1</v>
      </c>
    </row>
    <row r="2184" spans="1:27" ht="12.75" hidden="1" x14ac:dyDescent="0.2">
      <c r="A2184" s="1">
        <v>45174.51048420139</v>
      </c>
      <c r="B2184" s="2" t="s">
        <v>15567</v>
      </c>
      <c r="C2184" s="4" t="s">
        <v>22422</v>
      </c>
      <c r="D2184" s="2" t="s">
        <v>89</v>
      </c>
      <c r="E2184" s="2" t="b">
        <v>1</v>
      </c>
      <c r="F2184" s="3" t="s">
        <v>15568</v>
      </c>
      <c r="G2184" s="2" t="s">
        <v>8147</v>
      </c>
      <c r="H2184" s="2" t="s">
        <v>15569</v>
      </c>
      <c r="K2184" s="2"/>
      <c r="L2184" s="2"/>
      <c r="M2184" s="2"/>
      <c r="N2184" s="2" t="s">
        <v>15570</v>
      </c>
      <c r="P2184" s="2" t="s">
        <v>15571</v>
      </c>
      <c r="Q2184" s="2"/>
      <c r="S2184" s="2"/>
      <c r="T2184" s="2" t="s">
        <v>15572</v>
      </c>
      <c r="U2184" s="2" t="s">
        <v>15573</v>
      </c>
      <c r="V2184" s="2" t="s">
        <v>8786</v>
      </c>
      <c r="W2184" s="2" t="str">
        <f>VLOOKUP(  G2184, Countries!A:H,8,FALSE)</f>
        <v>94279771-0dd8-44b8-955b-275714b1489b</v>
      </c>
      <c r="X2184" s="2" t="str">
        <f>VLOOKUP(D2184,Entity_types!A:F,6,FALSE)</f>
        <v>bf4d83f9-5064-4958-af6e-e4c21b2e4880</v>
      </c>
      <c r="Z2184" s="4">
        <f>COUNTIFS(F:F,F2184)</f>
        <v>1</v>
      </c>
      <c r="AA2184" s="4">
        <f>COUNTIFS(B:B,B2184)</f>
        <v>1</v>
      </c>
    </row>
    <row r="2185" spans="1:27" ht="12.75" hidden="1" x14ac:dyDescent="0.2">
      <c r="A2185" s="1">
        <v>45174.555237280088</v>
      </c>
      <c r="B2185" s="2" t="s">
        <v>15574</v>
      </c>
      <c r="C2185" s="4" t="s">
        <v>22422</v>
      </c>
      <c r="D2185" s="2" t="s">
        <v>89</v>
      </c>
      <c r="E2185" s="2" t="b">
        <v>1</v>
      </c>
      <c r="F2185" s="3" t="s">
        <v>15575</v>
      </c>
      <c r="G2185" s="2" t="s">
        <v>8147</v>
      </c>
      <c r="H2185" s="2" t="s">
        <v>15576</v>
      </c>
      <c r="K2185" s="2"/>
      <c r="L2185" s="2"/>
      <c r="M2185" s="2"/>
      <c r="N2185" s="2" t="s">
        <v>15577</v>
      </c>
      <c r="P2185" s="2" t="s">
        <v>15578</v>
      </c>
      <c r="Q2185" s="2"/>
      <c r="S2185" s="2"/>
      <c r="T2185" s="2" t="s">
        <v>15579</v>
      </c>
      <c r="U2185" s="2" t="s">
        <v>15580</v>
      </c>
      <c r="V2185" s="2" t="s">
        <v>8786</v>
      </c>
      <c r="W2185" s="2" t="str">
        <f>VLOOKUP(  G2185, Countries!A:H,8,FALSE)</f>
        <v>94279771-0dd8-44b8-955b-275714b1489b</v>
      </c>
      <c r="X2185" s="2" t="str">
        <f>VLOOKUP(D2185,Entity_types!A:F,6,FALSE)</f>
        <v>bf4d83f9-5064-4958-af6e-e4c21b2e4880</v>
      </c>
      <c r="Z2185" s="4">
        <f>COUNTIFS(F:F,F2185)</f>
        <v>1</v>
      </c>
      <c r="AA2185" s="4">
        <f>COUNTIFS(B:B,B2185)</f>
        <v>1</v>
      </c>
    </row>
    <row r="2186" spans="1:27" ht="12.75" hidden="1" x14ac:dyDescent="0.2">
      <c r="A2186" s="1">
        <v>45174.75313946759</v>
      </c>
      <c r="B2186" s="2" t="s">
        <v>15581</v>
      </c>
      <c r="C2186" s="4" t="s">
        <v>22422</v>
      </c>
      <c r="D2186" s="2" t="s">
        <v>525</v>
      </c>
      <c r="E2186" s="2"/>
      <c r="F2186" s="3" t="s">
        <v>15582</v>
      </c>
      <c r="G2186" s="2" t="s">
        <v>8147</v>
      </c>
      <c r="H2186" s="2" t="s">
        <v>15583</v>
      </c>
      <c r="K2186" s="2"/>
      <c r="L2186" s="2"/>
      <c r="M2186" s="2"/>
      <c r="N2186" s="2" t="s">
        <v>15584</v>
      </c>
      <c r="P2186" s="2" t="s">
        <v>15585</v>
      </c>
      <c r="Q2186" s="2"/>
      <c r="S2186" s="2"/>
      <c r="T2186" s="2" t="s">
        <v>15586</v>
      </c>
      <c r="U2186" s="2" t="s">
        <v>15587</v>
      </c>
      <c r="V2186" s="2" t="s">
        <v>8786</v>
      </c>
      <c r="W2186" s="2" t="str">
        <f>VLOOKUP(  G2186, Countries!A:H,8,FALSE)</f>
        <v>94279771-0dd8-44b8-955b-275714b1489b</v>
      </c>
      <c r="X2186" s="2" t="str">
        <f>VLOOKUP(D2186,Entity_types!A:F,6,FALSE)</f>
        <v>470412f4-e2c0-4f9d-91f1-1c0630a02364</v>
      </c>
      <c r="Z2186" s="4">
        <f>COUNTIFS(F:F,F2186)</f>
        <v>1</v>
      </c>
      <c r="AA2186" s="4">
        <f>COUNTIFS(B:B,B2186)</f>
        <v>1</v>
      </c>
    </row>
    <row r="2187" spans="1:27" ht="12.75" hidden="1" x14ac:dyDescent="0.2">
      <c r="A2187" s="1">
        <v>45174.787474479162</v>
      </c>
      <c r="B2187" s="2" t="s">
        <v>15588</v>
      </c>
      <c r="C2187" s="4" t="s">
        <v>22422</v>
      </c>
      <c r="D2187" s="2" t="s">
        <v>525</v>
      </c>
      <c r="E2187" s="2"/>
      <c r="F2187" s="3" t="s">
        <v>15589</v>
      </c>
      <c r="G2187" s="2" t="s">
        <v>8147</v>
      </c>
      <c r="H2187" s="2" t="s">
        <v>15419</v>
      </c>
      <c r="K2187" s="2"/>
      <c r="L2187" s="2"/>
      <c r="M2187" s="2"/>
      <c r="N2187" s="2" t="s">
        <v>15590</v>
      </c>
      <c r="P2187" s="2" t="s">
        <v>15591</v>
      </c>
      <c r="Q2187" s="2"/>
      <c r="S2187" s="2">
        <v>2277</v>
      </c>
      <c r="T2187" s="2" t="s">
        <v>15592</v>
      </c>
      <c r="U2187" s="2" t="s">
        <v>15593</v>
      </c>
      <c r="V2187" s="2" t="s">
        <v>56</v>
      </c>
      <c r="W2187" s="2" t="str">
        <f>VLOOKUP(  G2187, Countries!A:H,8,FALSE)</f>
        <v>94279771-0dd8-44b8-955b-275714b1489b</v>
      </c>
      <c r="X2187" s="2" t="str">
        <f>VLOOKUP(D2187,Entity_types!A:F,6,FALSE)</f>
        <v>470412f4-e2c0-4f9d-91f1-1c0630a02364</v>
      </c>
      <c r="Z2187" s="4">
        <f>COUNTIFS(F:F,F2187)</f>
        <v>1</v>
      </c>
      <c r="AA2187" s="4">
        <f>COUNTIFS(B:B,B2187)</f>
        <v>1</v>
      </c>
    </row>
    <row r="2188" spans="1:27" ht="12.75" hidden="1" x14ac:dyDescent="0.2">
      <c r="A2188" s="1">
        <v>45175.583359351847</v>
      </c>
      <c r="B2188" s="2" t="s">
        <v>15594</v>
      </c>
      <c r="C2188" s="2"/>
      <c r="D2188" s="2" t="s">
        <v>48</v>
      </c>
      <c r="E2188" s="2"/>
      <c r="F2188" s="3" t="s">
        <v>15595</v>
      </c>
      <c r="G2188" s="2" t="s">
        <v>8147</v>
      </c>
      <c r="H2188" s="2" t="s">
        <v>15596</v>
      </c>
      <c r="K2188" s="2" t="s">
        <v>15597</v>
      </c>
      <c r="L2188" s="2">
        <v>1017026380</v>
      </c>
      <c r="M2188" s="2"/>
      <c r="N2188" s="2" t="s">
        <v>76</v>
      </c>
      <c r="P2188" s="2" t="s">
        <v>15598</v>
      </c>
      <c r="Q2188" s="2"/>
      <c r="S2188" s="2">
        <v>2275</v>
      </c>
      <c r="T2188" s="2" t="s">
        <v>15599</v>
      </c>
      <c r="U2188" s="2" t="s">
        <v>15600</v>
      </c>
      <c r="V2188" s="2" t="s">
        <v>8786</v>
      </c>
      <c r="W2188" s="2" t="str">
        <f>VLOOKUP(  G2188, Countries!A:H,8,FALSE)</f>
        <v>94279771-0dd8-44b8-955b-275714b1489b</v>
      </c>
      <c r="X2188" s="2" t="str">
        <f>VLOOKUP(D2188,Entity_types!A:F,6,FALSE)</f>
        <v>0d51a686-652b-478f-9502-50b11abafa54</v>
      </c>
      <c r="Z2188" s="4">
        <f>COUNTIFS(F:F,F2188)</f>
        <v>1</v>
      </c>
      <c r="AA2188" s="4">
        <f>COUNTIFS(B:B,B2188)</f>
        <v>1</v>
      </c>
    </row>
    <row r="2189" spans="1:27" ht="12.75" hidden="1" x14ac:dyDescent="0.2">
      <c r="A2189" s="1">
        <v>45180.645453900463</v>
      </c>
      <c r="B2189" s="2" t="s">
        <v>15601</v>
      </c>
      <c r="C2189" s="4" t="s">
        <v>22422</v>
      </c>
      <c r="D2189" s="2" t="s">
        <v>525</v>
      </c>
      <c r="E2189" s="2"/>
      <c r="F2189" s="3" t="s">
        <v>15602</v>
      </c>
      <c r="G2189" s="2" t="s">
        <v>8147</v>
      </c>
      <c r="H2189" s="2" t="s">
        <v>15603</v>
      </c>
      <c r="K2189" s="2"/>
      <c r="L2189" s="2"/>
      <c r="M2189" s="2"/>
      <c r="N2189" s="2" t="s">
        <v>15604</v>
      </c>
      <c r="P2189" s="2" t="s">
        <v>15605</v>
      </c>
      <c r="Q2189" s="2"/>
      <c r="S2189" s="2">
        <v>2286</v>
      </c>
      <c r="T2189" s="2" t="s">
        <v>15606</v>
      </c>
      <c r="U2189" s="2" t="s">
        <v>15607</v>
      </c>
      <c r="V2189" s="2" t="s">
        <v>8786</v>
      </c>
      <c r="W2189" s="2" t="str">
        <f>VLOOKUP(  G2189, Countries!A:H,8,FALSE)</f>
        <v>94279771-0dd8-44b8-955b-275714b1489b</v>
      </c>
      <c r="X2189" s="2" t="str">
        <f>VLOOKUP(D2189,Entity_types!A:F,6,FALSE)</f>
        <v>470412f4-e2c0-4f9d-91f1-1c0630a02364</v>
      </c>
      <c r="Z2189" s="4">
        <f>COUNTIFS(F:F,F2189)</f>
        <v>1</v>
      </c>
      <c r="AA2189" s="4">
        <f>COUNTIFS(B:B,B2189)</f>
        <v>1</v>
      </c>
    </row>
    <row r="2190" spans="1:27" ht="12.75" hidden="1" x14ac:dyDescent="0.2">
      <c r="A2190" s="1">
        <v>45180.728924606483</v>
      </c>
      <c r="B2190" s="2" t="s">
        <v>15608</v>
      </c>
      <c r="C2190" s="4" t="s">
        <v>22422</v>
      </c>
      <c r="D2190" s="2" t="s">
        <v>89</v>
      </c>
      <c r="E2190" s="2" t="b">
        <v>1</v>
      </c>
      <c r="F2190" s="3" t="s">
        <v>15609</v>
      </c>
      <c r="G2190" s="2" t="s">
        <v>8147</v>
      </c>
      <c r="H2190" s="2" t="s">
        <v>15610</v>
      </c>
      <c r="K2190" s="2"/>
      <c r="L2190" s="2"/>
      <c r="M2190" s="2"/>
      <c r="N2190" s="2" t="s">
        <v>76</v>
      </c>
      <c r="P2190" s="2" t="s">
        <v>15611</v>
      </c>
      <c r="Q2190" s="2"/>
      <c r="S2190" s="2"/>
      <c r="T2190" s="2" t="s">
        <v>15612</v>
      </c>
      <c r="U2190" s="2" t="s">
        <v>15613</v>
      </c>
      <c r="V2190" s="2" t="s">
        <v>8786</v>
      </c>
      <c r="W2190" s="2" t="str">
        <f>VLOOKUP(  G2190, Countries!A:H,8,FALSE)</f>
        <v>94279771-0dd8-44b8-955b-275714b1489b</v>
      </c>
      <c r="X2190" s="2" t="str">
        <f>VLOOKUP(D2190,Entity_types!A:F,6,FALSE)</f>
        <v>bf4d83f9-5064-4958-af6e-e4c21b2e4880</v>
      </c>
      <c r="Z2190" s="4">
        <f>COUNTIFS(F:F,F2190)</f>
        <v>1</v>
      </c>
      <c r="AA2190" s="4">
        <f>COUNTIFS(B:B,B2190)</f>
        <v>1</v>
      </c>
    </row>
    <row r="2191" spans="1:27" ht="12.75" hidden="1" x14ac:dyDescent="0.2">
      <c r="A2191" s="1">
        <v>45180.728924606483</v>
      </c>
      <c r="B2191" s="2" t="s">
        <v>15614</v>
      </c>
      <c r="C2191" s="2"/>
      <c r="D2191" s="2" t="s">
        <v>48</v>
      </c>
      <c r="E2191" s="2"/>
      <c r="F2191" s="3" t="s">
        <v>15615</v>
      </c>
      <c r="G2191" s="2" t="s">
        <v>8147</v>
      </c>
      <c r="H2191" s="2" t="s">
        <v>15616</v>
      </c>
      <c r="K2191" s="2"/>
      <c r="L2191" s="2"/>
      <c r="M2191" s="2"/>
      <c r="N2191" s="2" t="s">
        <v>15617</v>
      </c>
      <c r="P2191" s="2" t="s">
        <v>15618</v>
      </c>
      <c r="Q2191" s="2"/>
      <c r="S2191" s="2">
        <v>2288</v>
      </c>
      <c r="T2191" s="2" t="s">
        <v>15619</v>
      </c>
      <c r="U2191" s="2" t="s">
        <v>15620</v>
      </c>
      <c r="V2191" s="2" t="s">
        <v>8786</v>
      </c>
      <c r="W2191" s="2" t="str">
        <f>VLOOKUP(  G2191, Countries!A:H,8,FALSE)</f>
        <v>94279771-0dd8-44b8-955b-275714b1489b</v>
      </c>
      <c r="X2191" s="2" t="str">
        <f>VLOOKUP(D2191,Entity_types!A:F,6,FALSE)</f>
        <v>0d51a686-652b-478f-9502-50b11abafa54</v>
      </c>
      <c r="Z2191" s="4">
        <f>COUNTIFS(F:F,F2191)</f>
        <v>1</v>
      </c>
      <c r="AA2191" s="4">
        <f>COUNTIFS(B:B,B2191)</f>
        <v>1</v>
      </c>
    </row>
    <row r="2192" spans="1:27" ht="12.75" hidden="1" x14ac:dyDescent="0.2">
      <c r="A2192" s="1">
        <v>45181.559944120367</v>
      </c>
      <c r="B2192" s="2" t="s">
        <v>15621</v>
      </c>
      <c r="C2192" s="2"/>
      <c r="D2192" s="2" t="s">
        <v>8027</v>
      </c>
      <c r="E2192" s="2"/>
      <c r="F2192" s="3" t="s">
        <v>13522</v>
      </c>
      <c r="G2192" s="2" t="s">
        <v>8736</v>
      </c>
      <c r="H2192" s="2" t="s">
        <v>8737</v>
      </c>
      <c r="K2192" s="2"/>
      <c r="L2192" s="2"/>
      <c r="M2192" s="2"/>
      <c r="N2192" s="2" t="s">
        <v>76</v>
      </c>
      <c r="P2192" s="2" t="s">
        <v>15622</v>
      </c>
      <c r="Q2192" s="2"/>
      <c r="S2192" s="2"/>
      <c r="T2192" s="2" t="s">
        <v>15623</v>
      </c>
      <c r="U2192" s="2" t="s">
        <v>15624</v>
      </c>
      <c r="V2192" s="2" t="s">
        <v>8786</v>
      </c>
      <c r="W2192" s="2" t="str">
        <f>VLOOKUP(  G2192, Countries!A:H,8,FALSE)</f>
        <v>53cc2ab4-7af4-40a4-8f56-ef11c416822b</v>
      </c>
      <c r="X2192" s="2" t="str">
        <f>VLOOKUP(D2192,Entity_types!A:F,6,FALSE)</f>
        <v>7766e9c2-0094-4090-adf4-ef017062457f</v>
      </c>
      <c r="Z2192" s="4">
        <f>COUNTIFS(F:F,F2192)</f>
        <v>67</v>
      </c>
      <c r="AA2192" s="4">
        <f>COUNTIFS(B:B,B2192)</f>
        <v>1</v>
      </c>
    </row>
    <row r="2193" spans="1:27" ht="12.75" hidden="1" x14ac:dyDescent="0.2">
      <c r="A2193" s="1">
        <v>45181.723517951388</v>
      </c>
      <c r="B2193" s="2" t="s">
        <v>15625</v>
      </c>
      <c r="C2193" s="2"/>
      <c r="D2193" s="2" t="s">
        <v>48</v>
      </c>
      <c r="E2193" s="2"/>
      <c r="F2193" s="3" t="s">
        <v>15626</v>
      </c>
      <c r="G2193" s="2" t="s">
        <v>8147</v>
      </c>
      <c r="H2193" s="2" t="s">
        <v>15627</v>
      </c>
      <c r="K2193" s="2" t="s">
        <v>15628</v>
      </c>
      <c r="L2193" s="2">
        <v>61006022798</v>
      </c>
      <c r="M2193" s="2"/>
      <c r="N2193" s="2" t="s">
        <v>76</v>
      </c>
      <c r="P2193" s="2" t="s">
        <v>15629</v>
      </c>
      <c r="Q2193" s="2"/>
      <c r="S2193" s="2">
        <v>2228</v>
      </c>
      <c r="T2193" s="2" t="s">
        <v>15630</v>
      </c>
      <c r="U2193" s="2" t="s">
        <v>15631</v>
      </c>
      <c r="V2193" s="2" t="s">
        <v>8786</v>
      </c>
      <c r="W2193" s="2" t="str">
        <f>VLOOKUP(  G2193, Countries!A:H,8,FALSE)</f>
        <v>94279771-0dd8-44b8-955b-275714b1489b</v>
      </c>
      <c r="X2193" s="2" t="str">
        <f>VLOOKUP(D2193,Entity_types!A:F,6,FALSE)</f>
        <v>0d51a686-652b-478f-9502-50b11abafa54</v>
      </c>
      <c r="Z2193" s="4">
        <f>COUNTIFS(F:F,F2193)</f>
        <v>1</v>
      </c>
      <c r="AA2193" s="4">
        <f>COUNTIFS(B:B,B2193)</f>
        <v>1</v>
      </c>
    </row>
    <row r="2194" spans="1:27" ht="12.75" hidden="1" x14ac:dyDescent="0.2">
      <c r="A2194" s="1">
        <v>45181.723517951388</v>
      </c>
      <c r="B2194" s="2" t="s">
        <v>15632</v>
      </c>
      <c r="C2194" s="2"/>
      <c r="D2194" s="2" t="s">
        <v>48</v>
      </c>
      <c r="E2194" s="2"/>
      <c r="F2194" s="3" t="s">
        <v>15633</v>
      </c>
      <c r="G2194" s="2" t="s">
        <v>8147</v>
      </c>
      <c r="H2194" s="2" t="s">
        <v>15634</v>
      </c>
      <c r="K2194" s="2" t="s">
        <v>15635</v>
      </c>
      <c r="L2194" s="2">
        <v>61001038942</v>
      </c>
      <c r="M2194" s="2"/>
      <c r="N2194" s="2" t="s">
        <v>76</v>
      </c>
      <c r="P2194" s="2" t="s">
        <v>15636</v>
      </c>
      <c r="Q2194" s="2"/>
      <c r="S2194" s="2">
        <v>2260</v>
      </c>
      <c r="T2194" s="2" t="s">
        <v>15637</v>
      </c>
      <c r="U2194" s="2" t="s">
        <v>15638</v>
      </c>
      <c r="V2194" s="2" t="s">
        <v>8786</v>
      </c>
      <c r="W2194" s="2" t="str">
        <f>VLOOKUP(  G2194, Countries!A:H,8,FALSE)</f>
        <v>94279771-0dd8-44b8-955b-275714b1489b</v>
      </c>
      <c r="X2194" s="2" t="str">
        <f>VLOOKUP(D2194,Entity_types!A:F,6,FALSE)</f>
        <v>0d51a686-652b-478f-9502-50b11abafa54</v>
      </c>
      <c r="Z2194" s="4">
        <f>COUNTIFS(F:F,F2194)</f>
        <v>1</v>
      </c>
      <c r="AA2194" s="4">
        <f>COUNTIFS(B:B,B2194)</f>
        <v>1</v>
      </c>
    </row>
    <row r="2195" spans="1:27" ht="12.75" hidden="1" x14ac:dyDescent="0.2">
      <c r="A2195" s="1">
        <v>45182.797118969909</v>
      </c>
      <c r="B2195" s="2" t="s">
        <v>15639</v>
      </c>
      <c r="C2195" s="4" t="s">
        <v>22422</v>
      </c>
      <c r="D2195" s="2" t="s">
        <v>89</v>
      </c>
      <c r="E2195" s="2" t="b">
        <v>0</v>
      </c>
      <c r="F2195" s="3" t="s">
        <v>15640</v>
      </c>
      <c r="G2195" s="2" t="s">
        <v>8147</v>
      </c>
      <c r="H2195" s="2" t="s">
        <v>10878</v>
      </c>
      <c r="K2195" s="2"/>
      <c r="L2195" s="2"/>
      <c r="M2195" s="2"/>
      <c r="N2195" s="2" t="s">
        <v>15641</v>
      </c>
      <c r="P2195" s="2" t="s">
        <v>15642</v>
      </c>
      <c r="Q2195" s="2"/>
      <c r="S2195" s="2"/>
      <c r="T2195" s="2" t="s">
        <v>15643</v>
      </c>
      <c r="U2195" s="2" t="s">
        <v>15644</v>
      </c>
      <c r="V2195" s="2" t="s">
        <v>56</v>
      </c>
      <c r="W2195" s="2" t="str">
        <f>VLOOKUP(  G2195, Countries!A:H,8,FALSE)</f>
        <v>94279771-0dd8-44b8-955b-275714b1489b</v>
      </c>
      <c r="X2195" s="2" t="str">
        <f>VLOOKUP(D2195,Entity_types!A:F,6,FALSE)</f>
        <v>bf4d83f9-5064-4958-af6e-e4c21b2e4880</v>
      </c>
      <c r="Z2195" s="4">
        <f>COUNTIFS(F:F,F2195)</f>
        <v>1</v>
      </c>
      <c r="AA2195" s="4">
        <f>COUNTIFS(B:B,B2195)</f>
        <v>1</v>
      </c>
    </row>
    <row r="2196" spans="1:27" ht="12.75" hidden="1" x14ac:dyDescent="0.2">
      <c r="A2196" s="1">
        <v>45183.759929351851</v>
      </c>
      <c r="B2196" s="2" t="s">
        <v>15645</v>
      </c>
      <c r="C2196" s="4" t="s">
        <v>22422</v>
      </c>
      <c r="D2196" s="2" t="s">
        <v>89</v>
      </c>
      <c r="E2196" s="2" t="b">
        <v>1</v>
      </c>
      <c r="F2196" s="3" t="s">
        <v>15646</v>
      </c>
      <c r="G2196" s="2" t="s">
        <v>8147</v>
      </c>
      <c r="H2196" s="2" t="s">
        <v>15647</v>
      </c>
      <c r="K2196" s="2"/>
      <c r="L2196" s="2"/>
      <c r="M2196" s="2"/>
      <c r="N2196" s="2" t="s">
        <v>15648</v>
      </c>
      <c r="P2196" s="2" t="s">
        <v>15649</v>
      </c>
      <c r="Q2196" s="2"/>
      <c r="S2196" s="2"/>
      <c r="T2196" s="2" t="s">
        <v>15650</v>
      </c>
      <c r="U2196" s="2" t="s">
        <v>15651</v>
      </c>
      <c r="V2196" s="2" t="s">
        <v>8786</v>
      </c>
      <c r="W2196" s="2" t="str">
        <f>VLOOKUP(  G2196, Countries!A:H,8,FALSE)</f>
        <v>94279771-0dd8-44b8-955b-275714b1489b</v>
      </c>
      <c r="X2196" s="2" t="str">
        <f>VLOOKUP(D2196,Entity_types!A:F,6,FALSE)</f>
        <v>bf4d83f9-5064-4958-af6e-e4c21b2e4880</v>
      </c>
      <c r="Z2196" s="4">
        <f>COUNTIFS(F:F,F2196)</f>
        <v>1</v>
      </c>
      <c r="AA2196" s="4">
        <f>COUNTIFS(B:B,B2196)</f>
        <v>1</v>
      </c>
    </row>
    <row r="2197" spans="1:27" ht="12.75" hidden="1" x14ac:dyDescent="0.2">
      <c r="A2197" s="1">
        <v>45184.569557199073</v>
      </c>
      <c r="B2197" s="2" t="s">
        <v>15652</v>
      </c>
      <c r="C2197" s="4" t="s">
        <v>22422</v>
      </c>
      <c r="D2197" s="2" t="s">
        <v>89</v>
      </c>
      <c r="E2197" s="2" t="b">
        <v>1</v>
      </c>
      <c r="F2197" s="3" t="s">
        <v>15653</v>
      </c>
      <c r="G2197" s="2" t="s">
        <v>8147</v>
      </c>
      <c r="H2197" s="2" t="s">
        <v>15654</v>
      </c>
      <c r="K2197" s="2"/>
      <c r="L2197" s="2"/>
      <c r="M2197" s="2"/>
      <c r="N2197" s="2" t="s">
        <v>76</v>
      </c>
      <c r="P2197" s="2" t="s">
        <v>15655</v>
      </c>
      <c r="Q2197" s="2"/>
      <c r="S2197" s="2">
        <v>2262</v>
      </c>
      <c r="T2197" s="2" t="s">
        <v>15656</v>
      </c>
      <c r="U2197" s="2" t="s">
        <v>15657</v>
      </c>
      <c r="V2197" s="2" t="s">
        <v>8786</v>
      </c>
      <c r="W2197" s="2" t="str">
        <f>VLOOKUP(  G2197, Countries!A:H,8,FALSE)</f>
        <v>94279771-0dd8-44b8-955b-275714b1489b</v>
      </c>
      <c r="X2197" s="2" t="str">
        <f>VLOOKUP(D2197,Entity_types!A:F,6,FALSE)</f>
        <v>bf4d83f9-5064-4958-af6e-e4c21b2e4880</v>
      </c>
      <c r="Z2197" s="4">
        <f>COUNTIFS(F:F,F2197)</f>
        <v>1</v>
      </c>
      <c r="AA2197" s="4">
        <f>COUNTIFS(B:B,B2197)</f>
        <v>1</v>
      </c>
    </row>
    <row r="2198" spans="1:27" ht="12.75" hidden="1" x14ac:dyDescent="0.2">
      <c r="A2198" s="1">
        <v>45184.569557199073</v>
      </c>
      <c r="B2198" s="2" t="s">
        <v>15658</v>
      </c>
      <c r="C2198" s="4" t="s">
        <v>22422</v>
      </c>
      <c r="D2198" s="2" t="s">
        <v>89</v>
      </c>
      <c r="E2198" s="2" t="b">
        <v>1</v>
      </c>
      <c r="F2198" s="3" t="s">
        <v>15659</v>
      </c>
      <c r="G2198" s="2" t="s">
        <v>8147</v>
      </c>
      <c r="H2198" s="2" t="s">
        <v>15660</v>
      </c>
      <c r="K2198" s="2"/>
      <c r="L2198" s="2"/>
      <c r="M2198" s="2"/>
      <c r="N2198" s="2" t="s">
        <v>76</v>
      </c>
      <c r="P2198" s="2" t="s">
        <v>15661</v>
      </c>
      <c r="Q2198" s="2"/>
      <c r="S2198" s="2">
        <v>2267</v>
      </c>
      <c r="T2198" s="2" t="s">
        <v>15662</v>
      </c>
      <c r="U2198" s="2" t="s">
        <v>15663</v>
      </c>
      <c r="V2198" s="2" t="s">
        <v>8786</v>
      </c>
      <c r="W2198" s="2" t="str">
        <f>VLOOKUP(  G2198, Countries!A:H,8,FALSE)</f>
        <v>94279771-0dd8-44b8-955b-275714b1489b</v>
      </c>
      <c r="X2198" s="2" t="str">
        <f>VLOOKUP(D2198,Entity_types!A:F,6,FALSE)</f>
        <v>bf4d83f9-5064-4958-af6e-e4c21b2e4880</v>
      </c>
      <c r="Z2198" s="4">
        <f>COUNTIFS(F:F,F2198)</f>
        <v>1</v>
      </c>
      <c r="AA2198" s="4">
        <f>COUNTIFS(B:B,B2198)</f>
        <v>1</v>
      </c>
    </row>
    <row r="2199" spans="1:27" ht="12.75" hidden="1" x14ac:dyDescent="0.2">
      <c r="A2199" s="1">
        <v>45184.569557199073</v>
      </c>
      <c r="B2199" s="2" t="s">
        <v>15664</v>
      </c>
      <c r="C2199" s="4" t="s">
        <v>22422</v>
      </c>
      <c r="D2199" s="2" t="s">
        <v>89</v>
      </c>
      <c r="E2199" s="2" t="b">
        <v>1</v>
      </c>
      <c r="F2199" s="3" t="s">
        <v>15665</v>
      </c>
      <c r="G2199" s="2" t="s">
        <v>8147</v>
      </c>
      <c r="H2199" s="2" t="s">
        <v>15666</v>
      </c>
      <c r="K2199" s="2"/>
      <c r="L2199" s="2"/>
      <c r="M2199" s="2"/>
      <c r="N2199" s="2" t="s">
        <v>76</v>
      </c>
      <c r="P2199" s="2" t="s">
        <v>15667</v>
      </c>
      <c r="Q2199" s="2"/>
      <c r="S2199" s="2">
        <v>2283</v>
      </c>
      <c r="T2199" s="2" t="s">
        <v>15668</v>
      </c>
      <c r="U2199" s="2" t="s">
        <v>15669</v>
      </c>
      <c r="V2199" s="2" t="s">
        <v>8786</v>
      </c>
      <c r="W2199" s="2" t="str">
        <f>VLOOKUP(  G2199, Countries!A:H,8,FALSE)</f>
        <v>94279771-0dd8-44b8-955b-275714b1489b</v>
      </c>
      <c r="X2199" s="2" t="str">
        <f>VLOOKUP(D2199,Entity_types!A:F,6,FALSE)</f>
        <v>bf4d83f9-5064-4958-af6e-e4c21b2e4880</v>
      </c>
      <c r="Z2199" s="4">
        <f>COUNTIFS(F:F,F2199)</f>
        <v>1</v>
      </c>
      <c r="AA2199" s="4">
        <f>COUNTIFS(B:B,B2199)</f>
        <v>1</v>
      </c>
    </row>
    <row r="2200" spans="1:27" ht="12.75" hidden="1" x14ac:dyDescent="0.2">
      <c r="A2200" s="1">
        <v>45184.569557199073</v>
      </c>
      <c r="B2200" s="2" t="s">
        <v>15670</v>
      </c>
      <c r="C2200" s="4" t="s">
        <v>22422</v>
      </c>
      <c r="D2200" s="2" t="s">
        <v>89</v>
      </c>
      <c r="E2200" s="2" t="b">
        <v>1</v>
      </c>
      <c r="F2200" s="3" t="s">
        <v>15671</v>
      </c>
      <c r="G2200" s="2" t="s">
        <v>8147</v>
      </c>
      <c r="H2200" s="2" t="s">
        <v>15672</v>
      </c>
      <c r="K2200" s="2"/>
      <c r="L2200" s="2"/>
      <c r="M2200" s="2"/>
      <c r="N2200" s="2" t="s">
        <v>76</v>
      </c>
      <c r="P2200" s="2" t="s">
        <v>15673</v>
      </c>
      <c r="Q2200" s="2"/>
      <c r="S2200" s="2">
        <v>2177</v>
      </c>
      <c r="T2200" s="2" t="s">
        <v>15674</v>
      </c>
      <c r="U2200" s="2" t="s">
        <v>15675</v>
      </c>
      <c r="V2200" s="2" t="s">
        <v>8786</v>
      </c>
      <c r="W2200" s="2" t="str">
        <f>VLOOKUP(  G2200, Countries!A:H,8,FALSE)</f>
        <v>94279771-0dd8-44b8-955b-275714b1489b</v>
      </c>
      <c r="X2200" s="2" t="str">
        <f>VLOOKUP(D2200,Entity_types!A:F,6,FALSE)</f>
        <v>bf4d83f9-5064-4958-af6e-e4c21b2e4880</v>
      </c>
      <c r="Z2200" s="4">
        <f>COUNTIFS(F:F,F2200)</f>
        <v>1</v>
      </c>
      <c r="AA2200" s="4">
        <f>COUNTIFS(B:B,B2200)</f>
        <v>1</v>
      </c>
    </row>
    <row r="2201" spans="1:27" ht="12.75" hidden="1" x14ac:dyDescent="0.2">
      <c r="A2201" s="1">
        <v>45184.569557199073</v>
      </c>
      <c r="B2201" s="2" t="s">
        <v>15676</v>
      </c>
      <c r="C2201" s="2"/>
      <c r="D2201" s="2" t="s">
        <v>48</v>
      </c>
      <c r="E2201" s="2"/>
      <c r="F2201" s="3" t="s">
        <v>15677</v>
      </c>
      <c r="G2201" s="2" t="s">
        <v>8147</v>
      </c>
      <c r="H2201" s="2" t="s">
        <v>15678</v>
      </c>
      <c r="K2201" s="2" t="s">
        <v>15679</v>
      </c>
      <c r="L2201" s="2">
        <v>9001005547</v>
      </c>
      <c r="M2201" s="2"/>
      <c r="N2201" s="2" t="s">
        <v>76</v>
      </c>
      <c r="P2201" s="2" t="s">
        <v>15680</v>
      </c>
      <c r="Q2201" s="2"/>
      <c r="S2201" s="2">
        <v>2230</v>
      </c>
      <c r="T2201" s="2" t="s">
        <v>15681</v>
      </c>
      <c r="U2201" s="2" t="s">
        <v>15682</v>
      </c>
      <c r="V2201" s="2" t="s">
        <v>8786</v>
      </c>
      <c r="W2201" s="2" t="str">
        <f>VLOOKUP(  G2201, Countries!A:H,8,FALSE)</f>
        <v>94279771-0dd8-44b8-955b-275714b1489b</v>
      </c>
      <c r="X2201" s="2" t="str">
        <f>VLOOKUP(D2201,Entity_types!A:F,6,FALSE)</f>
        <v>0d51a686-652b-478f-9502-50b11abafa54</v>
      </c>
      <c r="Z2201" s="4">
        <f>COUNTIFS(F:F,F2201)</f>
        <v>1</v>
      </c>
      <c r="AA2201" s="4">
        <f>COUNTIFS(B:B,B2201)</f>
        <v>1</v>
      </c>
    </row>
    <row r="2202" spans="1:27" ht="12.75" hidden="1" x14ac:dyDescent="0.2">
      <c r="A2202" s="1">
        <v>45184.569557199073</v>
      </c>
      <c r="B2202" s="2" t="s">
        <v>15683</v>
      </c>
      <c r="C2202" s="2"/>
      <c r="D2202" s="2" t="s">
        <v>48</v>
      </c>
      <c r="E2202" s="2"/>
      <c r="F2202" s="3" t="s">
        <v>15684</v>
      </c>
      <c r="G2202" s="2" t="s">
        <v>8147</v>
      </c>
      <c r="H2202" s="2" t="s">
        <v>15685</v>
      </c>
      <c r="K2202" s="2" t="s">
        <v>15686</v>
      </c>
      <c r="L2202" s="2">
        <v>1008061333</v>
      </c>
      <c r="M2202" s="2"/>
      <c r="N2202" s="2" t="s">
        <v>76</v>
      </c>
      <c r="P2202" s="2" t="s">
        <v>15687</v>
      </c>
      <c r="Q2202" s="2"/>
      <c r="S2202" s="2">
        <v>2243</v>
      </c>
      <c r="T2202" s="2" t="s">
        <v>15688</v>
      </c>
      <c r="U2202" s="2" t="s">
        <v>15689</v>
      </c>
      <c r="V2202" s="2" t="s">
        <v>8786</v>
      </c>
      <c r="W2202" s="2" t="str">
        <f>VLOOKUP(  G2202, Countries!A:H,8,FALSE)</f>
        <v>94279771-0dd8-44b8-955b-275714b1489b</v>
      </c>
      <c r="X2202" s="2" t="str">
        <f>VLOOKUP(D2202,Entity_types!A:F,6,FALSE)</f>
        <v>0d51a686-652b-478f-9502-50b11abafa54</v>
      </c>
      <c r="Z2202" s="4">
        <f>COUNTIFS(F:F,F2202)</f>
        <v>1</v>
      </c>
      <c r="AA2202" s="4">
        <f>COUNTIFS(B:B,B2202)</f>
        <v>1</v>
      </c>
    </row>
    <row r="2203" spans="1:27" ht="12.75" hidden="1" x14ac:dyDescent="0.2">
      <c r="A2203" s="1">
        <v>45184.569557199073</v>
      </c>
      <c r="B2203" s="2" t="s">
        <v>15690</v>
      </c>
      <c r="C2203" s="4" t="s">
        <v>22422</v>
      </c>
      <c r="D2203" s="2" t="s">
        <v>89</v>
      </c>
      <c r="E2203" s="2" t="b">
        <v>0</v>
      </c>
      <c r="F2203" s="3" t="s">
        <v>15691</v>
      </c>
      <c r="G2203" s="2" t="s">
        <v>8147</v>
      </c>
      <c r="H2203" s="2"/>
      <c r="K2203" s="2"/>
      <c r="L2203" s="2"/>
      <c r="M2203" s="2"/>
      <c r="N2203" s="2" t="s">
        <v>76</v>
      </c>
      <c r="P2203" s="2" t="s">
        <v>15692</v>
      </c>
      <c r="Q2203" s="2"/>
      <c r="S2203" s="2"/>
      <c r="T2203" s="2" t="s">
        <v>15693</v>
      </c>
      <c r="U2203" s="2" t="s">
        <v>15694</v>
      </c>
      <c r="V2203" s="2" t="s">
        <v>8786</v>
      </c>
      <c r="W2203" s="2" t="str">
        <f>VLOOKUP(  G2203, Countries!A:H,8,FALSE)</f>
        <v>94279771-0dd8-44b8-955b-275714b1489b</v>
      </c>
      <c r="X2203" s="2" t="str">
        <f>VLOOKUP(D2203,Entity_types!A:F,6,FALSE)</f>
        <v>bf4d83f9-5064-4958-af6e-e4c21b2e4880</v>
      </c>
      <c r="Z2203" s="4">
        <f>COUNTIFS(F:F,F2203)</f>
        <v>1</v>
      </c>
      <c r="AA2203" s="4">
        <f>COUNTIFS(B:B,B2203)</f>
        <v>1</v>
      </c>
    </row>
    <row r="2204" spans="1:27" ht="12.75" hidden="1" x14ac:dyDescent="0.2">
      <c r="A2204" s="1">
        <v>45184.713853518522</v>
      </c>
      <c r="B2204" s="2" t="s">
        <v>15695</v>
      </c>
      <c r="C2204" s="4" t="s">
        <v>22422</v>
      </c>
      <c r="D2204" s="2" t="s">
        <v>89</v>
      </c>
      <c r="E2204" s="2" t="b">
        <v>1</v>
      </c>
      <c r="F2204" s="3" t="s">
        <v>15696</v>
      </c>
      <c r="G2204" s="2" t="s">
        <v>8147</v>
      </c>
      <c r="H2204" s="2" t="s">
        <v>15697</v>
      </c>
      <c r="K2204" s="2"/>
      <c r="L2204" s="2"/>
      <c r="M2204" s="2"/>
      <c r="N2204" s="2" t="s">
        <v>15698</v>
      </c>
      <c r="P2204" s="2" t="s">
        <v>15699</v>
      </c>
      <c r="Q2204" s="2"/>
      <c r="S2204" s="2"/>
      <c r="T2204" s="2" t="s">
        <v>15700</v>
      </c>
      <c r="U2204" s="2" t="s">
        <v>15701</v>
      </c>
      <c r="V2204" s="2" t="s">
        <v>8786</v>
      </c>
      <c r="W2204" s="2" t="str">
        <f>VLOOKUP(  G2204, Countries!A:H,8,FALSE)</f>
        <v>94279771-0dd8-44b8-955b-275714b1489b</v>
      </c>
      <c r="X2204" s="2" t="str">
        <f>VLOOKUP(D2204,Entity_types!A:F,6,FALSE)</f>
        <v>bf4d83f9-5064-4958-af6e-e4c21b2e4880</v>
      </c>
      <c r="Z2204" s="4">
        <f>COUNTIFS(F:F,F2204)</f>
        <v>1</v>
      </c>
      <c r="AA2204" s="4">
        <f>COUNTIFS(B:B,B2204)</f>
        <v>1</v>
      </c>
    </row>
    <row r="2205" spans="1:27" ht="12.75" hidden="1" x14ac:dyDescent="0.2">
      <c r="A2205" s="1">
        <v>45185.796426967594</v>
      </c>
      <c r="B2205" s="2" t="s">
        <v>15702</v>
      </c>
      <c r="C2205" s="4" t="s">
        <v>22422</v>
      </c>
      <c r="D2205" s="2" t="s">
        <v>89</v>
      </c>
      <c r="E2205" s="2" t="b">
        <v>1</v>
      </c>
      <c r="F2205" s="3" t="s">
        <v>15703</v>
      </c>
      <c r="G2205" s="2" t="s">
        <v>8147</v>
      </c>
      <c r="H2205" s="2"/>
      <c r="K2205" s="2"/>
      <c r="L2205" s="2"/>
      <c r="M2205" s="2"/>
      <c r="N2205" s="2" t="s">
        <v>15704</v>
      </c>
      <c r="P2205" s="2" t="s">
        <v>15705</v>
      </c>
      <c r="Q2205" s="2"/>
      <c r="S2205" s="2"/>
      <c r="T2205" s="2" t="s">
        <v>15706</v>
      </c>
      <c r="U2205" s="2" t="s">
        <v>15707</v>
      </c>
      <c r="V2205" s="2" t="s">
        <v>56</v>
      </c>
      <c r="W2205" s="2" t="str">
        <f>VLOOKUP(  G2205, Countries!A:H,8,FALSE)</f>
        <v>94279771-0dd8-44b8-955b-275714b1489b</v>
      </c>
      <c r="X2205" s="2" t="str">
        <f>VLOOKUP(D2205,Entity_types!A:F,6,FALSE)</f>
        <v>bf4d83f9-5064-4958-af6e-e4c21b2e4880</v>
      </c>
      <c r="Z2205" s="4">
        <f>COUNTIFS(F:F,F2205)</f>
        <v>1</v>
      </c>
      <c r="AA2205" s="4">
        <f>COUNTIFS(B:B,B2205)</f>
        <v>1</v>
      </c>
    </row>
    <row r="2206" spans="1:27" ht="12.75" hidden="1" x14ac:dyDescent="0.2">
      <c r="A2206" s="1">
        <v>45191.676069074078</v>
      </c>
      <c r="B2206" s="2" t="s">
        <v>15708</v>
      </c>
      <c r="C2206" s="4" t="s">
        <v>22422</v>
      </c>
      <c r="D2206" s="2" t="s">
        <v>89</v>
      </c>
      <c r="E2206" s="2" t="b">
        <v>1</v>
      </c>
      <c r="F2206" s="3" t="s">
        <v>15709</v>
      </c>
      <c r="G2206" s="2" t="s">
        <v>8147</v>
      </c>
      <c r="H2206" s="2"/>
      <c r="K2206" s="2"/>
      <c r="L2206" s="2"/>
      <c r="M2206" s="2"/>
      <c r="N2206" s="2" t="s">
        <v>15710</v>
      </c>
      <c r="P2206" s="2" t="s">
        <v>15711</v>
      </c>
      <c r="Q2206" s="2"/>
      <c r="S2206" s="2"/>
      <c r="T2206" s="2" t="s">
        <v>15712</v>
      </c>
      <c r="U2206" s="2" t="s">
        <v>15713</v>
      </c>
      <c r="V2206" s="2" t="s">
        <v>56</v>
      </c>
      <c r="W2206" s="2" t="str">
        <f>VLOOKUP(  G2206, Countries!A:H,8,FALSE)</f>
        <v>94279771-0dd8-44b8-955b-275714b1489b</v>
      </c>
      <c r="X2206" s="2" t="str">
        <f>VLOOKUP(D2206,Entity_types!A:F,6,FALSE)</f>
        <v>bf4d83f9-5064-4958-af6e-e4c21b2e4880</v>
      </c>
      <c r="Z2206" s="4">
        <f>COUNTIFS(F:F,F2206)</f>
        <v>1</v>
      </c>
      <c r="AA2206" s="4">
        <f>COUNTIFS(B:B,B2206)</f>
        <v>1</v>
      </c>
    </row>
    <row r="2207" spans="1:27" ht="12.75" hidden="1" x14ac:dyDescent="0.2">
      <c r="A2207" s="1">
        <v>45194.673783321763</v>
      </c>
      <c r="B2207" s="2" t="s">
        <v>15714</v>
      </c>
      <c r="C2207" s="2"/>
      <c r="D2207" s="2" t="s">
        <v>48</v>
      </c>
      <c r="E2207" s="2"/>
      <c r="F2207" s="3" t="s">
        <v>15715</v>
      </c>
      <c r="G2207" s="2" t="s">
        <v>8147</v>
      </c>
      <c r="H2207" s="2" t="s">
        <v>15716</v>
      </c>
      <c r="K2207" s="2" t="s">
        <v>15717</v>
      </c>
      <c r="L2207" s="2">
        <v>1002025259</v>
      </c>
      <c r="M2207" s="2"/>
      <c r="N2207" s="2" t="s">
        <v>76</v>
      </c>
      <c r="P2207" s="2" t="s">
        <v>15718</v>
      </c>
      <c r="Q2207" s="2"/>
      <c r="S2207" s="2">
        <v>2287</v>
      </c>
      <c r="T2207" s="2" t="s">
        <v>15719</v>
      </c>
      <c r="U2207" s="2" t="s">
        <v>15720</v>
      </c>
      <c r="V2207" s="2" t="s">
        <v>8786</v>
      </c>
      <c r="W2207" s="2" t="str">
        <f>VLOOKUP(  G2207, Countries!A:H,8,FALSE)</f>
        <v>94279771-0dd8-44b8-955b-275714b1489b</v>
      </c>
      <c r="X2207" s="2" t="str">
        <f>VLOOKUP(D2207,Entity_types!A:F,6,FALSE)</f>
        <v>0d51a686-652b-478f-9502-50b11abafa54</v>
      </c>
      <c r="Z2207" s="4">
        <f>COUNTIFS(F:F,F2207)</f>
        <v>1</v>
      </c>
      <c r="AA2207" s="4">
        <f>COUNTIFS(B:B,B2207)</f>
        <v>2</v>
      </c>
    </row>
    <row r="2208" spans="1:27" ht="12.75" hidden="1" x14ac:dyDescent="0.2">
      <c r="A2208" s="1">
        <v>45194.673783321763</v>
      </c>
      <c r="B2208" s="2" t="s">
        <v>15721</v>
      </c>
      <c r="C2208" s="2"/>
      <c r="D2208" s="2" t="s">
        <v>48</v>
      </c>
      <c r="E2208" s="2"/>
      <c r="F2208" s="3" t="s">
        <v>15722</v>
      </c>
      <c r="G2208" s="2" t="s">
        <v>8147</v>
      </c>
      <c r="H2208" s="2" t="s">
        <v>15723</v>
      </c>
      <c r="K2208" s="2" t="s">
        <v>15724</v>
      </c>
      <c r="L2208" s="2">
        <v>35001072349</v>
      </c>
      <c r="M2208" s="2"/>
      <c r="N2208" s="2" t="s">
        <v>76</v>
      </c>
      <c r="P2208" s="2" t="s">
        <v>15725</v>
      </c>
      <c r="Q2208" s="2"/>
      <c r="S2208" s="2">
        <v>2279</v>
      </c>
      <c r="T2208" s="2" t="s">
        <v>15726</v>
      </c>
      <c r="U2208" s="2" t="s">
        <v>15727</v>
      </c>
      <c r="V2208" s="2" t="s">
        <v>8786</v>
      </c>
      <c r="W2208" s="2" t="str">
        <f>VLOOKUP(  G2208, Countries!A:H,8,FALSE)</f>
        <v>94279771-0dd8-44b8-955b-275714b1489b</v>
      </c>
      <c r="X2208" s="2" t="str">
        <f>VLOOKUP(D2208,Entity_types!A:F,6,FALSE)</f>
        <v>0d51a686-652b-478f-9502-50b11abafa54</v>
      </c>
      <c r="Z2208" s="4">
        <f>COUNTIFS(F:F,F2208)</f>
        <v>1</v>
      </c>
      <c r="AA2208" s="4">
        <f>COUNTIFS(B:B,B2208)</f>
        <v>1</v>
      </c>
    </row>
    <row r="2209" spans="1:27" ht="12.75" hidden="1" x14ac:dyDescent="0.2">
      <c r="A2209" s="1">
        <v>45194.673783321763</v>
      </c>
      <c r="B2209" s="2" t="s">
        <v>15728</v>
      </c>
      <c r="C2209" s="2"/>
      <c r="D2209" s="2" t="s">
        <v>48</v>
      </c>
      <c r="E2209" s="2"/>
      <c r="F2209" s="3" t="s">
        <v>15729</v>
      </c>
      <c r="G2209" s="2" t="s">
        <v>8147</v>
      </c>
      <c r="H2209" s="2" t="s">
        <v>15730</v>
      </c>
      <c r="K2209" s="2" t="s">
        <v>15731</v>
      </c>
      <c r="L2209" s="2">
        <v>61001007599</v>
      </c>
      <c r="M2209" s="2"/>
      <c r="N2209" s="2" t="s">
        <v>76</v>
      </c>
      <c r="P2209" s="2" t="s">
        <v>15732</v>
      </c>
      <c r="Q2209" s="2"/>
      <c r="S2209" s="2">
        <v>2284</v>
      </c>
      <c r="T2209" s="2" t="s">
        <v>15733</v>
      </c>
      <c r="U2209" s="2" t="s">
        <v>15734</v>
      </c>
      <c r="V2209" s="2" t="s">
        <v>8786</v>
      </c>
      <c r="W2209" s="2" t="str">
        <f>VLOOKUP(  G2209, Countries!A:H,8,FALSE)</f>
        <v>94279771-0dd8-44b8-955b-275714b1489b</v>
      </c>
      <c r="X2209" s="2" t="str">
        <f>VLOOKUP(D2209,Entity_types!A:F,6,FALSE)</f>
        <v>0d51a686-652b-478f-9502-50b11abafa54</v>
      </c>
      <c r="Z2209" s="4">
        <f>COUNTIFS(F:F,F2209)</f>
        <v>1</v>
      </c>
      <c r="AA2209" s="4">
        <f>COUNTIFS(B:B,B2209)</f>
        <v>1</v>
      </c>
    </row>
    <row r="2210" spans="1:27" ht="12.75" hidden="1" x14ac:dyDescent="0.2">
      <c r="A2210" s="1">
        <v>45194.673783321763</v>
      </c>
      <c r="B2210" s="2" t="s">
        <v>15735</v>
      </c>
      <c r="C2210" s="2"/>
      <c r="D2210" s="2" t="s">
        <v>48</v>
      </c>
      <c r="E2210" s="2"/>
      <c r="F2210" s="3" t="s">
        <v>15736</v>
      </c>
      <c r="G2210" s="2" t="s">
        <v>8147</v>
      </c>
      <c r="H2210" s="2" t="s">
        <v>15737</v>
      </c>
      <c r="K2210" s="2" t="s">
        <v>15738</v>
      </c>
      <c r="L2210" s="2">
        <v>61003000598</v>
      </c>
      <c r="M2210" s="2"/>
      <c r="N2210" s="2" t="s">
        <v>76</v>
      </c>
      <c r="P2210" s="2" t="s">
        <v>15739</v>
      </c>
      <c r="Q2210" s="2"/>
      <c r="S2210" s="2">
        <v>2302</v>
      </c>
      <c r="T2210" s="2" t="s">
        <v>15740</v>
      </c>
      <c r="U2210" s="2" t="s">
        <v>15741</v>
      </c>
      <c r="V2210" s="2" t="s">
        <v>8786</v>
      </c>
      <c r="W2210" s="2" t="str">
        <f>VLOOKUP(  G2210, Countries!A:H,8,FALSE)</f>
        <v>94279771-0dd8-44b8-955b-275714b1489b</v>
      </c>
      <c r="X2210" s="2" t="str">
        <f>VLOOKUP(D2210,Entity_types!A:F,6,FALSE)</f>
        <v>0d51a686-652b-478f-9502-50b11abafa54</v>
      </c>
      <c r="Z2210" s="4">
        <f>COUNTIFS(F:F,F2210)</f>
        <v>1</v>
      </c>
      <c r="AA2210" s="4">
        <f>COUNTIFS(B:B,B2210)</f>
        <v>1</v>
      </c>
    </row>
    <row r="2211" spans="1:27" ht="12.75" hidden="1" x14ac:dyDescent="0.2">
      <c r="A2211" s="1">
        <v>45194.673783321763</v>
      </c>
      <c r="B2211" s="2" t="s">
        <v>15742</v>
      </c>
      <c r="C2211" s="2"/>
      <c r="D2211" s="2" t="s">
        <v>48</v>
      </c>
      <c r="E2211" s="2"/>
      <c r="F2211" s="3" t="s">
        <v>15743</v>
      </c>
      <c r="G2211" s="2" t="s">
        <v>8147</v>
      </c>
      <c r="H2211" s="2" t="s">
        <v>15744</v>
      </c>
      <c r="K2211" s="2" t="s">
        <v>15745</v>
      </c>
      <c r="L2211" s="2">
        <v>37911191195</v>
      </c>
      <c r="M2211" s="2"/>
      <c r="N2211" s="2" t="s">
        <v>76</v>
      </c>
      <c r="P2211" s="2" t="s">
        <v>15746</v>
      </c>
      <c r="Q2211" s="2"/>
      <c r="S2211" s="2">
        <v>2420</v>
      </c>
      <c r="T2211" s="2" t="s">
        <v>15747</v>
      </c>
      <c r="U2211" s="2" t="s">
        <v>15748</v>
      </c>
      <c r="V2211" s="2" t="s">
        <v>8786</v>
      </c>
      <c r="W2211" s="2" t="str">
        <f>VLOOKUP(  G2211, Countries!A:H,8,FALSE)</f>
        <v>94279771-0dd8-44b8-955b-275714b1489b</v>
      </c>
      <c r="X2211" s="2" t="str">
        <f>VLOOKUP(D2211,Entity_types!A:F,6,FALSE)</f>
        <v>0d51a686-652b-478f-9502-50b11abafa54</v>
      </c>
      <c r="Z2211" s="4">
        <f>COUNTIFS(F:F,F2211)</f>
        <v>1</v>
      </c>
      <c r="AA2211" s="4">
        <f>COUNTIFS(B:B,B2211)</f>
        <v>1</v>
      </c>
    </row>
    <row r="2212" spans="1:27" ht="12.75" hidden="1" x14ac:dyDescent="0.2">
      <c r="A2212" s="1">
        <v>45194.673783321763</v>
      </c>
      <c r="B2212" s="2" t="s">
        <v>15749</v>
      </c>
      <c r="C2212" s="2"/>
      <c r="D2212" s="2" t="s">
        <v>48</v>
      </c>
      <c r="E2212" s="2"/>
      <c r="F2212" s="3" t="s">
        <v>15750</v>
      </c>
      <c r="G2212" s="2" t="s">
        <v>8147</v>
      </c>
      <c r="H2212" s="2" t="s">
        <v>15751</v>
      </c>
      <c r="K2212" s="2" t="s">
        <v>2810</v>
      </c>
      <c r="L2212" s="2">
        <v>38001022234</v>
      </c>
      <c r="M2212" s="2"/>
      <c r="N2212" s="2" t="s">
        <v>76</v>
      </c>
      <c r="P2212" s="2" t="s">
        <v>15752</v>
      </c>
      <c r="Q2212" s="2"/>
      <c r="S2212" s="2">
        <v>2258</v>
      </c>
      <c r="T2212" s="2" t="s">
        <v>15753</v>
      </c>
      <c r="U2212" s="2" t="s">
        <v>15754</v>
      </c>
      <c r="V2212" s="2" t="s">
        <v>8786</v>
      </c>
      <c r="W2212" s="2" t="str">
        <f>VLOOKUP(  G2212, Countries!A:H,8,FALSE)</f>
        <v>94279771-0dd8-44b8-955b-275714b1489b</v>
      </c>
      <c r="X2212" s="2" t="str">
        <f>VLOOKUP(D2212,Entity_types!A:F,6,FALSE)</f>
        <v>0d51a686-652b-478f-9502-50b11abafa54</v>
      </c>
      <c r="Z2212" s="4">
        <f>COUNTIFS(F:F,F2212)</f>
        <v>1</v>
      </c>
      <c r="AA2212" s="4">
        <f>COUNTIFS(B:B,B2212)</f>
        <v>1</v>
      </c>
    </row>
    <row r="2213" spans="1:27" ht="12.75" hidden="1" x14ac:dyDescent="0.2">
      <c r="A2213" s="1">
        <v>45194.673783321763</v>
      </c>
      <c r="B2213" s="2" t="s">
        <v>6594</v>
      </c>
      <c r="C2213" s="2"/>
      <c r="D2213" s="2" t="s">
        <v>48</v>
      </c>
      <c r="E2213" s="2"/>
      <c r="F2213" s="3" t="s">
        <v>15755</v>
      </c>
      <c r="G2213" s="2" t="s">
        <v>8147</v>
      </c>
      <c r="H2213" s="2" t="s">
        <v>15756</v>
      </c>
      <c r="K2213" s="2" t="s">
        <v>15757</v>
      </c>
      <c r="L2213" s="2">
        <v>16001003817</v>
      </c>
      <c r="M2213" s="2"/>
      <c r="N2213" s="2" t="s">
        <v>76</v>
      </c>
      <c r="P2213" s="2" t="s">
        <v>15758</v>
      </c>
      <c r="Q2213" s="2"/>
      <c r="S2213" s="2">
        <v>2281</v>
      </c>
      <c r="T2213" s="2" t="s">
        <v>15759</v>
      </c>
      <c r="U2213" s="2" t="s">
        <v>15760</v>
      </c>
      <c r="V2213" s="2" t="s">
        <v>8786</v>
      </c>
      <c r="W2213" s="2" t="str">
        <f>VLOOKUP(  G2213, Countries!A:H,8,FALSE)</f>
        <v>94279771-0dd8-44b8-955b-275714b1489b</v>
      </c>
      <c r="X2213" s="2" t="str">
        <f>VLOOKUP(D2213,Entity_types!A:F,6,FALSE)</f>
        <v>0d51a686-652b-478f-9502-50b11abafa54</v>
      </c>
      <c r="Z2213" s="4">
        <f>COUNTIFS(F:F,F2213)</f>
        <v>1</v>
      </c>
      <c r="AA2213" s="4">
        <f>COUNTIFS(B:B,B2213)</f>
        <v>2</v>
      </c>
    </row>
    <row r="2214" spans="1:27" ht="12.75" hidden="1" x14ac:dyDescent="0.2">
      <c r="A2214" s="1">
        <v>45194.673783321763</v>
      </c>
      <c r="B2214" s="2" t="s">
        <v>15761</v>
      </c>
      <c r="C2214" s="2"/>
      <c r="D2214" s="2" t="s">
        <v>48</v>
      </c>
      <c r="E2214" s="2"/>
      <c r="F2214" s="3" t="s">
        <v>15762</v>
      </c>
      <c r="G2214" s="2" t="s">
        <v>8147</v>
      </c>
      <c r="H2214" s="2" t="s">
        <v>15763</v>
      </c>
      <c r="K2214" s="2" t="s">
        <v>15764</v>
      </c>
      <c r="L2214" s="2">
        <v>1001010794</v>
      </c>
      <c r="M2214" s="2"/>
      <c r="N2214" s="2" t="s">
        <v>76</v>
      </c>
      <c r="P2214" s="2" t="s">
        <v>15765</v>
      </c>
      <c r="Q2214" s="2"/>
      <c r="S2214" s="2">
        <v>2296</v>
      </c>
      <c r="T2214" s="2" t="s">
        <v>15766</v>
      </c>
      <c r="U2214" s="2" t="s">
        <v>15767</v>
      </c>
      <c r="V2214" s="2" t="s">
        <v>8786</v>
      </c>
      <c r="W2214" s="2" t="str">
        <f>VLOOKUP(  G2214, Countries!A:H,8,FALSE)</f>
        <v>94279771-0dd8-44b8-955b-275714b1489b</v>
      </c>
      <c r="X2214" s="2" t="str">
        <f>VLOOKUP(D2214,Entity_types!A:F,6,FALSE)</f>
        <v>0d51a686-652b-478f-9502-50b11abafa54</v>
      </c>
      <c r="Z2214" s="4">
        <f>COUNTIFS(F:F,F2214)</f>
        <v>1</v>
      </c>
      <c r="AA2214" s="4">
        <f>COUNTIFS(B:B,B2214)</f>
        <v>1</v>
      </c>
    </row>
    <row r="2215" spans="1:27" ht="12.75" hidden="1" x14ac:dyDescent="0.2">
      <c r="A2215" s="1">
        <v>45194.673783321763</v>
      </c>
      <c r="B2215" s="2" t="s">
        <v>15768</v>
      </c>
      <c r="C2215" s="2"/>
      <c r="D2215" s="2" t="s">
        <v>48</v>
      </c>
      <c r="E2215" s="2"/>
      <c r="F2215" s="3" t="s">
        <v>15769</v>
      </c>
      <c r="G2215" s="2" t="s">
        <v>8147</v>
      </c>
      <c r="H2215" s="2" t="s">
        <v>15770</v>
      </c>
      <c r="K2215" s="2" t="s">
        <v>15771</v>
      </c>
      <c r="L2215" s="2">
        <v>1019042962</v>
      </c>
      <c r="M2215" s="2"/>
      <c r="N2215" s="2" t="s">
        <v>76</v>
      </c>
      <c r="P2215" s="2" t="s">
        <v>15772</v>
      </c>
      <c r="Q2215" s="2"/>
      <c r="S2215" s="2">
        <v>2238</v>
      </c>
      <c r="T2215" s="2" t="s">
        <v>15773</v>
      </c>
      <c r="U2215" s="2" t="s">
        <v>15774</v>
      </c>
      <c r="V2215" s="2" t="s">
        <v>8786</v>
      </c>
      <c r="W2215" s="2" t="str">
        <f>VLOOKUP(  G2215, Countries!A:H,8,FALSE)</f>
        <v>94279771-0dd8-44b8-955b-275714b1489b</v>
      </c>
      <c r="X2215" s="2" t="str">
        <f>VLOOKUP(D2215,Entity_types!A:F,6,FALSE)</f>
        <v>0d51a686-652b-478f-9502-50b11abafa54</v>
      </c>
      <c r="Z2215" s="4">
        <f>COUNTIFS(F:F,F2215)</f>
        <v>1</v>
      </c>
      <c r="AA2215" s="4">
        <f>COUNTIFS(B:B,B2215)</f>
        <v>1</v>
      </c>
    </row>
    <row r="2216" spans="1:27" ht="12.75" hidden="1" x14ac:dyDescent="0.2">
      <c r="A2216" s="1">
        <v>45194.673783321763</v>
      </c>
      <c r="B2216" s="2" t="s">
        <v>15775</v>
      </c>
      <c r="C2216" s="2"/>
      <c r="D2216" s="2" t="s">
        <v>48</v>
      </c>
      <c r="E2216" s="2"/>
      <c r="F2216" s="3" t="s">
        <v>15776</v>
      </c>
      <c r="G2216" s="2" t="s">
        <v>8147</v>
      </c>
      <c r="H2216" s="2" t="s">
        <v>15777</v>
      </c>
      <c r="K2216" s="2" t="s">
        <v>6757</v>
      </c>
      <c r="L2216" s="2">
        <v>61010000716</v>
      </c>
      <c r="M2216" s="2"/>
      <c r="N2216" s="2" t="s">
        <v>76</v>
      </c>
      <c r="P2216" s="2" t="s">
        <v>15778</v>
      </c>
      <c r="Q2216" s="2"/>
      <c r="S2216" s="2">
        <v>2269</v>
      </c>
      <c r="T2216" s="2" t="s">
        <v>15779</v>
      </c>
      <c r="U2216" s="2" t="s">
        <v>15780</v>
      </c>
      <c r="V2216" s="2" t="s">
        <v>8786</v>
      </c>
      <c r="W2216" s="2" t="str">
        <f>VLOOKUP(  G2216, Countries!A:H,8,FALSE)</f>
        <v>94279771-0dd8-44b8-955b-275714b1489b</v>
      </c>
      <c r="X2216" s="2" t="str">
        <f>VLOOKUP(D2216,Entity_types!A:F,6,FALSE)</f>
        <v>0d51a686-652b-478f-9502-50b11abafa54</v>
      </c>
      <c r="Z2216" s="4">
        <f>COUNTIFS(F:F,F2216)</f>
        <v>1</v>
      </c>
      <c r="AA2216" s="4">
        <f>COUNTIFS(B:B,B2216)</f>
        <v>1</v>
      </c>
    </row>
    <row r="2217" spans="1:27" ht="12.75" hidden="1" x14ac:dyDescent="0.2">
      <c r="A2217" s="1">
        <v>45194.673783321763</v>
      </c>
      <c r="B2217" s="2" t="s">
        <v>15781</v>
      </c>
      <c r="C2217" s="2"/>
      <c r="D2217" s="2" t="s">
        <v>48</v>
      </c>
      <c r="E2217" s="2"/>
      <c r="F2217" s="3" t="s">
        <v>15782</v>
      </c>
      <c r="G2217" s="2" t="s">
        <v>8147</v>
      </c>
      <c r="H2217" s="2" t="s">
        <v>15783</v>
      </c>
      <c r="K2217" s="2" t="s">
        <v>15784</v>
      </c>
      <c r="L2217" s="2">
        <v>1030016669</v>
      </c>
      <c r="M2217" s="2"/>
      <c r="N2217" s="2" t="s">
        <v>76</v>
      </c>
      <c r="P2217" s="2" t="s">
        <v>15785</v>
      </c>
      <c r="Q2217" s="2"/>
      <c r="S2217" s="2">
        <v>2282</v>
      </c>
      <c r="T2217" s="2" t="s">
        <v>15786</v>
      </c>
      <c r="U2217" s="2" t="s">
        <v>15787</v>
      </c>
      <c r="V2217" s="2" t="s">
        <v>8786</v>
      </c>
      <c r="W2217" s="2" t="str">
        <f>VLOOKUP(  G2217, Countries!A:H,8,FALSE)</f>
        <v>94279771-0dd8-44b8-955b-275714b1489b</v>
      </c>
      <c r="X2217" s="2" t="str">
        <f>VLOOKUP(D2217,Entity_types!A:F,6,FALSE)</f>
        <v>0d51a686-652b-478f-9502-50b11abafa54</v>
      </c>
      <c r="Z2217" s="4">
        <f>COUNTIFS(F:F,F2217)</f>
        <v>1</v>
      </c>
      <c r="AA2217" s="4">
        <f>COUNTIFS(B:B,B2217)</f>
        <v>1</v>
      </c>
    </row>
    <row r="2218" spans="1:27" ht="12.75" hidden="1" x14ac:dyDescent="0.2">
      <c r="A2218" s="1">
        <v>45194.673783321763</v>
      </c>
      <c r="B2218" s="2" t="s">
        <v>15788</v>
      </c>
      <c r="C2218" s="2"/>
      <c r="D2218" s="2" t="s">
        <v>48</v>
      </c>
      <c r="E2218" s="2"/>
      <c r="F2218" s="3" t="s">
        <v>15789</v>
      </c>
      <c r="G2218" s="2" t="s">
        <v>8147</v>
      </c>
      <c r="H2218" s="2" t="s">
        <v>15790</v>
      </c>
      <c r="K2218" s="2" t="s">
        <v>15791</v>
      </c>
      <c r="L2218" s="2">
        <v>1030036964</v>
      </c>
      <c r="M2218" s="2"/>
      <c r="N2218" s="2" t="s">
        <v>76</v>
      </c>
      <c r="P2218" s="2" t="s">
        <v>15792</v>
      </c>
      <c r="Q2218" s="2"/>
      <c r="S2218" s="2">
        <v>2246</v>
      </c>
      <c r="T2218" s="2" t="s">
        <v>15793</v>
      </c>
      <c r="U2218" s="2" t="s">
        <v>15794</v>
      </c>
      <c r="V2218" s="2" t="s">
        <v>8786</v>
      </c>
      <c r="W2218" s="2" t="str">
        <f>VLOOKUP(  G2218, Countries!A:H,8,FALSE)</f>
        <v>94279771-0dd8-44b8-955b-275714b1489b</v>
      </c>
      <c r="X2218" s="2" t="str">
        <f>VLOOKUP(D2218,Entity_types!A:F,6,FALSE)</f>
        <v>0d51a686-652b-478f-9502-50b11abafa54</v>
      </c>
      <c r="Z2218" s="4">
        <f>COUNTIFS(F:F,F2218)</f>
        <v>1</v>
      </c>
      <c r="AA2218" s="4">
        <f>COUNTIFS(B:B,B2218)</f>
        <v>1</v>
      </c>
    </row>
    <row r="2219" spans="1:27" ht="12.75" hidden="1" x14ac:dyDescent="0.2">
      <c r="A2219" s="1">
        <v>45194.673783321763</v>
      </c>
      <c r="B2219" s="2" t="s">
        <v>15795</v>
      </c>
      <c r="C2219" s="2"/>
      <c r="D2219" s="2" t="s">
        <v>48</v>
      </c>
      <c r="E2219" s="2"/>
      <c r="F2219" s="3" t="s">
        <v>15796</v>
      </c>
      <c r="G2219" s="2" t="s">
        <v>8147</v>
      </c>
      <c r="H2219" s="2" t="s">
        <v>15797</v>
      </c>
      <c r="K2219" s="2" t="s">
        <v>15798</v>
      </c>
      <c r="L2219" s="2">
        <v>55001026540</v>
      </c>
      <c r="M2219" s="2"/>
      <c r="N2219" s="2" t="s">
        <v>76</v>
      </c>
      <c r="P2219" s="2" t="s">
        <v>15799</v>
      </c>
      <c r="Q2219" s="2"/>
      <c r="S2219" s="2">
        <v>2457</v>
      </c>
      <c r="T2219" s="2" t="s">
        <v>15800</v>
      </c>
      <c r="U2219" s="2" t="s">
        <v>15801</v>
      </c>
      <c r="V2219" s="2" t="s">
        <v>8786</v>
      </c>
      <c r="W2219" s="2" t="str">
        <f>VLOOKUP(  G2219, Countries!A:H,8,FALSE)</f>
        <v>94279771-0dd8-44b8-955b-275714b1489b</v>
      </c>
      <c r="X2219" s="2" t="str">
        <f>VLOOKUP(D2219,Entity_types!A:F,6,FALSE)</f>
        <v>0d51a686-652b-478f-9502-50b11abafa54</v>
      </c>
      <c r="Z2219" s="4">
        <f>COUNTIFS(F:F,F2219)</f>
        <v>1</v>
      </c>
      <c r="AA2219" s="4">
        <f>COUNTIFS(B:B,B2219)</f>
        <v>1</v>
      </c>
    </row>
    <row r="2220" spans="1:27" ht="12.75" hidden="1" x14ac:dyDescent="0.2">
      <c r="A2220" s="1">
        <v>45194.673783321763</v>
      </c>
      <c r="B2220" s="2" t="s">
        <v>15802</v>
      </c>
      <c r="C2220" s="4" t="s">
        <v>22422</v>
      </c>
      <c r="D2220" s="2" t="s">
        <v>1166</v>
      </c>
      <c r="E2220" s="2"/>
      <c r="F2220" s="3" t="s">
        <v>15803</v>
      </c>
      <c r="G2220" s="2" t="s">
        <v>8147</v>
      </c>
      <c r="H2220" s="2" t="s">
        <v>15804</v>
      </c>
      <c r="K2220" s="2"/>
      <c r="L2220" s="2"/>
      <c r="M2220" s="2"/>
      <c r="N2220" s="2" t="s">
        <v>76</v>
      </c>
      <c r="P2220" s="2" t="s">
        <v>15805</v>
      </c>
      <c r="Q2220" s="2"/>
      <c r="S2220" s="2">
        <v>2250</v>
      </c>
      <c r="T2220" s="2" t="s">
        <v>15806</v>
      </c>
      <c r="U2220" s="2" t="s">
        <v>15807</v>
      </c>
      <c r="V2220" s="2" t="s">
        <v>8786</v>
      </c>
      <c r="W2220" s="2" t="str">
        <f>VLOOKUP(  G2220, Countries!A:H,8,FALSE)</f>
        <v>94279771-0dd8-44b8-955b-275714b1489b</v>
      </c>
      <c r="X2220" s="2" t="str">
        <f>VLOOKUP(D2220,Entity_types!A:F,6,FALSE)</f>
        <v>ba538574-e93f-4ce8-a780-667b61fc970a</v>
      </c>
      <c r="Z2220" s="4">
        <f>COUNTIFS(F:F,F2220)</f>
        <v>1</v>
      </c>
      <c r="AA2220" s="4">
        <f>COUNTIFS(B:B,B2220)</f>
        <v>1</v>
      </c>
    </row>
    <row r="2221" spans="1:27" ht="12.75" hidden="1" x14ac:dyDescent="0.2">
      <c r="A2221" s="1">
        <v>45194.673783321763</v>
      </c>
      <c r="B2221" s="2" t="s">
        <v>15808</v>
      </c>
      <c r="C2221" s="2"/>
      <c r="D2221" s="2" t="s">
        <v>48</v>
      </c>
      <c r="E2221" s="2"/>
      <c r="F2221" s="3" t="s">
        <v>15809</v>
      </c>
      <c r="G2221" s="2" t="s">
        <v>8147</v>
      </c>
      <c r="H2221" s="2" t="s">
        <v>15810</v>
      </c>
      <c r="K2221" s="2" t="s">
        <v>15811</v>
      </c>
      <c r="L2221" s="2">
        <v>62007000926</v>
      </c>
      <c r="M2221" s="2"/>
      <c r="N2221" s="2" t="s">
        <v>76</v>
      </c>
      <c r="P2221" s="2" t="s">
        <v>15812</v>
      </c>
      <c r="Q2221" s="2"/>
      <c r="S2221" s="2">
        <v>2217</v>
      </c>
      <c r="T2221" s="2" t="s">
        <v>15813</v>
      </c>
      <c r="U2221" s="2" t="s">
        <v>15814</v>
      </c>
      <c r="V2221" s="2" t="s">
        <v>8786</v>
      </c>
      <c r="W2221" s="2" t="str">
        <f>VLOOKUP(  G2221, Countries!A:H,8,FALSE)</f>
        <v>94279771-0dd8-44b8-955b-275714b1489b</v>
      </c>
      <c r="X2221" s="2" t="str">
        <f>VLOOKUP(D2221,Entity_types!A:F,6,FALSE)</f>
        <v>0d51a686-652b-478f-9502-50b11abafa54</v>
      </c>
      <c r="Z2221" s="4">
        <f>COUNTIFS(F:F,F2221)</f>
        <v>1</v>
      </c>
      <c r="AA2221" s="4">
        <f>COUNTIFS(B:B,B2221)</f>
        <v>1</v>
      </c>
    </row>
    <row r="2222" spans="1:27" ht="12.75" hidden="1" x14ac:dyDescent="0.2">
      <c r="A2222" s="1">
        <v>45194.686820787036</v>
      </c>
      <c r="B2222" s="2" t="s">
        <v>15815</v>
      </c>
      <c r="C2222" s="2"/>
      <c r="D2222" s="2" t="s">
        <v>48</v>
      </c>
      <c r="E2222" s="2"/>
      <c r="F2222" s="3" t="s">
        <v>15816</v>
      </c>
      <c r="G2222" s="2" t="s">
        <v>8147</v>
      </c>
      <c r="H2222" s="2" t="s">
        <v>15817</v>
      </c>
      <c r="K2222" s="2" t="s">
        <v>15818</v>
      </c>
      <c r="L2222" s="2">
        <v>61001006785</v>
      </c>
      <c r="M2222" s="2"/>
      <c r="N2222" s="2" t="s">
        <v>76</v>
      </c>
      <c r="P2222" s="2" t="s">
        <v>15819</v>
      </c>
      <c r="Q2222" s="2"/>
      <c r="S2222" s="2"/>
      <c r="T2222" s="2" t="s">
        <v>15820</v>
      </c>
      <c r="U2222" s="2" t="s">
        <v>15821</v>
      </c>
      <c r="V2222" s="2" t="s">
        <v>8786</v>
      </c>
      <c r="W2222" s="2" t="str">
        <f>VLOOKUP(  G2222, Countries!A:H,8,FALSE)</f>
        <v>94279771-0dd8-44b8-955b-275714b1489b</v>
      </c>
      <c r="X2222" s="2" t="str">
        <f>VLOOKUP(D2222,Entity_types!A:F,6,FALSE)</f>
        <v>0d51a686-652b-478f-9502-50b11abafa54</v>
      </c>
      <c r="Z2222" s="4">
        <f>COUNTIFS(F:F,F2222)</f>
        <v>1</v>
      </c>
      <c r="AA2222" s="4">
        <f>COUNTIFS(B:B,B2222)</f>
        <v>1</v>
      </c>
    </row>
    <row r="2223" spans="1:27" ht="12.75" hidden="1" x14ac:dyDescent="0.2">
      <c r="A2223" s="1">
        <v>45194.686820787036</v>
      </c>
      <c r="B2223" s="2" t="s">
        <v>15822</v>
      </c>
      <c r="C2223" s="2"/>
      <c r="D2223" s="2" t="s">
        <v>48</v>
      </c>
      <c r="E2223" s="2"/>
      <c r="F2223" s="3" t="s">
        <v>15823</v>
      </c>
      <c r="G2223" s="2" t="s">
        <v>8147</v>
      </c>
      <c r="H2223" s="2" t="s">
        <v>15824</v>
      </c>
      <c r="K2223" s="2" t="s">
        <v>15825</v>
      </c>
      <c r="L2223" s="2">
        <v>61006002449</v>
      </c>
      <c r="M2223" s="2"/>
      <c r="N2223" s="2" t="s">
        <v>76</v>
      </c>
      <c r="P2223" s="2" t="s">
        <v>15826</v>
      </c>
      <c r="Q2223" s="2"/>
      <c r="S2223" s="2">
        <v>2173</v>
      </c>
      <c r="T2223" s="2" t="s">
        <v>15827</v>
      </c>
      <c r="U2223" s="2" t="s">
        <v>15828</v>
      </c>
      <c r="V2223" s="2" t="s">
        <v>8786</v>
      </c>
      <c r="W2223" s="2" t="str">
        <f>VLOOKUP(  G2223, Countries!A:H,8,FALSE)</f>
        <v>94279771-0dd8-44b8-955b-275714b1489b</v>
      </c>
      <c r="X2223" s="2" t="str">
        <f>VLOOKUP(D2223,Entity_types!A:F,6,FALSE)</f>
        <v>0d51a686-652b-478f-9502-50b11abafa54</v>
      </c>
      <c r="Z2223" s="4">
        <f>COUNTIFS(F:F,F2223)</f>
        <v>1</v>
      </c>
      <c r="AA2223" s="4">
        <f>COUNTIFS(B:B,B2223)</f>
        <v>1</v>
      </c>
    </row>
    <row r="2224" spans="1:27" ht="12.75" hidden="1" x14ac:dyDescent="0.2">
      <c r="A2224" s="1">
        <v>45194.686820787036</v>
      </c>
      <c r="B2224" s="2" t="s">
        <v>15829</v>
      </c>
      <c r="C2224" s="4" t="s">
        <v>22422</v>
      </c>
      <c r="D2224" s="2" t="s">
        <v>525</v>
      </c>
      <c r="E2224" s="2"/>
      <c r="F2224" s="3" t="s">
        <v>15830</v>
      </c>
      <c r="G2224" s="2" t="s">
        <v>8147</v>
      </c>
      <c r="H2224" s="2" t="s">
        <v>15831</v>
      </c>
      <c r="K2224" s="2"/>
      <c r="L2224" s="2"/>
      <c r="M2224" s="2"/>
      <c r="N2224" s="2" t="s">
        <v>76</v>
      </c>
      <c r="P2224" s="2" t="s">
        <v>15832</v>
      </c>
      <c r="Q2224" s="2"/>
      <c r="S2224" s="2">
        <v>2452</v>
      </c>
      <c r="T2224" s="2" t="s">
        <v>15833</v>
      </c>
      <c r="U2224" s="2" t="s">
        <v>15834</v>
      </c>
      <c r="V2224" s="2" t="s">
        <v>8786</v>
      </c>
      <c r="W2224" s="2" t="str">
        <f>VLOOKUP(  G2224, Countries!A:H,8,FALSE)</f>
        <v>94279771-0dd8-44b8-955b-275714b1489b</v>
      </c>
      <c r="X2224" s="2" t="str">
        <f>VLOOKUP(D2224,Entity_types!A:F,6,FALSE)</f>
        <v>470412f4-e2c0-4f9d-91f1-1c0630a02364</v>
      </c>
      <c r="Z2224" s="4">
        <f>COUNTIFS(F:F,F2224)</f>
        <v>1</v>
      </c>
      <c r="AA2224" s="4">
        <f>COUNTIFS(B:B,B2224)</f>
        <v>1</v>
      </c>
    </row>
    <row r="2225" spans="1:27" ht="12.75" hidden="1" x14ac:dyDescent="0.2">
      <c r="A2225" s="1">
        <v>45194.686820787036</v>
      </c>
      <c r="B2225" s="2" t="s">
        <v>15835</v>
      </c>
      <c r="C2225" s="2"/>
      <c r="D2225" s="2" t="s">
        <v>48</v>
      </c>
      <c r="E2225" s="2"/>
      <c r="F2225" s="3" t="s">
        <v>15836</v>
      </c>
      <c r="G2225" s="2" t="s">
        <v>8147</v>
      </c>
      <c r="H2225" s="2" t="s">
        <v>15837</v>
      </c>
      <c r="K2225" s="2" t="s">
        <v>15838</v>
      </c>
      <c r="L2225" s="2">
        <v>1019076893</v>
      </c>
      <c r="M2225" s="2"/>
      <c r="N2225" s="2" t="s">
        <v>76</v>
      </c>
      <c r="P2225" s="2" t="s">
        <v>15839</v>
      </c>
      <c r="Q2225" s="2"/>
      <c r="S2225" s="2">
        <v>2220</v>
      </c>
      <c r="T2225" s="2" t="s">
        <v>15840</v>
      </c>
      <c r="U2225" s="2" t="s">
        <v>15841</v>
      </c>
      <c r="V2225" s="2" t="s">
        <v>8786</v>
      </c>
      <c r="W2225" s="2" t="str">
        <f>VLOOKUP(  G2225, Countries!A:H,8,FALSE)</f>
        <v>94279771-0dd8-44b8-955b-275714b1489b</v>
      </c>
      <c r="X2225" s="2" t="str">
        <f>VLOOKUP(D2225,Entity_types!A:F,6,FALSE)</f>
        <v>0d51a686-652b-478f-9502-50b11abafa54</v>
      </c>
      <c r="Z2225" s="4">
        <f>COUNTIFS(F:F,F2225)</f>
        <v>1</v>
      </c>
      <c r="AA2225" s="4">
        <f>COUNTIFS(B:B,B2225)</f>
        <v>1</v>
      </c>
    </row>
    <row r="2226" spans="1:27" ht="12.75" hidden="1" x14ac:dyDescent="0.2">
      <c r="A2226" s="1">
        <v>45194.686820787036</v>
      </c>
      <c r="B2226" s="2" t="s">
        <v>15842</v>
      </c>
      <c r="C2226" s="2"/>
      <c r="D2226" s="2" t="s">
        <v>48</v>
      </c>
      <c r="E2226" s="2"/>
      <c r="F2226" s="3" t="s">
        <v>15843</v>
      </c>
      <c r="G2226" s="2" t="s">
        <v>8147</v>
      </c>
      <c r="H2226" s="2" t="s">
        <v>15844</v>
      </c>
      <c r="K2226" s="2" t="s">
        <v>15845</v>
      </c>
      <c r="L2226" s="2">
        <v>1013002626</v>
      </c>
      <c r="M2226" s="2"/>
      <c r="N2226" s="2" t="s">
        <v>76</v>
      </c>
      <c r="P2226" s="2" t="s">
        <v>15846</v>
      </c>
      <c r="Q2226" s="2"/>
      <c r="S2226" s="2">
        <v>2443</v>
      </c>
      <c r="T2226" s="2" t="s">
        <v>15847</v>
      </c>
      <c r="U2226" s="2" t="s">
        <v>15848</v>
      </c>
      <c r="V2226" s="2" t="s">
        <v>8786</v>
      </c>
      <c r="W2226" s="2" t="str">
        <f>VLOOKUP(  G2226, Countries!A:H,8,FALSE)</f>
        <v>94279771-0dd8-44b8-955b-275714b1489b</v>
      </c>
      <c r="X2226" s="2" t="str">
        <f>VLOOKUP(D2226,Entity_types!A:F,6,FALSE)</f>
        <v>0d51a686-652b-478f-9502-50b11abafa54</v>
      </c>
      <c r="Z2226" s="4">
        <f>COUNTIFS(F:F,F2226)</f>
        <v>1</v>
      </c>
      <c r="AA2226" s="4">
        <f>COUNTIFS(B:B,B2226)</f>
        <v>1</v>
      </c>
    </row>
    <row r="2227" spans="1:27" ht="12.75" hidden="1" x14ac:dyDescent="0.2">
      <c r="A2227" s="1">
        <v>45194.686820787036</v>
      </c>
      <c r="B2227" s="2" t="s">
        <v>15849</v>
      </c>
      <c r="C2227" s="2"/>
      <c r="D2227" s="2" t="s">
        <v>48</v>
      </c>
      <c r="E2227" s="2"/>
      <c r="F2227" s="3" t="s">
        <v>15850</v>
      </c>
      <c r="G2227" s="2" t="s">
        <v>8147</v>
      </c>
      <c r="H2227" s="2" t="s">
        <v>15851</v>
      </c>
      <c r="K2227" s="2" t="s">
        <v>15852</v>
      </c>
      <c r="L2227" s="2">
        <v>62004002934</v>
      </c>
      <c r="M2227" s="2"/>
      <c r="N2227" s="2" t="s">
        <v>76</v>
      </c>
      <c r="P2227" s="2" t="s">
        <v>15853</v>
      </c>
      <c r="Q2227" s="2"/>
      <c r="S2227" s="2">
        <v>2218</v>
      </c>
      <c r="T2227" s="2" t="s">
        <v>15854</v>
      </c>
      <c r="U2227" s="2" t="s">
        <v>15855</v>
      </c>
      <c r="V2227" s="2" t="s">
        <v>8786</v>
      </c>
      <c r="W2227" s="2" t="str">
        <f>VLOOKUP(  G2227, Countries!A:H,8,FALSE)</f>
        <v>94279771-0dd8-44b8-955b-275714b1489b</v>
      </c>
      <c r="X2227" s="2" t="str">
        <f>VLOOKUP(D2227,Entity_types!A:F,6,FALSE)</f>
        <v>0d51a686-652b-478f-9502-50b11abafa54</v>
      </c>
      <c r="Z2227" s="4">
        <f>COUNTIFS(F:F,F2227)</f>
        <v>1</v>
      </c>
      <c r="AA2227" s="4">
        <f>COUNTIFS(B:B,B2227)</f>
        <v>1</v>
      </c>
    </row>
    <row r="2228" spans="1:27" ht="12.75" hidden="1" x14ac:dyDescent="0.2">
      <c r="A2228" s="1">
        <v>45194.686820787036</v>
      </c>
      <c r="B2228" s="2" t="s">
        <v>15856</v>
      </c>
      <c r="C2228" s="4" t="s">
        <v>22422</v>
      </c>
      <c r="D2228" s="2" t="s">
        <v>1166</v>
      </c>
      <c r="E2228" s="2"/>
      <c r="F2228" s="3" t="s">
        <v>15857</v>
      </c>
      <c r="G2228" s="2" t="s">
        <v>8147</v>
      </c>
      <c r="H2228" s="2" t="s">
        <v>15858</v>
      </c>
      <c r="K2228" s="2"/>
      <c r="L2228" s="2"/>
      <c r="M2228" s="2"/>
      <c r="N2228" s="2" t="s">
        <v>76</v>
      </c>
      <c r="P2228" s="2" t="s">
        <v>15859</v>
      </c>
      <c r="Q2228" s="2"/>
      <c r="S2228" s="2">
        <v>2449</v>
      </c>
      <c r="T2228" s="2" t="s">
        <v>15860</v>
      </c>
      <c r="U2228" s="2" t="s">
        <v>15861</v>
      </c>
      <c r="V2228" s="2" t="s">
        <v>8786</v>
      </c>
      <c r="W2228" s="2" t="str">
        <f>VLOOKUP(  G2228, Countries!A:H,8,FALSE)</f>
        <v>94279771-0dd8-44b8-955b-275714b1489b</v>
      </c>
      <c r="X2228" s="2" t="str">
        <f>VLOOKUP(D2228,Entity_types!A:F,6,FALSE)</f>
        <v>ba538574-e93f-4ce8-a780-667b61fc970a</v>
      </c>
      <c r="Z2228" s="4">
        <f>COUNTIFS(F:F,F2228)</f>
        <v>1</v>
      </c>
      <c r="AA2228" s="4">
        <f>COUNTIFS(B:B,B2228)</f>
        <v>1</v>
      </c>
    </row>
    <row r="2229" spans="1:27" ht="12.75" hidden="1" x14ac:dyDescent="0.2">
      <c r="A2229" s="1">
        <v>45194.686820787036</v>
      </c>
      <c r="B2229" s="2" t="s">
        <v>15862</v>
      </c>
      <c r="C2229" s="4" t="s">
        <v>22422</v>
      </c>
      <c r="D2229" s="2" t="s">
        <v>1166</v>
      </c>
      <c r="E2229" s="2"/>
      <c r="F2229" s="3" t="s">
        <v>15863</v>
      </c>
      <c r="G2229" s="2" t="s">
        <v>8147</v>
      </c>
      <c r="H2229" s="2" t="s">
        <v>15864</v>
      </c>
      <c r="K2229" s="2"/>
      <c r="L2229" s="2"/>
      <c r="M2229" s="2"/>
      <c r="N2229" s="2" t="s">
        <v>76</v>
      </c>
      <c r="P2229" s="2" t="s">
        <v>15865</v>
      </c>
      <c r="Q2229" s="2"/>
      <c r="S2229" s="2">
        <v>2214</v>
      </c>
      <c r="T2229" s="2" t="s">
        <v>15866</v>
      </c>
      <c r="U2229" s="2" t="s">
        <v>15867</v>
      </c>
      <c r="V2229" s="2" t="s">
        <v>8786</v>
      </c>
      <c r="W2229" s="2" t="str">
        <f>VLOOKUP(  G2229, Countries!A:H,8,FALSE)</f>
        <v>94279771-0dd8-44b8-955b-275714b1489b</v>
      </c>
      <c r="X2229" s="2" t="str">
        <f>VLOOKUP(D2229,Entity_types!A:F,6,FALSE)</f>
        <v>ba538574-e93f-4ce8-a780-667b61fc970a</v>
      </c>
      <c r="Z2229" s="4">
        <f>COUNTIFS(F:F,F2229)</f>
        <v>1</v>
      </c>
      <c r="AA2229" s="4">
        <f>COUNTIFS(B:B,B2229)</f>
        <v>1</v>
      </c>
    </row>
    <row r="2230" spans="1:27" ht="12.75" hidden="1" x14ac:dyDescent="0.2">
      <c r="A2230" s="1">
        <v>45194.686820787036</v>
      </c>
      <c r="B2230" s="2" t="s">
        <v>15868</v>
      </c>
      <c r="C2230" s="2"/>
      <c r="D2230" s="2" t="s">
        <v>48</v>
      </c>
      <c r="E2230" s="2"/>
      <c r="F2230" s="3" t="s">
        <v>15869</v>
      </c>
      <c r="G2230" s="2" t="s">
        <v>8147</v>
      </c>
      <c r="H2230" s="2" t="s">
        <v>15870</v>
      </c>
      <c r="K2230" s="2" t="s">
        <v>15871</v>
      </c>
      <c r="L2230" s="2">
        <v>1033003506</v>
      </c>
      <c r="M2230" s="2"/>
      <c r="N2230" s="2" t="s">
        <v>76</v>
      </c>
      <c r="P2230" s="2" t="s">
        <v>15872</v>
      </c>
      <c r="Q2230" s="2"/>
      <c r="S2230" s="2">
        <v>2442</v>
      </c>
      <c r="T2230" s="2" t="s">
        <v>15873</v>
      </c>
      <c r="U2230" s="2" t="s">
        <v>15874</v>
      </c>
      <c r="V2230" s="2" t="s">
        <v>8786</v>
      </c>
      <c r="W2230" s="2" t="str">
        <f>VLOOKUP(  G2230, Countries!A:H,8,FALSE)</f>
        <v>94279771-0dd8-44b8-955b-275714b1489b</v>
      </c>
      <c r="X2230" s="2" t="str">
        <f>VLOOKUP(D2230,Entity_types!A:F,6,FALSE)</f>
        <v>0d51a686-652b-478f-9502-50b11abafa54</v>
      </c>
      <c r="Z2230" s="4">
        <f>COUNTIFS(F:F,F2230)</f>
        <v>1</v>
      </c>
      <c r="AA2230" s="4">
        <f>COUNTIFS(B:B,B2230)</f>
        <v>1</v>
      </c>
    </row>
    <row r="2231" spans="1:27" ht="12.75" hidden="1" x14ac:dyDescent="0.2">
      <c r="A2231" s="1">
        <v>45194.686820787036</v>
      </c>
      <c r="B2231" s="2" t="s">
        <v>15875</v>
      </c>
      <c r="C2231" s="2"/>
      <c r="D2231" s="2" t="s">
        <v>48</v>
      </c>
      <c r="E2231" s="2"/>
      <c r="F2231" s="3" t="s">
        <v>15876</v>
      </c>
      <c r="G2231" s="2" t="s">
        <v>8147</v>
      </c>
      <c r="H2231" s="2" t="s">
        <v>15877</v>
      </c>
      <c r="K2231" s="2" t="s">
        <v>15878</v>
      </c>
      <c r="L2231" s="2">
        <v>1018000606</v>
      </c>
      <c r="M2231" s="2"/>
      <c r="N2231" s="2" t="s">
        <v>76</v>
      </c>
      <c r="P2231" s="2" t="s">
        <v>15879</v>
      </c>
      <c r="Q2231" s="2"/>
      <c r="S2231" s="2"/>
      <c r="T2231" s="2" t="s">
        <v>15880</v>
      </c>
      <c r="U2231" s="2" t="s">
        <v>15881</v>
      </c>
      <c r="V2231" s="2" t="s">
        <v>8786</v>
      </c>
      <c r="W2231" s="2" t="str">
        <f>VLOOKUP(  G2231, Countries!A:H,8,FALSE)</f>
        <v>94279771-0dd8-44b8-955b-275714b1489b</v>
      </c>
      <c r="X2231" s="2" t="str">
        <f>VLOOKUP(D2231,Entity_types!A:F,6,FALSE)</f>
        <v>0d51a686-652b-478f-9502-50b11abafa54</v>
      </c>
      <c r="Z2231" s="4">
        <f>COUNTIFS(F:F,F2231)</f>
        <v>1</v>
      </c>
      <c r="AA2231" s="4">
        <f>COUNTIFS(B:B,B2231)</f>
        <v>2</v>
      </c>
    </row>
    <row r="2232" spans="1:27" ht="12.75" hidden="1" x14ac:dyDescent="0.2">
      <c r="A2232" s="1">
        <v>45194.704542141204</v>
      </c>
      <c r="B2232" s="2" t="s">
        <v>15882</v>
      </c>
      <c r="C2232" s="2"/>
      <c r="D2232" s="2" t="s">
        <v>48</v>
      </c>
      <c r="E2232" s="2"/>
      <c r="F2232" s="3" t="s">
        <v>15883</v>
      </c>
      <c r="G2232" s="2" t="s">
        <v>8147</v>
      </c>
      <c r="H2232" s="2" t="s">
        <v>15884</v>
      </c>
      <c r="K2232" s="2" t="s">
        <v>15885</v>
      </c>
      <c r="L2232" s="2">
        <v>1006007516</v>
      </c>
      <c r="M2232" s="2"/>
      <c r="N2232" s="2" t="s">
        <v>76</v>
      </c>
      <c r="P2232" s="2" t="s">
        <v>15886</v>
      </c>
      <c r="Q2232" s="2"/>
      <c r="S2232" s="2">
        <v>2212</v>
      </c>
      <c r="T2232" s="2" t="s">
        <v>15887</v>
      </c>
      <c r="U2232" s="2" t="s">
        <v>15888</v>
      </c>
      <c r="V2232" s="2" t="s">
        <v>8786</v>
      </c>
      <c r="W2232" s="2" t="str">
        <f>VLOOKUP(  G2232, Countries!A:H,8,FALSE)</f>
        <v>94279771-0dd8-44b8-955b-275714b1489b</v>
      </c>
      <c r="X2232" s="2" t="str">
        <f>VLOOKUP(D2232,Entity_types!A:F,6,FALSE)</f>
        <v>0d51a686-652b-478f-9502-50b11abafa54</v>
      </c>
      <c r="Z2232" s="4">
        <f>COUNTIFS(F:F,F2232)</f>
        <v>1</v>
      </c>
      <c r="AA2232" s="4">
        <f>COUNTIFS(B:B,B2232)</f>
        <v>1</v>
      </c>
    </row>
    <row r="2233" spans="1:27" ht="12.75" hidden="1" x14ac:dyDescent="0.2">
      <c r="A2233" s="1">
        <v>45194.704542141204</v>
      </c>
      <c r="B2233" s="2" t="s">
        <v>15889</v>
      </c>
      <c r="C2233" s="4" t="s">
        <v>22422</v>
      </c>
      <c r="D2233" s="2" t="s">
        <v>525</v>
      </c>
      <c r="E2233" s="2"/>
      <c r="F2233" s="3" t="s">
        <v>15890</v>
      </c>
      <c r="G2233" s="2" t="s">
        <v>8147</v>
      </c>
      <c r="H2233" s="2" t="s">
        <v>15891</v>
      </c>
      <c r="K2233" s="2"/>
      <c r="L2233" s="2"/>
      <c r="M2233" s="2"/>
      <c r="N2233" s="2" t="s">
        <v>76</v>
      </c>
      <c r="P2233" s="2" t="s">
        <v>15892</v>
      </c>
      <c r="Q2233" s="2"/>
      <c r="S2233" s="2">
        <v>2265</v>
      </c>
      <c r="T2233" s="2" t="s">
        <v>15893</v>
      </c>
      <c r="U2233" s="2" t="s">
        <v>15894</v>
      </c>
      <c r="V2233" s="2" t="s">
        <v>8786</v>
      </c>
      <c r="W2233" s="2" t="str">
        <f>VLOOKUP(  G2233, Countries!A:H,8,FALSE)</f>
        <v>94279771-0dd8-44b8-955b-275714b1489b</v>
      </c>
      <c r="X2233" s="2" t="str">
        <f>VLOOKUP(D2233,Entity_types!A:F,6,FALSE)</f>
        <v>470412f4-e2c0-4f9d-91f1-1c0630a02364</v>
      </c>
      <c r="Z2233" s="4">
        <f>COUNTIFS(F:F,F2233)</f>
        <v>1</v>
      </c>
      <c r="AA2233" s="4">
        <f>COUNTIFS(B:B,B2233)</f>
        <v>1</v>
      </c>
    </row>
    <row r="2234" spans="1:27" ht="12.75" hidden="1" x14ac:dyDescent="0.2">
      <c r="A2234" s="1">
        <v>45194.704542141204</v>
      </c>
      <c r="B2234" s="2" t="s">
        <v>15895</v>
      </c>
      <c r="C2234" s="2"/>
      <c r="D2234" s="2" t="s">
        <v>48</v>
      </c>
      <c r="E2234" s="2"/>
      <c r="F2234" s="3" t="s">
        <v>15896</v>
      </c>
      <c r="G2234" s="2" t="s">
        <v>8147</v>
      </c>
      <c r="H2234" s="2" t="s">
        <v>15897</v>
      </c>
      <c r="K2234" s="2" t="s">
        <v>15898</v>
      </c>
      <c r="L2234" s="2">
        <v>13001000457</v>
      </c>
      <c r="M2234" s="2"/>
      <c r="N2234" s="2" t="s">
        <v>76</v>
      </c>
      <c r="P2234" s="2" t="s">
        <v>15899</v>
      </c>
      <c r="Q2234" s="2"/>
      <c r="S2234" s="2">
        <v>2448</v>
      </c>
      <c r="T2234" s="2" t="s">
        <v>15900</v>
      </c>
      <c r="U2234" s="2" t="s">
        <v>15901</v>
      </c>
      <c r="V2234" s="2" t="s">
        <v>8786</v>
      </c>
      <c r="W2234" s="2" t="str">
        <f>VLOOKUP(  G2234, Countries!A:H,8,FALSE)</f>
        <v>94279771-0dd8-44b8-955b-275714b1489b</v>
      </c>
      <c r="X2234" s="2" t="str">
        <f>VLOOKUP(D2234,Entity_types!A:F,6,FALSE)</f>
        <v>0d51a686-652b-478f-9502-50b11abafa54</v>
      </c>
      <c r="Z2234" s="4">
        <f>COUNTIFS(F:F,F2234)</f>
        <v>1</v>
      </c>
      <c r="AA2234" s="4">
        <f>COUNTIFS(B:B,B2234)</f>
        <v>1</v>
      </c>
    </row>
    <row r="2235" spans="1:27" ht="12.75" hidden="1" x14ac:dyDescent="0.2">
      <c r="A2235" s="1">
        <v>45194.704542141204</v>
      </c>
      <c r="B2235" s="2" t="s">
        <v>15902</v>
      </c>
      <c r="C2235" s="2"/>
      <c r="D2235" s="2" t="s">
        <v>48</v>
      </c>
      <c r="E2235" s="2"/>
      <c r="F2235" s="3" t="s">
        <v>15903</v>
      </c>
      <c r="G2235" s="2" t="s">
        <v>8147</v>
      </c>
      <c r="H2235" s="2" t="s">
        <v>15904</v>
      </c>
      <c r="K2235" s="2" t="s">
        <v>15905</v>
      </c>
      <c r="L2235" s="2">
        <v>61002006085</v>
      </c>
      <c r="M2235" s="2"/>
      <c r="N2235" s="2" t="s">
        <v>76</v>
      </c>
      <c r="P2235" s="2" t="s">
        <v>15906</v>
      </c>
      <c r="Q2235" s="2"/>
      <c r="S2235" s="2">
        <v>2389</v>
      </c>
      <c r="T2235" s="2" t="s">
        <v>15907</v>
      </c>
      <c r="U2235" s="2" t="s">
        <v>15908</v>
      </c>
      <c r="V2235" s="2" t="s">
        <v>8786</v>
      </c>
      <c r="W2235" s="2" t="str">
        <f>VLOOKUP(  G2235, Countries!A:H,8,FALSE)</f>
        <v>94279771-0dd8-44b8-955b-275714b1489b</v>
      </c>
      <c r="X2235" s="2" t="str">
        <f>VLOOKUP(D2235,Entity_types!A:F,6,FALSE)</f>
        <v>0d51a686-652b-478f-9502-50b11abafa54</v>
      </c>
      <c r="Z2235" s="4">
        <f>COUNTIFS(F:F,F2235)</f>
        <v>1</v>
      </c>
      <c r="AA2235" s="4">
        <f>COUNTIFS(B:B,B2235)</f>
        <v>1</v>
      </c>
    </row>
    <row r="2236" spans="1:27" ht="12.75" hidden="1" x14ac:dyDescent="0.2">
      <c r="A2236" s="1">
        <v>45194.704542141204</v>
      </c>
      <c r="B2236" s="2" t="s">
        <v>15909</v>
      </c>
      <c r="C2236" s="4" t="s">
        <v>22422</v>
      </c>
      <c r="D2236" s="2" t="s">
        <v>525</v>
      </c>
      <c r="E2236" s="2"/>
      <c r="F2236" s="3" t="s">
        <v>15910</v>
      </c>
      <c r="G2236" s="2" t="s">
        <v>8147</v>
      </c>
      <c r="H2236" s="2" t="s">
        <v>15911</v>
      </c>
      <c r="K2236" s="2"/>
      <c r="L2236" s="2"/>
      <c r="M2236" s="2"/>
      <c r="N2236" s="2" t="s">
        <v>76</v>
      </c>
      <c r="P2236" s="2" t="s">
        <v>15912</v>
      </c>
      <c r="Q2236" s="2"/>
      <c r="S2236" s="2">
        <v>2336</v>
      </c>
      <c r="T2236" s="2" t="s">
        <v>15913</v>
      </c>
      <c r="U2236" s="2" t="s">
        <v>15914</v>
      </c>
      <c r="V2236" s="2" t="s">
        <v>8786</v>
      </c>
      <c r="W2236" s="2" t="str">
        <f>VLOOKUP(  G2236, Countries!A:H,8,FALSE)</f>
        <v>94279771-0dd8-44b8-955b-275714b1489b</v>
      </c>
      <c r="X2236" s="2" t="str">
        <f>VLOOKUP(D2236,Entity_types!A:F,6,FALSE)</f>
        <v>470412f4-e2c0-4f9d-91f1-1c0630a02364</v>
      </c>
      <c r="Z2236" s="4">
        <f>COUNTIFS(F:F,F2236)</f>
        <v>1</v>
      </c>
      <c r="AA2236" s="4">
        <f>COUNTIFS(B:B,B2236)</f>
        <v>1</v>
      </c>
    </row>
    <row r="2237" spans="1:27" ht="12.75" hidden="1" x14ac:dyDescent="0.2">
      <c r="A2237" s="1">
        <v>45194.704542141204</v>
      </c>
      <c r="B2237" s="2" t="s">
        <v>15915</v>
      </c>
      <c r="C2237" s="2"/>
      <c r="D2237" s="2" t="s">
        <v>48</v>
      </c>
      <c r="E2237" s="2"/>
      <c r="F2237" s="3" t="s">
        <v>15916</v>
      </c>
      <c r="G2237" s="2" t="s">
        <v>8147</v>
      </c>
      <c r="H2237" s="2" t="s">
        <v>15917</v>
      </c>
      <c r="K2237" s="2" t="s">
        <v>15918</v>
      </c>
      <c r="L2237" s="2">
        <v>60001105041</v>
      </c>
      <c r="M2237" s="2"/>
      <c r="N2237" s="2" t="s">
        <v>76</v>
      </c>
      <c r="P2237" s="2" t="s">
        <v>15919</v>
      </c>
      <c r="Q2237" s="2"/>
      <c r="S2237" s="2">
        <v>2294</v>
      </c>
      <c r="T2237" s="2" t="s">
        <v>15920</v>
      </c>
      <c r="U2237" s="2" t="s">
        <v>15921</v>
      </c>
      <c r="V2237" s="2" t="s">
        <v>8786</v>
      </c>
      <c r="W2237" s="2" t="str">
        <f>VLOOKUP(  G2237, Countries!A:H,8,FALSE)</f>
        <v>94279771-0dd8-44b8-955b-275714b1489b</v>
      </c>
      <c r="X2237" s="2" t="str">
        <f>VLOOKUP(D2237,Entity_types!A:F,6,FALSE)</f>
        <v>0d51a686-652b-478f-9502-50b11abafa54</v>
      </c>
      <c r="Z2237" s="4">
        <f>COUNTIFS(F:F,F2237)</f>
        <v>1</v>
      </c>
      <c r="AA2237" s="4">
        <f>COUNTIFS(B:B,B2237)</f>
        <v>1</v>
      </c>
    </row>
    <row r="2238" spans="1:27" ht="12.75" hidden="1" x14ac:dyDescent="0.2">
      <c r="A2238" s="1">
        <v>45194.704542141204</v>
      </c>
      <c r="B2238" s="2" t="s">
        <v>15922</v>
      </c>
      <c r="C2238" s="4" t="s">
        <v>22423</v>
      </c>
      <c r="D2238" s="2" t="s">
        <v>525</v>
      </c>
      <c r="E2238" s="2"/>
      <c r="F2238" s="3" t="s">
        <v>15923</v>
      </c>
      <c r="G2238" s="2" t="s">
        <v>8147</v>
      </c>
      <c r="H2238" s="2" t="s">
        <v>15924</v>
      </c>
      <c r="K2238" s="2"/>
      <c r="L2238" s="2"/>
      <c r="M2238" s="2"/>
      <c r="N2238" s="2" t="s">
        <v>76</v>
      </c>
      <c r="P2238" s="2" t="s">
        <v>15925</v>
      </c>
      <c r="Q2238" s="2"/>
      <c r="S2238" s="2">
        <v>2171</v>
      </c>
      <c r="T2238" s="2" t="s">
        <v>15926</v>
      </c>
      <c r="U2238" s="2" t="s">
        <v>15927</v>
      </c>
      <c r="V2238" s="2" t="s">
        <v>8786</v>
      </c>
      <c r="W2238" s="2" t="str">
        <f>VLOOKUP(  G2238, Countries!A:H,8,FALSE)</f>
        <v>94279771-0dd8-44b8-955b-275714b1489b</v>
      </c>
      <c r="X2238" s="2" t="str">
        <f>VLOOKUP(D2238,Entity_types!A:F,6,FALSE)</f>
        <v>470412f4-e2c0-4f9d-91f1-1c0630a02364</v>
      </c>
      <c r="Z2238" s="4">
        <f>COUNTIFS(F:F,F2238)</f>
        <v>1</v>
      </c>
      <c r="AA2238" s="4">
        <f>COUNTIFS(B:B,B2238)</f>
        <v>1</v>
      </c>
    </row>
    <row r="2239" spans="1:27" ht="12.75" hidden="1" x14ac:dyDescent="0.2">
      <c r="A2239" s="1">
        <v>45194.704542141204</v>
      </c>
      <c r="B2239" s="2" t="s">
        <v>15928</v>
      </c>
      <c r="C2239" s="2"/>
      <c r="D2239" s="2" t="s">
        <v>48</v>
      </c>
      <c r="E2239" s="2"/>
      <c r="F2239" s="3" t="s">
        <v>15929</v>
      </c>
      <c r="G2239" s="2" t="s">
        <v>8147</v>
      </c>
      <c r="H2239" s="2" t="s">
        <v>15930</v>
      </c>
      <c r="K2239" s="2" t="s">
        <v>15931</v>
      </c>
      <c r="L2239" s="2">
        <v>61001076973</v>
      </c>
      <c r="M2239" s="2"/>
      <c r="N2239" s="2" t="s">
        <v>76</v>
      </c>
      <c r="P2239" s="2" t="s">
        <v>15932</v>
      </c>
      <c r="Q2239" s="2"/>
      <c r="S2239" s="2"/>
      <c r="T2239" s="2" t="s">
        <v>15933</v>
      </c>
      <c r="U2239" s="2" t="s">
        <v>15934</v>
      </c>
      <c r="V2239" s="2" t="s">
        <v>8786</v>
      </c>
      <c r="W2239" s="2" t="str">
        <f>VLOOKUP(  G2239, Countries!A:H,8,FALSE)</f>
        <v>94279771-0dd8-44b8-955b-275714b1489b</v>
      </c>
      <c r="X2239" s="2" t="str">
        <f>VLOOKUP(D2239,Entity_types!A:F,6,FALSE)</f>
        <v>0d51a686-652b-478f-9502-50b11abafa54</v>
      </c>
      <c r="Z2239" s="4">
        <f>COUNTIFS(F:F,F2239)</f>
        <v>1</v>
      </c>
      <c r="AA2239" s="4">
        <f>COUNTIFS(B:B,B2239)</f>
        <v>1</v>
      </c>
    </row>
    <row r="2240" spans="1:27" ht="12.75" hidden="1" x14ac:dyDescent="0.2">
      <c r="A2240" s="1">
        <v>45194.704542141204</v>
      </c>
      <c r="B2240" s="2" t="s">
        <v>15935</v>
      </c>
      <c r="C2240" s="2"/>
      <c r="D2240" s="2" t="s">
        <v>48</v>
      </c>
      <c r="E2240" s="2"/>
      <c r="F2240" s="3" t="s">
        <v>15936</v>
      </c>
      <c r="G2240" s="2" t="s">
        <v>8147</v>
      </c>
      <c r="H2240" s="2" t="s">
        <v>15937</v>
      </c>
      <c r="K2240" s="2" t="s">
        <v>15938</v>
      </c>
      <c r="L2240" s="2">
        <v>5001001470</v>
      </c>
      <c r="M2240" s="2"/>
      <c r="N2240" s="2" t="s">
        <v>76</v>
      </c>
      <c r="P2240" s="2" t="s">
        <v>15939</v>
      </c>
      <c r="Q2240" s="2"/>
      <c r="S2240" s="2">
        <v>2145</v>
      </c>
      <c r="T2240" s="2" t="s">
        <v>15940</v>
      </c>
      <c r="U2240" s="2" t="s">
        <v>15941</v>
      </c>
      <c r="V2240" s="2" t="s">
        <v>8786</v>
      </c>
      <c r="W2240" s="2" t="str">
        <f>VLOOKUP(  G2240, Countries!A:H,8,FALSE)</f>
        <v>94279771-0dd8-44b8-955b-275714b1489b</v>
      </c>
      <c r="X2240" s="2" t="str">
        <f>VLOOKUP(D2240,Entity_types!A:F,6,FALSE)</f>
        <v>0d51a686-652b-478f-9502-50b11abafa54</v>
      </c>
      <c r="Z2240" s="4">
        <f>COUNTIFS(F:F,F2240)</f>
        <v>1</v>
      </c>
      <c r="AA2240" s="4">
        <f>COUNTIFS(B:B,B2240)</f>
        <v>1</v>
      </c>
    </row>
    <row r="2241" spans="1:27" ht="12.75" hidden="1" x14ac:dyDescent="0.2">
      <c r="A2241" s="1">
        <v>45194.704542141204</v>
      </c>
      <c r="B2241" s="2" t="s">
        <v>15942</v>
      </c>
      <c r="C2241" s="2"/>
      <c r="D2241" s="2" t="s">
        <v>48</v>
      </c>
      <c r="E2241" s="2"/>
      <c r="F2241" s="3" t="s">
        <v>15943</v>
      </c>
      <c r="G2241" s="2" t="s">
        <v>8147</v>
      </c>
      <c r="H2241" s="2" t="s">
        <v>15944</v>
      </c>
      <c r="K2241" s="2" t="s">
        <v>15945</v>
      </c>
      <c r="L2241" s="2" t="s">
        <v>15946</v>
      </c>
      <c r="M2241" s="2"/>
      <c r="N2241" s="2" t="s">
        <v>76</v>
      </c>
      <c r="P2241" s="2" t="s">
        <v>15947</v>
      </c>
      <c r="Q2241" s="2"/>
      <c r="S2241" s="2">
        <v>2131</v>
      </c>
      <c r="T2241" s="2" t="s">
        <v>15948</v>
      </c>
      <c r="U2241" s="2" t="s">
        <v>15949</v>
      </c>
      <c r="V2241" s="2" t="s">
        <v>8786</v>
      </c>
      <c r="W2241" s="2" t="str">
        <f>VLOOKUP(  G2241, Countries!A:H,8,FALSE)</f>
        <v>94279771-0dd8-44b8-955b-275714b1489b</v>
      </c>
      <c r="X2241" s="2" t="str">
        <f>VLOOKUP(D2241,Entity_types!A:F,6,FALSE)</f>
        <v>0d51a686-652b-478f-9502-50b11abafa54</v>
      </c>
      <c r="Z2241" s="4">
        <f>COUNTIFS(F:F,F2241)</f>
        <v>1</v>
      </c>
      <c r="AA2241" s="4">
        <f>COUNTIFS(B:B,B2241)</f>
        <v>1</v>
      </c>
    </row>
    <row r="2242" spans="1:27" ht="12.75" hidden="1" x14ac:dyDescent="0.2">
      <c r="A2242" s="1">
        <v>45194.728563252313</v>
      </c>
      <c r="B2242" s="2" t="s">
        <v>15950</v>
      </c>
      <c r="C2242" s="4" t="s">
        <v>22422</v>
      </c>
      <c r="D2242" s="2" t="s">
        <v>89</v>
      </c>
      <c r="E2242" s="2" t="b">
        <v>1</v>
      </c>
      <c r="F2242" s="3" t="s">
        <v>15951</v>
      </c>
      <c r="G2242" s="2" t="s">
        <v>8147</v>
      </c>
      <c r="H2242" s="2" t="s">
        <v>15952</v>
      </c>
      <c r="K2242" s="2"/>
      <c r="L2242" s="2"/>
      <c r="M2242" s="2"/>
      <c r="N2242" s="2" t="s">
        <v>15953</v>
      </c>
      <c r="P2242" s="2" t="s">
        <v>15954</v>
      </c>
      <c r="Q2242" s="2"/>
      <c r="S2242" s="2"/>
      <c r="T2242" s="2" t="s">
        <v>15955</v>
      </c>
      <c r="U2242" s="2" t="s">
        <v>15956</v>
      </c>
      <c r="V2242" s="2" t="s">
        <v>8786</v>
      </c>
      <c r="W2242" s="2" t="str">
        <f>VLOOKUP(  G2242, Countries!A:H,8,FALSE)</f>
        <v>94279771-0dd8-44b8-955b-275714b1489b</v>
      </c>
      <c r="X2242" s="2" t="str">
        <f>VLOOKUP(D2242,Entity_types!A:F,6,FALSE)</f>
        <v>bf4d83f9-5064-4958-af6e-e4c21b2e4880</v>
      </c>
      <c r="Z2242" s="4">
        <f>COUNTIFS(F:F,F2242)</f>
        <v>1</v>
      </c>
      <c r="AA2242" s="4">
        <f>COUNTIFS(B:B,B2242)</f>
        <v>1</v>
      </c>
    </row>
    <row r="2243" spans="1:27" ht="12.75" hidden="1" x14ac:dyDescent="0.2">
      <c r="A2243" s="1">
        <v>45195.988919641204</v>
      </c>
      <c r="B2243" s="2" t="s">
        <v>15875</v>
      </c>
      <c r="C2243" s="2"/>
      <c r="D2243" s="2" t="s">
        <v>48</v>
      </c>
      <c r="E2243" s="2"/>
      <c r="F2243" s="3" t="s">
        <v>15957</v>
      </c>
      <c r="G2243" s="2" t="s">
        <v>8147</v>
      </c>
      <c r="H2243" s="2"/>
      <c r="K2243" s="2"/>
      <c r="L2243" s="2"/>
      <c r="M2243" s="2"/>
      <c r="N2243" s="2" t="s">
        <v>76</v>
      </c>
      <c r="P2243" s="2" t="s">
        <v>15958</v>
      </c>
      <c r="Q2243" s="2"/>
      <c r="S2243" s="2">
        <v>2207</v>
      </c>
      <c r="T2243" s="2" t="s">
        <v>15959</v>
      </c>
      <c r="U2243" s="2" t="s">
        <v>15960</v>
      </c>
      <c r="V2243" s="2" t="s">
        <v>56</v>
      </c>
      <c r="W2243" s="2" t="str">
        <f>VLOOKUP(  G2243, Countries!A:H,8,FALSE)</f>
        <v>94279771-0dd8-44b8-955b-275714b1489b</v>
      </c>
      <c r="X2243" s="2" t="str">
        <f>VLOOKUP(D2243,Entity_types!A:F,6,FALSE)</f>
        <v>0d51a686-652b-478f-9502-50b11abafa54</v>
      </c>
      <c r="Z2243" s="4">
        <f>COUNTIFS(F:F,F2243)</f>
        <v>1</v>
      </c>
      <c r="AA2243" s="4">
        <f>COUNTIFS(B:B,B2243)</f>
        <v>2</v>
      </c>
    </row>
    <row r="2244" spans="1:27" ht="12.75" hidden="1" x14ac:dyDescent="0.2">
      <c r="A2244" s="1">
        <v>45201.585023541666</v>
      </c>
      <c r="B2244" s="2" t="s">
        <v>15961</v>
      </c>
      <c r="C2244" s="4" t="s">
        <v>22422</v>
      </c>
      <c r="D2244" s="2" t="s">
        <v>525</v>
      </c>
      <c r="E2244" s="2"/>
      <c r="F2244" s="3" t="s">
        <v>15962</v>
      </c>
      <c r="G2244" s="2" t="s">
        <v>8147</v>
      </c>
      <c r="H2244" s="2" t="s">
        <v>15963</v>
      </c>
      <c r="K2244" s="2"/>
      <c r="L2244" s="2"/>
      <c r="M2244" s="2"/>
      <c r="N2244" s="2" t="s">
        <v>15964</v>
      </c>
      <c r="P2244" s="2" t="s">
        <v>15965</v>
      </c>
      <c r="Q2244" s="2"/>
      <c r="S2244" s="2">
        <v>2298</v>
      </c>
      <c r="T2244" s="2" t="s">
        <v>15966</v>
      </c>
      <c r="U2244" s="2" t="s">
        <v>15967</v>
      </c>
      <c r="V2244" s="2" t="s">
        <v>8786</v>
      </c>
      <c r="W2244" s="2" t="str">
        <f>VLOOKUP(  G2244, Countries!A:H,8,FALSE)</f>
        <v>94279771-0dd8-44b8-955b-275714b1489b</v>
      </c>
      <c r="X2244" s="2" t="str">
        <f>VLOOKUP(D2244,Entity_types!A:F,6,FALSE)</f>
        <v>470412f4-e2c0-4f9d-91f1-1c0630a02364</v>
      </c>
      <c r="Z2244" s="4">
        <f>COUNTIFS(F:F,F2244)</f>
        <v>1</v>
      </c>
      <c r="AA2244" s="4">
        <f>COUNTIFS(B:B,B2244)</f>
        <v>1</v>
      </c>
    </row>
    <row r="2245" spans="1:27" ht="12.75" hidden="1" x14ac:dyDescent="0.2">
      <c r="A2245" s="1">
        <v>45202.667448217588</v>
      </c>
      <c r="B2245" s="2" t="s">
        <v>15968</v>
      </c>
      <c r="C2245" s="2"/>
      <c r="D2245" s="2" t="s">
        <v>48</v>
      </c>
      <c r="E2245" s="2"/>
      <c r="F2245" s="3" t="s">
        <v>15969</v>
      </c>
      <c r="G2245" s="2" t="s">
        <v>8147</v>
      </c>
      <c r="H2245" s="2" t="s">
        <v>15970</v>
      </c>
      <c r="K2245" s="2" t="s">
        <v>15971</v>
      </c>
      <c r="L2245" s="2">
        <v>37001014798</v>
      </c>
      <c r="M2245" s="2"/>
      <c r="N2245" s="2" t="s">
        <v>76</v>
      </c>
      <c r="P2245" s="2" t="s">
        <v>15972</v>
      </c>
      <c r="Q2245" s="2"/>
      <c r="S2245" s="2">
        <v>2266</v>
      </c>
      <c r="T2245" s="2" t="s">
        <v>15973</v>
      </c>
      <c r="U2245" s="2" t="s">
        <v>15974</v>
      </c>
      <c r="V2245" s="2" t="s">
        <v>8786</v>
      </c>
      <c r="W2245" s="2" t="str">
        <f>VLOOKUP(  G2245, Countries!A:H,8,FALSE)</f>
        <v>94279771-0dd8-44b8-955b-275714b1489b</v>
      </c>
      <c r="X2245" s="2" t="str">
        <f>VLOOKUP(D2245,Entity_types!A:F,6,FALSE)</f>
        <v>0d51a686-652b-478f-9502-50b11abafa54</v>
      </c>
      <c r="Z2245" s="4">
        <f>COUNTIFS(F:F,F2245)</f>
        <v>1</v>
      </c>
      <c r="AA2245" s="4">
        <f>COUNTIFS(B:B,B2245)</f>
        <v>1</v>
      </c>
    </row>
    <row r="2246" spans="1:27" ht="12.75" hidden="1" x14ac:dyDescent="0.2">
      <c r="A2246" s="1">
        <v>45204.772429756944</v>
      </c>
      <c r="B2246" s="2" t="s">
        <v>15975</v>
      </c>
      <c r="C2246" s="2"/>
      <c r="D2246" s="2" t="s">
        <v>312</v>
      </c>
      <c r="E2246" s="2"/>
      <c r="F2246" s="3" t="s">
        <v>13522</v>
      </c>
      <c r="G2246" s="2" t="s">
        <v>8147</v>
      </c>
      <c r="H2246" s="2" t="s">
        <v>15976</v>
      </c>
      <c r="K2246" s="2" t="s">
        <v>15977</v>
      </c>
      <c r="L2246" s="2">
        <v>1019021472</v>
      </c>
      <c r="M2246" s="2"/>
      <c r="N2246" s="2" t="s">
        <v>76</v>
      </c>
      <c r="P2246" s="2" t="s">
        <v>15978</v>
      </c>
      <c r="Q2246" s="2"/>
      <c r="S2246" s="2"/>
      <c r="T2246" s="2" t="s">
        <v>15979</v>
      </c>
      <c r="U2246" s="2" t="s">
        <v>15980</v>
      </c>
      <c r="V2246" s="2" t="s">
        <v>8786</v>
      </c>
      <c r="W2246" s="2" t="str">
        <f>VLOOKUP(  G2246, Countries!A:H,8,FALSE)</f>
        <v>94279771-0dd8-44b8-955b-275714b1489b</v>
      </c>
      <c r="X2246" s="2" t="str">
        <f>VLOOKUP(D2246,Entity_types!A:F,6,FALSE)</f>
        <v>f5c3c745-eaa4-4e27-a73b-badc9ebb49c0</v>
      </c>
      <c r="Z2246" s="4">
        <f>COUNTIFS(F:F,F2246)</f>
        <v>67</v>
      </c>
      <c r="AA2246" s="4">
        <f>COUNTIFS(B:B,B2246)</f>
        <v>1</v>
      </c>
    </row>
    <row r="2247" spans="1:27" ht="12.75" hidden="1" x14ac:dyDescent="0.2">
      <c r="A2247" s="1">
        <v>45204.806262210652</v>
      </c>
      <c r="B2247" s="2" t="s">
        <v>15981</v>
      </c>
      <c r="C2247" s="4" t="s">
        <v>22422</v>
      </c>
      <c r="D2247" s="2" t="s">
        <v>89</v>
      </c>
      <c r="E2247" s="2" t="b">
        <v>1</v>
      </c>
      <c r="F2247" s="3" t="s">
        <v>15982</v>
      </c>
      <c r="G2247" s="2" t="s">
        <v>8147</v>
      </c>
      <c r="H2247" s="2"/>
      <c r="K2247" s="2"/>
      <c r="L2247" s="2"/>
      <c r="M2247" s="2"/>
      <c r="N2247" s="2" t="s">
        <v>15983</v>
      </c>
      <c r="P2247" s="2" t="s">
        <v>15984</v>
      </c>
      <c r="Q2247" s="2"/>
      <c r="S2247" s="2"/>
      <c r="T2247" s="2" t="s">
        <v>15985</v>
      </c>
      <c r="U2247" s="2" t="s">
        <v>15986</v>
      </c>
      <c r="V2247" s="2" t="s">
        <v>56</v>
      </c>
      <c r="W2247" s="2" t="str">
        <f>VLOOKUP(  G2247, Countries!A:H,8,FALSE)</f>
        <v>94279771-0dd8-44b8-955b-275714b1489b</v>
      </c>
      <c r="X2247" s="2" t="str">
        <f>VLOOKUP(D2247,Entity_types!A:F,6,FALSE)</f>
        <v>bf4d83f9-5064-4958-af6e-e4c21b2e4880</v>
      </c>
      <c r="Z2247" s="4">
        <f>COUNTIFS(F:F,F2247)</f>
        <v>1</v>
      </c>
      <c r="AA2247" s="4">
        <f>COUNTIFS(B:B,B2247)</f>
        <v>1</v>
      </c>
    </row>
    <row r="2248" spans="1:27" ht="12.75" hidden="1" x14ac:dyDescent="0.2">
      <c r="A2248" s="1">
        <v>45206.943997743059</v>
      </c>
      <c r="B2248" s="2" t="s">
        <v>15987</v>
      </c>
      <c r="C2248" s="4" t="s">
        <v>22422</v>
      </c>
      <c r="D2248" s="2" t="s">
        <v>89</v>
      </c>
      <c r="E2248" s="2" t="b">
        <v>1</v>
      </c>
      <c r="F2248" s="3" t="s">
        <v>15988</v>
      </c>
      <c r="G2248" s="2" t="s">
        <v>8147</v>
      </c>
      <c r="H2248" s="2"/>
      <c r="K2248" s="2"/>
      <c r="L2248" s="2"/>
      <c r="M2248" s="2"/>
      <c r="N2248" s="2" t="s">
        <v>15989</v>
      </c>
      <c r="P2248" s="2" t="s">
        <v>15990</v>
      </c>
      <c r="Q2248" s="2"/>
      <c r="S2248" s="2"/>
      <c r="T2248" s="2" t="s">
        <v>15991</v>
      </c>
      <c r="U2248" s="2" t="s">
        <v>15992</v>
      </c>
      <c r="V2248" s="2" t="s">
        <v>56</v>
      </c>
      <c r="W2248" s="2" t="str">
        <f>VLOOKUP(  G2248, Countries!A:H,8,FALSE)</f>
        <v>94279771-0dd8-44b8-955b-275714b1489b</v>
      </c>
      <c r="X2248" s="2" t="str">
        <f>VLOOKUP(D2248,Entity_types!A:F,6,FALSE)</f>
        <v>bf4d83f9-5064-4958-af6e-e4c21b2e4880</v>
      </c>
      <c r="Z2248" s="4">
        <f>COUNTIFS(F:F,F2248)</f>
        <v>1</v>
      </c>
      <c r="AA2248" s="4">
        <f>COUNTIFS(B:B,B2248)</f>
        <v>1</v>
      </c>
    </row>
    <row r="2249" spans="1:27" ht="12.75" hidden="1" x14ac:dyDescent="0.2">
      <c r="A2249" s="1">
        <v>45215.981336342593</v>
      </c>
      <c r="B2249" s="2" t="s">
        <v>14744</v>
      </c>
      <c r="C2249" s="4" t="s">
        <v>22422</v>
      </c>
      <c r="D2249" s="2" t="s">
        <v>89</v>
      </c>
      <c r="E2249" s="2" t="b">
        <v>1</v>
      </c>
      <c r="F2249" s="3" t="s">
        <v>15993</v>
      </c>
      <c r="G2249" s="2" t="s">
        <v>8147</v>
      </c>
      <c r="H2249" s="2"/>
      <c r="K2249" s="2"/>
      <c r="L2249" s="2"/>
      <c r="M2249" s="2"/>
      <c r="N2249" s="2" t="s">
        <v>15994</v>
      </c>
      <c r="P2249" s="2" t="s">
        <v>15995</v>
      </c>
      <c r="Q2249" s="2"/>
      <c r="S2249" s="2"/>
      <c r="T2249" s="2" t="s">
        <v>15996</v>
      </c>
      <c r="U2249" s="2" t="s">
        <v>15997</v>
      </c>
      <c r="V2249" s="2" t="s">
        <v>56</v>
      </c>
      <c r="W2249" s="2" t="str">
        <f>VLOOKUP(  G2249, Countries!A:H,8,FALSE)</f>
        <v>94279771-0dd8-44b8-955b-275714b1489b</v>
      </c>
      <c r="X2249" s="2" t="str">
        <f>VLOOKUP(D2249,Entity_types!A:F,6,FALSE)</f>
        <v>bf4d83f9-5064-4958-af6e-e4c21b2e4880</v>
      </c>
      <c r="Z2249" s="4">
        <f>COUNTIFS(F:F,F2249)</f>
        <v>1</v>
      </c>
      <c r="AA2249" s="4">
        <f>COUNTIFS(B:B,B2249)</f>
        <v>2</v>
      </c>
    </row>
    <row r="2250" spans="1:27" ht="12.75" hidden="1" x14ac:dyDescent="0.2">
      <c r="A2250" s="1">
        <v>45216.680600555555</v>
      </c>
      <c r="B2250" s="2" t="s">
        <v>15998</v>
      </c>
      <c r="C2250" s="4" t="s">
        <v>22422</v>
      </c>
      <c r="D2250" s="2" t="s">
        <v>89</v>
      </c>
      <c r="E2250" s="2" t="b">
        <v>1</v>
      </c>
      <c r="F2250" s="3" t="s">
        <v>15999</v>
      </c>
      <c r="G2250" s="2" t="s">
        <v>8147</v>
      </c>
      <c r="H2250" s="2"/>
      <c r="K2250" s="2"/>
      <c r="L2250" s="2"/>
      <c r="M2250" s="2"/>
      <c r="N2250" s="2" t="s">
        <v>16000</v>
      </c>
      <c r="P2250" s="2" t="s">
        <v>16001</v>
      </c>
      <c r="Q2250" s="2"/>
      <c r="S2250" s="2"/>
      <c r="T2250" s="2" t="s">
        <v>16002</v>
      </c>
      <c r="U2250" s="2" t="s">
        <v>16003</v>
      </c>
      <c r="V2250" s="2" t="s">
        <v>56</v>
      </c>
      <c r="W2250" s="2" t="str">
        <f>VLOOKUP(  G2250, Countries!A:H,8,FALSE)</f>
        <v>94279771-0dd8-44b8-955b-275714b1489b</v>
      </c>
      <c r="X2250" s="2" t="str">
        <f>VLOOKUP(D2250,Entity_types!A:F,6,FALSE)</f>
        <v>bf4d83f9-5064-4958-af6e-e4c21b2e4880</v>
      </c>
      <c r="Z2250" s="4">
        <f>COUNTIFS(F:F,F2250)</f>
        <v>1</v>
      </c>
      <c r="AA2250" s="4">
        <f>COUNTIFS(B:B,B2250)</f>
        <v>1</v>
      </c>
    </row>
    <row r="2251" spans="1:27" ht="12.75" hidden="1" x14ac:dyDescent="0.2">
      <c r="A2251" s="1">
        <v>45217.795594606483</v>
      </c>
      <c r="B2251" s="2" t="s">
        <v>16004</v>
      </c>
      <c r="C2251" s="4" t="s">
        <v>22422</v>
      </c>
      <c r="D2251" s="2" t="s">
        <v>89</v>
      </c>
      <c r="E2251" s="2" t="b">
        <v>1</v>
      </c>
      <c r="F2251" s="3" t="s">
        <v>16005</v>
      </c>
      <c r="G2251" s="2" t="s">
        <v>8147</v>
      </c>
      <c r="H2251" s="2"/>
      <c r="K2251" s="2"/>
      <c r="L2251" s="2"/>
      <c r="M2251" s="2"/>
      <c r="N2251" s="2" t="s">
        <v>16006</v>
      </c>
      <c r="P2251" s="2" t="s">
        <v>16007</v>
      </c>
      <c r="Q2251" s="2"/>
      <c r="S2251" s="2"/>
      <c r="T2251" s="2" t="s">
        <v>16008</v>
      </c>
      <c r="U2251" s="2" t="s">
        <v>16009</v>
      </c>
      <c r="V2251" s="2" t="s">
        <v>56</v>
      </c>
      <c r="W2251" s="2" t="str">
        <f>VLOOKUP(  G2251, Countries!A:H,8,FALSE)</f>
        <v>94279771-0dd8-44b8-955b-275714b1489b</v>
      </c>
      <c r="X2251" s="2" t="str">
        <f>VLOOKUP(D2251,Entity_types!A:F,6,FALSE)</f>
        <v>bf4d83f9-5064-4958-af6e-e4c21b2e4880</v>
      </c>
      <c r="Z2251" s="4">
        <f>COUNTIFS(F:F,F2251)</f>
        <v>1</v>
      </c>
      <c r="AA2251" s="4">
        <f>COUNTIFS(B:B,B2251)</f>
        <v>1</v>
      </c>
    </row>
    <row r="2252" spans="1:27" ht="12.75" hidden="1" x14ac:dyDescent="0.2">
      <c r="A2252" s="1">
        <v>45217.795594606483</v>
      </c>
      <c r="B2252" s="2" t="s">
        <v>16010</v>
      </c>
      <c r="C2252" s="4" t="s">
        <v>22422</v>
      </c>
      <c r="D2252" s="2" t="s">
        <v>89</v>
      </c>
      <c r="E2252" s="2" t="b">
        <v>1</v>
      </c>
      <c r="F2252" s="3" t="s">
        <v>16011</v>
      </c>
      <c r="G2252" s="2" t="s">
        <v>8147</v>
      </c>
      <c r="H2252" s="2"/>
      <c r="K2252" s="2"/>
      <c r="L2252" s="2"/>
      <c r="M2252" s="2"/>
      <c r="N2252" s="2" t="s">
        <v>16012</v>
      </c>
      <c r="P2252" s="2" t="s">
        <v>16013</v>
      </c>
      <c r="Q2252" s="2"/>
      <c r="S2252" s="2"/>
      <c r="T2252" s="2" t="s">
        <v>16014</v>
      </c>
      <c r="U2252" s="2" t="s">
        <v>16015</v>
      </c>
      <c r="V2252" s="2" t="s">
        <v>56</v>
      </c>
      <c r="W2252" s="2" t="str">
        <f>VLOOKUP(  G2252, Countries!A:H,8,FALSE)</f>
        <v>94279771-0dd8-44b8-955b-275714b1489b</v>
      </c>
      <c r="X2252" s="2" t="str">
        <f>VLOOKUP(D2252,Entity_types!A:F,6,FALSE)</f>
        <v>bf4d83f9-5064-4958-af6e-e4c21b2e4880</v>
      </c>
      <c r="Z2252" s="4">
        <f>COUNTIFS(F:F,F2252)</f>
        <v>1</v>
      </c>
      <c r="AA2252" s="4">
        <f>COUNTIFS(B:B,B2252)</f>
        <v>1</v>
      </c>
    </row>
    <row r="2253" spans="1:27" ht="12.75" hidden="1" x14ac:dyDescent="0.2">
      <c r="A2253" s="1">
        <v>45217.803076678239</v>
      </c>
      <c r="B2253" s="2" t="s">
        <v>16016</v>
      </c>
      <c r="C2253" s="4" t="s">
        <v>22422</v>
      </c>
      <c r="D2253" s="2" t="s">
        <v>525</v>
      </c>
      <c r="E2253" s="2"/>
      <c r="F2253" s="3" t="s">
        <v>16017</v>
      </c>
      <c r="G2253" s="2" t="s">
        <v>8147</v>
      </c>
      <c r="H2253" s="2"/>
      <c r="K2253" s="2"/>
      <c r="L2253" s="2"/>
      <c r="M2253" s="2"/>
      <c r="N2253" s="2" t="s">
        <v>16018</v>
      </c>
      <c r="P2253" s="2" t="s">
        <v>16019</v>
      </c>
      <c r="Q2253" s="2"/>
      <c r="S2253" s="2">
        <v>2311</v>
      </c>
      <c r="T2253" s="2" t="s">
        <v>16020</v>
      </c>
      <c r="U2253" s="2" t="s">
        <v>16021</v>
      </c>
      <c r="V2253" s="2" t="s">
        <v>56</v>
      </c>
      <c r="W2253" s="2" t="str">
        <f>VLOOKUP(  G2253, Countries!A:H,8,FALSE)</f>
        <v>94279771-0dd8-44b8-955b-275714b1489b</v>
      </c>
      <c r="X2253" s="2" t="str">
        <f>VLOOKUP(D2253,Entity_types!A:F,6,FALSE)</f>
        <v>470412f4-e2c0-4f9d-91f1-1c0630a02364</v>
      </c>
      <c r="Z2253" s="4">
        <f>COUNTIFS(F:F,F2253)</f>
        <v>1</v>
      </c>
      <c r="AA2253" s="4">
        <f>COUNTIFS(B:B,B2253)</f>
        <v>1</v>
      </c>
    </row>
    <row r="2254" spans="1:27" ht="12.75" hidden="1" x14ac:dyDescent="0.2">
      <c r="A2254" s="1">
        <v>45227.468467141203</v>
      </c>
      <c r="B2254" s="2" t="s">
        <v>16022</v>
      </c>
      <c r="C2254" s="2"/>
      <c r="D2254" s="2" t="s">
        <v>48</v>
      </c>
      <c r="E2254" s="2"/>
      <c r="F2254" s="3" t="s">
        <v>16023</v>
      </c>
      <c r="G2254" s="2" t="s">
        <v>8147</v>
      </c>
      <c r="H2254" s="2"/>
      <c r="K2254" s="2"/>
      <c r="L2254" s="2"/>
      <c r="M2254" s="2"/>
      <c r="N2254" s="2" t="s">
        <v>16024</v>
      </c>
      <c r="P2254" s="2" t="s">
        <v>16025</v>
      </c>
      <c r="Q2254" s="2"/>
      <c r="S2254" s="2">
        <v>2303</v>
      </c>
      <c r="T2254" s="2" t="s">
        <v>16026</v>
      </c>
      <c r="U2254" s="2" t="s">
        <v>16027</v>
      </c>
      <c r="V2254" s="2" t="s">
        <v>56</v>
      </c>
      <c r="W2254" s="2" t="str">
        <f>VLOOKUP(  G2254, Countries!A:H,8,FALSE)</f>
        <v>94279771-0dd8-44b8-955b-275714b1489b</v>
      </c>
      <c r="X2254" s="2" t="str">
        <f>VLOOKUP(D2254,Entity_types!A:F,6,FALSE)</f>
        <v>0d51a686-652b-478f-9502-50b11abafa54</v>
      </c>
      <c r="Z2254" s="4">
        <f>COUNTIFS(F:F,F2254)</f>
        <v>1</v>
      </c>
      <c r="AA2254" s="4">
        <f>COUNTIFS(B:B,B2254)</f>
        <v>1</v>
      </c>
    </row>
    <row r="2255" spans="1:27" ht="12.75" hidden="1" x14ac:dyDescent="0.2">
      <c r="A2255" s="1">
        <v>45231.67370806713</v>
      </c>
      <c r="B2255" s="2" t="s">
        <v>16028</v>
      </c>
      <c r="C2255" s="2"/>
      <c r="D2255" s="2" t="s">
        <v>48</v>
      </c>
      <c r="E2255" s="2"/>
      <c r="F2255" s="3" t="s">
        <v>16029</v>
      </c>
      <c r="G2255" s="2" t="s">
        <v>8147</v>
      </c>
      <c r="H2255" s="2"/>
      <c r="K2255" s="2"/>
      <c r="L2255" s="2"/>
      <c r="M2255" s="2"/>
      <c r="N2255" s="2" t="s">
        <v>16030</v>
      </c>
      <c r="P2255" s="2" t="s">
        <v>16031</v>
      </c>
      <c r="Q2255" s="2"/>
      <c r="S2255" s="2">
        <v>2299</v>
      </c>
      <c r="T2255" s="2" t="s">
        <v>16032</v>
      </c>
      <c r="U2255" s="2" t="s">
        <v>16033</v>
      </c>
      <c r="V2255" s="2" t="s">
        <v>56</v>
      </c>
      <c r="W2255" s="2" t="str">
        <f>VLOOKUP(  G2255, Countries!A:H,8,FALSE)</f>
        <v>94279771-0dd8-44b8-955b-275714b1489b</v>
      </c>
      <c r="X2255" s="2" t="str">
        <f>VLOOKUP(D2255,Entity_types!A:F,6,FALSE)</f>
        <v>0d51a686-652b-478f-9502-50b11abafa54</v>
      </c>
      <c r="Z2255" s="4">
        <f>COUNTIFS(F:F,F2255)</f>
        <v>1</v>
      </c>
      <c r="AA2255" s="4">
        <f>COUNTIFS(B:B,B2255)</f>
        <v>1</v>
      </c>
    </row>
    <row r="2256" spans="1:27" ht="12.75" hidden="1" x14ac:dyDescent="0.2">
      <c r="A2256" s="1">
        <v>45231.746023564818</v>
      </c>
      <c r="B2256" s="2" t="s">
        <v>16034</v>
      </c>
      <c r="C2256" s="4" t="s">
        <v>22422</v>
      </c>
      <c r="D2256" s="2" t="s">
        <v>89</v>
      </c>
      <c r="E2256" s="2" t="b">
        <v>1</v>
      </c>
      <c r="F2256" s="3" t="s">
        <v>16035</v>
      </c>
      <c r="G2256" s="2" t="s">
        <v>8147</v>
      </c>
      <c r="H2256" s="2"/>
      <c r="K2256" s="2"/>
      <c r="L2256" s="2"/>
      <c r="M2256" s="2"/>
      <c r="N2256" s="2" t="s">
        <v>16036</v>
      </c>
      <c r="P2256" s="2" t="s">
        <v>16037</v>
      </c>
      <c r="Q2256" s="2"/>
      <c r="S2256" s="2"/>
      <c r="T2256" s="2" t="s">
        <v>16038</v>
      </c>
      <c r="U2256" s="2" t="s">
        <v>16039</v>
      </c>
      <c r="V2256" s="2" t="s">
        <v>56</v>
      </c>
      <c r="W2256" s="2" t="str">
        <f>VLOOKUP(  G2256, Countries!A:H,8,FALSE)</f>
        <v>94279771-0dd8-44b8-955b-275714b1489b</v>
      </c>
      <c r="X2256" s="2" t="str">
        <f>VLOOKUP(D2256,Entity_types!A:F,6,FALSE)</f>
        <v>bf4d83f9-5064-4958-af6e-e4c21b2e4880</v>
      </c>
      <c r="Z2256" s="4">
        <f>COUNTIFS(F:F,F2256)</f>
        <v>1</v>
      </c>
      <c r="AA2256" s="4">
        <f>COUNTIFS(B:B,B2256)</f>
        <v>1</v>
      </c>
    </row>
    <row r="2257" spans="1:27" ht="12.75" hidden="1" x14ac:dyDescent="0.2">
      <c r="A2257" s="1">
        <v>45232.701486886574</v>
      </c>
      <c r="B2257" s="2" t="s">
        <v>16040</v>
      </c>
      <c r="C2257" s="4" t="s">
        <v>22423</v>
      </c>
      <c r="D2257" s="2" t="s">
        <v>89</v>
      </c>
      <c r="E2257" s="2" t="b">
        <v>1</v>
      </c>
      <c r="F2257" s="3" t="s">
        <v>16041</v>
      </c>
      <c r="G2257" s="2" t="s">
        <v>8147</v>
      </c>
      <c r="H2257" s="2"/>
      <c r="K2257" s="2"/>
      <c r="L2257" s="2"/>
      <c r="M2257" s="2"/>
      <c r="N2257" s="2" t="s">
        <v>16042</v>
      </c>
      <c r="P2257" s="2" t="s">
        <v>16043</v>
      </c>
      <c r="Q2257" s="2"/>
      <c r="S2257" s="2"/>
      <c r="T2257" s="2" t="s">
        <v>16044</v>
      </c>
      <c r="U2257" s="2" t="s">
        <v>16045</v>
      </c>
      <c r="V2257" s="2" t="s">
        <v>56</v>
      </c>
      <c r="W2257" s="2" t="str">
        <f>VLOOKUP(  G2257, Countries!A:H,8,FALSE)</f>
        <v>94279771-0dd8-44b8-955b-275714b1489b</v>
      </c>
      <c r="X2257" s="2" t="str">
        <f>VLOOKUP(D2257,Entity_types!A:F,6,FALSE)</f>
        <v>bf4d83f9-5064-4958-af6e-e4c21b2e4880</v>
      </c>
      <c r="Z2257" s="4">
        <f>COUNTIFS(F:F,F2257)</f>
        <v>1</v>
      </c>
      <c r="AA2257" s="4">
        <f>COUNTIFS(B:B,B2257)</f>
        <v>1</v>
      </c>
    </row>
    <row r="2258" spans="1:27" ht="12.75" hidden="1" x14ac:dyDescent="0.2">
      <c r="A2258" s="1">
        <v>45232.701486886574</v>
      </c>
      <c r="B2258" s="2" t="s">
        <v>16046</v>
      </c>
      <c r="C2258" s="4" t="s">
        <v>22423</v>
      </c>
      <c r="D2258" s="2" t="s">
        <v>89</v>
      </c>
      <c r="E2258" s="2" t="b">
        <v>1</v>
      </c>
      <c r="F2258" s="3" t="s">
        <v>16047</v>
      </c>
      <c r="G2258" s="2" t="s">
        <v>8147</v>
      </c>
      <c r="H2258" s="2"/>
      <c r="K2258" s="2"/>
      <c r="L2258" s="2"/>
      <c r="M2258" s="2"/>
      <c r="N2258" s="2" t="s">
        <v>16048</v>
      </c>
      <c r="P2258" s="2" t="s">
        <v>16049</v>
      </c>
      <c r="Q2258" s="2"/>
      <c r="S2258" s="2"/>
      <c r="T2258" s="2" t="s">
        <v>16050</v>
      </c>
      <c r="U2258" s="2" t="s">
        <v>16051</v>
      </c>
      <c r="V2258" s="2" t="s">
        <v>56</v>
      </c>
      <c r="W2258" s="2" t="str">
        <f>VLOOKUP(  G2258, Countries!A:H,8,FALSE)</f>
        <v>94279771-0dd8-44b8-955b-275714b1489b</v>
      </c>
      <c r="X2258" s="2" t="str">
        <f>VLOOKUP(D2258,Entity_types!A:F,6,FALSE)</f>
        <v>bf4d83f9-5064-4958-af6e-e4c21b2e4880</v>
      </c>
      <c r="Z2258" s="4">
        <f>COUNTIFS(F:F,F2258)</f>
        <v>1</v>
      </c>
      <c r="AA2258" s="4">
        <f>COUNTIFS(B:B,B2258)</f>
        <v>1</v>
      </c>
    </row>
    <row r="2259" spans="1:27" ht="12.75" hidden="1" x14ac:dyDescent="0.2">
      <c r="A2259" s="1">
        <v>45233.734585520833</v>
      </c>
      <c r="B2259" s="2" t="s">
        <v>16052</v>
      </c>
      <c r="C2259" s="4" t="s">
        <v>22422</v>
      </c>
      <c r="D2259" s="2" t="s">
        <v>89</v>
      </c>
      <c r="E2259" s="2" t="b">
        <v>1</v>
      </c>
      <c r="F2259" s="3" t="s">
        <v>16053</v>
      </c>
      <c r="G2259" s="2" t="s">
        <v>8147</v>
      </c>
      <c r="H2259" s="2"/>
      <c r="K2259" s="2"/>
      <c r="L2259" s="2"/>
      <c r="M2259" s="2"/>
      <c r="N2259" s="2" t="s">
        <v>16054</v>
      </c>
      <c r="P2259" s="2" t="s">
        <v>16055</v>
      </c>
      <c r="Q2259" s="2"/>
      <c r="S2259" s="2"/>
      <c r="T2259" s="2" t="s">
        <v>16056</v>
      </c>
      <c r="U2259" s="2" t="s">
        <v>16057</v>
      </c>
      <c r="V2259" s="2" t="s">
        <v>56</v>
      </c>
      <c r="W2259" s="2" t="str">
        <f>VLOOKUP(  G2259, Countries!A:H,8,FALSE)</f>
        <v>94279771-0dd8-44b8-955b-275714b1489b</v>
      </c>
      <c r="X2259" s="2" t="str">
        <f>VLOOKUP(D2259,Entity_types!A:F,6,FALSE)</f>
        <v>bf4d83f9-5064-4958-af6e-e4c21b2e4880</v>
      </c>
      <c r="Z2259" s="4">
        <f>COUNTIFS(F:F,F2259)</f>
        <v>1</v>
      </c>
      <c r="AA2259" s="4">
        <f>COUNTIFS(B:B,B2259)</f>
        <v>1</v>
      </c>
    </row>
    <row r="2260" spans="1:27" ht="12.75" hidden="1" x14ac:dyDescent="0.2">
      <c r="A2260" s="1">
        <v>45240.759305405096</v>
      </c>
      <c r="B2260" s="2" t="s">
        <v>16059</v>
      </c>
      <c r="C2260" s="4" t="s">
        <v>22422</v>
      </c>
      <c r="D2260" s="2" t="s">
        <v>89</v>
      </c>
      <c r="E2260" s="2" t="b">
        <v>1</v>
      </c>
      <c r="F2260" s="3" t="s">
        <v>16060</v>
      </c>
      <c r="G2260" s="2" t="s">
        <v>8147</v>
      </c>
      <c r="H2260" s="2"/>
      <c r="K2260" s="2"/>
      <c r="L2260" s="2"/>
      <c r="M2260" s="2"/>
      <c r="N2260" s="2" t="s">
        <v>16061</v>
      </c>
      <c r="P2260" s="2" t="s">
        <v>16062</v>
      </c>
      <c r="Q2260" s="2"/>
      <c r="S2260" s="2"/>
      <c r="T2260" s="2" t="s">
        <v>16058</v>
      </c>
      <c r="U2260" s="2" t="s">
        <v>16063</v>
      </c>
      <c r="V2260" s="2" t="s">
        <v>56</v>
      </c>
      <c r="W2260" s="2" t="str">
        <f>VLOOKUP(  G2260, Countries!A:H,8,FALSE)</f>
        <v>94279771-0dd8-44b8-955b-275714b1489b</v>
      </c>
      <c r="X2260" s="2" t="str">
        <f>VLOOKUP(D2260,Entity_types!A:F,6,FALSE)</f>
        <v>bf4d83f9-5064-4958-af6e-e4c21b2e4880</v>
      </c>
      <c r="Z2260" s="4">
        <f>COUNTIFS(F:F,F2260)</f>
        <v>1</v>
      </c>
      <c r="AA2260" s="4">
        <f>COUNTIFS(B:B,B2260)</f>
        <v>1</v>
      </c>
    </row>
    <row r="2261" spans="1:27" ht="12.75" hidden="1" x14ac:dyDescent="0.2">
      <c r="A2261" s="1">
        <v>45240.759305405096</v>
      </c>
      <c r="B2261" s="2" t="s">
        <v>16064</v>
      </c>
      <c r="C2261" s="4" t="s">
        <v>22422</v>
      </c>
      <c r="D2261" s="2" t="s">
        <v>89</v>
      </c>
      <c r="E2261" s="2" t="b">
        <v>1</v>
      </c>
      <c r="F2261" s="3" t="s">
        <v>16065</v>
      </c>
      <c r="G2261" s="2" t="s">
        <v>8147</v>
      </c>
      <c r="H2261" s="2"/>
      <c r="K2261" s="2"/>
      <c r="L2261" s="2"/>
      <c r="M2261" s="2"/>
      <c r="N2261" s="2" t="s">
        <v>16066</v>
      </c>
      <c r="P2261" s="2" t="s">
        <v>16067</v>
      </c>
      <c r="Q2261" s="2"/>
      <c r="S2261" s="2"/>
      <c r="T2261" s="2" t="s">
        <v>16068</v>
      </c>
      <c r="U2261" s="2" t="s">
        <v>16069</v>
      </c>
      <c r="V2261" s="2" t="s">
        <v>56</v>
      </c>
      <c r="W2261" s="2" t="str">
        <f>VLOOKUP(  G2261, Countries!A:H,8,FALSE)</f>
        <v>94279771-0dd8-44b8-955b-275714b1489b</v>
      </c>
      <c r="X2261" s="2" t="str">
        <f>VLOOKUP(D2261,Entity_types!A:F,6,FALSE)</f>
        <v>bf4d83f9-5064-4958-af6e-e4c21b2e4880</v>
      </c>
      <c r="Z2261" s="4">
        <f>COUNTIFS(F:F,F2261)</f>
        <v>1</v>
      </c>
      <c r="AA2261" s="4">
        <f>COUNTIFS(B:B,B2261)</f>
        <v>1</v>
      </c>
    </row>
    <row r="2262" spans="1:27" ht="12.75" hidden="1" x14ac:dyDescent="0.2">
      <c r="A2262" s="1">
        <v>45240.759305405096</v>
      </c>
      <c r="B2262" s="2" t="s">
        <v>16070</v>
      </c>
      <c r="C2262" s="4" t="s">
        <v>22422</v>
      </c>
      <c r="D2262" s="2" t="s">
        <v>89</v>
      </c>
      <c r="E2262" s="2" t="b">
        <v>1</v>
      </c>
      <c r="F2262" s="3" t="s">
        <v>16071</v>
      </c>
      <c r="G2262" s="2" t="s">
        <v>8147</v>
      </c>
      <c r="H2262" s="2"/>
      <c r="K2262" s="2"/>
      <c r="L2262" s="2"/>
      <c r="M2262" s="2"/>
      <c r="N2262" s="2" t="s">
        <v>16072</v>
      </c>
      <c r="P2262" s="2" t="s">
        <v>16073</v>
      </c>
      <c r="Q2262" s="2"/>
      <c r="S2262" s="2"/>
      <c r="T2262" s="2" t="s">
        <v>16074</v>
      </c>
      <c r="U2262" s="2" t="s">
        <v>16075</v>
      </c>
      <c r="V2262" s="2" t="s">
        <v>56</v>
      </c>
      <c r="W2262" s="2" t="str">
        <f>VLOOKUP(  G2262, Countries!A:H,8,FALSE)</f>
        <v>94279771-0dd8-44b8-955b-275714b1489b</v>
      </c>
      <c r="X2262" s="2" t="str">
        <f>VLOOKUP(D2262,Entity_types!A:F,6,FALSE)</f>
        <v>bf4d83f9-5064-4958-af6e-e4c21b2e4880</v>
      </c>
      <c r="Z2262" s="4">
        <f>COUNTIFS(F:F,F2262)</f>
        <v>1</v>
      </c>
      <c r="AA2262" s="4">
        <f>COUNTIFS(B:B,B2262)</f>
        <v>1</v>
      </c>
    </row>
    <row r="2263" spans="1:27" ht="12.75" hidden="1" x14ac:dyDescent="0.2">
      <c r="A2263" s="1">
        <v>45246.636102893521</v>
      </c>
      <c r="B2263" s="2" t="s">
        <v>16076</v>
      </c>
      <c r="C2263" s="2"/>
      <c r="D2263" s="2" t="s">
        <v>48</v>
      </c>
      <c r="E2263" s="2"/>
      <c r="F2263" s="3" t="s">
        <v>16077</v>
      </c>
      <c r="G2263" s="2" t="s">
        <v>8147</v>
      </c>
      <c r="H2263" s="2" t="s">
        <v>16078</v>
      </c>
      <c r="K2263" s="2" t="s">
        <v>51</v>
      </c>
      <c r="L2263" s="2">
        <v>33001004647</v>
      </c>
      <c r="M2263" s="2"/>
      <c r="N2263" s="2" t="s">
        <v>16079</v>
      </c>
      <c r="P2263" s="2" t="s">
        <v>16080</v>
      </c>
      <c r="Q2263" s="2"/>
      <c r="S2263" s="2">
        <v>2381</v>
      </c>
      <c r="T2263" s="2" t="s">
        <v>16081</v>
      </c>
      <c r="U2263" s="2" t="s">
        <v>16082</v>
      </c>
      <c r="V2263" s="2" t="s">
        <v>56</v>
      </c>
      <c r="W2263" s="2" t="str">
        <f>VLOOKUP(  G2263, Countries!A:H,8,FALSE)</f>
        <v>94279771-0dd8-44b8-955b-275714b1489b</v>
      </c>
      <c r="X2263" s="2" t="str">
        <f>VLOOKUP(D2263,Entity_types!A:F,6,FALSE)</f>
        <v>0d51a686-652b-478f-9502-50b11abafa54</v>
      </c>
      <c r="Z2263" s="4">
        <f>COUNTIFS(F:F,F2263)</f>
        <v>1</v>
      </c>
      <c r="AA2263" s="4">
        <f>COUNTIFS(B:B,B2263)</f>
        <v>1</v>
      </c>
    </row>
    <row r="2264" spans="1:27" ht="12.75" hidden="1" x14ac:dyDescent="0.2">
      <c r="A2264" s="1">
        <v>45247.130785023153</v>
      </c>
      <c r="B2264" s="2" t="s">
        <v>16083</v>
      </c>
      <c r="C2264" s="2"/>
      <c r="D2264" s="2" t="s">
        <v>48</v>
      </c>
      <c r="E2264" s="2"/>
      <c r="F2264" s="3" t="s">
        <v>16084</v>
      </c>
      <c r="G2264" s="2" t="s">
        <v>8147</v>
      </c>
      <c r="H2264" s="2"/>
      <c r="K2264" s="2" t="s">
        <v>16085</v>
      </c>
      <c r="L2264" s="2">
        <v>61001004645</v>
      </c>
      <c r="M2264" s="2"/>
      <c r="N2264" s="2" t="s">
        <v>16079</v>
      </c>
      <c r="P2264" s="2" t="s">
        <v>16086</v>
      </c>
      <c r="Q2264" s="2"/>
      <c r="S2264" s="2">
        <v>2487</v>
      </c>
      <c r="T2264" s="2" t="s">
        <v>16087</v>
      </c>
      <c r="U2264" s="2" t="s">
        <v>16088</v>
      </c>
      <c r="V2264" s="2" t="s">
        <v>56</v>
      </c>
      <c r="W2264" s="2" t="str">
        <f>VLOOKUP(  G2264, Countries!A:H,8,FALSE)</f>
        <v>94279771-0dd8-44b8-955b-275714b1489b</v>
      </c>
      <c r="X2264" s="2" t="str">
        <f>VLOOKUP(D2264,Entity_types!A:F,6,FALSE)</f>
        <v>0d51a686-652b-478f-9502-50b11abafa54</v>
      </c>
      <c r="Z2264" s="4">
        <f>COUNTIFS(F:F,F2264)</f>
        <v>1</v>
      </c>
      <c r="AA2264" s="4">
        <f>COUNTIFS(B:B,B2264)</f>
        <v>1</v>
      </c>
    </row>
    <row r="2265" spans="1:27" ht="12.75" hidden="1" x14ac:dyDescent="0.2">
      <c r="A2265" s="1">
        <v>45247.801181134259</v>
      </c>
      <c r="B2265" s="2" t="s">
        <v>16089</v>
      </c>
      <c r="C2265" s="4" t="s">
        <v>22422</v>
      </c>
      <c r="D2265" s="2" t="s">
        <v>89</v>
      </c>
      <c r="E2265" s="2" t="b">
        <v>0</v>
      </c>
      <c r="F2265" s="3" t="s">
        <v>16090</v>
      </c>
      <c r="G2265" s="2" t="s">
        <v>8147</v>
      </c>
      <c r="H2265" s="2"/>
      <c r="K2265" s="2"/>
      <c r="L2265" s="2"/>
      <c r="M2265" s="2"/>
      <c r="N2265" s="2" t="s">
        <v>16091</v>
      </c>
      <c r="P2265" s="2" t="s">
        <v>16092</v>
      </c>
      <c r="Q2265" s="2"/>
      <c r="S2265" s="2"/>
      <c r="T2265" s="2" t="s">
        <v>16093</v>
      </c>
      <c r="U2265" s="2" t="s">
        <v>16094</v>
      </c>
      <c r="V2265" s="2" t="s">
        <v>56</v>
      </c>
      <c r="W2265" s="2" t="str">
        <f>VLOOKUP(  G2265, Countries!A:H,8,FALSE)</f>
        <v>94279771-0dd8-44b8-955b-275714b1489b</v>
      </c>
      <c r="X2265" s="2" t="str">
        <f>VLOOKUP(D2265,Entity_types!A:F,6,FALSE)</f>
        <v>bf4d83f9-5064-4958-af6e-e4c21b2e4880</v>
      </c>
      <c r="Z2265" s="4">
        <f>COUNTIFS(F:F,F2265)</f>
        <v>1</v>
      </c>
      <c r="AA2265" s="4">
        <f>COUNTIFS(B:B,B2265)</f>
        <v>1</v>
      </c>
    </row>
    <row r="2266" spans="1:27" ht="12.75" hidden="1" x14ac:dyDescent="0.2">
      <c r="A2266" s="1">
        <v>45250.525914861108</v>
      </c>
      <c r="B2266" s="2" t="s">
        <v>16095</v>
      </c>
      <c r="C2266" s="4" t="s">
        <v>22422</v>
      </c>
      <c r="D2266" s="2" t="s">
        <v>89</v>
      </c>
      <c r="E2266" s="2" t="b">
        <v>0</v>
      </c>
      <c r="F2266" s="3" t="s">
        <v>16096</v>
      </c>
      <c r="G2266" s="2" t="s">
        <v>13088</v>
      </c>
      <c r="H2266" s="2"/>
      <c r="K2266" s="2"/>
      <c r="L2266" s="2"/>
      <c r="M2266" s="2"/>
      <c r="N2266" s="2" t="s">
        <v>16097</v>
      </c>
      <c r="P2266" s="2" t="s">
        <v>16098</v>
      </c>
      <c r="Q2266" s="2"/>
      <c r="S2266" s="2"/>
      <c r="T2266" s="2" t="s">
        <v>16099</v>
      </c>
      <c r="U2266" s="2" t="s">
        <v>16100</v>
      </c>
      <c r="V2266" s="2" t="s">
        <v>56</v>
      </c>
      <c r="W2266" s="2" t="str">
        <f>VLOOKUP(  G2266, Countries!A:H,8,FALSE)</f>
        <v>1f83663b-5c7f-4e92-836e-847960c16c1e</v>
      </c>
      <c r="X2266" s="2" t="str">
        <f>VLOOKUP(D2266,Entity_types!A:F,6,FALSE)</f>
        <v>bf4d83f9-5064-4958-af6e-e4c21b2e4880</v>
      </c>
      <c r="Z2266" s="4">
        <f>COUNTIFS(F:F,F2266)</f>
        <v>1</v>
      </c>
      <c r="AA2266" s="4">
        <f>COUNTIFS(B:B,B2266)</f>
        <v>1</v>
      </c>
    </row>
    <row r="2267" spans="1:27" ht="12.75" hidden="1" x14ac:dyDescent="0.2">
      <c r="A2267" s="1">
        <v>45251.820234328705</v>
      </c>
      <c r="B2267" s="2" t="s">
        <v>16101</v>
      </c>
      <c r="C2267" s="4" t="s">
        <v>22422</v>
      </c>
      <c r="D2267" s="2" t="s">
        <v>1166</v>
      </c>
      <c r="E2267" s="2"/>
      <c r="F2267" s="3" t="s">
        <v>16102</v>
      </c>
      <c r="G2267" s="2" t="s">
        <v>8147</v>
      </c>
      <c r="H2267" s="2"/>
      <c r="K2267" s="2"/>
      <c r="L2267" s="2"/>
      <c r="M2267" s="2"/>
      <c r="N2267" s="2" t="s">
        <v>16103</v>
      </c>
      <c r="P2267" s="2" t="s">
        <v>16104</v>
      </c>
      <c r="Q2267" s="2"/>
      <c r="S2267" s="2">
        <v>2332</v>
      </c>
      <c r="T2267" s="2" t="s">
        <v>16105</v>
      </c>
      <c r="U2267" s="2" t="s">
        <v>16106</v>
      </c>
      <c r="V2267" s="2" t="s">
        <v>56</v>
      </c>
      <c r="W2267" s="2" t="str">
        <f>VLOOKUP(  G2267, Countries!A:H,8,FALSE)</f>
        <v>94279771-0dd8-44b8-955b-275714b1489b</v>
      </c>
      <c r="X2267" s="2" t="str">
        <f>VLOOKUP(D2267,Entity_types!A:F,6,FALSE)</f>
        <v>ba538574-e93f-4ce8-a780-667b61fc970a</v>
      </c>
      <c r="Z2267" s="4">
        <f>COUNTIFS(F:F,F2267)</f>
        <v>1</v>
      </c>
      <c r="AA2267" s="4">
        <f>COUNTIFS(B:B,B2267)</f>
        <v>1</v>
      </c>
    </row>
    <row r="2268" spans="1:27" ht="12.75" hidden="1" x14ac:dyDescent="0.2">
      <c r="A2268" s="1">
        <v>45252.492643576392</v>
      </c>
      <c r="B2268" s="2" t="s">
        <v>16107</v>
      </c>
      <c r="C2268" s="4" t="s">
        <v>22422</v>
      </c>
      <c r="D2268" s="2" t="s">
        <v>525</v>
      </c>
      <c r="E2268" s="2"/>
      <c r="F2268" s="3" t="s">
        <v>16108</v>
      </c>
      <c r="G2268" s="2" t="s">
        <v>8147</v>
      </c>
      <c r="H2268" s="2"/>
      <c r="K2268" s="2"/>
      <c r="L2268" s="2"/>
      <c r="M2268" s="2"/>
      <c r="N2268" s="2" t="s">
        <v>16109</v>
      </c>
      <c r="P2268" s="2" t="s">
        <v>16110</v>
      </c>
      <c r="Q2268" s="2"/>
      <c r="S2268" s="2">
        <v>2333</v>
      </c>
      <c r="T2268" s="2" t="s">
        <v>16111</v>
      </c>
      <c r="U2268" s="2" t="s">
        <v>16112</v>
      </c>
      <c r="V2268" s="2" t="s">
        <v>56</v>
      </c>
      <c r="W2268" s="2" t="str">
        <f>VLOOKUP(  G2268, Countries!A:H,8,FALSE)</f>
        <v>94279771-0dd8-44b8-955b-275714b1489b</v>
      </c>
      <c r="X2268" s="2" t="str">
        <f>VLOOKUP(D2268,Entity_types!A:F,6,FALSE)</f>
        <v>470412f4-e2c0-4f9d-91f1-1c0630a02364</v>
      </c>
      <c r="Z2268" s="4">
        <f>COUNTIFS(F:F,F2268)</f>
        <v>1</v>
      </c>
      <c r="AA2268" s="4">
        <f>COUNTIFS(B:B,B2268)</f>
        <v>1</v>
      </c>
    </row>
    <row r="2269" spans="1:27" ht="12.75" hidden="1" x14ac:dyDescent="0.2">
      <c r="A2269" s="1">
        <v>45252.753759212967</v>
      </c>
      <c r="B2269" s="2" t="s">
        <v>16113</v>
      </c>
      <c r="C2269" s="2"/>
      <c r="D2269" s="2" t="s">
        <v>48</v>
      </c>
      <c r="E2269" s="2"/>
      <c r="F2269" s="3" t="s">
        <v>16114</v>
      </c>
      <c r="G2269" s="2" t="s">
        <v>8147</v>
      </c>
      <c r="H2269" s="2"/>
      <c r="K2269" s="2"/>
      <c r="L2269" s="2"/>
      <c r="M2269" s="2"/>
      <c r="N2269" s="2" t="s">
        <v>76</v>
      </c>
      <c r="P2269" s="2" t="s">
        <v>16115</v>
      </c>
      <c r="Q2269" s="2"/>
      <c r="S2269" s="2">
        <v>2310</v>
      </c>
      <c r="T2269" s="2" t="s">
        <v>16116</v>
      </c>
      <c r="U2269" s="2" t="s">
        <v>16117</v>
      </c>
      <c r="V2269" s="2" t="s">
        <v>56</v>
      </c>
      <c r="W2269" s="2" t="str">
        <f>VLOOKUP(  G2269, Countries!A:H,8,FALSE)</f>
        <v>94279771-0dd8-44b8-955b-275714b1489b</v>
      </c>
      <c r="X2269" s="2" t="str">
        <f>VLOOKUP(D2269,Entity_types!A:F,6,FALSE)</f>
        <v>0d51a686-652b-478f-9502-50b11abafa54</v>
      </c>
      <c r="Z2269" s="4">
        <f>COUNTIFS(F:F,F2269)</f>
        <v>1</v>
      </c>
      <c r="AA2269" s="4">
        <f>COUNTIFS(B:B,B2269)</f>
        <v>1</v>
      </c>
    </row>
    <row r="2270" spans="1:27" ht="12.75" hidden="1" x14ac:dyDescent="0.2">
      <c r="A2270" s="1">
        <v>45257.58372086806</v>
      </c>
      <c r="B2270" s="2" t="s">
        <v>16118</v>
      </c>
      <c r="C2270" s="2" t="s">
        <v>22422</v>
      </c>
      <c r="D2270" s="2" t="s">
        <v>89</v>
      </c>
      <c r="E2270" s="2" t="b">
        <v>1</v>
      </c>
      <c r="F2270" s="3" t="s">
        <v>16119</v>
      </c>
      <c r="G2270" s="2" t="s">
        <v>8147</v>
      </c>
      <c r="H2270" s="2"/>
      <c r="K2270" s="2"/>
      <c r="L2270" s="2"/>
      <c r="M2270" s="2"/>
      <c r="N2270" s="2" t="s">
        <v>16120</v>
      </c>
      <c r="P2270" s="2" t="s">
        <v>16121</v>
      </c>
      <c r="Q2270" s="2"/>
      <c r="S2270" s="2"/>
      <c r="T2270" s="2" t="s">
        <v>16122</v>
      </c>
      <c r="U2270" s="2" t="s">
        <v>16123</v>
      </c>
      <c r="V2270" s="2" t="s">
        <v>56</v>
      </c>
      <c r="W2270" s="2" t="str">
        <f>VLOOKUP(  G2270, Countries!A:H,8,FALSE)</f>
        <v>94279771-0dd8-44b8-955b-275714b1489b</v>
      </c>
      <c r="X2270" s="2" t="str">
        <f>VLOOKUP(D2270,Entity_types!A:F,6,FALSE)</f>
        <v>bf4d83f9-5064-4958-af6e-e4c21b2e4880</v>
      </c>
      <c r="Z2270" s="4">
        <f>COUNTIFS(F:F,F2270)</f>
        <v>1</v>
      </c>
      <c r="AA2270" s="4">
        <f>COUNTIFS(B:B,B2270)</f>
        <v>1</v>
      </c>
    </row>
    <row r="2271" spans="1:27" ht="12.75" hidden="1" x14ac:dyDescent="0.2">
      <c r="A2271" s="1">
        <v>45257.58372086806</v>
      </c>
      <c r="B2271" s="2" t="s">
        <v>16124</v>
      </c>
      <c r="C2271" s="2" t="s">
        <v>22422</v>
      </c>
      <c r="D2271" s="2" t="s">
        <v>89</v>
      </c>
      <c r="E2271" s="2" t="b">
        <v>1</v>
      </c>
      <c r="F2271" s="3" t="s">
        <v>16125</v>
      </c>
      <c r="G2271" s="2" t="s">
        <v>8147</v>
      </c>
      <c r="H2271" s="2"/>
      <c r="K2271" s="2"/>
      <c r="L2271" s="2"/>
      <c r="M2271" s="2"/>
      <c r="N2271" s="2" t="s">
        <v>16126</v>
      </c>
      <c r="P2271" s="2" t="s">
        <v>16127</v>
      </c>
      <c r="Q2271" s="2"/>
      <c r="S2271" s="2"/>
      <c r="T2271" s="2" t="s">
        <v>16128</v>
      </c>
      <c r="U2271" s="2" t="s">
        <v>16129</v>
      </c>
      <c r="V2271" s="2" t="s">
        <v>56</v>
      </c>
      <c r="W2271" s="2" t="str">
        <f>VLOOKUP(  G2271, Countries!A:H,8,FALSE)</f>
        <v>94279771-0dd8-44b8-955b-275714b1489b</v>
      </c>
      <c r="X2271" s="2" t="str">
        <f>VLOOKUP(D2271,Entity_types!A:F,6,FALSE)</f>
        <v>bf4d83f9-5064-4958-af6e-e4c21b2e4880</v>
      </c>
      <c r="Z2271" s="4">
        <f>COUNTIFS(F:F,F2271)</f>
        <v>1</v>
      </c>
      <c r="AA2271" s="4">
        <f>COUNTIFS(B:B,B2271)</f>
        <v>1</v>
      </c>
    </row>
    <row r="2272" spans="1:27" ht="12.75" hidden="1" x14ac:dyDescent="0.2">
      <c r="A2272" s="1">
        <v>45257.621800717592</v>
      </c>
      <c r="B2272" s="2" t="s">
        <v>16130</v>
      </c>
      <c r="C2272" s="4" t="s">
        <v>22422</v>
      </c>
      <c r="D2272" s="2" t="s">
        <v>89</v>
      </c>
      <c r="E2272" s="2" t="b">
        <v>0</v>
      </c>
      <c r="F2272" s="3" t="s">
        <v>16131</v>
      </c>
      <c r="G2272" s="2" t="s">
        <v>12618</v>
      </c>
      <c r="H2272" s="2"/>
      <c r="K2272" s="2"/>
      <c r="L2272" s="2"/>
      <c r="M2272" s="2"/>
      <c r="N2272" s="2" t="s">
        <v>16132</v>
      </c>
      <c r="P2272" s="2" t="s">
        <v>16133</v>
      </c>
      <c r="Q2272" s="2"/>
      <c r="S2272" s="2"/>
      <c r="T2272" s="2" t="s">
        <v>16134</v>
      </c>
      <c r="U2272" s="2" t="s">
        <v>16135</v>
      </c>
      <c r="V2272" s="2" t="s">
        <v>56</v>
      </c>
      <c r="W2272" s="2" t="str">
        <f>VLOOKUP(  G2272, Countries!A:H,8,FALSE)</f>
        <v>cd1d8f9c-8568-48b4-8d35-ce84e3c04d32</v>
      </c>
      <c r="X2272" s="2" t="str">
        <f>VLOOKUP(D2272,Entity_types!A:F,6,FALSE)</f>
        <v>bf4d83f9-5064-4958-af6e-e4c21b2e4880</v>
      </c>
      <c r="Z2272" s="4">
        <f>COUNTIFS(F:F,F2272)</f>
        <v>1</v>
      </c>
      <c r="AA2272" s="4">
        <f>COUNTIFS(B:B,B2272)</f>
        <v>1</v>
      </c>
    </row>
    <row r="2273" spans="1:27" ht="12.75" hidden="1" x14ac:dyDescent="0.2">
      <c r="A2273" s="1">
        <v>45258.705155219912</v>
      </c>
      <c r="B2273" s="2" t="s">
        <v>16136</v>
      </c>
      <c r="C2273" s="4" t="s">
        <v>22422</v>
      </c>
      <c r="D2273" s="2" t="s">
        <v>89</v>
      </c>
      <c r="E2273" s="2" t="b">
        <v>1</v>
      </c>
      <c r="F2273" s="3" t="s">
        <v>16137</v>
      </c>
      <c r="G2273" s="2" t="s">
        <v>8147</v>
      </c>
      <c r="H2273" s="2"/>
      <c r="K2273" s="2"/>
      <c r="L2273" s="2"/>
      <c r="M2273" s="2"/>
      <c r="N2273" s="2" t="s">
        <v>76</v>
      </c>
      <c r="P2273" s="2" t="s">
        <v>16138</v>
      </c>
      <c r="Q2273" s="2"/>
      <c r="S2273" s="2">
        <v>2323</v>
      </c>
      <c r="T2273" s="2" t="s">
        <v>16139</v>
      </c>
      <c r="U2273" s="2" t="s">
        <v>16140</v>
      </c>
      <c r="V2273" s="2" t="s">
        <v>56</v>
      </c>
      <c r="W2273" s="2" t="str">
        <f>VLOOKUP(  G2273, Countries!A:H,8,FALSE)</f>
        <v>94279771-0dd8-44b8-955b-275714b1489b</v>
      </c>
      <c r="X2273" s="2" t="str">
        <f>VLOOKUP(D2273,Entity_types!A:F,6,FALSE)</f>
        <v>bf4d83f9-5064-4958-af6e-e4c21b2e4880</v>
      </c>
      <c r="Z2273" s="4">
        <f>COUNTIFS(F:F,F2273)</f>
        <v>1</v>
      </c>
      <c r="AA2273" s="4">
        <f>COUNTIFS(B:B,B2273)</f>
        <v>1</v>
      </c>
    </row>
    <row r="2274" spans="1:27" ht="12.75" hidden="1" x14ac:dyDescent="0.2">
      <c r="A2274" s="1">
        <v>45259.657513784725</v>
      </c>
      <c r="B2274" s="2" t="s">
        <v>16141</v>
      </c>
      <c r="C2274" s="2"/>
      <c r="D2274" s="2" t="s">
        <v>48</v>
      </c>
      <c r="E2274" s="2"/>
      <c r="F2274" s="3" t="s">
        <v>16142</v>
      </c>
      <c r="G2274" s="2" t="s">
        <v>8147</v>
      </c>
      <c r="H2274" s="2"/>
      <c r="K2274" s="2" t="s">
        <v>16143</v>
      </c>
      <c r="L2274" s="2">
        <v>1024001989</v>
      </c>
      <c r="M2274" s="2"/>
      <c r="N2274" s="2" t="s">
        <v>76</v>
      </c>
      <c r="P2274" s="2" t="s">
        <v>16144</v>
      </c>
      <c r="Q2274" s="2"/>
      <c r="S2274" s="2">
        <v>2307</v>
      </c>
      <c r="T2274" s="2" t="s">
        <v>16145</v>
      </c>
      <c r="U2274" s="2" t="s">
        <v>16146</v>
      </c>
      <c r="V2274" s="2" t="s">
        <v>56</v>
      </c>
      <c r="W2274" s="2" t="str">
        <f>VLOOKUP(  G2274, Countries!A:H,8,FALSE)</f>
        <v>94279771-0dd8-44b8-955b-275714b1489b</v>
      </c>
      <c r="X2274" s="2" t="str">
        <f>VLOOKUP(D2274,Entity_types!A:F,6,FALSE)</f>
        <v>0d51a686-652b-478f-9502-50b11abafa54</v>
      </c>
      <c r="Z2274" s="4">
        <f>COUNTIFS(F:F,F2274)</f>
        <v>1</v>
      </c>
      <c r="AA2274" s="4">
        <f>COUNTIFS(B:B,B2274)</f>
        <v>1</v>
      </c>
    </row>
    <row r="2275" spans="1:27" ht="12.75" hidden="1" x14ac:dyDescent="0.2">
      <c r="A2275" s="1">
        <v>45260.6145196875</v>
      </c>
      <c r="B2275" s="2" t="s">
        <v>16147</v>
      </c>
      <c r="C2275" s="4" t="s">
        <v>22422</v>
      </c>
      <c r="D2275" s="2" t="s">
        <v>89</v>
      </c>
      <c r="E2275" s="2" t="b">
        <v>1</v>
      </c>
      <c r="F2275" s="3" t="s">
        <v>16148</v>
      </c>
      <c r="G2275" s="2" t="s">
        <v>8147</v>
      </c>
      <c r="H2275" s="2"/>
      <c r="K2275" s="2"/>
      <c r="L2275" s="2"/>
      <c r="M2275" s="2" t="s">
        <v>16149</v>
      </c>
      <c r="N2275" s="2" t="s">
        <v>16149</v>
      </c>
      <c r="P2275" s="2" t="s">
        <v>16150</v>
      </c>
      <c r="Q2275" s="2"/>
      <c r="S2275" s="2"/>
      <c r="T2275" s="2" t="s">
        <v>16151</v>
      </c>
      <c r="U2275" s="2" t="s">
        <v>16152</v>
      </c>
      <c r="V2275" s="2" t="s">
        <v>56</v>
      </c>
      <c r="W2275" s="2" t="str">
        <f>VLOOKUP(  G2275, Countries!A:H,8,FALSE)</f>
        <v>94279771-0dd8-44b8-955b-275714b1489b</v>
      </c>
      <c r="X2275" s="2" t="str">
        <f>VLOOKUP(D2275,Entity_types!A:F,6,FALSE)</f>
        <v>bf4d83f9-5064-4958-af6e-e4c21b2e4880</v>
      </c>
      <c r="Z2275" s="4">
        <f>COUNTIFS(F:F,F2275)</f>
        <v>1</v>
      </c>
      <c r="AA2275" s="4">
        <f>COUNTIFS(B:B,B2275)</f>
        <v>1</v>
      </c>
    </row>
    <row r="2276" spans="1:27" ht="12.75" hidden="1" x14ac:dyDescent="0.2">
      <c r="A2276" s="1">
        <v>45262.518111585647</v>
      </c>
      <c r="B2276" s="2" t="s">
        <v>16153</v>
      </c>
      <c r="C2276" s="4" t="s">
        <v>22422</v>
      </c>
      <c r="D2276" s="2" t="s">
        <v>525</v>
      </c>
      <c r="E2276" s="2"/>
      <c r="F2276" s="3" t="s">
        <v>16154</v>
      </c>
      <c r="G2276" s="2" t="s">
        <v>8147</v>
      </c>
      <c r="H2276" s="2"/>
      <c r="K2276" s="2"/>
      <c r="L2276" s="2"/>
      <c r="M2276" s="2" t="s">
        <v>16155</v>
      </c>
      <c r="N2276" s="2" t="s">
        <v>16155</v>
      </c>
      <c r="P2276" s="2" t="s">
        <v>16156</v>
      </c>
      <c r="Q2276" s="2"/>
      <c r="S2276" s="2">
        <v>2343</v>
      </c>
      <c r="T2276" s="2" t="s">
        <v>16157</v>
      </c>
      <c r="U2276" s="2" t="s">
        <v>16158</v>
      </c>
      <c r="V2276" s="2" t="s">
        <v>56</v>
      </c>
      <c r="W2276" s="2" t="str">
        <f>VLOOKUP(  G2276, Countries!A:H,8,FALSE)</f>
        <v>94279771-0dd8-44b8-955b-275714b1489b</v>
      </c>
      <c r="X2276" s="2" t="str">
        <f>VLOOKUP(D2276,Entity_types!A:F,6,FALSE)</f>
        <v>470412f4-e2c0-4f9d-91f1-1c0630a02364</v>
      </c>
      <c r="Z2276" s="4">
        <f>COUNTIFS(F:F,F2276)</f>
        <v>1</v>
      </c>
      <c r="AA2276" s="4">
        <f>COUNTIFS(B:B,B2276)</f>
        <v>1</v>
      </c>
    </row>
    <row r="2277" spans="1:27" ht="12.75" hidden="1" x14ac:dyDescent="0.2">
      <c r="A2277" s="1">
        <v>45263.863942430558</v>
      </c>
      <c r="B2277" s="2" t="s">
        <v>16159</v>
      </c>
      <c r="C2277" s="2"/>
      <c r="D2277" s="2" t="s">
        <v>8027</v>
      </c>
      <c r="E2277" s="2"/>
      <c r="F2277" s="3" t="s">
        <v>13522</v>
      </c>
      <c r="G2277" s="2" t="s">
        <v>8736</v>
      </c>
      <c r="H2277" s="2" t="s">
        <v>16160</v>
      </c>
      <c r="K2277" s="2"/>
      <c r="L2277" s="2"/>
      <c r="M2277" s="2" t="s">
        <v>16161</v>
      </c>
      <c r="N2277" s="2" t="s">
        <v>16162</v>
      </c>
      <c r="P2277" s="2" t="s">
        <v>16163</v>
      </c>
      <c r="Q2277" s="2"/>
      <c r="S2277" s="2"/>
      <c r="T2277" s="2" t="s">
        <v>16164</v>
      </c>
      <c r="U2277" s="2" t="s">
        <v>16165</v>
      </c>
      <c r="V2277" s="2" t="s">
        <v>56</v>
      </c>
      <c r="W2277" s="2" t="str">
        <f>VLOOKUP(  G2277, Countries!A:H,8,FALSE)</f>
        <v>53cc2ab4-7af4-40a4-8f56-ef11c416822b</v>
      </c>
      <c r="X2277" s="2" t="str">
        <f>VLOOKUP(D2277,Entity_types!A:F,6,FALSE)</f>
        <v>7766e9c2-0094-4090-adf4-ef017062457f</v>
      </c>
      <c r="Z2277" s="4">
        <f>COUNTIFS(F:F,F2277)</f>
        <v>67</v>
      </c>
      <c r="AA2277" s="4">
        <f>COUNTIFS(B:B,B2277)</f>
        <v>1</v>
      </c>
    </row>
    <row r="2278" spans="1:27" ht="12.75" hidden="1" x14ac:dyDescent="0.2">
      <c r="A2278" s="1">
        <v>45264.705877129629</v>
      </c>
      <c r="B2278" s="2" t="s">
        <v>16166</v>
      </c>
      <c r="C2278" s="4" t="s">
        <v>22422</v>
      </c>
      <c r="D2278" s="2" t="s">
        <v>89</v>
      </c>
      <c r="E2278" s="2" t="b">
        <v>1</v>
      </c>
      <c r="F2278" s="3" t="s">
        <v>16167</v>
      </c>
      <c r="G2278" s="2" t="s">
        <v>8147</v>
      </c>
      <c r="H2278" s="2"/>
      <c r="K2278" s="2"/>
      <c r="L2278" s="2"/>
      <c r="M2278" s="2"/>
      <c r="N2278" s="2" t="s">
        <v>76</v>
      </c>
      <c r="P2278" s="2" t="s">
        <v>16168</v>
      </c>
      <c r="Q2278" s="2"/>
      <c r="S2278" s="2">
        <v>2347</v>
      </c>
      <c r="T2278" s="2" t="s">
        <v>16169</v>
      </c>
      <c r="U2278" s="2" t="s">
        <v>16170</v>
      </c>
      <c r="V2278" s="2" t="s">
        <v>56</v>
      </c>
      <c r="W2278" s="2" t="str">
        <f>VLOOKUP(  G2278, Countries!A:H,8,FALSE)</f>
        <v>94279771-0dd8-44b8-955b-275714b1489b</v>
      </c>
      <c r="X2278" s="2" t="str">
        <f>VLOOKUP(D2278,Entity_types!A:F,6,FALSE)</f>
        <v>bf4d83f9-5064-4958-af6e-e4c21b2e4880</v>
      </c>
      <c r="Z2278" s="4">
        <f>COUNTIFS(F:F,F2278)</f>
        <v>1</v>
      </c>
      <c r="AA2278" s="4">
        <f>COUNTIFS(B:B,B2278)</f>
        <v>1</v>
      </c>
    </row>
    <row r="2279" spans="1:27" ht="12.75" hidden="1" x14ac:dyDescent="0.2">
      <c r="A2279" s="1">
        <v>45265.678079965277</v>
      </c>
      <c r="B2279" s="2" t="s">
        <v>16171</v>
      </c>
      <c r="C2279" s="4" t="s">
        <v>22422</v>
      </c>
      <c r="D2279" s="2" t="s">
        <v>89</v>
      </c>
      <c r="E2279" s="2" t="b">
        <v>1</v>
      </c>
      <c r="F2279" s="3" t="s">
        <v>16172</v>
      </c>
      <c r="G2279" s="2" t="s">
        <v>8147</v>
      </c>
      <c r="H2279" s="2"/>
      <c r="K2279" s="2"/>
      <c r="L2279" s="2"/>
      <c r="M2279" s="2"/>
      <c r="N2279" s="2" t="s">
        <v>16173</v>
      </c>
      <c r="P2279" s="2" t="s">
        <v>16174</v>
      </c>
      <c r="Q2279" s="2"/>
      <c r="S2279" s="2"/>
      <c r="T2279" s="2" t="s">
        <v>16175</v>
      </c>
      <c r="U2279" s="2" t="s">
        <v>16176</v>
      </c>
      <c r="V2279" s="2" t="s">
        <v>56</v>
      </c>
      <c r="W2279" s="2" t="str">
        <f>VLOOKUP(  G2279, Countries!A:H,8,FALSE)</f>
        <v>94279771-0dd8-44b8-955b-275714b1489b</v>
      </c>
      <c r="X2279" s="2" t="str">
        <f>VLOOKUP(D2279,Entity_types!A:F,6,FALSE)</f>
        <v>bf4d83f9-5064-4958-af6e-e4c21b2e4880</v>
      </c>
      <c r="Z2279" s="4">
        <f>COUNTIFS(F:F,F2279)</f>
        <v>1</v>
      </c>
      <c r="AA2279" s="4">
        <f>COUNTIFS(B:B,B2279)</f>
        <v>1</v>
      </c>
    </row>
    <row r="2280" spans="1:27" ht="12.75" hidden="1" x14ac:dyDescent="0.2">
      <c r="A2280" s="1">
        <v>45265.678079965277</v>
      </c>
      <c r="B2280" s="2" t="s">
        <v>16177</v>
      </c>
      <c r="C2280" s="4" t="s">
        <v>22422</v>
      </c>
      <c r="D2280" s="2" t="s">
        <v>89</v>
      </c>
      <c r="E2280" s="2" t="b">
        <v>1</v>
      </c>
      <c r="F2280" s="3" t="s">
        <v>16178</v>
      </c>
      <c r="G2280" s="2" t="s">
        <v>8147</v>
      </c>
      <c r="H2280" s="2"/>
      <c r="K2280" s="2"/>
      <c r="L2280" s="2"/>
      <c r="M2280" s="2"/>
      <c r="N2280" s="2" t="s">
        <v>16179</v>
      </c>
      <c r="P2280" s="2" t="s">
        <v>16180</v>
      </c>
      <c r="Q2280" s="2"/>
      <c r="S2280" s="2"/>
      <c r="T2280" s="2" t="s">
        <v>16181</v>
      </c>
      <c r="U2280" s="2" t="s">
        <v>16182</v>
      </c>
      <c r="V2280" s="2" t="s">
        <v>56</v>
      </c>
      <c r="W2280" s="2" t="str">
        <f>VLOOKUP(  G2280, Countries!A:H,8,FALSE)</f>
        <v>94279771-0dd8-44b8-955b-275714b1489b</v>
      </c>
      <c r="X2280" s="2" t="str">
        <f>VLOOKUP(D2280,Entity_types!A:F,6,FALSE)</f>
        <v>bf4d83f9-5064-4958-af6e-e4c21b2e4880</v>
      </c>
      <c r="Z2280" s="4">
        <f>COUNTIFS(F:F,F2280)</f>
        <v>1</v>
      </c>
      <c r="AA2280" s="4">
        <f>COUNTIFS(B:B,B2280)</f>
        <v>1</v>
      </c>
    </row>
    <row r="2281" spans="1:27" ht="12.75" hidden="1" x14ac:dyDescent="0.2">
      <c r="A2281" s="1">
        <v>45265.744432037041</v>
      </c>
      <c r="B2281" s="2" t="s">
        <v>16183</v>
      </c>
      <c r="C2281" s="4" t="s">
        <v>22422</v>
      </c>
      <c r="D2281" s="2" t="s">
        <v>525</v>
      </c>
      <c r="E2281" s="2"/>
      <c r="F2281" s="3" t="s">
        <v>16184</v>
      </c>
      <c r="G2281" s="2" t="s">
        <v>8147</v>
      </c>
      <c r="H2281" s="2"/>
      <c r="K2281" s="2"/>
      <c r="L2281" s="2"/>
      <c r="M2281" s="2"/>
      <c r="N2281" s="2" t="s">
        <v>16185</v>
      </c>
      <c r="P2281" s="2" t="s">
        <v>16186</v>
      </c>
      <c r="Q2281" s="2"/>
      <c r="S2281" s="2">
        <v>2317</v>
      </c>
      <c r="T2281" s="2" t="s">
        <v>16187</v>
      </c>
      <c r="U2281" s="2" t="s">
        <v>16188</v>
      </c>
      <c r="V2281" s="2" t="s">
        <v>56</v>
      </c>
      <c r="W2281" s="2" t="str">
        <f>VLOOKUP(  G2281, Countries!A:H,8,FALSE)</f>
        <v>94279771-0dd8-44b8-955b-275714b1489b</v>
      </c>
      <c r="X2281" s="2" t="str">
        <f>VLOOKUP(D2281,Entity_types!A:F,6,FALSE)</f>
        <v>470412f4-e2c0-4f9d-91f1-1c0630a02364</v>
      </c>
      <c r="Z2281" s="4">
        <f>COUNTIFS(F:F,F2281)</f>
        <v>1</v>
      </c>
      <c r="AA2281" s="4">
        <f>COUNTIFS(B:B,B2281)</f>
        <v>1</v>
      </c>
    </row>
    <row r="2282" spans="1:27" ht="12.75" hidden="1" x14ac:dyDescent="0.2">
      <c r="A2282" s="1">
        <v>45267.87338355324</v>
      </c>
      <c r="B2282" s="2" t="s">
        <v>16189</v>
      </c>
      <c r="C2282" s="2"/>
      <c r="D2282" s="2" t="s">
        <v>48</v>
      </c>
      <c r="E2282" s="2"/>
      <c r="F2282" s="3" t="s">
        <v>16190</v>
      </c>
      <c r="G2282" s="2" t="s">
        <v>8147</v>
      </c>
      <c r="H2282" s="2"/>
      <c r="K2282" s="2"/>
      <c r="L2282" s="2"/>
      <c r="M2282" s="2"/>
      <c r="N2282" s="2" t="s">
        <v>16191</v>
      </c>
      <c r="P2282" s="2" t="s">
        <v>16192</v>
      </c>
      <c r="Q2282" s="2"/>
      <c r="S2282" s="2">
        <v>2350</v>
      </c>
      <c r="T2282" s="2" t="s">
        <v>16193</v>
      </c>
      <c r="U2282" s="2" t="s">
        <v>16194</v>
      </c>
      <c r="V2282" s="2" t="s">
        <v>56</v>
      </c>
      <c r="W2282" s="2" t="str">
        <f>VLOOKUP(  G2282, Countries!A:H,8,FALSE)</f>
        <v>94279771-0dd8-44b8-955b-275714b1489b</v>
      </c>
      <c r="X2282" s="2" t="str">
        <f>VLOOKUP(D2282,Entity_types!A:F,6,FALSE)</f>
        <v>0d51a686-652b-478f-9502-50b11abafa54</v>
      </c>
      <c r="Z2282" s="4">
        <f>COUNTIFS(F:F,F2282)</f>
        <v>1</v>
      </c>
      <c r="AA2282" s="4">
        <f>COUNTIFS(B:B,B2282)</f>
        <v>1</v>
      </c>
    </row>
    <row r="2283" spans="1:27" ht="12.75" hidden="1" x14ac:dyDescent="0.2">
      <c r="A2283" s="1">
        <v>45268.663950578702</v>
      </c>
      <c r="B2283" s="2" t="s">
        <v>16195</v>
      </c>
      <c r="C2283" s="4" t="s">
        <v>22422</v>
      </c>
      <c r="D2283" s="2" t="s">
        <v>525</v>
      </c>
      <c r="E2283" s="2"/>
      <c r="F2283" s="3" t="s">
        <v>16196</v>
      </c>
      <c r="G2283" s="2" t="s">
        <v>8147</v>
      </c>
      <c r="H2283" s="2"/>
      <c r="K2283" s="2"/>
      <c r="L2283" s="2"/>
      <c r="M2283" s="2"/>
      <c r="N2283" s="2" t="s">
        <v>16197</v>
      </c>
      <c r="P2283" s="2" t="s">
        <v>16198</v>
      </c>
      <c r="Q2283" s="2"/>
      <c r="S2283" s="2">
        <v>2352</v>
      </c>
      <c r="T2283" s="2" t="s">
        <v>16199</v>
      </c>
      <c r="U2283" s="2" t="s">
        <v>16200</v>
      </c>
      <c r="V2283" s="2" t="s">
        <v>56</v>
      </c>
      <c r="W2283" s="2" t="str">
        <f>VLOOKUP(  G2283, Countries!A:H,8,FALSE)</f>
        <v>94279771-0dd8-44b8-955b-275714b1489b</v>
      </c>
      <c r="X2283" s="2" t="str">
        <f>VLOOKUP(D2283,Entity_types!A:F,6,FALSE)</f>
        <v>470412f4-e2c0-4f9d-91f1-1c0630a02364</v>
      </c>
      <c r="Z2283" s="4">
        <f>COUNTIFS(F:F,F2283)</f>
        <v>1</v>
      </c>
      <c r="AA2283" s="4">
        <f>COUNTIFS(B:B,B2283)</f>
        <v>1</v>
      </c>
    </row>
    <row r="2284" spans="1:27" ht="12.75" hidden="1" x14ac:dyDescent="0.2">
      <c r="A2284" s="1">
        <v>45268.897189270836</v>
      </c>
      <c r="B2284" s="2" t="s">
        <v>16201</v>
      </c>
      <c r="C2284" s="4" t="s">
        <v>22422</v>
      </c>
      <c r="D2284" s="2" t="s">
        <v>89</v>
      </c>
      <c r="E2284" s="2" t="b">
        <v>1</v>
      </c>
      <c r="F2284" s="3" t="s">
        <v>16202</v>
      </c>
      <c r="G2284" s="2" t="s">
        <v>8147</v>
      </c>
      <c r="H2284" s="2"/>
      <c r="K2284" s="2"/>
      <c r="L2284" s="2"/>
      <c r="M2284" s="2"/>
      <c r="N2284" s="2" t="s">
        <v>16203</v>
      </c>
      <c r="P2284" s="2" t="s">
        <v>16204</v>
      </c>
      <c r="Q2284" s="2"/>
      <c r="S2284" s="2"/>
      <c r="T2284" s="2" t="s">
        <v>16205</v>
      </c>
      <c r="U2284" s="2" t="s">
        <v>16206</v>
      </c>
      <c r="V2284" s="2" t="s">
        <v>56</v>
      </c>
      <c r="W2284" s="2" t="str">
        <f>VLOOKUP(  G2284, Countries!A:H,8,FALSE)</f>
        <v>94279771-0dd8-44b8-955b-275714b1489b</v>
      </c>
      <c r="X2284" s="2" t="str">
        <f>VLOOKUP(D2284,Entity_types!A:F,6,FALSE)</f>
        <v>bf4d83f9-5064-4958-af6e-e4c21b2e4880</v>
      </c>
      <c r="Z2284" s="4">
        <f>COUNTIFS(F:F,F2284)</f>
        <v>1</v>
      </c>
      <c r="AA2284" s="4">
        <f>COUNTIFS(B:B,B2284)</f>
        <v>1</v>
      </c>
    </row>
    <row r="2285" spans="1:27" ht="12.75" hidden="1" x14ac:dyDescent="0.2">
      <c r="A2285" s="1">
        <v>45269.748694259259</v>
      </c>
      <c r="B2285" s="2" t="s">
        <v>16207</v>
      </c>
      <c r="C2285" s="4" t="s">
        <v>22422</v>
      </c>
      <c r="D2285" s="2" t="s">
        <v>89</v>
      </c>
      <c r="E2285" s="2" t="b">
        <v>1</v>
      </c>
      <c r="F2285" s="3" t="s">
        <v>16208</v>
      </c>
      <c r="G2285" s="2" t="s">
        <v>8147</v>
      </c>
      <c r="H2285" s="2"/>
      <c r="K2285" s="2"/>
      <c r="L2285" s="2"/>
      <c r="M2285" s="2"/>
      <c r="N2285" s="2" t="s">
        <v>16209</v>
      </c>
      <c r="P2285" s="2" t="s">
        <v>16210</v>
      </c>
      <c r="Q2285" s="2"/>
      <c r="S2285" s="2"/>
      <c r="T2285" s="2" t="s">
        <v>16211</v>
      </c>
      <c r="U2285" s="2" t="s">
        <v>16212</v>
      </c>
      <c r="V2285" s="2" t="s">
        <v>56</v>
      </c>
      <c r="W2285" s="2" t="str">
        <f>VLOOKUP(  G2285, Countries!A:H,8,FALSE)</f>
        <v>94279771-0dd8-44b8-955b-275714b1489b</v>
      </c>
      <c r="X2285" s="2" t="str">
        <f>VLOOKUP(D2285,Entity_types!A:F,6,FALSE)</f>
        <v>bf4d83f9-5064-4958-af6e-e4c21b2e4880</v>
      </c>
      <c r="Z2285" s="4">
        <f>COUNTIFS(F:F,F2285)</f>
        <v>1</v>
      </c>
      <c r="AA2285" s="4">
        <f>COUNTIFS(B:B,B2285)</f>
        <v>1</v>
      </c>
    </row>
    <row r="2286" spans="1:27" ht="12.75" hidden="1" x14ac:dyDescent="0.2">
      <c r="A2286" s="1">
        <v>45269.748694259259</v>
      </c>
      <c r="B2286" s="2" t="s">
        <v>16213</v>
      </c>
      <c r="C2286" s="4" t="s">
        <v>22422</v>
      </c>
      <c r="D2286" s="2" t="s">
        <v>89</v>
      </c>
      <c r="E2286" s="2" t="b">
        <v>1</v>
      </c>
      <c r="F2286" s="3" t="s">
        <v>16214</v>
      </c>
      <c r="G2286" s="2" t="s">
        <v>8147</v>
      </c>
      <c r="H2286" s="2"/>
      <c r="K2286" s="2"/>
      <c r="L2286" s="2"/>
      <c r="M2286" s="2"/>
      <c r="N2286" s="2" t="s">
        <v>16215</v>
      </c>
      <c r="P2286" s="2" t="s">
        <v>16216</v>
      </c>
      <c r="Q2286" s="2"/>
      <c r="S2286" s="2"/>
      <c r="T2286" s="2" t="s">
        <v>16217</v>
      </c>
      <c r="U2286" s="2" t="s">
        <v>16218</v>
      </c>
      <c r="V2286" s="2" t="s">
        <v>56</v>
      </c>
      <c r="W2286" s="2" t="str">
        <f>VLOOKUP(  G2286, Countries!A:H,8,FALSE)</f>
        <v>94279771-0dd8-44b8-955b-275714b1489b</v>
      </c>
      <c r="X2286" s="2" t="str">
        <f>VLOOKUP(D2286,Entity_types!A:F,6,FALSE)</f>
        <v>bf4d83f9-5064-4958-af6e-e4c21b2e4880</v>
      </c>
      <c r="Z2286" s="4">
        <f>COUNTIFS(F:F,F2286)</f>
        <v>1</v>
      </c>
      <c r="AA2286" s="4">
        <f>COUNTIFS(B:B,B2286)</f>
        <v>1</v>
      </c>
    </row>
    <row r="2287" spans="1:27" ht="12.75" hidden="1" x14ac:dyDescent="0.2">
      <c r="A2287" s="1">
        <v>45271.617104803241</v>
      </c>
      <c r="B2287" s="2" t="s">
        <v>16219</v>
      </c>
      <c r="C2287" s="2"/>
      <c r="D2287" s="2" t="s">
        <v>8027</v>
      </c>
      <c r="E2287" s="2"/>
      <c r="F2287" s="3"/>
      <c r="G2287" s="2" t="s">
        <v>8736</v>
      </c>
      <c r="H2287" s="2"/>
      <c r="K2287" s="2"/>
      <c r="L2287" s="2"/>
      <c r="M2287" s="2"/>
      <c r="N2287" s="2" t="s">
        <v>76</v>
      </c>
      <c r="P2287" s="2" t="s">
        <v>16220</v>
      </c>
      <c r="Q2287" s="2"/>
      <c r="S2287" s="2"/>
      <c r="T2287" s="2" t="s">
        <v>16221</v>
      </c>
      <c r="U2287" s="2" t="s">
        <v>16222</v>
      </c>
      <c r="V2287" s="2" t="s">
        <v>56</v>
      </c>
      <c r="W2287" s="2" t="str">
        <f>VLOOKUP(  G2287, Countries!A:H,8,FALSE)</f>
        <v>53cc2ab4-7af4-40a4-8f56-ef11c416822b</v>
      </c>
      <c r="X2287" s="2" t="str">
        <f>VLOOKUP(D2287,Entity_types!A:F,6,FALSE)</f>
        <v>7766e9c2-0094-4090-adf4-ef017062457f</v>
      </c>
      <c r="Z2287" s="4">
        <f>COUNTIFS(F:F,F2287)</f>
        <v>67</v>
      </c>
      <c r="AA2287" s="4">
        <f>COUNTIFS(B:B,B2287)</f>
        <v>1</v>
      </c>
    </row>
    <row r="2288" spans="1:27" ht="12.75" hidden="1" x14ac:dyDescent="0.2">
      <c r="A2288" s="1">
        <v>45274.660915127315</v>
      </c>
      <c r="B2288" s="2" t="s">
        <v>16223</v>
      </c>
      <c r="C2288" s="2"/>
      <c r="D2288" s="2" t="s">
        <v>8027</v>
      </c>
      <c r="E2288" s="2"/>
      <c r="F2288" s="3"/>
      <c r="G2288" s="2" t="s">
        <v>11938</v>
      </c>
      <c r="H2288" s="2"/>
      <c r="K2288" s="2"/>
      <c r="L2288" s="2"/>
      <c r="M2288" s="2"/>
      <c r="N2288" s="2" t="s">
        <v>76</v>
      </c>
      <c r="P2288" s="2" t="s">
        <v>16224</v>
      </c>
      <c r="Q2288" s="2"/>
      <c r="S2288" s="2"/>
      <c r="T2288" s="2" t="s">
        <v>16225</v>
      </c>
      <c r="U2288" s="2" t="s">
        <v>16226</v>
      </c>
      <c r="V2288" s="2" t="s">
        <v>56</v>
      </c>
      <c r="W2288" s="2" t="str">
        <f>VLOOKUP(  G2288, Countries!A:H,8,FALSE)</f>
        <v>a75b26b6-21da-46ea-8d26-00a7900568a0</v>
      </c>
      <c r="X2288" s="2" t="str">
        <f>VLOOKUP(D2288,Entity_types!A:F,6,FALSE)</f>
        <v>7766e9c2-0094-4090-adf4-ef017062457f</v>
      </c>
      <c r="Z2288" s="4">
        <f>COUNTIFS(F:F,F2288)</f>
        <v>67</v>
      </c>
      <c r="AA2288" s="4">
        <f>COUNTIFS(B:B,B2288)</f>
        <v>1</v>
      </c>
    </row>
    <row r="2289" spans="1:27" ht="12.75" hidden="1" x14ac:dyDescent="0.2">
      <c r="A2289" s="1">
        <v>45274.959900520829</v>
      </c>
      <c r="B2289" s="2" t="s">
        <v>16227</v>
      </c>
      <c r="C2289" s="4" t="s">
        <v>22422</v>
      </c>
      <c r="D2289" s="2" t="s">
        <v>1166</v>
      </c>
      <c r="E2289" s="2"/>
      <c r="F2289" s="3" t="s">
        <v>16228</v>
      </c>
      <c r="G2289" s="2" t="s">
        <v>8147</v>
      </c>
      <c r="H2289" s="2"/>
      <c r="K2289" s="2"/>
      <c r="L2289" s="2"/>
      <c r="M2289" s="2"/>
      <c r="N2289" s="2" t="s">
        <v>16229</v>
      </c>
      <c r="P2289" s="2" t="s">
        <v>16230</v>
      </c>
      <c r="Q2289" s="2"/>
      <c r="S2289" s="2">
        <v>2365</v>
      </c>
      <c r="T2289" s="2" t="s">
        <v>16231</v>
      </c>
      <c r="U2289" s="2" t="s">
        <v>16232</v>
      </c>
      <c r="V2289" s="2" t="s">
        <v>56</v>
      </c>
      <c r="W2289" s="2" t="str">
        <f>VLOOKUP(  G2289, Countries!A:H,8,FALSE)</f>
        <v>94279771-0dd8-44b8-955b-275714b1489b</v>
      </c>
      <c r="X2289" s="2" t="str">
        <f>VLOOKUP(D2289,Entity_types!A:F,6,FALSE)</f>
        <v>ba538574-e93f-4ce8-a780-667b61fc970a</v>
      </c>
      <c r="Z2289" s="4">
        <f>COUNTIFS(F:F,F2289)</f>
        <v>1</v>
      </c>
      <c r="AA2289" s="4">
        <f>COUNTIFS(B:B,B2289)</f>
        <v>1</v>
      </c>
    </row>
    <row r="2290" spans="1:27" ht="12.75" hidden="1" x14ac:dyDescent="0.2">
      <c r="A2290" s="1">
        <v>45274.962996377319</v>
      </c>
      <c r="B2290" s="2" t="s">
        <v>16233</v>
      </c>
      <c r="C2290" s="4" t="s">
        <v>22422</v>
      </c>
      <c r="D2290" s="2" t="s">
        <v>89</v>
      </c>
      <c r="E2290" s="2" t="b">
        <v>1</v>
      </c>
      <c r="F2290" s="3" t="s">
        <v>16234</v>
      </c>
      <c r="G2290" s="2" t="s">
        <v>8147</v>
      </c>
      <c r="H2290" s="2"/>
      <c r="K2290" s="2"/>
      <c r="L2290" s="2"/>
      <c r="M2290" s="2"/>
      <c r="N2290" s="2" t="s">
        <v>16235</v>
      </c>
      <c r="P2290" s="2" t="s">
        <v>16236</v>
      </c>
      <c r="Q2290" s="2"/>
      <c r="S2290" s="2">
        <v>2366</v>
      </c>
      <c r="T2290" s="2" t="s">
        <v>16237</v>
      </c>
      <c r="U2290" s="2" t="s">
        <v>16238</v>
      </c>
      <c r="V2290" s="2" t="s">
        <v>56</v>
      </c>
      <c r="W2290" s="2" t="str">
        <f>VLOOKUP(  G2290, Countries!A:H,8,FALSE)</f>
        <v>94279771-0dd8-44b8-955b-275714b1489b</v>
      </c>
      <c r="X2290" s="2" t="str">
        <f>VLOOKUP(D2290,Entity_types!A:F,6,FALSE)</f>
        <v>bf4d83f9-5064-4958-af6e-e4c21b2e4880</v>
      </c>
      <c r="Z2290" s="4">
        <f>COUNTIFS(F:F,F2290)</f>
        <v>1</v>
      </c>
      <c r="AA2290" s="4">
        <f>COUNTIFS(B:B,B2290)</f>
        <v>1</v>
      </c>
    </row>
    <row r="2291" spans="1:27" ht="12.75" hidden="1" x14ac:dyDescent="0.2">
      <c r="A2291" s="1">
        <v>45275.52077555556</v>
      </c>
      <c r="B2291" s="2" t="s">
        <v>16239</v>
      </c>
      <c r="C2291" s="2"/>
      <c r="D2291" s="2" t="s">
        <v>48</v>
      </c>
      <c r="E2291" s="2"/>
      <c r="F2291" s="3" t="s">
        <v>16240</v>
      </c>
      <c r="G2291" s="2" t="s">
        <v>8147</v>
      </c>
      <c r="H2291" s="2"/>
      <c r="K2291" s="2"/>
      <c r="L2291" s="2"/>
      <c r="M2291" s="2"/>
      <c r="N2291" s="2" t="s">
        <v>16241</v>
      </c>
      <c r="P2291" s="2" t="s">
        <v>16242</v>
      </c>
      <c r="Q2291" s="2"/>
      <c r="S2291" s="2">
        <v>2348</v>
      </c>
      <c r="T2291" s="2" t="s">
        <v>16243</v>
      </c>
      <c r="U2291" s="2" t="s">
        <v>16244</v>
      </c>
      <c r="V2291" s="2" t="s">
        <v>56</v>
      </c>
      <c r="W2291" s="2" t="str">
        <f>VLOOKUP(  G2291, Countries!A:H,8,FALSE)</f>
        <v>94279771-0dd8-44b8-955b-275714b1489b</v>
      </c>
      <c r="X2291" s="2" t="str">
        <f>VLOOKUP(D2291,Entity_types!A:F,6,FALSE)</f>
        <v>0d51a686-652b-478f-9502-50b11abafa54</v>
      </c>
      <c r="Z2291" s="4">
        <f>COUNTIFS(F:F,F2291)</f>
        <v>1</v>
      </c>
      <c r="AA2291" s="4">
        <f>COUNTIFS(B:B,B2291)</f>
        <v>1</v>
      </c>
    </row>
    <row r="2292" spans="1:27" ht="12.75" hidden="1" x14ac:dyDescent="0.2">
      <c r="A2292" s="1">
        <v>45275.52077555556</v>
      </c>
      <c r="B2292" s="2" t="s">
        <v>16245</v>
      </c>
      <c r="C2292" s="2"/>
      <c r="D2292" s="2" t="s">
        <v>48</v>
      </c>
      <c r="E2292" s="2"/>
      <c r="F2292" s="3" t="s">
        <v>16246</v>
      </c>
      <c r="G2292" s="2" t="s">
        <v>8147</v>
      </c>
      <c r="H2292" s="2"/>
      <c r="K2292" s="2"/>
      <c r="L2292" s="2"/>
      <c r="M2292" s="2"/>
      <c r="N2292" s="2" t="s">
        <v>16247</v>
      </c>
      <c r="P2292" s="2" t="s">
        <v>16248</v>
      </c>
      <c r="Q2292" s="2"/>
      <c r="S2292" s="2">
        <v>2356</v>
      </c>
      <c r="T2292" s="2" t="s">
        <v>16249</v>
      </c>
      <c r="U2292" s="2" t="s">
        <v>16250</v>
      </c>
      <c r="V2292" s="2" t="s">
        <v>56</v>
      </c>
      <c r="W2292" s="2" t="str">
        <f>VLOOKUP(  G2292, Countries!A:H,8,FALSE)</f>
        <v>94279771-0dd8-44b8-955b-275714b1489b</v>
      </c>
      <c r="X2292" s="2" t="str">
        <f>VLOOKUP(D2292,Entity_types!A:F,6,FALSE)</f>
        <v>0d51a686-652b-478f-9502-50b11abafa54</v>
      </c>
      <c r="Z2292" s="4">
        <f>COUNTIFS(F:F,F2292)</f>
        <v>1</v>
      </c>
      <c r="AA2292" s="4">
        <f>COUNTIFS(B:B,B2292)</f>
        <v>1</v>
      </c>
    </row>
    <row r="2293" spans="1:27" ht="12.75" hidden="1" x14ac:dyDescent="0.2">
      <c r="A2293" s="1">
        <v>45275.616980416671</v>
      </c>
      <c r="B2293" s="2" t="s">
        <v>16251</v>
      </c>
      <c r="C2293" s="4" t="s">
        <v>22422</v>
      </c>
      <c r="D2293" s="2" t="s">
        <v>89</v>
      </c>
      <c r="E2293" s="2" t="b">
        <v>1</v>
      </c>
      <c r="F2293" s="3" t="s">
        <v>16252</v>
      </c>
      <c r="G2293" s="2" t="s">
        <v>8147</v>
      </c>
      <c r="H2293" s="2"/>
      <c r="K2293" s="2"/>
      <c r="L2293" s="2"/>
      <c r="M2293" s="2"/>
      <c r="N2293" s="2" t="s">
        <v>16253</v>
      </c>
      <c r="P2293" s="2" t="s">
        <v>16254</v>
      </c>
      <c r="Q2293" s="2"/>
      <c r="S2293" s="2"/>
      <c r="T2293" s="2" t="s">
        <v>16255</v>
      </c>
      <c r="U2293" s="2" t="s">
        <v>16256</v>
      </c>
      <c r="V2293" s="2" t="s">
        <v>56</v>
      </c>
      <c r="W2293" s="2" t="str">
        <f>VLOOKUP(  G2293, Countries!A:H,8,FALSE)</f>
        <v>94279771-0dd8-44b8-955b-275714b1489b</v>
      </c>
      <c r="X2293" s="2" t="str">
        <f>VLOOKUP(D2293,Entity_types!A:F,6,FALSE)</f>
        <v>bf4d83f9-5064-4958-af6e-e4c21b2e4880</v>
      </c>
      <c r="Z2293" s="4">
        <f>COUNTIFS(F:F,F2293)</f>
        <v>1</v>
      </c>
      <c r="AA2293" s="4">
        <f>COUNTIFS(B:B,B2293)</f>
        <v>1</v>
      </c>
    </row>
    <row r="2294" spans="1:27" ht="12.75" hidden="1" x14ac:dyDescent="0.2">
      <c r="A2294" s="1">
        <v>45275.698596354167</v>
      </c>
      <c r="B2294" s="2" t="s">
        <v>16257</v>
      </c>
      <c r="C2294" s="4" t="s">
        <v>22422</v>
      </c>
      <c r="D2294" s="2" t="s">
        <v>89</v>
      </c>
      <c r="E2294" s="2" t="b">
        <v>1</v>
      </c>
      <c r="F2294" s="3" t="s">
        <v>16258</v>
      </c>
      <c r="G2294" s="2" t="s">
        <v>8147</v>
      </c>
      <c r="H2294" s="2"/>
      <c r="K2294" s="2"/>
      <c r="L2294" s="2"/>
      <c r="M2294" s="2"/>
      <c r="N2294" s="2" t="s">
        <v>16259</v>
      </c>
      <c r="P2294" s="2" t="s">
        <v>16260</v>
      </c>
      <c r="Q2294" s="2"/>
      <c r="S2294" s="2"/>
      <c r="T2294" s="2" t="s">
        <v>16261</v>
      </c>
      <c r="U2294" s="2" t="s">
        <v>16262</v>
      </c>
      <c r="V2294" s="2" t="s">
        <v>56</v>
      </c>
      <c r="W2294" s="2" t="str">
        <f>VLOOKUP(  G2294, Countries!A:H,8,FALSE)</f>
        <v>94279771-0dd8-44b8-955b-275714b1489b</v>
      </c>
      <c r="X2294" s="2" t="str">
        <f>VLOOKUP(D2294,Entity_types!A:F,6,FALSE)</f>
        <v>bf4d83f9-5064-4958-af6e-e4c21b2e4880</v>
      </c>
      <c r="Z2294" s="4">
        <f>COUNTIFS(F:F,F2294)</f>
        <v>1</v>
      </c>
      <c r="AA2294" s="4">
        <f>COUNTIFS(B:B,B2294)</f>
        <v>1</v>
      </c>
    </row>
    <row r="2295" spans="1:27" ht="12.75" hidden="1" x14ac:dyDescent="0.2">
      <c r="A2295" s="1">
        <v>45275.762191111113</v>
      </c>
      <c r="B2295" s="2" t="s">
        <v>16263</v>
      </c>
      <c r="C2295" s="2"/>
      <c r="D2295" s="2" t="s">
        <v>48</v>
      </c>
      <c r="E2295" s="2"/>
      <c r="F2295" s="3" t="s">
        <v>16264</v>
      </c>
      <c r="G2295" s="2" t="s">
        <v>8147</v>
      </c>
      <c r="H2295" s="2"/>
      <c r="K2295" s="2"/>
      <c r="L2295" s="2"/>
      <c r="M2295" s="2"/>
      <c r="N2295" s="2" t="s">
        <v>16265</v>
      </c>
      <c r="P2295" s="2" t="s">
        <v>16266</v>
      </c>
      <c r="Q2295" s="2"/>
      <c r="S2295" s="2">
        <v>2378</v>
      </c>
      <c r="T2295" s="2" t="s">
        <v>16267</v>
      </c>
      <c r="U2295" s="2" t="s">
        <v>16268</v>
      </c>
      <c r="V2295" s="2" t="s">
        <v>56</v>
      </c>
      <c r="W2295" s="2" t="str">
        <f>VLOOKUP(  G2295, Countries!A:H,8,FALSE)</f>
        <v>94279771-0dd8-44b8-955b-275714b1489b</v>
      </c>
      <c r="X2295" s="2" t="str">
        <f>VLOOKUP(D2295,Entity_types!A:F,6,FALSE)</f>
        <v>0d51a686-652b-478f-9502-50b11abafa54</v>
      </c>
      <c r="Z2295" s="4">
        <f>COUNTIFS(F:F,F2295)</f>
        <v>1</v>
      </c>
      <c r="AA2295" s="4">
        <f>COUNTIFS(B:B,B2295)</f>
        <v>1</v>
      </c>
    </row>
    <row r="2296" spans="1:27" ht="12.75" hidden="1" x14ac:dyDescent="0.2">
      <c r="A2296" s="1">
        <v>45276.613766041672</v>
      </c>
      <c r="B2296" s="2" t="s">
        <v>16269</v>
      </c>
      <c r="C2296" s="4" t="s">
        <v>22422</v>
      </c>
      <c r="D2296" s="2" t="s">
        <v>89</v>
      </c>
      <c r="E2296" s="2" t="b">
        <v>1</v>
      </c>
      <c r="F2296" s="3" t="s">
        <v>16270</v>
      </c>
      <c r="G2296" s="2" t="s">
        <v>8147</v>
      </c>
      <c r="H2296" s="2"/>
      <c r="K2296" s="2"/>
      <c r="L2296" s="2"/>
      <c r="M2296" s="2"/>
      <c r="N2296" s="2" t="s">
        <v>16271</v>
      </c>
      <c r="P2296" s="2" t="s">
        <v>16272</v>
      </c>
      <c r="Q2296" s="2"/>
      <c r="S2296" s="2"/>
      <c r="T2296" s="2" t="s">
        <v>16273</v>
      </c>
      <c r="U2296" s="2" t="s">
        <v>16274</v>
      </c>
      <c r="V2296" s="2" t="s">
        <v>56</v>
      </c>
      <c r="W2296" s="2" t="str">
        <f>VLOOKUP(  G2296, Countries!A:H,8,FALSE)</f>
        <v>94279771-0dd8-44b8-955b-275714b1489b</v>
      </c>
      <c r="X2296" s="2" t="str">
        <f>VLOOKUP(D2296,Entity_types!A:F,6,FALSE)</f>
        <v>bf4d83f9-5064-4958-af6e-e4c21b2e4880</v>
      </c>
      <c r="Z2296" s="4">
        <f>COUNTIFS(F:F,F2296)</f>
        <v>1</v>
      </c>
      <c r="AA2296" s="4">
        <f>COUNTIFS(B:B,B2296)</f>
        <v>1</v>
      </c>
    </row>
    <row r="2297" spans="1:27" ht="12.75" hidden="1" x14ac:dyDescent="0.2">
      <c r="A2297" s="1">
        <v>45278.54926728009</v>
      </c>
      <c r="B2297" s="2" t="s">
        <v>16275</v>
      </c>
      <c r="C2297" s="2"/>
      <c r="D2297" s="2" t="s">
        <v>48</v>
      </c>
      <c r="E2297" s="2"/>
      <c r="F2297" s="3" t="s">
        <v>16276</v>
      </c>
      <c r="G2297" s="2" t="s">
        <v>8147</v>
      </c>
      <c r="H2297" s="2"/>
      <c r="K2297" s="2"/>
      <c r="L2297" s="2"/>
      <c r="M2297" s="2"/>
      <c r="N2297" s="2" t="s">
        <v>16277</v>
      </c>
      <c r="P2297" s="2" t="s">
        <v>16278</v>
      </c>
      <c r="Q2297" s="2"/>
      <c r="S2297" s="2">
        <v>2322</v>
      </c>
      <c r="T2297" s="2" t="s">
        <v>16279</v>
      </c>
      <c r="U2297" s="2" t="s">
        <v>16280</v>
      </c>
      <c r="V2297" s="2" t="s">
        <v>56</v>
      </c>
      <c r="W2297" s="2" t="str">
        <f>VLOOKUP(  G2297, Countries!A:H,8,FALSE)</f>
        <v>94279771-0dd8-44b8-955b-275714b1489b</v>
      </c>
      <c r="X2297" s="2" t="str">
        <f>VLOOKUP(D2297,Entity_types!A:F,6,FALSE)</f>
        <v>0d51a686-652b-478f-9502-50b11abafa54</v>
      </c>
      <c r="Z2297" s="4">
        <f>COUNTIFS(F:F,F2297)</f>
        <v>1</v>
      </c>
      <c r="AA2297" s="4">
        <f>COUNTIFS(B:B,B2297)</f>
        <v>1</v>
      </c>
    </row>
    <row r="2298" spans="1:27" ht="12.75" hidden="1" x14ac:dyDescent="0.2">
      <c r="A2298" s="1">
        <v>45279.618034039348</v>
      </c>
      <c r="B2298" s="2" t="s">
        <v>16281</v>
      </c>
      <c r="C2298" s="2"/>
      <c r="D2298" s="2" t="s">
        <v>8027</v>
      </c>
      <c r="E2298" s="2"/>
      <c r="F2298" s="3" t="s">
        <v>16282</v>
      </c>
      <c r="G2298" s="2" t="s">
        <v>12618</v>
      </c>
      <c r="H2298" s="2" t="s">
        <v>16283</v>
      </c>
      <c r="K2298" s="2"/>
      <c r="L2298" s="2"/>
      <c r="M2298" s="2"/>
      <c r="N2298" s="2" t="s">
        <v>76</v>
      </c>
      <c r="P2298" s="2" t="s">
        <v>16284</v>
      </c>
      <c r="Q2298" s="2"/>
      <c r="S2298" s="2"/>
      <c r="T2298" s="2" t="s">
        <v>16285</v>
      </c>
      <c r="U2298" s="2" t="s">
        <v>16286</v>
      </c>
      <c r="V2298" s="2" t="s">
        <v>16287</v>
      </c>
      <c r="W2298" s="2" t="str">
        <f>VLOOKUP(  G2298, Countries!A:H,8,FALSE)</f>
        <v>cd1d8f9c-8568-48b4-8d35-ce84e3c04d32</v>
      </c>
      <c r="X2298" s="2" t="str">
        <f>VLOOKUP(D2298,Entity_types!A:F,6,FALSE)</f>
        <v>7766e9c2-0094-4090-adf4-ef017062457f</v>
      </c>
      <c r="Z2298" s="4">
        <f>COUNTIFS(F:F,F2298)</f>
        <v>1</v>
      </c>
      <c r="AA2298" s="4">
        <f>COUNTIFS(B:B,B2298)</f>
        <v>1</v>
      </c>
    </row>
    <row r="2299" spans="1:27" ht="12.75" hidden="1" x14ac:dyDescent="0.2">
      <c r="A2299" s="1">
        <v>45279.694263240744</v>
      </c>
      <c r="B2299" s="2" t="s">
        <v>16288</v>
      </c>
      <c r="C2299" s="4" t="s">
        <v>22422</v>
      </c>
      <c r="D2299" s="2" t="s">
        <v>89</v>
      </c>
      <c r="E2299" s="2" t="b">
        <v>1</v>
      </c>
      <c r="F2299" s="3" t="s">
        <v>16289</v>
      </c>
      <c r="G2299" s="2" t="s">
        <v>8147</v>
      </c>
      <c r="H2299" s="2"/>
      <c r="K2299" s="2"/>
      <c r="L2299" s="2"/>
      <c r="M2299" s="2"/>
      <c r="N2299" s="2" t="s">
        <v>16290</v>
      </c>
      <c r="P2299" s="2" t="s">
        <v>16291</v>
      </c>
      <c r="Q2299" s="2"/>
      <c r="S2299" s="2">
        <v>2368</v>
      </c>
      <c r="T2299" s="2" t="s">
        <v>16292</v>
      </c>
      <c r="U2299" s="2" t="s">
        <v>16293</v>
      </c>
      <c r="V2299" s="2" t="s">
        <v>56</v>
      </c>
      <c r="W2299" s="2" t="str">
        <f>VLOOKUP(  G2299, Countries!A:H,8,FALSE)</f>
        <v>94279771-0dd8-44b8-955b-275714b1489b</v>
      </c>
      <c r="X2299" s="2" t="str">
        <f>VLOOKUP(D2299,Entity_types!A:F,6,FALSE)</f>
        <v>bf4d83f9-5064-4958-af6e-e4c21b2e4880</v>
      </c>
      <c r="Z2299" s="4">
        <f>COUNTIFS(F:F,F2299)</f>
        <v>1</v>
      </c>
      <c r="AA2299" s="4">
        <f>COUNTIFS(B:B,B2299)</f>
        <v>1</v>
      </c>
    </row>
    <row r="2300" spans="1:27" ht="12.75" hidden="1" x14ac:dyDescent="0.2">
      <c r="A2300" s="1">
        <v>45279.694263240744</v>
      </c>
      <c r="B2300" s="2" t="s">
        <v>16294</v>
      </c>
      <c r="C2300" s="4" t="s">
        <v>22422</v>
      </c>
      <c r="D2300" s="2" t="s">
        <v>89</v>
      </c>
      <c r="E2300" s="2" t="b">
        <v>1</v>
      </c>
      <c r="F2300" s="3" t="s">
        <v>16295</v>
      </c>
      <c r="G2300" s="2" t="s">
        <v>8147</v>
      </c>
      <c r="H2300" s="2"/>
      <c r="K2300" s="2"/>
      <c r="L2300" s="2"/>
      <c r="M2300" s="2"/>
      <c r="N2300" s="2" t="s">
        <v>16296</v>
      </c>
      <c r="P2300" s="2" t="s">
        <v>16297</v>
      </c>
      <c r="Q2300" s="2"/>
      <c r="S2300" s="2">
        <v>2369</v>
      </c>
      <c r="T2300" s="2" t="s">
        <v>16298</v>
      </c>
      <c r="U2300" s="2" t="s">
        <v>16299</v>
      </c>
      <c r="V2300" s="2" t="s">
        <v>56</v>
      </c>
      <c r="W2300" s="2" t="str">
        <f>VLOOKUP(  G2300, Countries!A:H,8,FALSE)</f>
        <v>94279771-0dd8-44b8-955b-275714b1489b</v>
      </c>
      <c r="X2300" s="2" t="str">
        <f>VLOOKUP(D2300,Entity_types!A:F,6,FALSE)</f>
        <v>bf4d83f9-5064-4958-af6e-e4c21b2e4880</v>
      </c>
      <c r="Z2300" s="4">
        <f>COUNTIFS(F:F,F2300)</f>
        <v>1</v>
      </c>
      <c r="AA2300" s="4">
        <f>COUNTIFS(B:B,B2300)</f>
        <v>1</v>
      </c>
    </row>
    <row r="2301" spans="1:27" ht="12.75" hidden="1" x14ac:dyDescent="0.2">
      <c r="A2301" s="1">
        <v>45280.542168310189</v>
      </c>
      <c r="B2301" s="2" t="s">
        <v>16300</v>
      </c>
      <c r="C2301" s="2"/>
      <c r="D2301" s="2" t="s">
        <v>48</v>
      </c>
      <c r="E2301" s="2"/>
      <c r="F2301" s="3" t="s">
        <v>16301</v>
      </c>
      <c r="G2301" s="2" t="s">
        <v>8147</v>
      </c>
      <c r="H2301" s="2" t="s">
        <v>16302</v>
      </c>
      <c r="K2301" s="2"/>
      <c r="L2301" s="2"/>
      <c r="M2301" s="2"/>
      <c r="N2301" s="2" t="s">
        <v>76</v>
      </c>
      <c r="P2301" s="2" t="s">
        <v>16303</v>
      </c>
      <c r="Q2301" s="2"/>
      <c r="S2301" s="2">
        <v>2007</v>
      </c>
      <c r="T2301" s="2" t="s">
        <v>16304</v>
      </c>
      <c r="U2301" s="2" t="s">
        <v>16305</v>
      </c>
      <c r="V2301" s="2" t="s">
        <v>16287</v>
      </c>
      <c r="W2301" s="2" t="str">
        <f>VLOOKUP(  G2301, Countries!A:H,8,FALSE)</f>
        <v>94279771-0dd8-44b8-955b-275714b1489b</v>
      </c>
      <c r="X2301" s="2" t="str">
        <f>VLOOKUP(D2301,Entity_types!A:F,6,FALSE)</f>
        <v>0d51a686-652b-478f-9502-50b11abafa54</v>
      </c>
      <c r="Z2301" s="4">
        <f>COUNTIFS(F:F,F2301)</f>
        <v>1</v>
      </c>
      <c r="AA2301" s="4">
        <f>COUNTIFS(B:B,B2301)</f>
        <v>1</v>
      </c>
    </row>
    <row r="2302" spans="1:27" ht="12.75" hidden="1" x14ac:dyDescent="0.2">
      <c r="A2302" s="1">
        <v>45280.542168310189</v>
      </c>
      <c r="B2302" s="2" t="s">
        <v>16306</v>
      </c>
      <c r="C2302" s="4" t="s">
        <v>22422</v>
      </c>
      <c r="D2302" s="2" t="s">
        <v>89</v>
      </c>
      <c r="E2302" s="2" t="b">
        <v>1</v>
      </c>
      <c r="F2302" s="3" t="s">
        <v>16307</v>
      </c>
      <c r="G2302" s="2" t="s">
        <v>8147</v>
      </c>
      <c r="H2302" s="2" t="s">
        <v>16308</v>
      </c>
      <c r="K2302" s="2"/>
      <c r="L2302" s="2"/>
      <c r="M2302" s="2"/>
      <c r="N2302" s="2" t="s">
        <v>76</v>
      </c>
      <c r="P2302" s="2" t="s">
        <v>16309</v>
      </c>
      <c r="Q2302" s="2"/>
      <c r="S2302" s="2">
        <v>2435</v>
      </c>
      <c r="T2302" s="2" t="s">
        <v>16310</v>
      </c>
      <c r="U2302" s="2" t="s">
        <v>16311</v>
      </c>
      <c r="V2302" s="2" t="s">
        <v>16287</v>
      </c>
      <c r="W2302" s="2" t="str">
        <f>VLOOKUP(  G2302, Countries!A:H,8,FALSE)</f>
        <v>94279771-0dd8-44b8-955b-275714b1489b</v>
      </c>
      <c r="X2302" s="2" t="str">
        <f>VLOOKUP(D2302,Entity_types!A:F,6,FALSE)</f>
        <v>bf4d83f9-5064-4958-af6e-e4c21b2e4880</v>
      </c>
      <c r="Z2302" s="4">
        <f>COUNTIFS(F:F,F2302)</f>
        <v>1</v>
      </c>
      <c r="AA2302" s="4">
        <f>COUNTIFS(B:B,B2302)</f>
        <v>1</v>
      </c>
    </row>
    <row r="2303" spans="1:27" ht="12.75" hidden="1" x14ac:dyDescent="0.2">
      <c r="A2303" s="1">
        <v>45280.542168310189</v>
      </c>
      <c r="B2303" s="2" t="s">
        <v>15977</v>
      </c>
      <c r="C2303" s="4" t="s">
        <v>22423</v>
      </c>
      <c r="D2303" s="2" t="s">
        <v>89</v>
      </c>
      <c r="E2303" s="2" t="b">
        <v>1</v>
      </c>
      <c r="F2303" s="3" t="s">
        <v>16312</v>
      </c>
      <c r="G2303" s="2" t="s">
        <v>8147</v>
      </c>
      <c r="H2303" s="2" t="s">
        <v>16313</v>
      </c>
      <c r="K2303" s="2"/>
      <c r="L2303" s="2"/>
      <c r="M2303" s="2"/>
      <c r="N2303" s="2" t="s">
        <v>76</v>
      </c>
      <c r="P2303" s="2" t="s">
        <v>16314</v>
      </c>
      <c r="Q2303" s="2"/>
      <c r="S2303" s="2">
        <v>2200</v>
      </c>
      <c r="T2303" s="2" t="s">
        <v>16315</v>
      </c>
      <c r="U2303" s="2" t="s">
        <v>16316</v>
      </c>
      <c r="V2303" s="2" t="s">
        <v>16287</v>
      </c>
      <c r="W2303" s="2" t="str">
        <f>VLOOKUP(  G2303, Countries!A:H,8,FALSE)</f>
        <v>94279771-0dd8-44b8-955b-275714b1489b</v>
      </c>
      <c r="X2303" s="2" t="str">
        <f>VLOOKUP(D2303,Entity_types!A:F,6,FALSE)</f>
        <v>bf4d83f9-5064-4958-af6e-e4c21b2e4880</v>
      </c>
      <c r="Z2303" s="4">
        <f>COUNTIFS(F:F,F2303)</f>
        <v>1</v>
      </c>
      <c r="AA2303" s="4">
        <f>COUNTIFS(B:B,B2303)</f>
        <v>1</v>
      </c>
    </row>
    <row r="2304" spans="1:27" ht="12.75" hidden="1" x14ac:dyDescent="0.2">
      <c r="A2304" s="1">
        <v>45280.542168310189</v>
      </c>
      <c r="B2304" s="2" t="s">
        <v>16317</v>
      </c>
      <c r="C2304" s="2"/>
      <c r="D2304" s="2" t="s">
        <v>312</v>
      </c>
      <c r="E2304" s="2"/>
      <c r="F2304" s="3" t="s">
        <v>16318</v>
      </c>
      <c r="G2304" s="2" t="s">
        <v>8147</v>
      </c>
      <c r="H2304" s="2" t="s">
        <v>16319</v>
      </c>
      <c r="K2304" s="2"/>
      <c r="L2304" s="2"/>
      <c r="M2304" s="2"/>
      <c r="N2304" s="2" t="s">
        <v>76</v>
      </c>
      <c r="P2304" s="2" t="s">
        <v>16320</v>
      </c>
      <c r="Q2304" s="2"/>
      <c r="S2304" s="2">
        <v>2276</v>
      </c>
      <c r="T2304" s="2" t="s">
        <v>16321</v>
      </c>
      <c r="U2304" s="2" t="s">
        <v>16322</v>
      </c>
      <c r="V2304" s="2" t="s">
        <v>16287</v>
      </c>
      <c r="W2304" s="2" t="str">
        <f>VLOOKUP(  G2304, Countries!A:H,8,FALSE)</f>
        <v>94279771-0dd8-44b8-955b-275714b1489b</v>
      </c>
      <c r="X2304" s="2" t="str">
        <f>VLOOKUP(D2304,Entity_types!A:F,6,FALSE)</f>
        <v>f5c3c745-eaa4-4e27-a73b-badc9ebb49c0</v>
      </c>
      <c r="Z2304" s="4">
        <f>COUNTIFS(F:F,F2304)</f>
        <v>1</v>
      </c>
      <c r="AA2304" s="4">
        <f>COUNTIFS(B:B,B2304)</f>
        <v>1</v>
      </c>
    </row>
    <row r="2305" spans="1:27" ht="12.75" hidden="1" x14ac:dyDescent="0.2">
      <c r="A2305" s="1">
        <v>45280.850048356486</v>
      </c>
      <c r="B2305" s="2" t="s">
        <v>16323</v>
      </c>
      <c r="C2305" s="2"/>
      <c r="D2305" s="2" t="s">
        <v>48</v>
      </c>
      <c r="E2305" s="2"/>
      <c r="F2305" s="5" t="s">
        <v>16324</v>
      </c>
      <c r="G2305" s="2" t="s">
        <v>8147</v>
      </c>
      <c r="H2305" s="2"/>
      <c r="K2305" s="2"/>
      <c r="L2305" s="2"/>
      <c r="M2305" s="2"/>
      <c r="N2305" s="2" t="s">
        <v>16325</v>
      </c>
      <c r="P2305" s="2" t="s">
        <v>16326</v>
      </c>
      <c r="Q2305" s="2"/>
      <c r="S2305" s="2">
        <v>1975</v>
      </c>
      <c r="T2305" s="2" t="s">
        <v>16327</v>
      </c>
      <c r="U2305" s="2" t="s">
        <v>16328</v>
      </c>
      <c r="V2305" s="2" t="s">
        <v>56</v>
      </c>
      <c r="W2305" s="2" t="str">
        <f>VLOOKUP(  G2305, Countries!A:H,8,FALSE)</f>
        <v>94279771-0dd8-44b8-955b-275714b1489b</v>
      </c>
      <c r="X2305" s="2" t="str">
        <f>VLOOKUP(D2305,Entity_types!A:F,6,FALSE)</f>
        <v>0d51a686-652b-478f-9502-50b11abafa54</v>
      </c>
      <c r="Z2305" s="4">
        <f>COUNTIFS(F:F,F2305)</f>
        <v>1</v>
      </c>
      <c r="AA2305" s="4">
        <f>COUNTIFS(B:B,B2305)</f>
        <v>1</v>
      </c>
    </row>
    <row r="2306" spans="1:27" ht="12.75" hidden="1" x14ac:dyDescent="0.2">
      <c r="A2306" s="1">
        <v>45282.554923414355</v>
      </c>
      <c r="B2306" s="2" t="s">
        <v>16329</v>
      </c>
      <c r="C2306" s="4" t="s">
        <v>22422</v>
      </c>
      <c r="D2306" s="2" t="s">
        <v>89</v>
      </c>
      <c r="E2306" s="2" t="b">
        <v>1</v>
      </c>
      <c r="F2306" s="3" t="s">
        <v>16330</v>
      </c>
      <c r="G2306" s="2" t="s">
        <v>8147</v>
      </c>
      <c r="H2306" s="2"/>
      <c r="K2306" s="2"/>
      <c r="L2306" s="2"/>
      <c r="M2306" s="2"/>
      <c r="N2306" s="2" t="s">
        <v>16331</v>
      </c>
      <c r="P2306" s="2" t="s">
        <v>16332</v>
      </c>
      <c r="Q2306" s="2"/>
      <c r="S2306" s="2"/>
      <c r="T2306" s="2" t="s">
        <v>16333</v>
      </c>
      <c r="U2306" s="2" t="s">
        <v>16334</v>
      </c>
      <c r="V2306" s="2" t="s">
        <v>56</v>
      </c>
      <c r="W2306" s="2" t="str">
        <f>VLOOKUP(  G2306, Countries!A:H,8,FALSE)</f>
        <v>94279771-0dd8-44b8-955b-275714b1489b</v>
      </c>
      <c r="X2306" s="2" t="str">
        <f>VLOOKUP(D2306,Entity_types!A:F,6,FALSE)</f>
        <v>bf4d83f9-5064-4958-af6e-e4c21b2e4880</v>
      </c>
      <c r="Z2306" s="4">
        <f>COUNTIFS(F:F,F2306)</f>
        <v>1</v>
      </c>
      <c r="AA2306" s="4">
        <f>COUNTIFS(B:B,B2306)</f>
        <v>1</v>
      </c>
    </row>
    <row r="2307" spans="1:27" ht="12.75" hidden="1" x14ac:dyDescent="0.2">
      <c r="A2307" s="1">
        <v>45282.591667106477</v>
      </c>
      <c r="B2307" s="2" t="s">
        <v>16335</v>
      </c>
      <c r="C2307" s="2"/>
      <c r="D2307" s="2" t="s">
        <v>8027</v>
      </c>
      <c r="E2307" s="2"/>
      <c r="F2307" s="3"/>
      <c r="G2307" s="2" t="s">
        <v>8736</v>
      </c>
      <c r="H2307" s="2"/>
      <c r="K2307" s="2"/>
      <c r="L2307" s="2"/>
      <c r="M2307" s="2"/>
      <c r="N2307" s="2" t="s">
        <v>16336</v>
      </c>
      <c r="P2307" s="2" t="s">
        <v>16337</v>
      </c>
      <c r="Q2307" s="2"/>
      <c r="S2307" s="2"/>
      <c r="T2307" s="2" t="s">
        <v>16338</v>
      </c>
      <c r="U2307" s="2" t="s">
        <v>16339</v>
      </c>
      <c r="V2307" s="2" t="s">
        <v>56</v>
      </c>
      <c r="W2307" s="2" t="str">
        <f>VLOOKUP(  G2307, Countries!A:H,8,FALSE)</f>
        <v>53cc2ab4-7af4-40a4-8f56-ef11c416822b</v>
      </c>
      <c r="X2307" s="2" t="str">
        <f>VLOOKUP(D2307,Entity_types!A:F,6,FALSE)</f>
        <v>7766e9c2-0094-4090-adf4-ef017062457f</v>
      </c>
      <c r="Z2307" s="4">
        <f>COUNTIFS(F:F,F2307)</f>
        <v>67</v>
      </c>
      <c r="AA2307" s="4">
        <f>COUNTIFS(B:B,B2307)</f>
        <v>1</v>
      </c>
    </row>
    <row r="2308" spans="1:27" ht="12.75" hidden="1" x14ac:dyDescent="0.2">
      <c r="A2308" s="1">
        <v>45288.611034259258</v>
      </c>
      <c r="B2308" s="2" t="s">
        <v>16340</v>
      </c>
      <c r="C2308" s="2"/>
      <c r="D2308" s="2" t="s">
        <v>48</v>
      </c>
      <c r="E2308" s="2"/>
      <c r="F2308" s="3" t="s">
        <v>16341</v>
      </c>
      <c r="G2308" s="2" t="s">
        <v>8147</v>
      </c>
      <c r="H2308" s="2"/>
      <c r="K2308" s="2"/>
      <c r="L2308" s="2"/>
      <c r="M2308" s="2"/>
      <c r="N2308" s="2" t="s">
        <v>16342</v>
      </c>
      <c r="P2308" s="2" t="s">
        <v>16343</v>
      </c>
      <c r="Q2308" s="2"/>
      <c r="S2308" s="2">
        <v>2364</v>
      </c>
      <c r="T2308" s="2" t="s">
        <v>16344</v>
      </c>
      <c r="U2308" s="2" t="s">
        <v>16345</v>
      </c>
      <c r="V2308" s="2" t="s">
        <v>56</v>
      </c>
      <c r="W2308" s="2" t="str">
        <f>VLOOKUP(  G2308, Countries!A:H,8,FALSE)</f>
        <v>94279771-0dd8-44b8-955b-275714b1489b</v>
      </c>
      <c r="X2308" s="2" t="str">
        <f>VLOOKUP(D2308,Entity_types!A:F,6,FALSE)</f>
        <v>0d51a686-652b-478f-9502-50b11abafa54</v>
      </c>
      <c r="Z2308" s="4">
        <f>COUNTIFS(F:F,F2308)</f>
        <v>1</v>
      </c>
      <c r="AA2308" s="4">
        <f>COUNTIFS(B:B,B2308)</f>
        <v>1</v>
      </c>
    </row>
    <row r="2309" spans="1:27" ht="12.75" hidden="1" x14ac:dyDescent="0.2">
      <c r="A2309" s="1">
        <v>45288.618921111112</v>
      </c>
      <c r="B2309" s="2" t="s">
        <v>16346</v>
      </c>
      <c r="C2309" s="4" t="s">
        <v>22422</v>
      </c>
      <c r="D2309" s="2" t="s">
        <v>89</v>
      </c>
      <c r="E2309" s="2" t="b">
        <v>1</v>
      </c>
      <c r="F2309" s="3" t="s">
        <v>16347</v>
      </c>
      <c r="G2309" s="2" t="s">
        <v>8147</v>
      </c>
      <c r="H2309" s="2"/>
      <c r="K2309" s="2"/>
      <c r="L2309" s="2"/>
      <c r="M2309" s="2"/>
      <c r="N2309" s="2" t="s">
        <v>16348</v>
      </c>
      <c r="P2309" s="2" t="s">
        <v>16349</v>
      </c>
      <c r="Q2309" s="2"/>
      <c r="S2309" s="2"/>
      <c r="T2309" s="2" t="s">
        <v>16350</v>
      </c>
      <c r="U2309" s="2" t="s">
        <v>16351</v>
      </c>
      <c r="V2309" s="2" t="s">
        <v>56</v>
      </c>
      <c r="W2309" s="2" t="str">
        <f>VLOOKUP(  G2309, Countries!A:H,8,FALSE)</f>
        <v>94279771-0dd8-44b8-955b-275714b1489b</v>
      </c>
      <c r="X2309" s="2" t="str">
        <f>VLOOKUP(D2309,Entity_types!A:F,6,FALSE)</f>
        <v>bf4d83f9-5064-4958-af6e-e4c21b2e4880</v>
      </c>
      <c r="Z2309" s="4">
        <f>COUNTIFS(F:F,F2309)</f>
        <v>1</v>
      </c>
      <c r="AA2309" s="4">
        <f>COUNTIFS(B:B,B2309)</f>
        <v>1</v>
      </c>
    </row>
    <row r="2310" spans="1:27" ht="12.75" hidden="1" x14ac:dyDescent="0.2">
      <c r="A2310" s="1">
        <v>45288.621849351854</v>
      </c>
      <c r="B2310" s="2" t="s">
        <v>16352</v>
      </c>
      <c r="C2310" s="2"/>
      <c r="D2310" s="2" t="s">
        <v>48</v>
      </c>
      <c r="E2310" s="2"/>
      <c r="F2310" s="3" t="s">
        <v>16353</v>
      </c>
      <c r="G2310" s="2" t="s">
        <v>8147</v>
      </c>
      <c r="H2310" s="2"/>
      <c r="K2310" s="2"/>
      <c r="L2310" s="2"/>
      <c r="M2310" s="2"/>
      <c r="N2310" s="2" t="s">
        <v>16354</v>
      </c>
      <c r="P2310" s="2" t="s">
        <v>16355</v>
      </c>
      <c r="Q2310" s="2"/>
      <c r="S2310" s="2">
        <v>2372</v>
      </c>
      <c r="T2310" s="2" t="s">
        <v>16356</v>
      </c>
      <c r="U2310" s="2" t="s">
        <v>16357</v>
      </c>
      <c r="V2310" s="2" t="s">
        <v>56</v>
      </c>
      <c r="W2310" s="2" t="str">
        <f>VLOOKUP(  G2310, Countries!A:H,8,FALSE)</f>
        <v>94279771-0dd8-44b8-955b-275714b1489b</v>
      </c>
      <c r="X2310" s="2" t="str">
        <f>VLOOKUP(D2310,Entity_types!A:F,6,FALSE)</f>
        <v>0d51a686-652b-478f-9502-50b11abafa54</v>
      </c>
      <c r="Z2310" s="4">
        <f>COUNTIFS(F:F,F2310)</f>
        <v>1</v>
      </c>
      <c r="AA2310" s="4">
        <f>COUNTIFS(B:B,B2310)</f>
        <v>1</v>
      </c>
    </row>
    <row r="2311" spans="1:27" ht="12.75" hidden="1" x14ac:dyDescent="0.2">
      <c r="A2311" s="1">
        <v>45288.625141979166</v>
      </c>
      <c r="B2311" s="2" t="s">
        <v>16358</v>
      </c>
      <c r="C2311" s="4" t="s">
        <v>22422</v>
      </c>
      <c r="D2311" s="2" t="s">
        <v>89</v>
      </c>
      <c r="E2311" s="2" t="b">
        <v>1</v>
      </c>
      <c r="F2311" s="3" t="s">
        <v>16359</v>
      </c>
      <c r="G2311" s="2" t="s">
        <v>8147</v>
      </c>
      <c r="H2311" s="2"/>
      <c r="K2311" s="2"/>
      <c r="L2311" s="2"/>
      <c r="M2311" s="2"/>
      <c r="N2311" s="2" t="s">
        <v>16360</v>
      </c>
      <c r="P2311" s="2" t="s">
        <v>16361</v>
      </c>
      <c r="Q2311" s="2"/>
      <c r="S2311" s="2">
        <v>2373</v>
      </c>
      <c r="T2311" s="2" t="s">
        <v>16362</v>
      </c>
      <c r="U2311" s="2" t="s">
        <v>16363</v>
      </c>
      <c r="V2311" s="2" t="s">
        <v>56</v>
      </c>
      <c r="W2311" s="2" t="str">
        <f>VLOOKUP(  G2311, Countries!A:H,8,FALSE)</f>
        <v>94279771-0dd8-44b8-955b-275714b1489b</v>
      </c>
      <c r="X2311" s="2" t="str">
        <f>VLOOKUP(D2311,Entity_types!A:F,6,FALSE)</f>
        <v>bf4d83f9-5064-4958-af6e-e4c21b2e4880</v>
      </c>
      <c r="Z2311" s="4">
        <f>COUNTIFS(F:F,F2311)</f>
        <v>1</v>
      </c>
      <c r="AA2311" s="4">
        <f>COUNTIFS(B:B,B2311)</f>
        <v>1</v>
      </c>
    </row>
    <row r="2312" spans="1:27" ht="12.75" hidden="1" x14ac:dyDescent="0.2">
      <c r="A2312" s="1">
        <v>45296.492602916667</v>
      </c>
      <c r="B2312" s="2" t="s">
        <v>16364</v>
      </c>
      <c r="C2312" s="4" t="s">
        <v>22422</v>
      </c>
      <c r="D2312" s="2" t="s">
        <v>1166</v>
      </c>
      <c r="E2312" s="2"/>
      <c r="F2312" s="3" t="s">
        <v>16365</v>
      </c>
      <c r="G2312" s="2" t="s">
        <v>8147</v>
      </c>
      <c r="H2312" s="2"/>
      <c r="K2312" s="2"/>
      <c r="L2312" s="2"/>
      <c r="M2312" s="2"/>
      <c r="N2312" s="2" t="s">
        <v>16366</v>
      </c>
      <c r="P2312" s="2" t="s">
        <v>16367</v>
      </c>
      <c r="Q2312" s="2"/>
      <c r="S2312" s="2">
        <v>2379</v>
      </c>
      <c r="T2312" s="2" t="s">
        <v>16368</v>
      </c>
      <c r="U2312" s="2" t="s">
        <v>16369</v>
      </c>
      <c r="V2312" s="2" t="s">
        <v>56</v>
      </c>
      <c r="W2312" s="2" t="str">
        <f>VLOOKUP(  G2312, Countries!A:H,8,FALSE)</f>
        <v>94279771-0dd8-44b8-955b-275714b1489b</v>
      </c>
      <c r="X2312" s="2" t="str">
        <f>VLOOKUP(D2312,Entity_types!A:F,6,FALSE)</f>
        <v>ba538574-e93f-4ce8-a780-667b61fc970a</v>
      </c>
      <c r="Z2312" s="4">
        <f>COUNTIFS(F:F,F2312)</f>
        <v>1</v>
      </c>
      <c r="AA2312" s="4">
        <f>COUNTIFS(B:B,B2312)</f>
        <v>1</v>
      </c>
    </row>
    <row r="2313" spans="1:27" ht="12.75" hidden="1" x14ac:dyDescent="0.2">
      <c r="A2313" s="1">
        <v>45296.712293969904</v>
      </c>
      <c r="B2313" s="2" t="s">
        <v>16370</v>
      </c>
      <c r="C2313" s="4" t="s">
        <v>22422</v>
      </c>
      <c r="D2313" s="2" t="s">
        <v>89</v>
      </c>
      <c r="E2313" s="2" t="b">
        <v>1</v>
      </c>
      <c r="F2313" s="3" t="s">
        <v>16371</v>
      </c>
      <c r="G2313" s="2" t="s">
        <v>8147</v>
      </c>
      <c r="H2313" s="2"/>
      <c r="K2313" s="2"/>
      <c r="L2313" s="2"/>
      <c r="M2313" s="2"/>
      <c r="N2313" s="2" t="s">
        <v>16372</v>
      </c>
      <c r="P2313" s="2" t="s">
        <v>16373</v>
      </c>
      <c r="Q2313" s="2"/>
      <c r="S2313" s="2"/>
      <c r="T2313" s="2" t="s">
        <v>16374</v>
      </c>
      <c r="U2313" s="2" t="s">
        <v>16375</v>
      </c>
      <c r="V2313" s="2" t="s">
        <v>56</v>
      </c>
      <c r="W2313" s="2" t="str">
        <f>VLOOKUP(  G2313, Countries!A:H,8,FALSE)</f>
        <v>94279771-0dd8-44b8-955b-275714b1489b</v>
      </c>
      <c r="X2313" s="2" t="str">
        <f>VLOOKUP(D2313,Entity_types!A:F,6,FALSE)</f>
        <v>bf4d83f9-5064-4958-af6e-e4c21b2e4880</v>
      </c>
      <c r="Z2313" s="4">
        <f>COUNTIFS(F:F,F2313)</f>
        <v>1</v>
      </c>
      <c r="AA2313" s="4">
        <f>COUNTIFS(B:B,B2313)</f>
        <v>1</v>
      </c>
    </row>
    <row r="2314" spans="1:27" ht="12.75" hidden="1" x14ac:dyDescent="0.2">
      <c r="A2314" s="1">
        <v>45305.791182141205</v>
      </c>
      <c r="B2314" s="2" t="s">
        <v>16376</v>
      </c>
      <c r="C2314" s="4" t="s">
        <v>22422</v>
      </c>
      <c r="D2314" s="2" t="s">
        <v>1166</v>
      </c>
      <c r="E2314" s="2"/>
      <c r="F2314" s="3" t="s">
        <v>16377</v>
      </c>
      <c r="G2314" s="2" t="s">
        <v>8147</v>
      </c>
      <c r="H2314" s="2"/>
      <c r="K2314" s="2"/>
      <c r="L2314" s="2"/>
      <c r="M2314" s="2"/>
      <c r="N2314" s="2" t="s">
        <v>16378</v>
      </c>
      <c r="P2314" s="2" t="s">
        <v>16379</v>
      </c>
      <c r="Q2314" s="2"/>
      <c r="S2314" s="2">
        <v>2383</v>
      </c>
      <c r="T2314" s="2" t="s">
        <v>16380</v>
      </c>
      <c r="U2314" s="2" t="s">
        <v>16381</v>
      </c>
      <c r="V2314" s="2" t="s">
        <v>56</v>
      </c>
      <c r="W2314" s="2" t="str">
        <f>VLOOKUP(  G2314, Countries!A:H,8,FALSE)</f>
        <v>94279771-0dd8-44b8-955b-275714b1489b</v>
      </c>
      <c r="X2314" s="2" t="str">
        <f>VLOOKUP(D2314,Entity_types!A:F,6,FALSE)</f>
        <v>ba538574-e93f-4ce8-a780-667b61fc970a</v>
      </c>
      <c r="Z2314" s="4">
        <f>COUNTIFS(F:F,F2314)</f>
        <v>1</v>
      </c>
      <c r="AA2314" s="4">
        <f>COUNTIFS(B:B,B2314)</f>
        <v>1</v>
      </c>
    </row>
    <row r="2315" spans="1:27" ht="12.75" hidden="1" x14ac:dyDescent="0.2">
      <c r="A2315" s="1">
        <v>45314.765496863431</v>
      </c>
      <c r="B2315" s="2" t="s">
        <v>16382</v>
      </c>
      <c r="C2315" s="4" t="s">
        <v>22422</v>
      </c>
      <c r="D2315" s="2" t="s">
        <v>89</v>
      </c>
      <c r="E2315" s="2" t="b">
        <v>1</v>
      </c>
      <c r="F2315" s="3" t="s">
        <v>16383</v>
      </c>
      <c r="G2315" s="2" t="s">
        <v>8147</v>
      </c>
      <c r="H2315" s="2"/>
      <c r="K2315" s="2"/>
      <c r="L2315" s="2"/>
      <c r="M2315" s="2"/>
      <c r="N2315" s="2" t="s">
        <v>16384</v>
      </c>
      <c r="P2315" s="2" t="s">
        <v>16385</v>
      </c>
      <c r="Q2315" s="2"/>
      <c r="S2315" s="2"/>
      <c r="T2315" s="2" t="s">
        <v>16386</v>
      </c>
      <c r="U2315" s="2" t="s">
        <v>16387</v>
      </c>
      <c r="V2315" s="2" t="s">
        <v>56</v>
      </c>
      <c r="W2315" s="2" t="str">
        <f>VLOOKUP(  G2315, Countries!A:H,8,FALSE)</f>
        <v>94279771-0dd8-44b8-955b-275714b1489b</v>
      </c>
      <c r="X2315" s="2" t="str">
        <f>VLOOKUP(D2315,Entity_types!A:F,6,FALSE)</f>
        <v>bf4d83f9-5064-4958-af6e-e4c21b2e4880</v>
      </c>
      <c r="Z2315" s="4">
        <f>COUNTIFS(F:F,F2315)</f>
        <v>1</v>
      </c>
      <c r="AA2315" s="4">
        <f>COUNTIFS(B:B,B2315)</f>
        <v>1</v>
      </c>
    </row>
    <row r="2316" spans="1:27" ht="12.75" hidden="1" x14ac:dyDescent="0.2">
      <c r="A2316" s="1">
        <v>45315.676002962966</v>
      </c>
      <c r="B2316" s="2" t="s">
        <v>16388</v>
      </c>
      <c r="C2316" s="2"/>
      <c r="D2316" s="2" t="s">
        <v>8027</v>
      </c>
      <c r="E2316" s="2"/>
      <c r="F2316" s="3"/>
      <c r="G2316" s="2" t="s">
        <v>8736</v>
      </c>
      <c r="H2316" s="2"/>
      <c r="K2316" s="2"/>
      <c r="L2316" s="2"/>
      <c r="M2316" s="2"/>
      <c r="N2316" s="2" t="s">
        <v>16389</v>
      </c>
      <c r="P2316" s="2" t="s">
        <v>16390</v>
      </c>
      <c r="Q2316" s="2"/>
      <c r="S2316" s="2"/>
      <c r="T2316" s="2" t="s">
        <v>16391</v>
      </c>
      <c r="U2316" s="2" t="s">
        <v>16392</v>
      </c>
      <c r="V2316" s="2" t="s">
        <v>56</v>
      </c>
      <c r="W2316" s="2" t="str">
        <f>VLOOKUP(  G2316, Countries!A:H,8,FALSE)</f>
        <v>53cc2ab4-7af4-40a4-8f56-ef11c416822b</v>
      </c>
      <c r="X2316" s="2" t="str">
        <f>VLOOKUP(D2316,Entity_types!A:F,6,FALSE)</f>
        <v>7766e9c2-0094-4090-adf4-ef017062457f</v>
      </c>
      <c r="Z2316" s="4">
        <f>COUNTIFS(F:F,F2316)</f>
        <v>67</v>
      </c>
      <c r="AA2316" s="4">
        <f>COUNTIFS(B:B,B2316)</f>
        <v>1</v>
      </c>
    </row>
    <row r="2317" spans="1:27" ht="12.75" hidden="1" x14ac:dyDescent="0.2">
      <c r="A2317" s="1">
        <v>45317.735432905094</v>
      </c>
      <c r="B2317" s="2" t="s">
        <v>16393</v>
      </c>
      <c r="C2317" s="4" t="s">
        <v>22423</v>
      </c>
      <c r="D2317" s="2" t="s">
        <v>89</v>
      </c>
      <c r="E2317" s="2" t="b">
        <v>1</v>
      </c>
      <c r="F2317" s="3" t="s">
        <v>16394</v>
      </c>
      <c r="G2317" s="2" t="s">
        <v>8147</v>
      </c>
      <c r="H2317" s="2"/>
      <c r="K2317" s="2"/>
      <c r="L2317" s="2"/>
      <c r="M2317" s="2"/>
      <c r="N2317" s="2" t="s">
        <v>76</v>
      </c>
      <c r="P2317" s="2" t="s">
        <v>16395</v>
      </c>
      <c r="Q2317" s="2"/>
      <c r="S2317" s="2"/>
      <c r="T2317" s="2" t="s">
        <v>16396</v>
      </c>
      <c r="U2317" s="2" t="s">
        <v>16397</v>
      </c>
      <c r="V2317" s="2" t="s">
        <v>56</v>
      </c>
      <c r="W2317" s="2" t="str">
        <f>VLOOKUP(  G2317, Countries!A:H,8,FALSE)</f>
        <v>94279771-0dd8-44b8-955b-275714b1489b</v>
      </c>
      <c r="X2317" s="2" t="str">
        <f>VLOOKUP(D2317,Entity_types!A:F,6,FALSE)</f>
        <v>bf4d83f9-5064-4958-af6e-e4c21b2e4880</v>
      </c>
      <c r="Z2317" s="4">
        <f>COUNTIFS(F:F,F2317)</f>
        <v>1</v>
      </c>
      <c r="AA2317" s="4">
        <f>COUNTIFS(B:B,B2317)</f>
        <v>1</v>
      </c>
    </row>
    <row r="2318" spans="1:27" ht="12.75" hidden="1" x14ac:dyDescent="0.2">
      <c r="A2318" s="1">
        <v>45320.693770787038</v>
      </c>
      <c r="B2318" s="2" t="s">
        <v>16398</v>
      </c>
      <c r="C2318" s="4" t="s">
        <v>22422</v>
      </c>
      <c r="D2318" s="2" t="s">
        <v>89</v>
      </c>
      <c r="E2318" s="2" t="b">
        <v>1</v>
      </c>
      <c r="F2318" s="3" t="s">
        <v>16399</v>
      </c>
      <c r="G2318" s="2" t="s">
        <v>8147</v>
      </c>
      <c r="H2318" s="2"/>
      <c r="K2318" s="2"/>
      <c r="L2318" s="2"/>
      <c r="M2318" s="2"/>
      <c r="N2318" s="2" t="s">
        <v>16400</v>
      </c>
      <c r="P2318" s="2" t="s">
        <v>16401</v>
      </c>
      <c r="Q2318" s="2"/>
      <c r="S2318" s="2">
        <v>2397</v>
      </c>
      <c r="T2318" s="2" t="s">
        <v>16402</v>
      </c>
      <c r="U2318" s="2" t="s">
        <v>16403</v>
      </c>
      <c r="V2318" s="2" t="s">
        <v>56</v>
      </c>
      <c r="W2318" s="2" t="str">
        <f>VLOOKUP(  G2318, Countries!A:H,8,FALSE)</f>
        <v>94279771-0dd8-44b8-955b-275714b1489b</v>
      </c>
      <c r="X2318" s="2" t="str">
        <f>VLOOKUP(D2318,Entity_types!A:F,6,FALSE)</f>
        <v>bf4d83f9-5064-4958-af6e-e4c21b2e4880</v>
      </c>
      <c r="Z2318" s="4">
        <f>COUNTIFS(F:F,F2318)</f>
        <v>1</v>
      </c>
      <c r="AA2318" s="4">
        <f>COUNTIFS(B:B,B2318)</f>
        <v>1</v>
      </c>
    </row>
    <row r="2319" spans="1:27" ht="12.75" hidden="1" x14ac:dyDescent="0.2">
      <c r="A2319" s="1">
        <v>45320.693770787038</v>
      </c>
      <c r="B2319" s="2" t="s">
        <v>16404</v>
      </c>
      <c r="C2319" s="2"/>
      <c r="D2319" s="2" t="s">
        <v>48</v>
      </c>
      <c r="E2319" s="2"/>
      <c r="F2319" s="3" t="s">
        <v>16405</v>
      </c>
      <c r="G2319" s="2" t="s">
        <v>8147</v>
      </c>
      <c r="H2319" s="2"/>
      <c r="K2319" s="2"/>
      <c r="L2319" s="2"/>
      <c r="M2319" s="2"/>
      <c r="N2319" s="2" t="s">
        <v>16406</v>
      </c>
      <c r="P2319" s="2" t="s">
        <v>16407</v>
      </c>
      <c r="Q2319" s="2"/>
      <c r="S2319" s="2">
        <v>2396</v>
      </c>
      <c r="T2319" s="2" t="s">
        <v>16408</v>
      </c>
      <c r="U2319" s="2" t="s">
        <v>16409</v>
      </c>
      <c r="V2319" s="2" t="s">
        <v>56</v>
      </c>
      <c r="W2319" s="2" t="str">
        <f>VLOOKUP(  G2319, Countries!A:H,8,FALSE)</f>
        <v>94279771-0dd8-44b8-955b-275714b1489b</v>
      </c>
      <c r="X2319" s="2" t="str">
        <f>VLOOKUP(D2319,Entity_types!A:F,6,FALSE)</f>
        <v>0d51a686-652b-478f-9502-50b11abafa54</v>
      </c>
      <c r="Z2319" s="4">
        <f>COUNTIFS(F:F,F2319)</f>
        <v>1</v>
      </c>
      <c r="AA2319" s="4">
        <f>COUNTIFS(B:B,B2319)</f>
        <v>1</v>
      </c>
    </row>
    <row r="2320" spans="1:27" ht="12.75" hidden="1" x14ac:dyDescent="0.2">
      <c r="A2320" s="1">
        <v>45321.776781423614</v>
      </c>
      <c r="B2320" s="2" t="s">
        <v>3491</v>
      </c>
      <c r="C2320" s="4" t="s">
        <v>22422</v>
      </c>
      <c r="D2320" s="2" t="s">
        <v>89</v>
      </c>
      <c r="E2320" s="2" t="b">
        <v>1</v>
      </c>
      <c r="F2320" s="3" t="s">
        <v>16410</v>
      </c>
      <c r="G2320" s="2" t="s">
        <v>8147</v>
      </c>
      <c r="H2320" s="2"/>
      <c r="K2320" s="2"/>
      <c r="L2320" s="2"/>
      <c r="M2320" s="2"/>
      <c r="N2320" s="2" t="s">
        <v>16411</v>
      </c>
      <c r="P2320" s="2" t="s">
        <v>16412</v>
      </c>
      <c r="Q2320" s="2"/>
      <c r="S2320" s="2"/>
      <c r="T2320" s="2" t="s">
        <v>16413</v>
      </c>
      <c r="U2320" s="2" t="s">
        <v>16414</v>
      </c>
      <c r="V2320" s="2" t="s">
        <v>56</v>
      </c>
      <c r="W2320" s="2" t="str">
        <f>VLOOKUP(  G2320, Countries!A:H,8,FALSE)</f>
        <v>94279771-0dd8-44b8-955b-275714b1489b</v>
      </c>
      <c r="X2320" s="2" t="str">
        <f>VLOOKUP(D2320,Entity_types!A:F,6,FALSE)</f>
        <v>bf4d83f9-5064-4958-af6e-e4c21b2e4880</v>
      </c>
      <c r="Z2320" s="4">
        <f>COUNTIFS(F:F,F2320)</f>
        <v>1</v>
      </c>
      <c r="AA2320" s="4">
        <f>COUNTIFS(B:B,B2320)</f>
        <v>2</v>
      </c>
    </row>
    <row r="2321" spans="1:27" ht="12.75" hidden="1" x14ac:dyDescent="0.2">
      <c r="A2321" s="1">
        <v>45322.013431331019</v>
      </c>
      <c r="B2321" s="2" t="s">
        <v>7388</v>
      </c>
      <c r="C2321" s="4" t="s">
        <v>22422</v>
      </c>
      <c r="D2321" s="2" t="s">
        <v>525</v>
      </c>
      <c r="E2321" s="2"/>
      <c r="F2321" s="3" t="s">
        <v>16415</v>
      </c>
      <c r="G2321" s="2" t="s">
        <v>8147</v>
      </c>
      <c r="H2321" s="2"/>
      <c r="K2321" s="2"/>
      <c r="L2321" s="2"/>
      <c r="M2321" s="2"/>
      <c r="N2321" s="2" t="s">
        <v>16416</v>
      </c>
      <c r="P2321" s="2" t="s">
        <v>16417</v>
      </c>
      <c r="Q2321" s="2"/>
      <c r="S2321" s="2">
        <v>2399</v>
      </c>
      <c r="T2321" s="2" t="s">
        <v>16418</v>
      </c>
      <c r="U2321" s="2" t="s">
        <v>16419</v>
      </c>
      <c r="V2321" s="2" t="s">
        <v>56</v>
      </c>
      <c r="W2321" s="2" t="str">
        <f>VLOOKUP(  G2321, Countries!A:H,8,FALSE)</f>
        <v>94279771-0dd8-44b8-955b-275714b1489b</v>
      </c>
      <c r="X2321" s="2" t="str">
        <f>VLOOKUP(D2321,Entity_types!A:F,6,FALSE)</f>
        <v>470412f4-e2c0-4f9d-91f1-1c0630a02364</v>
      </c>
      <c r="Z2321" s="4">
        <f>COUNTIFS(F:F,F2321)</f>
        <v>1</v>
      </c>
      <c r="AA2321" s="4">
        <f>COUNTIFS(B:B,B2321)</f>
        <v>2</v>
      </c>
    </row>
    <row r="2322" spans="1:27" ht="12.75" hidden="1" x14ac:dyDescent="0.2">
      <c r="A2322" s="1">
        <v>45322.016944594907</v>
      </c>
      <c r="B2322" s="2" t="s">
        <v>16420</v>
      </c>
      <c r="C2322" s="2"/>
      <c r="D2322" s="2" t="s">
        <v>48</v>
      </c>
      <c r="E2322" s="2"/>
      <c r="F2322" s="3" t="s">
        <v>16421</v>
      </c>
      <c r="G2322" s="2" t="s">
        <v>8147</v>
      </c>
      <c r="H2322" s="2"/>
      <c r="K2322" s="2"/>
      <c r="L2322" s="2"/>
      <c r="M2322" s="2"/>
      <c r="N2322" s="2" t="s">
        <v>16422</v>
      </c>
      <c r="P2322" s="2" t="s">
        <v>16423</v>
      </c>
      <c r="Q2322" s="2"/>
      <c r="S2322" s="2">
        <v>2401</v>
      </c>
      <c r="T2322" s="2" t="s">
        <v>16424</v>
      </c>
      <c r="U2322" s="2" t="s">
        <v>16425</v>
      </c>
      <c r="V2322" s="2" t="s">
        <v>56</v>
      </c>
      <c r="W2322" s="2" t="str">
        <f>VLOOKUP(  G2322, Countries!A:H,8,FALSE)</f>
        <v>94279771-0dd8-44b8-955b-275714b1489b</v>
      </c>
      <c r="X2322" s="2" t="str">
        <f>VLOOKUP(D2322,Entity_types!A:F,6,FALSE)</f>
        <v>0d51a686-652b-478f-9502-50b11abafa54</v>
      </c>
      <c r="Z2322" s="4">
        <f>COUNTIFS(F:F,F2322)</f>
        <v>1</v>
      </c>
      <c r="AA2322" s="4">
        <f>COUNTIFS(B:B,B2322)</f>
        <v>1</v>
      </c>
    </row>
    <row r="2323" spans="1:27" ht="12.75" hidden="1" x14ac:dyDescent="0.2">
      <c r="A2323" s="1">
        <v>45322.535728726856</v>
      </c>
      <c r="B2323" s="2" t="s">
        <v>16426</v>
      </c>
      <c r="C2323" s="2"/>
      <c r="D2323" s="2" t="s">
        <v>48</v>
      </c>
      <c r="E2323" s="2"/>
      <c r="F2323" s="3" t="s">
        <v>16427</v>
      </c>
      <c r="G2323" s="2" t="s">
        <v>8147</v>
      </c>
      <c r="H2323" s="2"/>
      <c r="K2323" s="2"/>
      <c r="L2323" s="2"/>
      <c r="M2323" s="2"/>
      <c r="N2323" s="2" t="s">
        <v>16428</v>
      </c>
      <c r="P2323" s="2" t="s">
        <v>16429</v>
      </c>
      <c r="Q2323" s="2"/>
      <c r="S2323" s="2">
        <v>2402</v>
      </c>
      <c r="T2323" s="2" t="s">
        <v>16430</v>
      </c>
      <c r="U2323" s="2" t="s">
        <v>16431</v>
      </c>
      <c r="V2323" s="2" t="s">
        <v>56</v>
      </c>
      <c r="W2323" s="2" t="str">
        <f>VLOOKUP(  G2323, Countries!A:H,8,FALSE)</f>
        <v>94279771-0dd8-44b8-955b-275714b1489b</v>
      </c>
      <c r="X2323" s="2" t="str">
        <f>VLOOKUP(D2323,Entity_types!A:F,6,FALSE)</f>
        <v>0d51a686-652b-478f-9502-50b11abafa54</v>
      </c>
      <c r="Z2323" s="4">
        <f>COUNTIFS(F:F,F2323)</f>
        <v>1</v>
      </c>
      <c r="AA2323" s="4">
        <f>COUNTIFS(B:B,B2323)</f>
        <v>1</v>
      </c>
    </row>
    <row r="2324" spans="1:27" ht="12.75" hidden="1" x14ac:dyDescent="0.2">
      <c r="A2324" s="1">
        <v>45324.773362152773</v>
      </c>
      <c r="B2324" s="2" t="s">
        <v>16432</v>
      </c>
      <c r="C2324" s="4" t="s">
        <v>22422</v>
      </c>
      <c r="D2324" s="2" t="s">
        <v>525</v>
      </c>
      <c r="E2324" s="2"/>
      <c r="F2324" s="3" t="s">
        <v>16433</v>
      </c>
      <c r="G2324" s="2" t="s">
        <v>8147</v>
      </c>
      <c r="H2324" s="2"/>
      <c r="K2324" s="2"/>
      <c r="L2324" s="2"/>
      <c r="M2324" s="2"/>
      <c r="N2324" s="2" t="s">
        <v>16434</v>
      </c>
      <c r="P2324" s="2" t="s">
        <v>16435</v>
      </c>
      <c r="Q2324" s="2"/>
      <c r="S2324" s="2">
        <v>2406</v>
      </c>
      <c r="T2324" s="2" t="s">
        <v>16436</v>
      </c>
      <c r="U2324" s="2" t="s">
        <v>16437</v>
      </c>
      <c r="V2324" s="2" t="s">
        <v>56</v>
      </c>
      <c r="W2324" s="2" t="str">
        <f>VLOOKUP(  G2324, Countries!A:H,8,FALSE)</f>
        <v>94279771-0dd8-44b8-955b-275714b1489b</v>
      </c>
      <c r="X2324" s="2" t="str">
        <f>VLOOKUP(D2324,Entity_types!A:F,6,FALSE)</f>
        <v>470412f4-e2c0-4f9d-91f1-1c0630a02364</v>
      </c>
      <c r="Z2324" s="4">
        <f>COUNTIFS(F:F,F2324)</f>
        <v>1</v>
      </c>
      <c r="AA2324" s="4">
        <f>COUNTIFS(B:B,B2324)</f>
        <v>1</v>
      </c>
    </row>
    <row r="2325" spans="1:27" ht="12.75" hidden="1" x14ac:dyDescent="0.2">
      <c r="A2325" s="1">
        <v>45325.794356817132</v>
      </c>
      <c r="B2325" s="2" t="s">
        <v>2515</v>
      </c>
      <c r="C2325" s="4" t="s">
        <v>22422</v>
      </c>
      <c r="D2325" s="2" t="s">
        <v>89</v>
      </c>
      <c r="E2325" s="2" t="b">
        <v>1</v>
      </c>
      <c r="F2325" s="3" t="s">
        <v>16438</v>
      </c>
      <c r="G2325" s="2" t="s">
        <v>8147</v>
      </c>
      <c r="H2325" s="2"/>
      <c r="K2325" s="2"/>
      <c r="L2325" s="2"/>
      <c r="M2325" s="2"/>
      <c r="N2325" s="2" t="s">
        <v>16439</v>
      </c>
      <c r="P2325" s="2" t="s">
        <v>16440</v>
      </c>
      <c r="Q2325" s="2"/>
      <c r="S2325" s="2"/>
      <c r="T2325" s="2" t="s">
        <v>16441</v>
      </c>
      <c r="U2325" s="2" t="s">
        <v>16442</v>
      </c>
      <c r="V2325" s="2" t="s">
        <v>56</v>
      </c>
      <c r="W2325" s="2" t="str">
        <f>VLOOKUP(  G2325, Countries!A:H,8,FALSE)</f>
        <v>94279771-0dd8-44b8-955b-275714b1489b</v>
      </c>
      <c r="X2325" s="2" t="str">
        <f>VLOOKUP(D2325,Entity_types!A:F,6,FALSE)</f>
        <v>bf4d83f9-5064-4958-af6e-e4c21b2e4880</v>
      </c>
      <c r="Z2325" s="4">
        <f>COUNTIFS(F:F,F2325)</f>
        <v>1</v>
      </c>
      <c r="AA2325" s="4">
        <f>COUNTIFS(B:B,B2325)</f>
        <v>1</v>
      </c>
    </row>
    <row r="2326" spans="1:27" ht="12.75" hidden="1" x14ac:dyDescent="0.2">
      <c r="A2326" s="1">
        <v>45327.748657766206</v>
      </c>
      <c r="B2326" s="2" t="s">
        <v>16443</v>
      </c>
      <c r="C2326" s="2"/>
      <c r="D2326" s="2" t="s">
        <v>8027</v>
      </c>
      <c r="E2326" s="2"/>
      <c r="F2326" s="3"/>
      <c r="G2326" s="2" t="s">
        <v>8736</v>
      </c>
      <c r="H2326" s="2"/>
      <c r="K2326" s="2"/>
      <c r="L2326" s="2"/>
      <c r="M2326" s="2"/>
      <c r="N2326" s="2" t="s">
        <v>76</v>
      </c>
      <c r="P2326" s="2" t="s">
        <v>16444</v>
      </c>
      <c r="Q2326" s="2"/>
      <c r="S2326" s="2"/>
      <c r="T2326" s="2" t="s">
        <v>16445</v>
      </c>
      <c r="U2326" s="2" t="s">
        <v>16446</v>
      </c>
      <c r="V2326" s="2" t="s">
        <v>56</v>
      </c>
      <c r="W2326" s="2" t="str">
        <f>VLOOKUP(  G2326, Countries!A:H,8,FALSE)</f>
        <v>53cc2ab4-7af4-40a4-8f56-ef11c416822b</v>
      </c>
      <c r="X2326" s="2" t="str">
        <f>VLOOKUP(D2326,Entity_types!A:F,6,FALSE)</f>
        <v>7766e9c2-0094-4090-adf4-ef017062457f</v>
      </c>
      <c r="Z2326" s="4">
        <f>COUNTIFS(F:F,F2326)</f>
        <v>67</v>
      </c>
      <c r="AA2326" s="4">
        <f>COUNTIFS(B:B,B2326)</f>
        <v>1</v>
      </c>
    </row>
    <row r="2327" spans="1:27" ht="12.75" hidden="1" x14ac:dyDescent="0.2">
      <c r="A2327" s="1">
        <v>45329.674536620369</v>
      </c>
      <c r="B2327" s="2" t="s">
        <v>16447</v>
      </c>
      <c r="C2327" s="2"/>
      <c r="D2327" s="2" t="s">
        <v>48</v>
      </c>
      <c r="E2327" s="2"/>
      <c r="F2327" s="3" t="s">
        <v>16448</v>
      </c>
      <c r="G2327" s="2" t="s">
        <v>8147</v>
      </c>
      <c r="H2327" s="2" t="s">
        <v>16449</v>
      </c>
      <c r="I2327" s="2" t="s">
        <v>16450</v>
      </c>
      <c r="K2327" s="2"/>
      <c r="L2327" s="2"/>
      <c r="M2327" s="2"/>
      <c r="N2327" s="2" t="s">
        <v>16451</v>
      </c>
      <c r="P2327" s="2" t="s">
        <v>16452</v>
      </c>
      <c r="Q2327" s="2"/>
      <c r="S2327" s="2">
        <v>2408</v>
      </c>
      <c r="T2327" s="2" t="s">
        <v>16453</v>
      </c>
      <c r="U2327" s="2" t="s">
        <v>16454</v>
      </c>
      <c r="V2327" s="2" t="s">
        <v>16287</v>
      </c>
      <c r="W2327" s="2" t="str">
        <f>VLOOKUP(  G2327, Countries!A:H,8,FALSE)</f>
        <v>94279771-0dd8-44b8-955b-275714b1489b</v>
      </c>
      <c r="X2327" s="2" t="str">
        <f>VLOOKUP(D2327,Entity_types!A:F,6,FALSE)</f>
        <v>0d51a686-652b-478f-9502-50b11abafa54</v>
      </c>
      <c r="Z2327" s="4">
        <f>COUNTIFS(F:F,F2327)</f>
        <v>1</v>
      </c>
      <c r="AA2327" s="4">
        <f>COUNTIFS(B:B,B2327)</f>
        <v>1</v>
      </c>
    </row>
    <row r="2328" spans="1:27" ht="12.75" hidden="1" x14ac:dyDescent="0.2">
      <c r="A2328" s="1">
        <v>45330.014914328705</v>
      </c>
      <c r="B2328" s="2" t="s">
        <v>16455</v>
      </c>
      <c r="C2328" s="2"/>
      <c r="D2328" s="2" t="s">
        <v>48</v>
      </c>
      <c r="E2328" s="2"/>
      <c r="F2328" s="3" t="s">
        <v>16456</v>
      </c>
      <c r="G2328" s="2" t="s">
        <v>8147</v>
      </c>
      <c r="H2328" s="2"/>
      <c r="I2328" s="2"/>
      <c r="K2328" s="2"/>
      <c r="L2328" s="2"/>
      <c r="M2328" s="2"/>
      <c r="N2328" s="2" t="s">
        <v>76</v>
      </c>
      <c r="P2328" s="2" t="s">
        <v>16457</v>
      </c>
      <c r="Q2328" s="2"/>
      <c r="S2328" s="2">
        <v>2413</v>
      </c>
      <c r="T2328" s="2" t="s">
        <v>16458</v>
      </c>
      <c r="U2328" s="2" t="s">
        <v>16459</v>
      </c>
      <c r="V2328" s="2" t="s">
        <v>56</v>
      </c>
      <c r="W2328" s="2" t="str">
        <f>VLOOKUP(  G2328, Countries!A:H,8,FALSE)</f>
        <v>94279771-0dd8-44b8-955b-275714b1489b</v>
      </c>
      <c r="X2328" s="2" t="str">
        <f>VLOOKUP(D2328,Entity_types!A:F,6,FALSE)</f>
        <v>0d51a686-652b-478f-9502-50b11abafa54</v>
      </c>
      <c r="Z2328" s="4">
        <f>COUNTIFS(F:F,F2328)</f>
        <v>1</v>
      </c>
      <c r="AA2328" s="4">
        <f>COUNTIFS(B:B,B2328)</f>
        <v>1</v>
      </c>
    </row>
    <row r="2329" spans="1:27" ht="12.75" hidden="1" x14ac:dyDescent="0.2">
      <c r="A2329" s="1">
        <v>45336.658878819449</v>
      </c>
      <c r="B2329" s="2" t="s">
        <v>16460</v>
      </c>
      <c r="C2329" s="2"/>
      <c r="D2329" s="2" t="s">
        <v>48</v>
      </c>
      <c r="E2329" s="2"/>
      <c r="F2329" s="3" t="s">
        <v>16461</v>
      </c>
      <c r="G2329" s="2" t="s">
        <v>8147</v>
      </c>
      <c r="H2329" s="2" t="s">
        <v>16462</v>
      </c>
      <c r="I2329" s="2"/>
      <c r="K2329" s="2"/>
      <c r="L2329" s="2"/>
      <c r="M2329" s="2"/>
      <c r="N2329" s="2" t="s">
        <v>16463</v>
      </c>
      <c r="P2329" s="2" t="s">
        <v>16464</v>
      </c>
      <c r="Q2329" s="2"/>
      <c r="S2329" s="2">
        <v>2409</v>
      </c>
      <c r="T2329" s="2" t="s">
        <v>16465</v>
      </c>
      <c r="U2329" s="2" t="s">
        <v>16466</v>
      </c>
      <c r="V2329" s="2" t="s">
        <v>16287</v>
      </c>
      <c r="W2329" s="2" t="str">
        <f>VLOOKUP(  G2329, Countries!A:H,8,FALSE)</f>
        <v>94279771-0dd8-44b8-955b-275714b1489b</v>
      </c>
      <c r="X2329" s="2" t="str">
        <f>VLOOKUP(D2329,Entity_types!A:F,6,FALSE)</f>
        <v>0d51a686-652b-478f-9502-50b11abafa54</v>
      </c>
      <c r="Z2329" s="4">
        <f>COUNTIFS(F:F,F2329)</f>
        <v>1</v>
      </c>
      <c r="AA2329" s="4">
        <f>COUNTIFS(B:B,B2329)</f>
        <v>1</v>
      </c>
    </row>
    <row r="2330" spans="1:27" ht="12.75" hidden="1" x14ac:dyDescent="0.2">
      <c r="A2330" s="1">
        <v>45336.778926516199</v>
      </c>
      <c r="B2330" s="2" t="s">
        <v>16467</v>
      </c>
      <c r="C2330" s="2"/>
      <c r="D2330" s="2" t="s">
        <v>8027</v>
      </c>
      <c r="E2330" s="2"/>
      <c r="F2330" s="3" t="s">
        <v>16468</v>
      </c>
      <c r="G2330" s="2" t="s">
        <v>13768</v>
      </c>
      <c r="H2330" s="2"/>
      <c r="I2330" s="2"/>
      <c r="K2330" s="2"/>
      <c r="L2330" s="2"/>
      <c r="M2330" s="2"/>
      <c r="N2330" s="2" t="s">
        <v>76</v>
      </c>
      <c r="P2330" s="2" t="s">
        <v>16469</v>
      </c>
      <c r="Q2330" s="2"/>
      <c r="S2330" s="2"/>
      <c r="T2330" s="2" t="s">
        <v>16470</v>
      </c>
      <c r="U2330" s="2" t="s">
        <v>16471</v>
      </c>
      <c r="V2330" s="2" t="s">
        <v>56</v>
      </c>
      <c r="W2330" s="2" t="str">
        <f>VLOOKUP(  G2330, Countries!A:H,8,FALSE)</f>
        <v>38dcd6d2-62e3-437b-9be2-d9cf88c8cb86</v>
      </c>
      <c r="X2330" s="2" t="str">
        <f>VLOOKUP(D2330,Entity_types!A:F,6,FALSE)</f>
        <v>7766e9c2-0094-4090-adf4-ef017062457f</v>
      </c>
      <c r="Z2330" s="4">
        <f>COUNTIFS(F:F,F2330)</f>
        <v>1</v>
      </c>
      <c r="AA2330" s="4">
        <f>COUNTIFS(B:B,B2330)</f>
        <v>1</v>
      </c>
    </row>
    <row r="2331" spans="1:27" ht="12.75" hidden="1" x14ac:dyDescent="0.2">
      <c r="A2331" s="1">
        <v>45337.788860335648</v>
      </c>
      <c r="B2331" s="2" t="s">
        <v>16472</v>
      </c>
      <c r="C2331" s="4" t="s">
        <v>22422</v>
      </c>
      <c r="D2331" s="2" t="s">
        <v>89</v>
      </c>
      <c r="E2331" s="2" t="b">
        <v>1</v>
      </c>
      <c r="F2331" s="3" t="s">
        <v>16473</v>
      </c>
      <c r="G2331" s="2" t="s">
        <v>8147</v>
      </c>
      <c r="H2331" s="2"/>
      <c r="I2331" s="2"/>
      <c r="K2331" s="2"/>
      <c r="L2331" s="2"/>
      <c r="M2331" s="2"/>
      <c r="N2331" s="2" t="s">
        <v>16474</v>
      </c>
      <c r="P2331" s="2" t="s">
        <v>16475</v>
      </c>
      <c r="Q2331" s="2"/>
      <c r="S2331" s="2">
        <v>2403</v>
      </c>
      <c r="T2331" s="2" t="s">
        <v>16476</v>
      </c>
      <c r="U2331" s="2" t="s">
        <v>16477</v>
      </c>
      <c r="V2331" s="2" t="s">
        <v>56</v>
      </c>
      <c r="W2331" s="2" t="str">
        <f>VLOOKUP(  G2331, Countries!A:H,8,FALSE)</f>
        <v>94279771-0dd8-44b8-955b-275714b1489b</v>
      </c>
      <c r="X2331" s="2" t="str">
        <f>VLOOKUP(D2331,Entity_types!A:F,6,FALSE)</f>
        <v>bf4d83f9-5064-4958-af6e-e4c21b2e4880</v>
      </c>
      <c r="Z2331" s="4">
        <f>COUNTIFS(F:F,F2331)</f>
        <v>1</v>
      </c>
      <c r="AA2331" s="4">
        <f>COUNTIFS(B:B,B2331)</f>
        <v>1</v>
      </c>
    </row>
    <row r="2332" spans="1:27" ht="12.75" hidden="1" x14ac:dyDescent="0.2">
      <c r="A2332" s="1">
        <v>45337.788860335648</v>
      </c>
      <c r="B2332" s="2" t="s">
        <v>16478</v>
      </c>
      <c r="C2332" s="4" t="s">
        <v>22422</v>
      </c>
      <c r="D2332" s="2" t="s">
        <v>525</v>
      </c>
      <c r="E2332" s="2"/>
      <c r="F2332" s="3" t="s">
        <v>16479</v>
      </c>
      <c r="G2332" s="2" t="s">
        <v>8147</v>
      </c>
      <c r="H2332" s="2"/>
      <c r="I2332" s="2"/>
      <c r="K2332" s="2"/>
      <c r="L2332" s="2"/>
      <c r="M2332" s="2"/>
      <c r="N2332" s="2" t="s">
        <v>16480</v>
      </c>
      <c r="P2332" s="2" t="s">
        <v>16481</v>
      </c>
      <c r="Q2332" s="2"/>
      <c r="S2332" s="2">
        <v>2411</v>
      </c>
      <c r="T2332" s="2" t="s">
        <v>16482</v>
      </c>
      <c r="U2332" s="2" t="s">
        <v>16483</v>
      </c>
      <c r="V2332" s="2" t="s">
        <v>56</v>
      </c>
      <c r="W2332" s="2" t="str">
        <f>VLOOKUP(  G2332, Countries!A:H,8,FALSE)</f>
        <v>94279771-0dd8-44b8-955b-275714b1489b</v>
      </c>
      <c r="X2332" s="2" t="str">
        <f>VLOOKUP(D2332,Entity_types!A:F,6,FALSE)</f>
        <v>470412f4-e2c0-4f9d-91f1-1c0630a02364</v>
      </c>
      <c r="Z2332" s="4">
        <f>COUNTIFS(F:F,F2332)</f>
        <v>1</v>
      </c>
      <c r="AA2332" s="4">
        <f>COUNTIFS(B:B,B2332)</f>
        <v>1</v>
      </c>
    </row>
    <row r="2333" spans="1:27" ht="12.75" hidden="1" x14ac:dyDescent="0.2">
      <c r="A2333" s="1">
        <v>45337.788860335648</v>
      </c>
      <c r="B2333" s="2" t="s">
        <v>16484</v>
      </c>
      <c r="C2333" s="4" t="s">
        <v>22423</v>
      </c>
      <c r="D2333" s="2" t="s">
        <v>89</v>
      </c>
      <c r="E2333" s="2" t="b">
        <v>1</v>
      </c>
      <c r="F2333" s="3" t="s">
        <v>16485</v>
      </c>
      <c r="G2333" s="2" t="s">
        <v>8147</v>
      </c>
      <c r="H2333" s="2"/>
      <c r="I2333" s="2"/>
      <c r="K2333" s="2"/>
      <c r="L2333" s="2"/>
      <c r="M2333" s="2"/>
      <c r="N2333" s="2" t="s">
        <v>16486</v>
      </c>
      <c r="P2333" s="2" t="s">
        <v>16487</v>
      </c>
      <c r="Q2333" s="2"/>
      <c r="S2333" s="2"/>
      <c r="T2333" s="2" t="s">
        <v>16488</v>
      </c>
      <c r="U2333" s="2" t="s">
        <v>16489</v>
      </c>
      <c r="V2333" s="2" t="s">
        <v>56</v>
      </c>
      <c r="W2333" s="2" t="str">
        <f>VLOOKUP(  G2333, Countries!A:H,8,FALSE)</f>
        <v>94279771-0dd8-44b8-955b-275714b1489b</v>
      </c>
      <c r="X2333" s="2" t="str">
        <f>VLOOKUP(D2333,Entity_types!A:F,6,FALSE)</f>
        <v>bf4d83f9-5064-4958-af6e-e4c21b2e4880</v>
      </c>
      <c r="Z2333" s="4">
        <f>COUNTIFS(F:F,F2333)</f>
        <v>1</v>
      </c>
      <c r="AA2333" s="4">
        <f>COUNTIFS(B:B,B2333)</f>
        <v>1</v>
      </c>
    </row>
    <row r="2334" spans="1:27" ht="12.75" hidden="1" x14ac:dyDescent="0.2">
      <c r="A2334" s="1">
        <v>45337.788860335648</v>
      </c>
      <c r="B2334" s="2" t="s">
        <v>16490</v>
      </c>
      <c r="C2334" s="4" t="s">
        <v>22422</v>
      </c>
      <c r="D2334" s="2" t="s">
        <v>1166</v>
      </c>
      <c r="E2334" s="2"/>
      <c r="F2334" s="3" t="s">
        <v>16491</v>
      </c>
      <c r="G2334" s="2" t="s">
        <v>8147</v>
      </c>
      <c r="H2334" s="2"/>
      <c r="I2334" s="2"/>
      <c r="K2334" s="2"/>
      <c r="L2334" s="2"/>
      <c r="M2334" s="2"/>
      <c r="N2334" s="2" t="s">
        <v>16492</v>
      </c>
      <c r="P2334" s="2" t="s">
        <v>16493</v>
      </c>
      <c r="Q2334" s="2"/>
      <c r="S2334" s="2">
        <v>2031</v>
      </c>
      <c r="T2334" s="2" t="s">
        <v>16494</v>
      </c>
      <c r="U2334" s="2" t="s">
        <v>16495</v>
      </c>
      <c r="V2334" s="2" t="s">
        <v>56</v>
      </c>
      <c r="W2334" s="2" t="str">
        <f>VLOOKUP(  G2334, Countries!A:H,8,FALSE)</f>
        <v>94279771-0dd8-44b8-955b-275714b1489b</v>
      </c>
      <c r="X2334" s="2" t="str">
        <f>VLOOKUP(D2334,Entity_types!A:F,6,FALSE)</f>
        <v>ba538574-e93f-4ce8-a780-667b61fc970a</v>
      </c>
      <c r="Z2334" s="4">
        <f>COUNTIFS(F:F,F2334)</f>
        <v>1</v>
      </c>
      <c r="AA2334" s="4">
        <f>COUNTIFS(B:B,B2334)</f>
        <v>1</v>
      </c>
    </row>
    <row r="2335" spans="1:27" ht="12.75" hidden="1" x14ac:dyDescent="0.2">
      <c r="A2335" s="1">
        <v>45341.002761157404</v>
      </c>
      <c r="B2335" s="2" t="s">
        <v>16496</v>
      </c>
      <c r="C2335" s="4" t="s">
        <v>22422</v>
      </c>
      <c r="D2335" s="2" t="s">
        <v>89</v>
      </c>
      <c r="E2335" s="2" t="b">
        <v>1</v>
      </c>
      <c r="F2335" s="3" t="s">
        <v>16497</v>
      </c>
      <c r="G2335" s="2" t="s">
        <v>8147</v>
      </c>
      <c r="H2335" s="2"/>
      <c r="I2335" s="2"/>
      <c r="K2335" s="2"/>
      <c r="L2335" s="2"/>
      <c r="M2335" s="2"/>
      <c r="N2335" s="2" t="s">
        <v>16498</v>
      </c>
      <c r="P2335" s="2" t="s">
        <v>16499</v>
      </c>
      <c r="Q2335" s="2"/>
      <c r="S2335" s="2">
        <v>2414</v>
      </c>
      <c r="T2335" s="2" t="s">
        <v>16500</v>
      </c>
      <c r="U2335" s="2" t="s">
        <v>16501</v>
      </c>
      <c r="V2335" s="2" t="s">
        <v>56</v>
      </c>
      <c r="W2335" s="2" t="str">
        <f>VLOOKUP(  G2335, Countries!A:H,8,FALSE)</f>
        <v>94279771-0dd8-44b8-955b-275714b1489b</v>
      </c>
      <c r="X2335" s="2" t="str">
        <f>VLOOKUP(D2335,Entity_types!A:F,6,FALSE)</f>
        <v>bf4d83f9-5064-4958-af6e-e4c21b2e4880</v>
      </c>
      <c r="Z2335" s="4">
        <f>COUNTIFS(F:F,F2335)</f>
        <v>1</v>
      </c>
      <c r="AA2335" s="4">
        <f>COUNTIFS(B:B,B2335)</f>
        <v>1</v>
      </c>
    </row>
    <row r="2336" spans="1:27" ht="12.75" hidden="1" x14ac:dyDescent="0.2">
      <c r="A2336" s="1">
        <v>45342.608947476852</v>
      </c>
      <c r="B2336" s="2" t="s">
        <v>16502</v>
      </c>
      <c r="C2336" s="2"/>
      <c r="D2336" s="2" t="s">
        <v>48</v>
      </c>
      <c r="E2336" s="2"/>
      <c r="F2336" s="3" t="s">
        <v>16503</v>
      </c>
      <c r="G2336" s="2" t="s">
        <v>8147</v>
      </c>
      <c r="H2336" s="2" t="s">
        <v>16504</v>
      </c>
      <c r="I2336" s="2"/>
      <c r="K2336" s="2"/>
      <c r="L2336" s="2"/>
      <c r="M2336" s="2"/>
      <c r="N2336" s="2" t="s">
        <v>16505</v>
      </c>
      <c r="P2336" s="2" t="s">
        <v>16506</v>
      </c>
      <c r="Q2336" s="2"/>
      <c r="S2336" s="2">
        <v>2417</v>
      </c>
      <c r="T2336" s="2" t="s">
        <v>16507</v>
      </c>
      <c r="U2336" s="2" t="s">
        <v>16508</v>
      </c>
      <c r="V2336" s="2" t="s">
        <v>16287</v>
      </c>
      <c r="W2336" s="2" t="str">
        <f>VLOOKUP(  G2336, Countries!A:H,8,FALSE)</f>
        <v>94279771-0dd8-44b8-955b-275714b1489b</v>
      </c>
      <c r="X2336" s="2" t="str">
        <f>VLOOKUP(D2336,Entity_types!A:F,6,FALSE)</f>
        <v>0d51a686-652b-478f-9502-50b11abafa54</v>
      </c>
      <c r="Z2336" s="4">
        <f>COUNTIFS(F:F,F2336)</f>
        <v>1</v>
      </c>
      <c r="AA2336" s="4">
        <f>COUNTIFS(B:B,B2336)</f>
        <v>1</v>
      </c>
    </row>
    <row r="2337" spans="1:27" ht="12.75" hidden="1" x14ac:dyDescent="0.2">
      <c r="A2337" s="1">
        <v>45342.610032002311</v>
      </c>
      <c r="B2337" s="2" t="s">
        <v>16509</v>
      </c>
      <c r="C2337" s="2"/>
      <c r="D2337" s="2" t="s">
        <v>48</v>
      </c>
      <c r="E2337" s="2"/>
      <c r="F2337" s="3" t="s">
        <v>16510</v>
      </c>
      <c r="G2337" s="2" t="s">
        <v>8147</v>
      </c>
      <c r="H2337" s="2" t="s">
        <v>16511</v>
      </c>
      <c r="I2337" s="2"/>
      <c r="K2337" s="2"/>
      <c r="L2337" s="2"/>
      <c r="M2337" s="2"/>
      <c r="N2337" s="2" t="s">
        <v>16512</v>
      </c>
      <c r="P2337" s="2" t="s">
        <v>16513</v>
      </c>
      <c r="Q2337" s="2"/>
      <c r="S2337" s="2">
        <v>2418</v>
      </c>
      <c r="T2337" s="2" t="s">
        <v>16514</v>
      </c>
      <c r="U2337" s="2" t="s">
        <v>16515</v>
      </c>
      <c r="V2337" s="2" t="s">
        <v>16287</v>
      </c>
      <c r="W2337" s="2" t="str">
        <f>VLOOKUP(  G2337, Countries!A:H,8,FALSE)</f>
        <v>94279771-0dd8-44b8-955b-275714b1489b</v>
      </c>
      <c r="X2337" s="2" t="str">
        <f>VLOOKUP(D2337,Entity_types!A:F,6,FALSE)</f>
        <v>0d51a686-652b-478f-9502-50b11abafa54</v>
      </c>
      <c r="Z2337" s="4">
        <f>COUNTIFS(F:F,F2337)</f>
        <v>1</v>
      </c>
      <c r="AA2337" s="4">
        <f>COUNTIFS(B:B,B2337)</f>
        <v>1</v>
      </c>
    </row>
    <row r="2338" spans="1:27" ht="12.75" hidden="1" x14ac:dyDescent="0.2">
      <c r="A2338" s="1">
        <v>45343.780771504629</v>
      </c>
      <c r="B2338" s="2" t="s">
        <v>16516</v>
      </c>
      <c r="C2338" s="2"/>
      <c r="D2338" s="2" t="s">
        <v>48</v>
      </c>
      <c r="E2338" s="2"/>
      <c r="F2338" s="3" t="s">
        <v>16517</v>
      </c>
      <c r="G2338" s="2" t="s">
        <v>8147</v>
      </c>
      <c r="H2338" s="2"/>
      <c r="I2338" s="2"/>
      <c r="K2338" s="2"/>
      <c r="L2338" s="2"/>
      <c r="M2338" s="2"/>
      <c r="N2338" s="2" t="s">
        <v>76</v>
      </c>
      <c r="P2338" s="2" t="s">
        <v>16518</v>
      </c>
      <c r="Q2338" s="2"/>
      <c r="S2338" s="2">
        <v>2433</v>
      </c>
      <c r="T2338" s="2" t="s">
        <v>16519</v>
      </c>
      <c r="U2338" s="2" t="s">
        <v>16520</v>
      </c>
      <c r="V2338" s="2" t="s">
        <v>56</v>
      </c>
      <c r="W2338" s="2" t="str">
        <f>VLOOKUP(  G2338, Countries!A:H,8,FALSE)</f>
        <v>94279771-0dd8-44b8-955b-275714b1489b</v>
      </c>
      <c r="X2338" s="2" t="str">
        <f>VLOOKUP(D2338,Entity_types!A:F,6,FALSE)</f>
        <v>0d51a686-652b-478f-9502-50b11abafa54</v>
      </c>
      <c r="Z2338" s="4">
        <f>COUNTIFS(F:F,F2338)</f>
        <v>1</v>
      </c>
      <c r="AA2338" s="4">
        <f>COUNTIFS(B:B,B2338)</f>
        <v>1</v>
      </c>
    </row>
    <row r="2339" spans="1:27" ht="12.75" hidden="1" x14ac:dyDescent="0.2">
      <c r="A2339" s="1">
        <v>45344.443135023146</v>
      </c>
      <c r="B2339" s="2" t="s">
        <v>16521</v>
      </c>
      <c r="C2339" s="4" t="s">
        <v>22423</v>
      </c>
      <c r="D2339" s="2" t="s">
        <v>89</v>
      </c>
      <c r="E2339" s="2" t="b">
        <v>1</v>
      </c>
      <c r="F2339" s="3" t="s">
        <v>16522</v>
      </c>
      <c r="G2339" s="2" t="s">
        <v>8147</v>
      </c>
      <c r="H2339" s="2"/>
      <c r="I2339" s="2"/>
      <c r="K2339" s="2"/>
      <c r="L2339" s="2"/>
      <c r="M2339" s="2"/>
      <c r="N2339" s="2" t="s">
        <v>16523</v>
      </c>
      <c r="P2339" s="2" t="s">
        <v>16524</v>
      </c>
      <c r="Q2339" s="2"/>
      <c r="S2339" s="2"/>
      <c r="T2339" s="2" t="s">
        <v>16525</v>
      </c>
      <c r="U2339" s="2" t="s">
        <v>16526</v>
      </c>
      <c r="V2339" s="2" t="s">
        <v>56</v>
      </c>
      <c r="W2339" s="2" t="str">
        <f>VLOOKUP(  G2339, Countries!A:H,8,FALSE)</f>
        <v>94279771-0dd8-44b8-955b-275714b1489b</v>
      </c>
      <c r="X2339" s="2" t="str">
        <f>VLOOKUP(D2339,Entity_types!A:F,6,FALSE)</f>
        <v>bf4d83f9-5064-4958-af6e-e4c21b2e4880</v>
      </c>
      <c r="Z2339" s="4">
        <f>COUNTIFS(F:F,F2339)</f>
        <v>1</v>
      </c>
      <c r="AA2339" s="4">
        <f>COUNTIFS(B:B,B2339)</f>
        <v>1</v>
      </c>
    </row>
    <row r="2340" spans="1:27" ht="12.75" hidden="1" x14ac:dyDescent="0.2">
      <c r="A2340" s="1">
        <v>45348.930279780092</v>
      </c>
      <c r="B2340" s="2" t="s">
        <v>16527</v>
      </c>
      <c r="C2340" s="4" t="s">
        <v>22422</v>
      </c>
      <c r="D2340" s="2" t="s">
        <v>89</v>
      </c>
      <c r="E2340" s="2" t="b">
        <v>1</v>
      </c>
      <c r="F2340" s="3" t="s">
        <v>16528</v>
      </c>
      <c r="G2340" s="2" t="s">
        <v>8147</v>
      </c>
      <c r="H2340" s="2"/>
      <c r="I2340" s="2"/>
      <c r="K2340" s="2"/>
      <c r="L2340" s="2"/>
      <c r="M2340" s="2"/>
      <c r="N2340" s="2" t="s">
        <v>16529</v>
      </c>
      <c r="P2340" s="2" t="s">
        <v>16530</v>
      </c>
      <c r="Q2340" s="2"/>
      <c r="S2340" s="2"/>
      <c r="T2340" s="2" t="s">
        <v>16531</v>
      </c>
      <c r="U2340" s="2" t="s">
        <v>16532</v>
      </c>
      <c r="V2340" s="2" t="s">
        <v>56</v>
      </c>
      <c r="W2340" s="2" t="str">
        <f>VLOOKUP(  G2340, Countries!A:H,8,FALSE)</f>
        <v>94279771-0dd8-44b8-955b-275714b1489b</v>
      </c>
      <c r="X2340" s="2" t="str">
        <f>VLOOKUP(D2340,Entity_types!A:F,6,FALSE)</f>
        <v>bf4d83f9-5064-4958-af6e-e4c21b2e4880</v>
      </c>
      <c r="Z2340" s="4">
        <f>COUNTIFS(F:F,F2340)</f>
        <v>1</v>
      </c>
      <c r="AA2340" s="4">
        <f>COUNTIFS(B:B,B2340)</f>
        <v>1</v>
      </c>
    </row>
    <row r="2341" spans="1:27" ht="12.75" hidden="1" x14ac:dyDescent="0.2">
      <c r="A2341" s="1">
        <v>45348.930279780092</v>
      </c>
      <c r="B2341" s="2" t="s">
        <v>16533</v>
      </c>
      <c r="C2341" s="4" t="s">
        <v>22422</v>
      </c>
      <c r="D2341" s="2" t="s">
        <v>89</v>
      </c>
      <c r="E2341" s="2" t="b">
        <v>1</v>
      </c>
      <c r="F2341" s="3" t="s">
        <v>16534</v>
      </c>
      <c r="G2341" s="2" t="s">
        <v>8147</v>
      </c>
      <c r="H2341" s="2"/>
      <c r="I2341" s="2"/>
      <c r="K2341" s="2"/>
      <c r="L2341" s="2"/>
      <c r="M2341" s="2"/>
      <c r="N2341" s="2" t="s">
        <v>16535</v>
      </c>
      <c r="P2341" s="2" t="s">
        <v>16536</v>
      </c>
      <c r="Q2341" s="2"/>
      <c r="S2341" s="2"/>
      <c r="T2341" s="2" t="s">
        <v>16537</v>
      </c>
      <c r="U2341" s="2" t="s">
        <v>16538</v>
      </c>
      <c r="V2341" s="2" t="s">
        <v>56</v>
      </c>
      <c r="W2341" s="2" t="str">
        <f>VLOOKUP(  G2341, Countries!A:H,8,FALSE)</f>
        <v>94279771-0dd8-44b8-955b-275714b1489b</v>
      </c>
      <c r="X2341" s="2" t="str">
        <f>VLOOKUP(D2341,Entity_types!A:F,6,FALSE)</f>
        <v>bf4d83f9-5064-4958-af6e-e4c21b2e4880</v>
      </c>
      <c r="Z2341" s="4">
        <f>COUNTIFS(F:F,F2341)</f>
        <v>1</v>
      </c>
      <c r="AA2341" s="4">
        <f>COUNTIFS(B:B,B2341)</f>
        <v>1</v>
      </c>
    </row>
    <row r="2342" spans="1:27" ht="12.75" hidden="1" x14ac:dyDescent="0.2">
      <c r="A2342" s="1">
        <v>45349.48509159722</v>
      </c>
      <c r="B2342" s="2" t="s">
        <v>16539</v>
      </c>
      <c r="C2342" s="4" t="s">
        <v>22422</v>
      </c>
      <c r="D2342" s="2" t="s">
        <v>89</v>
      </c>
      <c r="E2342" s="2" t="b">
        <v>1</v>
      </c>
      <c r="F2342" s="3" t="s">
        <v>16540</v>
      </c>
      <c r="G2342" s="2" t="s">
        <v>8147</v>
      </c>
      <c r="H2342" s="2" t="s">
        <v>10878</v>
      </c>
      <c r="I2342" s="2"/>
      <c r="K2342" s="2"/>
      <c r="L2342" s="2"/>
      <c r="M2342" s="2"/>
      <c r="N2342" s="2" t="s">
        <v>16541</v>
      </c>
      <c r="P2342" s="2" t="s">
        <v>16542</v>
      </c>
      <c r="Q2342" s="2"/>
      <c r="S2342" s="2"/>
      <c r="T2342" s="2" t="s">
        <v>16543</v>
      </c>
      <c r="U2342" s="2" t="s">
        <v>16544</v>
      </c>
      <c r="V2342" s="2" t="s">
        <v>16287</v>
      </c>
      <c r="W2342" s="2" t="str">
        <f>VLOOKUP(  G2342, Countries!A:H,8,FALSE)</f>
        <v>94279771-0dd8-44b8-955b-275714b1489b</v>
      </c>
      <c r="X2342" s="2" t="str">
        <f>VLOOKUP(D2342,Entity_types!A:F,6,FALSE)</f>
        <v>bf4d83f9-5064-4958-af6e-e4c21b2e4880</v>
      </c>
      <c r="Z2342" s="4">
        <f>COUNTIFS(F:F,F2342)</f>
        <v>1</v>
      </c>
      <c r="AA2342" s="4">
        <f>COUNTIFS(B:B,B2342)</f>
        <v>1</v>
      </c>
    </row>
    <row r="2343" spans="1:27" ht="12.75" hidden="1" x14ac:dyDescent="0.2">
      <c r="A2343" s="1">
        <v>45349.485908564813</v>
      </c>
      <c r="B2343" s="2" t="s">
        <v>16545</v>
      </c>
      <c r="C2343" s="4" t="s">
        <v>22422</v>
      </c>
      <c r="D2343" s="2" t="s">
        <v>89</v>
      </c>
      <c r="E2343" s="2" t="b">
        <v>1</v>
      </c>
      <c r="F2343" s="3" t="s">
        <v>16546</v>
      </c>
      <c r="G2343" s="2" t="s">
        <v>8147</v>
      </c>
      <c r="H2343" s="2" t="s">
        <v>10878</v>
      </c>
      <c r="I2343" s="2"/>
      <c r="K2343" s="2"/>
      <c r="L2343" s="2"/>
      <c r="M2343" s="2"/>
      <c r="N2343" s="2" t="s">
        <v>16547</v>
      </c>
      <c r="P2343" s="2" t="s">
        <v>16548</v>
      </c>
      <c r="Q2343" s="2"/>
      <c r="S2343" s="2"/>
      <c r="T2343" s="2" t="s">
        <v>16549</v>
      </c>
      <c r="U2343" s="2" t="s">
        <v>16550</v>
      </c>
      <c r="V2343" s="2" t="s">
        <v>16287</v>
      </c>
      <c r="W2343" s="2" t="str">
        <f>VLOOKUP(  G2343, Countries!A:H,8,FALSE)</f>
        <v>94279771-0dd8-44b8-955b-275714b1489b</v>
      </c>
      <c r="X2343" s="2" t="str">
        <f>VLOOKUP(D2343,Entity_types!A:F,6,FALSE)</f>
        <v>bf4d83f9-5064-4958-af6e-e4c21b2e4880</v>
      </c>
      <c r="Z2343" s="4">
        <f>COUNTIFS(F:F,F2343)</f>
        <v>1</v>
      </c>
      <c r="AA2343" s="4">
        <f>COUNTIFS(B:B,B2343)</f>
        <v>1</v>
      </c>
    </row>
    <row r="2344" spans="1:27" ht="12.75" hidden="1" x14ac:dyDescent="0.2">
      <c r="A2344" s="1">
        <v>45349.489172384259</v>
      </c>
      <c r="B2344" s="2" t="s">
        <v>16551</v>
      </c>
      <c r="C2344" s="4" t="s">
        <v>22422</v>
      </c>
      <c r="D2344" s="2" t="s">
        <v>89</v>
      </c>
      <c r="E2344" s="2" t="b">
        <v>1</v>
      </c>
      <c r="F2344" s="3" t="s">
        <v>16552</v>
      </c>
      <c r="G2344" s="2" t="s">
        <v>8147</v>
      </c>
      <c r="H2344" s="2" t="s">
        <v>10878</v>
      </c>
      <c r="I2344" s="2"/>
      <c r="K2344" s="2"/>
      <c r="L2344" s="2"/>
      <c r="M2344" s="2"/>
      <c r="N2344" s="2" t="s">
        <v>16553</v>
      </c>
      <c r="P2344" s="2" t="s">
        <v>16554</v>
      </c>
      <c r="Q2344" s="2"/>
      <c r="S2344" s="2"/>
      <c r="T2344" s="2" t="s">
        <v>16555</v>
      </c>
      <c r="U2344" s="2" t="s">
        <v>16556</v>
      </c>
      <c r="V2344" s="2" t="s">
        <v>16287</v>
      </c>
      <c r="W2344" s="2" t="str">
        <f>VLOOKUP(  G2344, Countries!A:H,8,FALSE)</f>
        <v>94279771-0dd8-44b8-955b-275714b1489b</v>
      </c>
      <c r="X2344" s="2" t="str">
        <f>VLOOKUP(D2344,Entity_types!A:F,6,FALSE)</f>
        <v>bf4d83f9-5064-4958-af6e-e4c21b2e4880</v>
      </c>
      <c r="Z2344" s="4">
        <f>COUNTIFS(F:F,F2344)</f>
        <v>1</v>
      </c>
      <c r="AA2344" s="4">
        <f>COUNTIFS(B:B,B2344)</f>
        <v>1</v>
      </c>
    </row>
    <row r="2345" spans="1:27" ht="12.75" hidden="1" x14ac:dyDescent="0.2">
      <c r="A2345" s="1">
        <v>45349.490930092594</v>
      </c>
      <c r="B2345" s="2" t="s">
        <v>16557</v>
      </c>
      <c r="C2345" s="4" t="s">
        <v>22422</v>
      </c>
      <c r="D2345" s="2" t="s">
        <v>89</v>
      </c>
      <c r="E2345" s="2" t="b">
        <v>1</v>
      </c>
      <c r="F2345" s="3" t="s">
        <v>16558</v>
      </c>
      <c r="G2345" s="2" t="s">
        <v>8147</v>
      </c>
      <c r="H2345" s="2" t="s">
        <v>10878</v>
      </c>
      <c r="I2345" s="2"/>
      <c r="K2345" s="2"/>
      <c r="L2345" s="2"/>
      <c r="M2345" s="2"/>
      <c r="N2345" s="2" t="s">
        <v>16559</v>
      </c>
      <c r="P2345" s="2" t="s">
        <v>16560</v>
      </c>
      <c r="Q2345" s="2"/>
      <c r="S2345" s="2"/>
      <c r="T2345" s="2" t="s">
        <v>16561</v>
      </c>
      <c r="U2345" s="2" t="s">
        <v>16562</v>
      </c>
      <c r="V2345" s="2" t="s">
        <v>16287</v>
      </c>
      <c r="W2345" s="2" t="str">
        <f>VLOOKUP(  G2345, Countries!A:H,8,FALSE)</f>
        <v>94279771-0dd8-44b8-955b-275714b1489b</v>
      </c>
      <c r="X2345" s="2" t="str">
        <f>VLOOKUP(D2345,Entity_types!A:F,6,FALSE)</f>
        <v>bf4d83f9-5064-4958-af6e-e4c21b2e4880</v>
      </c>
      <c r="Z2345" s="4">
        <f>COUNTIFS(F:F,F2345)</f>
        <v>1</v>
      </c>
      <c r="AA2345" s="4">
        <f>COUNTIFS(B:B,B2345)</f>
        <v>1</v>
      </c>
    </row>
    <row r="2346" spans="1:27" ht="12.75" hidden="1" x14ac:dyDescent="0.2">
      <c r="A2346" s="1">
        <v>45349.492103495373</v>
      </c>
      <c r="B2346" s="2" t="s">
        <v>16563</v>
      </c>
      <c r="C2346" s="4" t="s">
        <v>22422</v>
      </c>
      <c r="D2346" s="2" t="s">
        <v>89</v>
      </c>
      <c r="E2346" s="2" t="b">
        <v>1</v>
      </c>
      <c r="F2346" s="3" t="s">
        <v>16564</v>
      </c>
      <c r="G2346" s="2" t="s">
        <v>8147</v>
      </c>
      <c r="H2346" s="2" t="s">
        <v>13084</v>
      </c>
      <c r="I2346" s="2"/>
      <c r="K2346" s="2"/>
      <c r="L2346" s="2"/>
      <c r="M2346" s="2"/>
      <c r="N2346" s="2" t="s">
        <v>16565</v>
      </c>
      <c r="P2346" s="2" t="s">
        <v>16566</v>
      </c>
      <c r="Q2346" s="2"/>
      <c r="S2346" s="2"/>
      <c r="T2346" s="2" t="s">
        <v>16567</v>
      </c>
      <c r="U2346" s="2" t="s">
        <v>16568</v>
      </c>
      <c r="V2346" s="2" t="s">
        <v>16287</v>
      </c>
      <c r="W2346" s="2" t="str">
        <f>VLOOKUP(  G2346, Countries!A:H,8,FALSE)</f>
        <v>94279771-0dd8-44b8-955b-275714b1489b</v>
      </c>
      <c r="X2346" s="2" t="str">
        <f>VLOOKUP(D2346,Entity_types!A:F,6,FALSE)</f>
        <v>bf4d83f9-5064-4958-af6e-e4c21b2e4880</v>
      </c>
      <c r="Z2346" s="4">
        <f>COUNTIFS(F:F,F2346)</f>
        <v>1</v>
      </c>
      <c r="AA2346" s="4">
        <f>COUNTIFS(B:B,B2346)</f>
        <v>1</v>
      </c>
    </row>
    <row r="2347" spans="1:27" ht="12.75" hidden="1" x14ac:dyDescent="0.2">
      <c r="A2347" s="1">
        <v>45349.493320972222</v>
      </c>
      <c r="B2347" s="2" t="s">
        <v>16569</v>
      </c>
      <c r="C2347" s="4" t="s">
        <v>22422</v>
      </c>
      <c r="D2347" s="2" t="s">
        <v>89</v>
      </c>
      <c r="E2347" s="2" t="b">
        <v>1</v>
      </c>
      <c r="F2347" s="3" t="s">
        <v>16570</v>
      </c>
      <c r="G2347" s="2" t="s">
        <v>8147</v>
      </c>
      <c r="H2347" s="2" t="s">
        <v>13084</v>
      </c>
      <c r="I2347" s="2"/>
      <c r="K2347" s="2"/>
      <c r="L2347" s="2"/>
      <c r="M2347" s="2"/>
      <c r="N2347" s="2" t="s">
        <v>16571</v>
      </c>
      <c r="P2347" s="2" t="s">
        <v>16572</v>
      </c>
      <c r="Q2347" s="2"/>
      <c r="S2347" s="2"/>
      <c r="T2347" s="2" t="s">
        <v>16573</v>
      </c>
      <c r="U2347" s="2" t="s">
        <v>16574</v>
      </c>
      <c r="V2347" s="2" t="s">
        <v>16287</v>
      </c>
      <c r="W2347" s="2" t="str">
        <f>VLOOKUP(  G2347, Countries!A:H,8,FALSE)</f>
        <v>94279771-0dd8-44b8-955b-275714b1489b</v>
      </c>
      <c r="X2347" s="2" t="str">
        <f>VLOOKUP(D2347,Entity_types!A:F,6,FALSE)</f>
        <v>bf4d83f9-5064-4958-af6e-e4c21b2e4880</v>
      </c>
      <c r="Z2347" s="4">
        <f>COUNTIFS(F:F,F2347)</f>
        <v>1</v>
      </c>
      <c r="AA2347" s="4">
        <f>COUNTIFS(B:B,B2347)</f>
        <v>1</v>
      </c>
    </row>
    <row r="2348" spans="1:27" ht="12.75" hidden="1" x14ac:dyDescent="0.2">
      <c r="A2348" s="1">
        <v>45349.49423019676</v>
      </c>
      <c r="B2348" s="2" t="s">
        <v>16575</v>
      </c>
      <c r="C2348" s="4" t="s">
        <v>22422</v>
      </c>
      <c r="D2348" s="2" t="s">
        <v>89</v>
      </c>
      <c r="E2348" s="2" t="b">
        <v>1</v>
      </c>
      <c r="F2348" s="3" t="s">
        <v>16576</v>
      </c>
      <c r="G2348" s="2" t="s">
        <v>8147</v>
      </c>
      <c r="H2348" s="2" t="s">
        <v>13084</v>
      </c>
      <c r="I2348" s="2"/>
      <c r="K2348" s="2"/>
      <c r="L2348" s="2"/>
      <c r="M2348" s="2"/>
      <c r="N2348" s="2" t="s">
        <v>16577</v>
      </c>
      <c r="P2348" s="2" t="s">
        <v>16578</v>
      </c>
      <c r="Q2348" s="2"/>
      <c r="S2348" s="2"/>
      <c r="T2348" s="2" t="s">
        <v>16579</v>
      </c>
      <c r="U2348" s="2" t="s">
        <v>16580</v>
      </c>
      <c r="V2348" s="2" t="s">
        <v>16287</v>
      </c>
      <c r="W2348" s="2" t="str">
        <f>VLOOKUP(  G2348, Countries!A:H,8,FALSE)</f>
        <v>94279771-0dd8-44b8-955b-275714b1489b</v>
      </c>
      <c r="X2348" s="2" t="str">
        <f>VLOOKUP(D2348,Entity_types!A:F,6,FALSE)</f>
        <v>bf4d83f9-5064-4958-af6e-e4c21b2e4880</v>
      </c>
      <c r="Z2348" s="4">
        <f>COUNTIFS(F:F,F2348)</f>
        <v>1</v>
      </c>
      <c r="AA2348" s="4">
        <f>COUNTIFS(B:B,B2348)</f>
        <v>1</v>
      </c>
    </row>
    <row r="2349" spans="1:27" ht="12.75" hidden="1" x14ac:dyDescent="0.2">
      <c r="A2349" s="1">
        <v>45349.71004125</v>
      </c>
      <c r="B2349" s="2" t="s">
        <v>16581</v>
      </c>
      <c r="C2349" s="2"/>
      <c r="D2349" s="2" t="s">
        <v>48</v>
      </c>
      <c r="E2349" s="2"/>
      <c r="F2349" s="3" t="s">
        <v>16582</v>
      </c>
      <c r="G2349" s="2" t="s">
        <v>8147</v>
      </c>
      <c r="H2349" s="2"/>
      <c r="I2349" s="2"/>
      <c r="K2349" s="2"/>
      <c r="L2349" s="2"/>
      <c r="M2349" s="2"/>
      <c r="N2349" s="2" t="s">
        <v>16583</v>
      </c>
      <c r="P2349" s="2" t="s">
        <v>16584</v>
      </c>
      <c r="Q2349" s="2"/>
      <c r="S2349" s="2">
        <v>2424</v>
      </c>
      <c r="T2349" s="2" t="s">
        <v>16585</v>
      </c>
      <c r="U2349" s="2" t="s">
        <v>16586</v>
      </c>
      <c r="V2349" s="2" t="s">
        <v>56</v>
      </c>
      <c r="W2349" s="2" t="str">
        <f>VLOOKUP(  G2349, Countries!A:H,8,FALSE)</f>
        <v>94279771-0dd8-44b8-955b-275714b1489b</v>
      </c>
      <c r="X2349" s="2" t="str">
        <f>VLOOKUP(D2349,Entity_types!A:F,6,FALSE)</f>
        <v>0d51a686-652b-478f-9502-50b11abafa54</v>
      </c>
      <c r="Z2349" s="4">
        <f>COUNTIFS(F:F,F2349)</f>
        <v>1</v>
      </c>
      <c r="AA2349" s="4">
        <f>COUNTIFS(B:B,B2349)</f>
        <v>1</v>
      </c>
    </row>
    <row r="2350" spans="1:27" ht="12.75" hidden="1" x14ac:dyDescent="0.2">
      <c r="A2350" s="1">
        <v>45349.885016631946</v>
      </c>
      <c r="B2350" s="2" t="s">
        <v>16587</v>
      </c>
      <c r="C2350" s="2"/>
      <c r="D2350" s="2" t="s">
        <v>48</v>
      </c>
      <c r="E2350" s="2"/>
      <c r="F2350" s="3" t="s">
        <v>16588</v>
      </c>
      <c r="G2350" s="2" t="s">
        <v>8147</v>
      </c>
      <c r="H2350" s="2"/>
      <c r="I2350" s="2"/>
      <c r="K2350" s="2"/>
      <c r="L2350" s="2"/>
      <c r="M2350" s="2"/>
      <c r="N2350" s="2" t="s">
        <v>76</v>
      </c>
      <c r="P2350" s="2" t="s">
        <v>16589</v>
      </c>
      <c r="Q2350" s="2"/>
      <c r="S2350" s="2">
        <v>2423</v>
      </c>
      <c r="T2350" s="2" t="s">
        <v>16590</v>
      </c>
      <c r="U2350" s="2" t="s">
        <v>16591</v>
      </c>
      <c r="V2350" s="2" t="s">
        <v>56</v>
      </c>
      <c r="W2350" s="2" t="str">
        <f>VLOOKUP(  G2350, Countries!A:H,8,FALSE)</f>
        <v>94279771-0dd8-44b8-955b-275714b1489b</v>
      </c>
      <c r="X2350" s="2" t="str">
        <f>VLOOKUP(D2350,Entity_types!A:F,6,FALSE)</f>
        <v>0d51a686-652b-478f-9502-50b11abafa54</v>
      </c>
      <c r="Z2350" s="4">
        <f>COUNTIFS(F:F,F2350)</f>
        <v>1</v>
      </c>
      <c r="AA2350" s="4">
        <f>COUNTIFS(B:B,B2350)</f>
        <v>1</v>
      </c>
    </row>
    <row r="2351" spans="1:27" ht="12.75" hidden="1" x14ac:dyDescent="0.2">
      <c r="A2351" s="1">
        <v>45349.885016631946</v>
      </c>
      <c r="B2351" s="2" t="s">
        <v>16592</v>
      </c>
      <c r="C2351" s="2"/>
      <c r="D2351" s="2" t="s">
        <v>48</v>
      </c>
      <c r="E2351" s="2"/>
      <c r="F2351" s="3" t="s">
        <v>16593</v>
      </c>
      <c r="G2351" s="2" t="s">
        <v>8147</v>
      </c>
      <c r="H2351" s="2"/>
      <c r="I2351" s="2"/>
      <c r="K2351" s="2"/>
      <c r="L2351" s="2"/>
      <c r="M2351" s="2"/>
      <c r="N2351" s="2" t="s">
        <v>76</v>
      </c>
      <c r="P2351" s="2" t="s">
        <v>16594</v>
      </c>
      <c r="Q2351" s="2"/>
      <c r="S2351" s="2">
        <v>2430</v>
      </c>
      <c r="T2351" s="2" t="s">
        <v>16595</v>
      </c>
      <c r="U2351" s="2" t="s">
        <v>16596</v>
      </c>
      <c r="V2351" s="2" t="s">
        <v>56</v>
      </c>
      <c r="W2351" s="2" t="str">
        <f>VLOOKUP(  G2351, Countries!A:H,8,FALSE)</f>
        <v>94279771-0dd8-44b8-955b-275714b1489b</v>
      </c>
      <c r="X2351" s="2" t="str">
        <f>VLOOKUP(D2351,Entity_types!A:F,6,FALSE)</f>
        <v>0d51a686-652b-478f-9502-50b11abafa54</v>
      </c>
      <c r="Z2351" s="4">
        <f>COUNTIFS(F:F,F2351)</f>
        <v>1</v>
      </c>
      <c r="AA2351" s="4">
        <f>COUNTIFS(B:B,B2351)</f>
        <v>1</v>
      </c>
    </row>
    <row r="2352" spans="1:27" ht="12.75" hidden="1" x14ac:dyDescent="0.2">
      <c r="A2352" s="1">
        <v>45349.885016631946</v>
      </c>
      <c r="B2352" s="2" t="s">
        <v>16597</v>
      </c>
      <c r="C2352" s="4" t="s">
        <v>22423</v>
      </c>
      <c r="D2352" s="2" t="s">
        <v>1166</v>
      </c>
      <c r="E2352" s="2"/>
      <c r="F2352" s="3" t="s">
        <v>16598</v>
      </c>
      <c r="G2352" s="2" t="s">
        <v>8147</v>
      </c>
      <c r="H2352" s="2"/>
      <c r="I2352" s="2"/>
      <c r="K2352" s="2"/>
      <c r="L2352" s="2"/>
      <c r="M2352" s="2"/>
      <c r="N2352" s="2" t="s">
        <v>76</v>
      </c>
      <c r="P2352" s="2" t="s">
        <v>16599</v>
      </c>
      <c r="Q2352" s="2"/>
      <c r="S2352" s="2">
        <v>2422</v>
      </c>
      <c r="T2352" s="2" t="s">
        <v>16600</v>
      </c>
      <c r="U2352" s="2" t="s">
        <v>16601</v>
      </c>
      <c r="V2352" s="2" t="s">
        <v>56</v>
      </c>
      <c r="W2352" s="2" t="str">
        <f>VLOOKUP(  G2352, Countries!A:H,8,FALSE)</f>
        <v>94279771-0dd8-44b8-955b-275714b1489b</v>
      </c>
      <c r="X2352" s="2" t="str">
        <f>VLOOKUP(D2352,Entity_types!A:F,6,FALSE)</f>
        <v>ba538574-e93f-4ce8-a780-667b61fc970a</v>
      </c>
      <c r="Z2352" s="4">
        <f>COUNTIFS(F:F,F2352)</f>
        <v>1</v>
      </c>
      <c r="AA2352" s="4">
        <f>COUNTIFS(B:B,B2352)</f>
        <v>1</v>
      </c>
    </row>
    <row r="2353" spans="1:27" ht="12.75" hidden="1" x14ac:dyDescent="0.2">
      <c r="A2353" s="1">
        <v>45349.885016631946</v>
      </c>
      <c r="B2353" s="2" t="s">
        <v>16602</v>
      </c>
      <c r="C2353" s="2"/>
      <c r="D2353" s="2" t="s">
        <v>48</v>
      </c>
      <c r="E2353" s="2"/>
      <c r="F2353" s="3" t="s">
        <v>16603</v>
      </c>
      <c r="G2353" s="2" t="s">
        <v>8147</v>
      </c>
      <c r="H2353" s="2"/>
      <c r="I2353" s="2"/>
      <c r="K2353" s="2"/>
      <c r="L2353" s="2"/>
      <c r="M2353" s="2"/>
      <c r="N2353" s="2" t="s">
        <v>76</v>
      </c>
      <c r="P2353" s="2" t="s">
        <v>16604</v>
      </c>
      <c r="Q2353" s="2"/>
      <c r="S2353" s="2">
        <v>2121</v>
      </c>
      <c r="T2353" s="2" t="s">
        <v>16605</v>
      </c>
      <c r="U2353" s="2" t="s">
        <v>16606</v>
      </c>
      <c r="V2353" s="2" t="s">
        <v>56</v>
      </c>
      <c r="W2353" s="2" t="str">
        <f>VLOOKUP(  G2353, Countries!A:H,8,FALSE)</f>
        <v>94279771-0dd8-44b8-955b-275714b1489b</v>
      </c>
      <c r="X2353" s="2" t="str">
        <f>VLOOKUP(D2353,Entity_types!A:F,6,FALSE)</f>
        <v>0d51a686-652b-478f-9502-50b11abafa54</v>
      </c>
      <c r="Z2353" s="4">
        <f>COUNTIFS(F:F,F2353)</f>
        <v>1</v>
      </c>
      <c r="AA2353" s="4">
        <f>COUNTIFS(B:B,B2353)</f>
        <v>1</v>
      </c>
    </row>
    <row r="2354" spans="1:27" ht="12.75" hidden="1" x14ac:dyDescent="0.2">
      <c r="A2354" s="1">
        <v>45349.885016631946</v>
      </c>
      <c r="B2354" s="2" t="s">
        <v>16607</v>
      </c>
      <c r="C2354" s="2"/>
      <c r="D2354" s="2" t="s">
        <v>48</v>
      </c>
      <c r="E2354" s="2"/>
      <c r="F2354" s="3" t="s">
        <v>16608</v>
      </c>
      <c r="G2354" s="2" t="s">
        <v>8147</v>
      </c>
      <c r="H2354" s="2"/>
      <c r="I2354" s="2"/>
      <c r="K2354" s="2"/>
      <c r="L2354" s="2"/>
      <c r="M2354" s="2"/>
      <c r="N2354" s="2" t="s">
        <v>76</v>
      </c>
      <c r="P2354" s="2" t="s">
        <v>16609</v>
      </c>
      <c r="Q2354" s="2"/>
      <c r="S2354" s="2">
        <v>2328</v>
      </c>
      <c r="T2354" s="2" t="s">
        <v>16610</v>
      </c>
      <c r="U2354" s="2" t="s">
        <v>16611</v>
      </c>
      <c r="V2354" s="2" t="s">
        <v>56</v>
      </c>
      <c r="W2354" s="2" t="str">
        <f>VLOOKUP(  G2354, Countries!A:H,8,FALSE)</f>
        <v>94279771-0dd8-44b8-955b-275714b1489b</v>
      </c>
      <c r="X2354" s="2" t="str">
        <f>VLOOKUP(D2354,Entity_types!A:F,6,FALSE)</f>
        <v>0d51a686-652b-478f-9502-50b11abafa54</v>
      </c>
      <c r="Z2354" s="4">
        <f>COUNTIFS(F:F,F2354)</f>
        <v>1</v>
      </c>
      <c r="AA2354" s="4">
        <f>COUNTIFS(B:B,B2354)</f>
        <v>1</v>
      </c>
    </row>
    <row r="2355" spans="1:27" ht="12.75" hidden="1" x14ac:dyDescent="0.2">
      <c r="A2355" s="1">
        <v>45349.885016631946</v>
      </c>
      <c r="B2355" s="2" t="s">
        <v>16612</v>
      </c>
      <c r="C2355" s="2"/>
      <c r="D2355" s="2" t="s">
        <v>48</v>
      </c>
      <c r="E2355" s="2"/>
      <c r="F2355" s="3" t="s">
        <v>16613</v>
      </c>
      <c r="G2355" s="2" t="s">
        <v>8147</v>
      </c>
      <c r="H2355" s="2"/>
      <c r="I2355" s="2"/>
      <c r="K2355" s="2"/>
      <c r="L2355" s="2"/>
      <c r="M2355" s="2"/>
      <c r="N2355" s="2" t="s">
        <v>76</v>
      </c>
      <c r="P2355" s="2" t="s">
        <v>16614</v>
      </c>
      <c r="Q2355" s="2"/>
      <c r="S2355" s="2">
        <v>2337</v>
      </c>
      <c r="T2355" s="2" t="s">
        <v>16615</v>
      </c>
      <c r="U2355" s="2" t="s">
        <v>16616</v>
      </c>
      <c r="V2355" s="2" t="s">
        <v>56</v>
      </c>
      <c r="W2355" s="2" t="str">
        <f>VLOOKUP(  G2355, Countries!A:H,8,FALSE)</f>
        <v>94279771-0dd8-44b8-955b-275714b1489b</v>
      </c>
      <c r="X2355" s="2" t="str">
        <f>VLOOKUP(D2355,Entity_types!A:F,6,FALSE)</f>
        <v>0d51a686-652b-478f-9502-50b11abafa54</v>
      </c>
      <c r="Z2355" s="4">
        <f>COUNTIFS(F:F,F2355)</f>
        <v>1</v>
      </c>
      <c r="AA2355" s="4">
        <f>COUNTIFS(B:B,B2355)</f>
        <v>1</v>
      </c>
    </row>
    <row r="2356" spans="1:27" ht="12.75" hidden="1" x14ac:dyDescent="0.2">
      <c r="A2356" s="1">
        <v>45349.885016631946</v>
      </c>
      <c r="B2356" s="2" t="s">
        <v>16617</v>
      </c>
      <c r="C2356" s="2"/>
      <c r="D2356" s="2" t="s">
        <v>48</v>
      </c>
      <c r="E2356" s="2"/>
      <c r="F2356" s="3" t="s">
        <v>16618</v>
      </c>
      <c r="G2356" s="2" t="s">
        <v>8147</v>
      </c>
      <c r="H2356" s="2"/>
      <c r="I2356" s="2"/>
      <c r="K2356" s="2"/>
      <c r="L2356" s="2"/>
      <c r="M2356" s="2"/>
      <c r="N2356" s="2" t="s">
        <v>76</v>
      </c>
      <c r="P2356" s="2" t="s">
        <v>16619</v>
      </c>
      <c r="Q2356" s="2"/>
      <c r="S2356" s="2">
        <v>2329</v>
      </c>
      <c r="T2356" s="2" t="s">
        <v>16620</v>
      </c>
      <c r="U2356" s="2" t="s">
        <v>16621</v>
      </c>
      <c r="V2356" s="2" t="s">
        <v>56</v>
      </c>
      <c r="W2356" s="2" t="str">
        <f>VLOOKUP(  G2356, Countries!A:H,8,FALSE)</f>
        <v>94279771-0dd8-44b8-955b-275714b1489b</v>
      </c>
      <c r="X2356" s="2" t="str">
        <f>VLOOKUP(D2356,Entity_types!A:F,6,FALSE)</f>
        <v>0d51a686-652b-478f-9502-50b11abafa54</v>
      </c>
      <c r="Z2356" s="4">
        <f>COUNTIFS(F:F,F2356)</f>
        <v>1</v>
      </c>
      <c r="AA2356" s="4">
        <f>COUNTIFS(B:B,B2356)</f>
        <v>1</v>
      </c>
    </row>
    <row r="2357" spans="1:27" ht="12.75" hidden="1" x14ac:dyDescent="0.2">
      <c r="A2357" s="1">
        <v>45349.885016631946</v>
      </c>
      <c r="B2357" s="2" t="s">
        <v>16622</v>
      </c>
      <c r="C2357" s="2"/>
      <c r="D2357" s="2" t="s">
        <v>48</v>
      </c>
      <c r="E2357" s="2"/>
      <c r="F2357" s="3" t="s">
        <v>16623</v>
      </c>
      <c r="G2357" s="2" t="s">
        <v>8147</v>
      </c>
      <c r="H2357" s="2"/>
      <c r="I2357" s="2"/>
      <c r="K2357" s="2"/>
      <c r="L2357" s="2"/>
      <c r="M2357" s="2"/>
      <c r="N2357" s="2" t="s">
        <v>76</v>
      </c>
      <c r="P2357" s="2" t="s">
        <v>16624</v>
      </c>
      <c r="Q2357" s="2"/>
      <c r="S2357" s="2">
        <v>2390</v>
      </c>
      <c r="T2357" s="2" t="s">
        <v>16625</v>
      </c>
      <c r="U2357" s="2" t="s">
        <v>16626</v>
      </c>
      <c r="V2357" s="2" t="s">
        <v>56</v>
      </c>
      <c r="W2357" s="2" t="str">
        <f>VLOOKUP(  G2357, Countries!A:H,8,FALSE)</f>
        <v>94279771-0dd8-44b8-955b-275714b1489b</v>
      </c>
      <c r="X2357" s="2" t="str">
        <f>VLOOKUP(D2357,Entity_types!A:F,6,FALSE)</f>
        <v>0d51a686-652b-478f-9502-50b11abafa54</v>
      </c>
      <c r="Z2357" s="4">
        <f>COUNTIFS(F:F,F2357)</f>
        <v>1</v>
      </c>
      <c r="AA2357" s="4">
        <f>COUNTIFS(B:B,B2357)</f>
        <v>1</v>
      </c>
    </row>
    <row r="2358" spans="1:27" ht="12.75" hidden="1" x14ac:dyDescent="0.2">
      <c r="A2358" s="1">
        <v>45349.885016631946</v>
      </c>
      <c r="B2358" s="2" t="s">
        <v>16627</v>
      </c>
      <c r="C2358" s="2"/>
      <c r="D2358" s="2" t="s">
        <v>48</v>
      </c>
      <c r="E2358" s="2"/>
      <c r="F2358" s="3" t="s">
        <v>16628</v>
      </c>
      <c r="G2358" s="2" t="s">
        <v>8147</v>
      </c>
      <c r="H2358" s="2"/>
      <c r="I2358" s="2"/>
      <c r="K2358" s="2"/>
      <c r="L2358" s="2"/>
      <c r="M2358" s="2"/>
      <c r="N2358" s="2" t="s">
        <v>76</v>
      </c>
      <c r="P2358" s="2" t="s">
        <v>16629</v>
      </c>
      <c r="Q2358" s="2"/>
      <c r="S2358" s="2">
        <v>2387</v>
      </c>
      <c r="T2358" s="2" t="s">
        <v>16630</v>
      </c>
      <c r="U2358" s="2" t="s">
        <v>16631</v>
      </c>
      <c r="V2358" s="2" t="s">
        <v>56</v>
      </c>
      <c r="W2358" s="2" t="str">
        <f>VLOOKUP(  G2358, Countries!A:H,8,FALSE)</f>
        <v>94279771-0dd8-44b8-955b-275714b1489b</v>
      </c>
      <c r="X2358" s="2" t="str">
        <f>VLOOKUP(D2358,Entity_types!A:F,6,FALSE)</f>
        <v>0d51a686-652b-478f-9502-50b11abafa54</v>
      </c>
      <c r="Z2358" s="4">
        <f>COUNTIFS(F:F,F2358)</f>
        <v>1</v>
      </c>
      <c r="AA2358" s="4">
        <f>COUNTIFS(B:B,B2358)</f>
        <v>1</v>
      </c>
    </row>
    <row r="2359" spans="1:27" ht="12.75" hidden="1" x14ac:dyDescent="0.2">
      <c r="A2359" s="1">
        <v>45349.885016631946</v>
      </c>
      <c r="B2359" s="2" t="s">
        <v>16632</v>
      </c>
      <c r="C2359" s="4" t="s">
        <v>22422</v>
      </c>
      <c r="D2359" s="2" t="s">
        <v>1166</v>
      </c>
      <c r="E2359" s="2"/>
      <c r="F2359" s="3" t="s">
        <v>16633</v>
      </c>
      <c r="G2359" s="2" t="s">
        <v>8147</v>
      </c>
      <c r="H2359" s="2"/>
      <c r="I2359" s="2"/>
      <c r="K2359" s="2"/>
      <c r="L2359" s="2"/>
      <c r="M2359" s="2"/>
      <c r="N2359" s="2" t="s">
        <v>76</v>
      </c>
      <c r="P2359" s="2" t="s">
        <v>16634</v>
      </c>
      <c r="Q2359" s="2"/>
      <c r="S2359" s="2">
        <v>2391</v>
      </c>
      <c r="T2359" s="2" t="s">
        <v>16635</v>
      </c>
      <c r="U2359" s="2" t="s">
        <v>16636</v>
      </c>
      <c r="V2359" s="2" t="s">
        <v>56</v>
      </c>
      <c r="W2359" s="2" t="str">
        <f>VLOOKUP(  G2359, Countries!A:H,8,FALSE)</f>
        <v>94279771-0dd8-44b8-955b-275714b1489b</v>
      </c>
      <c r="X2359" s="2" t="str">
        <f>VLOOKUP(D2359,Entity_types!A:F,6,FALSE)</f>
        <v>ba538574-e93f-4ce8-a780-667b61fc970a</v>
      </c>
      <c r="Z2359" s="4">
        <f>COUNTIFS(F:F,F2359)</f>
        <v>1</v>
      </c>
      <c r="AA2359" s="4">
        <f>COUNTIFS(B:B,B2359)</f>
        <v>1</v>
      </c>
    </row>
    <row r="2360" spans="1:27" ht="12.75" hidden="1" x14ac:dyDescent="0.2">
      <c r="A2360" s="1">
        <v>45349.885016631946</v>
      </c>
      <c r="B2360" s="2" t="s">
        <v>16637</v>
      </c>
      <c r="C2360" s="2"/>
      <c r="D2360" s="2" t="s">
        <v>48</v>
      </c>
      <c r="E2360" s="2"/>
      <c r="F2360" s="3" t="s">
        <v>16638</v>
      </c>
      <c r="G2360" s="2" t="s">
        <v>8147</v>
      </c>
      <c r="H2360" s="2"/>
      <c r="I2360" s="2"/>
      <c r="K2360" s="2"/>
      <c r="L2360" s="2"/>
      <c r="M2360" s="2"/>
      <c r="N2360" s="2" t="s">
        <v>16639</v>
      </c>
      <c r="P2360" s="2" t="s">
        <v>16640</v>
      </c>
      <c r="Q2360" s="2"/>
      <c r="S2360" s="2">
        <v>2392</v>
      </c>
      <c r="T2360" s="2" t="s">
        <v>16641</v>
      </c>
      <c r="U2360" s="2" t="s">
        <v>16642</v>
      </c>
      <c r="V2360" s="2" t="s">
        <v>56</v>
      </c>
      <c r="W2360" s="2" t="str">
        <f>VLOOKUP(  G2360, Countries!A:H,8,FALSE)</f>
        <v>94279771-0dd8-44b8-955b-275714b1489b</v>
      </c>
      <c r="X2360" s="2" t="str">
        <f>VLOOKUP(D2360,Entity_types!A:F,6,FALSE)</f>
        <v>0d51a686-652b-478f-9502-50b11abafa54</v>
      </c>
      <c r="Z2360" s="4">
        <f>COUNTIFS(F:F,F2360)</f>
        <v>1</v>
      </c>
      <c r="AA2360" s="4">
        <f>COUNTIFS(B:B,B2360)</f>
        <v>1</v>
      </c>
    </row>
    <row r="2361" spans="1:27" ht="12.75" hidden="1" x14ac:dyDescent="0.2">
      <c r="A2361" s="1">
        <v>45349.885016631946</v>
      </c>
      <c r="B2361" s="2" t="s">
        <v>16643</v>
      </c>
      <c r="C2361" s="2"/>
      <c r="D2361" s="2" t="s">
        <v>48</v>
      </c>
      <c r="E2361" s="2"/>
      <c r="F2361" s="3" t="s">
        <v>16644</v>
      </c>
      <c r="G2361" s="2" t="s">
        <v>8147</v>
      </c>
      <c r="H2361" s="2"/>
      <c r="I2361" s="2"/>
      <c r="K2361" s="2"/>
      <c r="L2361" s="2"/>
      <c r="M2361" s="2"/>
      <c r="N2361" s="2" t="s">
        <v>76</v>
      </c>
      <c r="P2361" s="2" t="s">
        <v>16645</v>
      </c>
      <c r="Q2361" s="2"/>
      <c r="S2361" s="2">
        <v>2384</v>
      </c>
      <c r="T2361" s="2" t="s">
        <v>16646</v>
      </c>
      <c r="U2361" s="2" t="s">
        <v>16647</v>
      </c>
      <c r="V2361" s="2" t="s">
        <v>56</v>
      </c>
      <c r="W2361" s="2" t="str">
        <f>VLOOKUP(  G2361, Countries!A:H,8,FALSE)</f>
        <v>94279771-0dd8-44b8-955b-275714b1489b</v>
      </c>
      <c r="X2361" s="2" t="str">
        <f>VLOOKUP(D2361,Entity_types!A:F,6,FALSE)</f>
        <v>0d51a686-652b-478f-9502-50b11abafa54</v>
      </c>
      <c r="Z2361" s="4">
        <f>COUNTIFS(F:F,F2361)</f>
        <v>1</v>
      </c>
      <c r="AA2361" s="4">
        <f>COUNTIFS(B:B,B2361)</f>
        <v>1</v>
      </c>
    </row>
    <row r="2362" spans="1:27" ht="12.75" hidden="1" x14ac:dyDescent="0.2">
      <c r="A2362" s="1">
        <v>45349.885016631946</v>
      </c>
      <c r="B2362" s="2">
        <v>22</v>
      </c>
      <c r="C2362" s="2"/>
      <c r="D2362" s="2" t="s">
        <v>48</v>
      </c>
      <c r="E2362" s="2"/>
      <c r="F2362" s="3" t="s">
        <v>16648</v>
      </c>
      <c r="G2362" s="2" t="s">
        <v>8147</v>
      </c>
      <c r="H2362" s="2"/>
      <c r="I2362" s="2"/>
      <c r="K2362" s="2"/>
      <c r="L2362" s="2"/>
      <c r="M2362" s="2"/>
      <c r="N2362" s="2" t="s">
        <v>76</v>
      </c>
      <c r="P2362" s="2" t="s">
        <v>16649</v>
      </c>
      <c r="Q2362" s="2"/>
      <c r="S2362" s="2">
        <v>2157</v>
      </c>
      <c r="T2362" s="2" t="s">
        <v>16650</v>
      </c>
      <c r="U2362" s="2" t="s">
        <v>16651</v>
      </c>
      <c r="V2362" s="2" t="s">
        <v>56</v>
      </c>
      <c r="W2362" s="2" t="str">
        <f>VLOOKUP(  G2362, Countries!A:H,8,FALSE)</f>
        <v>94279771-0dd8-44b8-955b-275714b1489b</v>
      </c>
      <c r="X2362" s="2" t="str">
        <f>VLOOKUP(D2362,Entity_types!A:F,6,FALSE)</f>
        <v>0d51a686-652b-478f-9502-50b11abafa54</v>
      </c>
      <c r="Z2362" s="4">
        <f>COUNTIFS(F:F,F2362)</f>
        <v>1</v>
      </c>
      <c r="AA2362" s="4">
        <f>COUNTIFS(B:B,B2362)</f>
        <v>1</v>
      </c>
    </row>
    <row r="2363" spans="1:27" ht="12.75" hidden="1" x14ac:dyDescent="0.2">
      <c r="A2363" s="1">
        <v>45349.885016631946</v>
      </c>
      <c r="B2363" s="2" t="s">
        <v>16652</v>
      </c>
      <c r="C2363" s="2"/>
      <c r="D2363" s="2" t="s">
        <v>48</v>
      </c>
      <c r="E2363" s="2"/>
      <c r="F2363" s="3" t="s">
        <v>16653</v>
      </c>
      <c r="G2363" s="2" t="s">
        <v>8147</v>
      </c>
      <c r="H2363" s="2"/>
      <c r="I2363" s="2"/>
      <c r="K2363" s="2"/>
      <c r="L2363" s="2"/>
      <c r="M2363" s="2"/>
      <c r="N2363" s="2" t="s">
        <v>76</v>
      </c>
      <c r="P2363" s="2" t="s">
        <v>16654</v>
      </c>
      <c r="Q2363" s="2"/>
      <c r="S2363" s="2">
        <v>2386</v>
      </c>
      <c r="T2363" s="2" t="s">
        <v>16655</v>
      </c>
      <c r="U2363" s="2" t="s">
        <v>16656</v>
      </c>
      <c r="V2363" s="2" t="s">
        <v>56</v>
      </c>
      <c r="W2363" s="2" t="str">
        <f>VLOOKUP(  G2363, Countries!A:H,8,FALSE)</f>
        <v>94279771-0dd8-44b8-955b-275714b1489b</v>
      </c>
      <c r="X2363" s="2" t="str">
        <f>VLOOKUP(D2363,Entity_types!A:F,6,FALSE)</f>
        <v>0d51a686-652b-478f-9502-50b11abafa54</v>
      </c>
      <c r="Z2363" s="4">
        <f>COUNTIFS(F:F,F2363)</f>
        <v>1</v>
      </c>
      <c r="AA2363" s="4">
        <f>COUNTIFS(B:B,B2363)</f>
        <v>1</v>
      </c>
    </row>
    <row r="2364" spans="1:27" ht="12.75" hidden="1" x14ac:dyDescent="0.2">
      <c r="A2364" s="1">
        <v>45349.885016631946</v>
      </c>
      <c r="B2364" s="2" t="s">
        <v>16657</v>
      </c>
      <c r="C2364" s="2"/>
      <c r="D2364" s="2" t="s">
        <v>48</v>
      </c>
      <c r="E2364" s="2"/>
      <c r="F2364" s="3" t="s">
        <v>16658</v>
      </c>
      <c r="G2364" s="2" t="s">
        <v>8147</v>
      </c>
      <c r="H2364" s="2"/>
      <c r="I2364" s="2"/>
      <c r="K2364" s="2"/>
      <c r="L2364" s="2"/>
      <c r="M2364" s="2"/>
      <c r="N2364" s="2" t="s">
        <v>76</v>
      </c>
      <c r="P2364" s="2" t="s">
        <v>16659</v>
      </c>
      <c r="Q2364" s="2"/>
      <c r="S2364" s="2">
        <v>2289</v>
      </c>
      <c r="T2364" s="2" t="s">
        <v>16660</v>
      </c>
      <c r="U2364" s="2" t="s">
        <v>16661</v>
      </c>
      <c r="V2364" s="2" t="s">
        <v>56</v>
      </c>
      <c r="W2364" s="2" t="str">
        <f>VLOOKUP(  G2364, Countries!A:H,8,FALSE)</f>
        <v>94279771-0dd8-44b8-955b-275714b1489b</v>
      </c>
      <c r="X2364" s="2" t="str">
        <f>VLOOKUP(D2364,Entity_types!A:F,6,FALSE)</f>
        <v>0d51a686-652b-478f-9502-50b11abafa54</v>
      </c>
      <c r="Z2364" s="4">
        <f>COUNTIFS(F:F,F2364)</f>
        <v>1</v>
      </c>
      <c r="AA2364" s="4">
        <f>COUNTIFS(B:B,B2364)</f>
        <v>1</v>
      </c>
    </row>
    <row r="2365" spans="1:27" ht="12.75" hidden="1" x14ac:dyDescent="0.2">
      <c r="A2365" s="1">
        <v>45349.885016631946</v>
      </c>
      <c r="B2365" s="2" t="s">
        <v>16662</v>
      </c>
      <c r="C2365" s="2"/>
      <c r="D2365" s="2" t="s">
        <v>48</v>
      </c>
      <c r="E2365" s="2"/>
      <c r="F2365" s="3" t="s">
        <v>16663</v>
      </c>
      <c r="G2365" s="2" t="s">
        <v>8147</v>
      </c>
      <c r="H2365" s="2"/>
      <c r="I2365" s="2"/>
      <c r="K2365" s="2"/>
      <c r="L2365" s="2"/>
      <c r="M2365" s="2"/>
      <c r="N2365" s="2" t="s">
        <v>76</v>
      </c>
      <c r="P2365" s="2" t="s">
        <v>16664</v>
      </c>
      <c r="Q2365" s="2"/>
      <c r="S2365" s="2">
        <v>2380</v>
      </c>
      <c r="T2365" s="2" t="s">
        <v>16665</v>
      </c>
      <c r="U2365" s="2" t="s">
        <v>16666</v>
      </c>
      <c r="V2365" s="2" t="s">
        <v>56</v>
      </c>
      <c r="W2365" s="2" t="str">
        <f>VLOOKUP(  G2365, Countries!A:H,8,FALSE)</f>
        <v>94279771-0dd8-44b8-955b-275714b1489b</v>
      </c>
      <c r="X2365" s="2" t="str">
        <f>VLOOKUP(D2365,Entity_types!A:F,6,FALSE)</f>
        <v>0d51a686-652b-478f-9502-50b11abafa54</v>
      </c>
      <c r="Z2365" s="4">
        <f>COUNTIFS(F:F,F2365)</f>
        <v>1</v>
      </c>
      <c r="AA2365" s="4">
        <f>COUNTIFS(B:B,B2365)</f>
        <v>2</v>
      </c>
    </row>
    <row r="2366" spans="1:27" ht="12.75" hidden="1" x14ac:dyDescent="0.2">
      <c r="A2366" s="1">
        <v>45349.885016631946</v>
      </c>
      <c r="B2366" s="2" t="s">
        <v>16667</v>
      </c>
      <c r="C2366" s="2"/>
      <c r="D2366" s="2" t="s">
        <v>48</v>
      </c>
      <c r="E2366" s="2"/>
      <c r="F2366" s="3" t="s">
        <v>16668</v>
      </c>
      <c r="G2366" s="2" t="s">
        <v>8147</v>
      </c>
      <c r="H2366" s="2"/>
      <c r="I2366" s="2"/>
      <c r="K2366" s="2"/>
      <c r="L2366" s="2"/>
      <c r="M2366" s="2"/>
      <c r="N2366" s="2" t="s">
        <v>76</v>
      </c>
      <c r="P2366" s="2" t="s">
        <v>16669</v>
      </c>
      <c r="Q2366" s="2"/>
      <c r="S2366" s="2">
        <v>2377</v>
      </c>
      <c r="T2366" s="2" t="s">
        <v>16670</v>
      </c>
      <c r="U2366" s="2" t="s">
        <v>16671</v>
      </c>
      <c r="V2366" s="2" t="s">
        <v>56</v>
      </c>
      <c r="W2366" s="2" t="str">
        <f>VLOOKUP(  G2366, Countries!A:H,8,FALSE)</f>
        <v>94279771-0dd8-44b8-955b-275714b1489b</v>
      </c>
      <c r="X2366" s="2" t="str">
        <f>VLOOKUP(D2366,Entity_types!A:F,6,FALSE)</f>
        <v>0d51a686-652b-478f-9502-50b11abafa54</v>
      </c>
      <c r="Z2366" s="4">
        <f>COUNTIFS(F:F,F2366)</f>
        <v>1</v>
      </c>
      <c r="AA2366" s="4">
        <f>COUNTIFS(B:B,B2366)</f>
        <v>1</v>
      </c>
    </row>
    <row r="2367" spans="1:27" ht="12.75" hidden="1" x14ac:dyDescent="0.2">
      <c r="A2367" s="1">
        <v>45349.885016631946</v>
      </c>
      <c r="B2367" s="2" t="s">
        <v>16672</v>
      </c>
      <c r="C2367" s="2"/>
      <c r="D2367" s="2" t="s">
        <v>48</v>
      </c>
      <c r="E2367" s="2"/>
      <c r="F2367" s="3" t="s">
        <v>16673</v>
      </c>
      <c r="G2367" s="2" t="s">
        <v>8147</v>
      </c>
      <c r="H2367" s="2"/>
      <c r="I2367" s="2"/>
      <c r="K2367" s="2"/>
      <c r="L2367" s="2"/>
      <c r="M2367" s="2"/>
      <c r="N2367" s="2" t="s">
        <v>76</v>
      </c>
      <c r="P2367" s="2" t="s">
        <v>16674</v>
      </c>
      <c r="Q2367" s="2"/>
      <c r="S2367" s="2">
        <v>2453</v>
      </c>
      <c r="T2367" s="2" t="s">
        <v>16675</v>
      </c>
      <c r="U2367" s="2" t="s">
        <v>16676</v>
      </c>
      <c r="V2367" s="2" t="s">
        <v>56</v>
      </c>
      <c r="W2367" s="2" t="str">
        <f>VLOOKUP(  G2367, Countries!A:H,8,FALSE)</f>
        <v>94279771-0dd8-44b8-955b-275714b1489b</v>
      </c>
      <c r="X2367" s="2" t="str">
        <f>VLOOKUP(D2367,Entity_types!A:F,6,FALSE)</f>
        <v>0d51a686-652b-478f-9502-50b11abafa54</v>
      </c>
      <c r="Z2367" s="4">
        <f>COUNTIFS(F:F,F2367)</f>
        <v>1</v>
      </c>
      <c r="AA2367" s="4">
        <f>COUNTIFS(B:B,B2367)</f>
        <v>1</v>
      </c>
    </row>
    <row r="2368" spans="1:27" ht="12.75" hidden="1" x14ac:dyDescent="0.2">
      <c r="A2368" s="1">
        <v>45349.885016631946</v>
      </c>
      <c r="B2368" s="2" t="s">
        <v>16677</v>
      </c>
      <c r="C2368" s="2"/>
      <c r="D2368" s="2" t="s">
        <v>48</v>
      </c>
      <c r="E2368" s="2"/>
      <c r="F2368" s="3" t="s">
        <v>16678</v>
      </c>
      <c r="G2368" s="2" t="s">
        <v>8147</v>
      </c>
      <c r="H2368" s="2"/>
      <c r="I2368" s="2"/>
      <c r="K2368" s="2"/>
      <c r="L2368" s="2"/>
      <c r="M2368" s="2"/>
      <c r="N2368" s="2" t="s">
        <v>76</v>
      </c>
      <c r="P2368" s="2" t="s">
        <v>16679</v>
      </c>
      <c r="Q2368" s="2"/>
      <c r="S2368" s="2">
        <v>2458</v>
      </c>
      <c r="T2368" s="2" t="s">
        <v>16680</v>
      </c>
      <c r="U2368" s="2" t="s">
        <v>16681</v>
      </c>
      <c r="V2368" s="2" t="s">
        <v>56</v>
      </c>
      <c r="W2368" s="2" t="str">
        <f>VLOOKUP(  G2368, Countries!A:H,8,FALSE)</f>
        <v>94279771-0dd8-44b8-955b-275714b1489b</v>
      </c>
      <c r="X2368" s="2" t="str">
        <f>VLOOKUP(D2368,Entity_types!A:F,6,FALSE)</f>
        <v>0d51a686-652b-478f-9502-50b11abafa54</v>
      </c>
      <c r="Z2368" s="4">
        <f>COUNTIFS(F:F,F2368)</f>
        <v>1</v>
      </c>
      <c r="AA2368" s="4">
        <f>COUNTIFS(B:B,B2368)</f>
        <v>1</v>
      </c>
    </row>
    <row r="2369" spans="1:27" ht="12.75" hidden="1" x14ac:dyDescent="0.2">
      <c r="A2369" s="1">
        <v>45349.885016631946</v>
      </c>
      <c r="B2369" s="2" t="s">
        <v>16682</v>
      </c>
      <c r="C2369" s="2"/>
      <c r="D2369" s="2" t="s">
        <v>48</v>
      </c>
      <c r="E2369" s="2"/>
      <c r="F2369" s="3" t="s">
        <v>16683</v>
      </c>
      <c r="G2369" s="2" t="s">
        <v>8147</v>
      </c>
      <c r="H2369" s="2"/>
      <c r="I2369" s="2"/>
      <c r="K2369" s="2"/>
      <c r="L2369" s="2"/>
      <c r="M2369" s="2"/>
      <c r="N2369" s="2" t="s">
        <v>76</v>
      </c>
      <c r="P2369" s="2" t="s">
        <v>16684</v>
      </c>
      <c r="Q2369" s="2"/>
      <c r="S2369" s="2">
        <v>2349</v>
      </c>
      <c r="T2369" s="2" t="s">
        <v>16685</v>
      </c>
      <c r="U2369" s="2" t="s">
        <v>16686</v>
      </c>
      <c r="V2369" s="2" t="s">
        <v>56</v>
      </c>
      <c r="W2369" s="2" t="str">
        <f>VLOOKUP(  G2369, Countries!A:H,8,FALSE)</f>
        <v>94279771-0dd8-44b8-955b-275714b1489b</v>
      </c>
      <c r="X2369" s="2" t="str">
        <f>VLOOKUP(D2369,Entity_types!A:F,6,FALSE)</f>
        <v>0d51a686-652b-478f-9502-50b11abafa54</v>
      </c>
      <c r="Z2369" s="4">
        <f>COUNTIFS(F:F,F2369)</f>
        <v>1</v>
      </c>
      <c r="AA2369" s="4">
        <f>COUNTIFS(B:B,B2369)</f>
        <v>1</v>
      </c>
    </row>
    <row r="2370" spans="1:27" ht="12.75" hidden="1" x14ac:dyDescent="0.2">
      <c r="A2370" s="1">
        <v>45349.885016631946</v>
      </c>
      <c r="B2370" s="2" t="s">
        <v>16687</v>
      </c>
      <c r="C2370" s="4" t="s">
        <v>22422</v>
      </c>
      <c r="D2370" s="2" t="s">
        <v>1166</v>
      </c>
      <c r="E2370" s="2"/>
      <c r="F2370" s="3" t="s">
        <v>16688</v>
      </c>
      <c r="G2370" s="2" t="s">
        <v>8147</v>
      </c>
      <c r="H2370" s="2"/>
      <c r="I2370" s="2"/>
      <c r="K2370" s="2"/>
      <c r="L2370" s="2"/>
      <c r="M2370" s="2"/>
      <c r="N2370" s="2" t="s">
        <v>76</v>
      </c>
      <c r="P2370" s="2" t="s">
        <v>16689</v>
      </c>
      <c r="Q2370" s="2"/>
      <c r="S2370" s="2">
        <v>2357</v>
      </c>
      <c r="T2370" s="2" t="s">
        <v>16690</v>
      </c>
      <c r="U2370" s="2" t="s">
        <v>16691</v>
      </c>
      <c r="V2370" s="2" t="s">
        <v>56</v>
      </c>
      <c r="W2370" s="2" t="str">
        <f>VLOOKUP(  G2370, Countries!A:H,8,FALSE)</f>
        <v>94279771-0dd8-44b8-955b-275714b1489b</v>
      </c>
      <c r="X2370" s="2" t="str">
        <f>VLOOKUP(D2370,Entity_types!A:F,6,FALSE)</f>
        <v>ba538574-e93f-4ce8-a780-667b61fc970a</v>
      </c>
      <c r="Z2370" s="4">
        <f>COUNTIFS(F:F,F2370)</f>
        <v>1</v>
      </c>
      <c r="AA2370" s="4">
        <f>COUNTIFS(B:B,B2370)</f>
        <v>1</v>
      </c>
    </row>
    <row r="2371" spans="1:27" ht="12.75" hidden="1" x14ac:dyDescent="0.2">
      <c r="A2371" s="1">
        <v>45349.885016631946</v>
      </c>
      <c r="B2371" s="2" t="s">
        <v>16692</v>
      </c>
      <c r="C2371" s="2"/>
      <c r="D2371" s="2" t="s">
        <v>48</v>
      </c>
      <c r="E2371" s="2"/>
      <c r="F2371" s="3" t="s">
        <v>16693</v>
      </c>
      <c r="G2371" s="2" t="s">
        <v>8147</v>
      </c>
      <c r="H2371" s="2"/>
      <c r="I2371" s="2"/>
      <c r="K2371" s="2"/>
      <c r="L2371" s="2"/>
      <c r="M2371" s="2"/>
      <c r="N2371" s="2" t="s">
        <v>76</v>
      </c>
      <c r="P2371" s="2" t="s">
        <v>16694</v>
      </c>
      <c r="Q2371" s="2"/>
      <c r="S2371" s="2">
        <v>2346</v>
      </c>
      <c r="T2371" s="2" t="s">
        <v>16695</v>
      </c>
      <c r="U2371" s="2" t="s">
        <v>16696</v>
      </c>
      <c r="V2371" s="2" t="s">
        <v>56</v>
      </c>
      <c r="W2371" s="2" t="str">
        <f>VLOOKUP(  G2371, Countries!A:H,8,FALSE)</f>
        <v>94279771-0dd8-44b8-955b-275714b1489b</v>
      </c>
      <c r="X2371" s="2" t="str">
        <f>VLOOKUP(D2371,Entity_types!A:F,6,FALSE)</f>
        <v>0d51a686-652b-478f-9502-50b11abafa54</v>
      </c>
      <c r="Z2371" s="4">
        <f>COUNTIFS(F:F,F2371)</f>
        <v>1</v>
      </c>
      <c r="AA2371" s="4">
        <f>COUNTIFS(B:B,B2371)</f>
        <v>1</v>
      </c>
    </row>
    <row r="2372" spans="1:27" ht="12.75" hidden="1" x14ac:dyDescent="0.2">
      <c r="A2372" s="1">
        <v>45349.885016631946</v>
      </c>
      <c r="B2372" s="2" t="s">
        <v>16697</v>
      </c>
      <c r="C2372" s="2"/>
      <c r="D2372" s="2" t="s">
        <v>48</v>
      </c>
      <c r="E2372" s="2"/>
      <c r="F2372" s="3" t="s">
        <v>16698</v>
      </c>
      <c r="G2372" s="2" t="s">
        <v>8147</v>
      </c>
      <c r="H2372" s="2"/>
      <c r="I2372" s="2"/>
      <c r="K2372" s="2"/>
      <c r="L2372" s="2"/>
      <c r="M2372" s="2"/>
      <c r="N2372" s="2" t="s">
        <v>76</v>
      </c>
      <c r="P2372" s="2" t="s">
        <v>16699</v>
      </c>
      <c r="Q2372" s="2"/>
      <c r="S2372" s="2">
        <v>2334</v>
      </c>
      <c r="T2372" s="2" t="s">
        <v>16700</v>
      </c>
      <c r="U2372" s="2" t="s">
        <v>16701</v>
      </c>
      <c r="V2372" s="2" t="s">
        <v>56</v>
      </c>
      <c r="W2372" s="2" t="str">
        <f>VLOOKUP(  G2372, Countries!A:H,8,FALSE)</f>
        <v>94279771-0dd8-44b8-955b-275714b1489b</v>
      </c>
      <c r="X2372" s="2" t="str">
        <f>VLOOKUP(D2372,Entity_types!A:F,6,FALSE)</f>
        <v>0d51a686-652b-478f-9502-50b11abafa54</v>
      </c>
      <c r="Z2372" s="4">
        <f>COUNTIFS(F:F,F2372)</f>
        <v>1</v>
      </c>
      <c r="AA2372" s="4">
        <f>COUNTIFS(B:B,B2372)</f>
        <v>1</v>
      </c>
    </row>
    <row r="2373" spans="1:27" ht="12.75" hidden="1" x14ac:dyDescent="0.2">
      <c r="A2373" s="1">
        <v>45349.885016631946</v>
      </c>
      <c r="B2373" s="2" t="s">
        <v>16702</v>
      </c>
      <c r="C2373" s="2"/>
      <c r="D2373" s="2" t="s">
        <v>48</v>
      </c>
      <c r="E2373" s="2"/>
      <c r="F2373" s="3" t="s">
        <v>16703</v>
      </c>
      <c r="G2373" s="2" t="s">
        <v>8147</v>
      </c>
      <c r="H2373" s="2"/>
      <c r="I2373" s="2"/>
      <c r="K2373" s="2"/>
      <c r="L2373" s="2"/>
      <c r="M2373" s="2"/>
      <c r="N2373" s="2" t="s">
        <v>76</v>
      </c>
      <c r="P2373" s="2" t="s">
        <v>16704</v>
      </c>
      <c r="Q2373" s="2"/>
      <c r="S2373" s="2">
        <v>2447</v>
      </c>
      <c r="T2373" s="2" t="s">
        <v>16705</v>
      </c>
      <c r="U2373" s="2" t="s">
        <v>16706</v>
      </c>
      <c r="V2373" s="2" t="s">
        <v>56</v>
      </c>
      <c r="W2373" s="2" t="str">
        <f>VLOOKUP(  G2373, Countries!A:H,8,FALSE)</f>
        <v>94279771-0dd8-44b8-955b-275714b1489b</v>
      </c>
      <c r="X2373" s="2" t="str">
        <f>VLOOKUP(D2373,Entity_types!A:F,6,FALSE)</f>
        <v>0d51a686-652b-478f-9502-50b11abafa54</v>
      </c>
      <c r="Z2373" s="4">
        <f>COUNTIFS(F:F,F2373)</f>
        <v>1</v>
      </c>
      <c r="AA2373" s="4">
        <f>COUNTIFS(B:B,B2373)</f>
        <v>1</v>
      </c>
    </row>
    <row r="2374" spans="1:27" ht="12.75" hidden="1" x14ac:dyDescent="0.2">
      <c r="A2374" s="1">
        <v>45349.885016631946</v>
      </c>
      <c r="B2374" s="2" t="s">
        <v>16707</v>
      </c>
      <c r="C2374" s="4" t="s">
        <v>22422</v>
      </c>
      <c r="D2374" s="2" t="s">
        <v>1166</v>
      </c>
      <c r="E2374" s="2"/>
      <c r="F2374" s="3" t="s">
        <v>16708</v>
      </c>
      <c r="G2374" s="2" t="s">
        <v>8147</v>
      </c>
      <c r="H2374" s="2"/>
      <c r="I2374" s="2"/>
      <c r="K2374" s="2"/>
      <c r="L2374" s="2"/>
      <c r="M2374" s="2"/>
      <c r="N2374" s="2" t="s">
        <v>76</v>
      </c>
      <c r="P2374" s="2" t="s">
        <v>16709</v>
      </c>
      <c r="Q2374" s="2"/>
      <c r="S2374" s="2">
        <v>2456</v>
      </c>
      <c r="T2374" s="2" t="s">
        <v>16710</v>
      </c>
      <c r="U2374" s="2" t="s">
        <v>16711</v>
      </c>
      <c r="V2374" s="2" t="s">
        <v>56</v>
      </c>
      <c r="W2374" s="2" t="str">
        <f>VLOOKUP(  G2374, Countries!A:H,8,FALSE)</f>
        <v>94279771-0dd8-44b8-955b-275714b1489b</v>
      </c>
      <c r="X2374" s="2" t="str">
        <f>VLOOKUP(D2374,Entity_types!A:F,6,FALSE)</f>
        <v>ba538574-e93f-4ce8-a780-667b61fc970a</v>
      </c>
      <c r="Z2374" s="4">
        <f>COUNTIFS(F:F,F2374)</f>
        <v>1</v>
      </c>
      <c r="AA2374" s="4">
        <f>COUNTIFS(B:B,B2374)</f>
        <v>1</v>
      </c>
    </row>
    <row r="2375" spans="1:27" ht="12.75" hidden="1" x14ac:dyDescent="0.2">
      <c r="A2375" s="1">
        <v>45349.885016631946</v>
      </c>
      <c r="B2375" s="2" t="s">
        <v>16712</v>
      </c>
      <c r="C2375" s="4" t="s">
        <v>22422</v>
      </c>
      <c r="D2375" s="2" t="s">
        <v>1166</v>
      </c>
      <c r="E2375" s="2"/>
      <c r="F2375" s="3" t="s">
        <v>16713</v>
      </c>
      <c r="G2375" s="2" t="s">
        <v>8147</v>
      </c>
      <c r="H2375" s="2"/>
      <c r="I2375" s="2"/>
      <c r="K2375" s="2"/>
      <c r="L2375" s="2"/>
      <c r="M2375" s="2"/>
      <c r="N2375" s="2" t="s">
        <v>76</v>
      </c>
      <c r="P2375" s="2" t="s">
        <v>16714</v>
      </c>
      <c r="Q2375" s="2"/>
      <c r="S2375" s="2">
        <v>2446</v>
      </c>
      <c r="T2375" s="2" t="s">
        <v>16715</v>
      </c>
      <c r="U2375" s="2" t="s">
        <v>16716</v>
      </c>
      <c r="V2375" s="2" t="s">
        <v>56</v>
      </c>
      <c r="W2375" s="2" t="str">
        <f>VLOOKUP(  G2375, Countries!A:H,8,FALSE)</f>
        <v>94279771-0dd8-44b8-955b-275714b1489b</v>
      </c>
      <c r="X2375" s="2" t="str">
        <f>VLOOKUP(D2375,Entity_types!A:F,6,FALSE)</f>
        <v>ba538574-e93f-4ce8-a780-667b61fc970a</v>
      </c>
      <c r="Z2375" s="4">
        <f>COUNTIFS(F:F,F2375)</f>
        <v>1</v>
      </c>
      <c r="AA2375" s="4">
        <f>COUNTIFS(B:B,B2375)</f>
        <v>1</v>
      </c>
    </row>
    <row r="2376" spans="1:27" ht="12.75" hidden="1" x14ac:dyDescent="0.2">
      <c r="A2376" s="1">
        <v>45349.885016631946</v>
      </c>
      <c r="B2376" s="2" t="s">
        <v>16717</v>
      </c>
      <c r="C2376" s="4" t="s">
        <v>22422</v>
      </c>
      <c r="D2376" s="2" t="s">
        <v>1166</v>
      </c>
      <c r="E2376" s="2"/>
      <c r="F2376" s="3" t="s">
        <v>16718</v>
      </c>
      <c r="G2376" s="2" t="s">
        <v>8147</v>
      </c>
      <c r="H2376" s="2"/>
      <c r="I2376" s="2"/>
      <c r="K2376" s="2"/>
      <c r="L2376" s="2"/>
      <c r="M2376" s="2"/>
      <c r="N2376" s="2" t="s">
        <v>76</v>
      </c>
      <c r="P2376" s="2" t="s">
        <v>16719</v>
      </c>
      <c r="Q2376" s="2"/>
      <c r="S2376" s="2">
        <v>2326</v>
      </c>
      <c r="T2376" s="2" t="s">
        <v>16720</v>
      </c>
      <c r="U2376" s="2" t="s">
        <v>16721</v>
      </c>
      <c r="V2376" s="2" t="s">
        <v>56</v>
      </c>
      <c r="W2376" s="2" t="str">
        <f>VLOOKUP(  G2376, Countries!A:H,8,FALSE)</f>
        <v>94279771-0dd8-44b8-955b-275714b1489b</v>
      </c>
      <c r="X2376" s="2" t="str">
        <f>VLOOKUP(D2376,Entity_types!A:F,6,FALSE)</f>
        <v>ba538574-e93f-4ce8-a780-667b61fc970a</v>
      </c>
      <c r="Z2376" s="4">
        <f>COUNTIFS(F:F,F2376)</f>
        <v>1</v>
      </c>
      <c r="AA2376" s="4">
        <f>COUNTIFS(B:B,B2376)</f>
        <v>1</v>
      </c>
    </row>
    <row r="2377" spans="1:27" ht="12.75" hidden="1" x14ac:dyDescent="0.2">
      <c r="A2377" s="1">
        <v>45349.885016631946</v>
      </c>
      <c r="B2377" s="2" t="s">
        <v>16722</v>
      </c>
      <c r="C2377" s="2"/>
      <c r="D2377" s="2" t="s">
        <v>48</v>
      </c>
      <c r="E2377" s="2"/>
      <c r="F2377" s="3" t="s">
        <v>16723</v>
      </c>
      <c r="G2377" s="2" t="s">
        <v>8147</v>
      </c>
      <c r="H2377" s="2"/>
      <c r="I2377" s="2"/>
      <c r="K2377" s="2"/>
      <c r="L2377" s="2"/>
      <c r="M2377" s="2"/>
      <c r="N2377" s="2" t="s">
        <v>76</v>
      </c>
      <c r="P2377" s="2" t="s">
        <v>16724</v>
      </c>
      <c r="Q2377" s="2"/>
      <c r="S2377" s="2">
        <v>2330</v>
      </c>
      <c r="T2377" s="2" t="s">
        <v>16725</v>
      </c>
      <c r="U2377" s="2" t="s">
        <v>16726</v>
      </c>
      <c r="V2377" s="2" t="s">
        <v>56</v>
      </c>
      <c r="W2377" s="2" t="str">
        <f>VLOOKUP(  G2377, Countries!A:H,8,FALSE)</f>
        <v>94279771-0dd8-44b8-955b-275714b1489b</v>
      </c>
      <c r="X2377" s="2" t="str">
        <f>VLOOKUP(D2377,Entity_types!A:F,6,FALSE)</f>
        <v>0d51a686-652b-478f-9502-50b11abafa54</v>
      </c>
      <c r="Z2377" s="4">
        <f>COUNTIFS(F:F,F2377)</f>
        <v>1</v>
      </c>
      <c r="AA2377" s="4">
        <f>COUNTIFS(B:B,B2377)</f>
        <v>1</v>
      </c>
    </row>
    <row r="2378" spans="1:27" ht="12.75" hidden="1" x14ac:dyDescent="0.2">
      <c r="A2378" s="1">
        <v>45349.885016631946</v>
      </c>
      <c r="B2378" s="2" t="s">
        <v>16727</v>
      </c>
      <c r="C2378" s="2"/>
      <c r="D2378" s="2" t="s">
        <v>48</v>
      </c>
      <c r="E2378" s="2"/>
      <c r="F2378" s="3" t="s">
        <v>16728</v>
      </c>
      <c r="G2378" s="2" t="s">
        <v>8147</v>
      </c>
      <c r="H2378" s="2"/>
      <c r="I2378" s="2"/>
      <c r="K2378" s="2"/>
      <c r="L2378" s="2"/>
      <c r="M2378" s="2"/>
      <c r="N2378" s="2" t="s">
        <v>76</v>
      </c>
      <c r="P2378" s="2" t="s">
        <v>16729</v>
      </c>
      <c r="Q2378" s="2"/>
      <c r="S2378" s="2">
        <v>2327</v>
      </c>
      <c r="T2378" s="2" t="s">
        <v>16730</v>
      </c>
      <c r="U2378" s="2" t="s">
        <v>16731</v>
      </c>
      <c r="V2378" s="2" t="s">
        <v>56</v>
      </c>
      <c r="W2378" s="2" t="str">
        <f>VLOOKUP(  G2378, Countries!A:H,8,FALSE)</f>
        <v>94279771-0dd8-44b8-955b-275714b1489b</v>
      </c>
      <c r="X2378" s="2" t="str">
        <f>VLOOKUP(D2378,Entity_types!A:F,6,FALSE)</f>
        <v>0d51a686-652b-478f-9502-50b11abafa54</v>
      </c>
      <c r="Z2378" s="4">
        <f>COUNTIFS(F:F,F2378)</f>
        <v>1</v>
      </c>
      <c r="AA2378" s="4">
        <f>COUNTIFS(B:B,B2378)</f>
        <v>1</v>
      </c>
    </row>
    <row r="2379" spans="1:27" ht="12.75" hidden="1" x14ac:dyDescent="0.2">
      <c r="A2379" s="1">
        <v>45349.885016631946</v>
      </c>
      <c r="B2379" s="2" t="s">
        <v>16732</v>
      </c>
      <c r="C2379" s="2"/>
      <c r="D2379" s="2" t="s">
        <v>48</v>
      </c>
      <c r="E2379" s="2"/>
      <c r="F2379" s="3" t="s">
        <v>16733</v>
      </c>
      <c r="G2379" s="2" t="s">
        <v>8147</v>
      </c>
      <c r="H2379" s="2"/>
      <c r="I2379" s="2"/>
      <c r="K2379" s="2"/>
      <c r="L2379" s="2"/>
      <c r="M2379" s="2"/>
      <c r="N2379" s="2" t="s">
        <v>76</v>
      </c>
      <c r="P2379" s="2" t="s">
        <v>16734</v>
      </c>
      <c r="Q2379" s="2"/>
      <c r="S2379" s="2">
        <v>2445</v>
      </c>
      <c r="T2379" s="2" t="s">
        <v>16735</v>
      </c>
      <c r="U2379" s="2" t="s">
        <v>16736</v>
      </c>
      <c r="V2379" s="2" t="s">
        <v>56</v>
      </c>
      <c r="W2379" s="2" t="str">
        <f>VLOOKUP(  G2379, Countries!A:H,8,FALSE)</f>
        <v>94279771-0dd8-44b8-955b-275714b1489b</v>
      </c>
      <c r="X2379" s="2" t="str">
        <f>VLOOKUP(D2379,Entity_types!A:F,6,FALSE)</f>
        <v>0d51a686-652b-478f-9502-50b11abafa54</v>
      </c>
      <c r="Z2379" s="4">
        <f>COUNTIFS(F:F,F2379)</f>
        <v>1</v>
      </c>
      <c r="AA2379" s="4">
        <f>COUNTIFS(B:B,B2379)</f>
        <v>1</v>
      </c>
    </row>
    <row r="2380" spans="1:27" ht="12.75" hidden="1" x14ac:dyDescent="0.2">
      <c r="A2380" s="1">
        <v>45349.885016631946</v>
      </c>
      <c r="B2380" s="2" t="s">
        <v>16737</v>
      </c>
      <c r="C2380" s="4" t="s">
        <v>22422</v>
      </c>
      <c r="D2380" s="2" t="s">
        <v>1166</v>
      </c>
      <c r="E2380" s="2"/>
      <c r="F2380" s="3" t="s">
        <v>16738</v>
      </c>
      <c r="G2380" s="2" t="s">
        <v>8147</v>
      </c>
      <c r="H2380" s="2"/>
      <c r="I2380" s="2"/>
      <c r="K2380" s="2"/>
      <c r="L2380" s="2"/>
      <c r="M2380" s="2"/>
      <c r="N2380" s="2" t="s">
        <v>76</v>
      </c>
      <c r="P2380" s="2" t="s">
        <v>16739</v>
      </c>
      <c r="Q2380" s="2"/>
      <c r="S2380" s="2">
        <v>2324</v>
      </c>
      <c r="T2380" s="2" t="s">
        <v>16740</v>
      </c>
      <c r="U2380" s="2" t="s">
        <v>16741</v>
      </c>
      <c r="V2380" s="2" t="s">
        <v>56</v>
      </c>
      <c r="W2380" s="2" t="str">
        <f>VLOOKUP(  G2380, Countries!A:H,8,FALSE)</f>
        <v>94279771-0dd8-44b8-955b-275714b1489b</v>
      </c>
      <c r="X2380" s="2" t="str">
        <f>VLOOKUP(D2380,Entity_types!A:F,6,FALSE)</f>
        <v>ba538574-e93f-4ce8-a780-667b61fc970a</v>
      </c>
      <c r="Z2380" s="4">
        <f>COUNTIFS(F:F,F2380)</f>
        <v>1</v>
      </c>
      <c r="AA2380" s="4">
        <f>COUNTIFS(B:B,B2380)</f>
        <v>1</v>
      </c>
    </row>
    <row r="2381" spans="1:27" ht="12.75" hidden="1" x14ac:dyDescent="0.2">
      <c r="A2381" s="1">
        <v>45349.885016631946</v>
      </c>
      <c r="B2381" s="2" t="s">
        <v>16742</v>
      </c>
      <c r="C2381" s="2"/>
      <c r="D2381" s="2" t="s">
        <v>48</v>
      </c>
      <c r="E2381" s="2"/>
      <c r="F2381" s="3" t="s">
        <v>16743</v>
      </c>
      <c r="G2381" s="2" t="s">
        <v>8147</v>
      </c>
      <c r="H2381" s="2"/>
      <c r="I2381" s="2"/>
      <c r="K2381" s="2"/>
      <c r="L2381" s="2"/>
      <c r="M2381" s="2"/>
      <c r="N2381" s="2" t="s">
        <v>76</v>
      </c>
      <c r="P2381" s="2" t="s">
        <v>16744</v>
      </c>
      <c r="Q2381" s="2"/>
      <c r="S2381" s="2">
        <v>2320</v>
      </c>
      <c r="T2381" s="2" t="s">
        <v>16745</v>
      </c>
      <c r="U2381" s="2" t="s">
        <v>16746</v>
      </c>
      <c r="V2381" s="2" t="s">
        <v>56</v>
      </c>
      <c r="W2381" s="2" t="str">
        <f>VLOOKUP(  G2381, Countries!A:H,8,FALSE)</f>
        <v>94279771-0dd8-44b8-955b-275714b1489b</v>
      </c>
      <c r="X2381" s="2" t="str">
        <f>VLOOKUP(D2381,Entity_types!A:F,6,FALSE)</f>
        <v>0d51a686-652b-478f-9502-50b11abafa54</v>
      </c>
      <c r="Z2381" s="4">
        <f>COUNTIFS(F:F,F2381)</f>
        <v>1</v>
      </c>
      <c r="AA2381" s="4">
        <f>COUNTIFS(B:B,B2381)</f>
        <v>1</v>
      </c>
    </row>
    <row r="2382" spans="1:27" ht="12.75" hidden="1" x14ac:dyDescent="0.2">
      <c r="A2382" s="1">
        <v>45349.885016631946</v>
      </c>
      <c r="B2382" s="2" t="s">
        <v>16747</v>
      </c>
      <c r="C2382" s="4" t="s">
        <v>22422</v>
      </c>
      <c r="D2382" s="2" t="s">
        <v>1166</v>
      </c>
      <c r="E2382" s="2"/>
      <c r="F2382" s="3" t="s">
        <v>16748</v>
      </c>
      <c r="G2382" s="2" t="s">
        <v>8147</v>
      </c>
      <c r="H2382" s="2"/>
      <c r="I2382" s="2"/>
      <c r="K2382" s="2"/>
      <c r="L2382" s="2"/>
      <c r="M2382" s="2"/>
      <c r="N2382" s="2" t="s">
        <v>76</v>
      </c>
      <c r="P2382" s="2" t="s">
        <v>16749</v>
      </c>
      <c r="Q2382" s="2"/>
      <c r="S2382" s="2">
        <v>2319</v>
      </c>
      <c r="T2382" s="2" t="s">
        <v>16750</v>
      </c>
      <c r="U2382" s="2" t="s">
        <v>16751</v>
      </c>
      <c r="V2382" s="2" t="s">
        <v>56</v>
      </c>
      <c r="W2382" s="2" t="str">
        <f>VLOOKUP(  G2382, Countries!A:H,8,FALSE)</f>
        <v>94279771-0dd8-44b8-955b-275714b1489b</v>
      </c>
      <c r="X2382" s="2" t="str">
        <f>VLOOKUP(D2382,Entity_types!A:F,6,FALSE)</f>
        <v>ba538574-e93f-4ce8-a780-667b61fc970a</v>
      </c>
      <c r="Z2382" s="4">
        <f>COUNTIFS(F:F,F2382)</f>
        <v>1</v>
      </c>
      <c r="AA2382" s="4">
        <f>COUNTIFS(B:B,B2382)</f>
        <v>1</v>
      </c>
    </row>
    <row r="2383" spans="1:27" ht="12.75" hidden="1" x14ac:dyDescent="0.2">
      <c r="A2383" s="1">
        <v>45349.885016631946</v>
      </c>
      <c r="B2383" s="2" t="s">
        <v>16752</v>
      </c>
      <c r="C2383" s="4" t="s">
        <v>22422</v>
      </c>
      <c r="D2383" s="2" t="s">
        <v>1166</v>
      </c>
      <c r="E2383" s="2"/>
      <c r="F2383" s="3" t="s">
        <v>16753</v>
      </c>
      <c r="G2383" s="2" t="s">
        <v>8147</v>
      </c>
      <c r="H2383" s="2"/>
      <c r="I2383" s="2"/>
      <c r="K2383" s="2"/>
      <c r="L2383" s="2"/>
      <c r="M2383" s="2"/>
      <c r="N2383" s="2" t="s">
        <v>76</v>
      </c>
      <c r="P2383" s="2" t="s">
        <v>16754</v>
      </c>
      <c r="Q2383" s="2"/>
      <c r="S2383" s="2">
        <v>2455</v>
      </c>
      <c r="T2383" s="2" t="s">
        <v>16755</v>
      </c>
      <c r="U2383" s="2" t="s">
        <v>16756</v>
      </c>
      <c r="V2383" s="2" t="s">
        <v>56</v>
      </c>
      <c r="W2383" s="2" t="str">
        <f>VLOOKUP(  G2383, Countries!A:H,8,FALSE)</f>
        <v>94279771-0dd8-44b8-955b-275714b1489b</v>
      </c>
      <c r="X2383" s="2" t="str">
        <f>VLOOKUP(D2383,Entity_types!A:F,6,FALSE)</f>
        <v>ba538574-e93f-4ce8-a780-667b61fc970a</v>
      </c>
      <c r="Z2383" s="4">
        <f>COUNTIFS(F:F,F2383)</f>
        <v>1</v>
      </c>
      <c r="AA2383" s="4">
        <f>COUNTIFS(B:B,B2383)</f>
        <v>1</v>
      </c>
    </row>
    <row r="2384" spans="1:27" ht="12.75" hidden="1" x14ac:dyDescent="0.2">
      <c r="A2384" s="1">
        <v>45349.885016631946</v>
      </c>
      <c r="B2384" s="2" t="s">
        <v>16757</v>
      </c>
      <c r="C2384" s="2"/>
      <c r="D2384" s="2" t="s">
        <v>48</v>
      </c>
      <c r="E2384" s="2"/>
      <c r="F2384" s="3" t="s">
        <v>16758</v>
      </c>
      <c r="G2384" s="2" t="s">
        <v>8147</v>
      </c>
      <c r="H2384" s="2"/>
      <c r="I2384" s="2"/>
      <c r="K2384" s="2"/>
      <c r="L2384" s="2"/>
      <c r="M2384" s="2"/>
      <c r="N2384" s="2" t="s">
        <v>76</v>
      </c>
      <c r="P2384" s="2" t="s">
        <v>16759</v>
      </c>
      <c r="Q2384" s="2"/>
      <c r="S2384" s="2">
        <v>2309</v>
      </c>
      <c r="T2384" s="2" t="s">
        <v>16760</v>
      </c>
      <c r="U2384" s="2" t="s">
        <v>16761</v>
      </c>
      <c r="V2384" s="2" t="s">
        <v>56</v>
      </c>
      <c r="W2384" s="2" t="str">
        <f>VLOOKUP(  G2384, Countries!A:H,8,FALSE)</f>
        <v>94279771-0dd8-44b8-955b-275714b1489b</v>
      </c>
      <c r="X2384" s="2" t="str">
        <f>VLOOKUP(D2384,Entity_types!A:F,6,FALSE)</f>
        <v>0d51a686-652b-478f-9502-50b11abafa54</v>
      </c>
      <c r="Z2384" s="4">
        <f>COUNTIFS(F:F,F2384)</f>
        <v>1</v>
      </c>
      <c r="AA2384" s="4">
        <f>COUNTIFS(B:B,B2384)</f>
        <v>1</v>
      </c>
    </row>
    <row r="2385" spans="1:27" ht="12.75" hidden="1" x14ac:dyDescent="0.2">
      <c r="A2385" s="1">
        <v>45349.885016631946</v>
      </c>
      <c r="B2385" s="2" t="s">
        <v>16762</v>
      </c>
      <c r="C2385" s="2"/>
      <c r="D2385" s="2" t="s">
        <v>48</v>
      </c>
      <c r="E2385" s="2"/>
      <c r="F2385" s="3" t="s">
        <v>16763</v>
      </c>
      <c r="G2385" s="2" t="s">
        <v>8147</v>
      </c>
      <c r="H2385" s="2"/>
      <c r="I2385" s="2"/>
      <c r="K2385" s="2"/>
      <c r="L2385" s="2"/>
      <c r="M2385" s="2"/>
      <c r="N2385" s="2" t="s">
        <v>76</v>
      </c>
      <c r="P2385" s="2" t="s">
        <v>16764</v>
      </c>
      <c r="Q2385" s="2"/>
      <c r="S2385" s="2">
        <v>2316</v>
      </c>
      <c r="T2385" s="2" t="s">
        <v>16765</v>
      </c>
      <c r="U2385" s="2" t="s">
        <v>16766</v>
      </c>
      <c r="V2385" s="2" t="s">
        <v>56</v>
      </c>
      <c r="W2385" s="2" t="str">
        <f>VLOOKUP(  G2385, Countries!A:H,8,FALSE)</f>
        <v>94279771-0dd8-44b8-955b-275714b1489b</v>
      </c>
      <c r="X2385" s="2" t="str">
        <f>VLOOKUP(D2385,Entity_types!A:F,6,FALSE)</f>
        <v>0d51a686-652b-478f-9502-50b11abafa54</v>
      </c>
      <c r="Z2385" s="4">
        <f>COUNTIFS(F:F,F2385)</f>
        <v>1</v>
      </c>
      <c r="AA2385" s="4">
        <f>COUNTIFS(B:B,B2385)</f>
        <v>1</v>
      </c>
    </row>
    <row r="2386" spans="1:27" ht="12.75" hidden="1" x14ac:dyDescent="0.2">
      <c r="A2386" s="1">
        <v>45349.885016631946</v>
      </c>
      <c r="B2386" s="2" t="s">
        <v>16767</v>
      </c>
      <c r="C2386" s="2"/>
      <c r="D2386" s="2" t="s">
        <v>48</v>
      </c>
      <c r="E2386" s="2"/>
      <c r="F2386" s="3" t="s">
        <v>16768</v>
      </c>
      <c r="G2386" s="2" t="s">
        <v>8147</v>
      </c>
      <c r="H2386" s="2"/>
      <c r="I2386" s="2"/>
      <c r="K2386" s="2"/>
      <c r="L2386" s="2"/>
      <c r="M2386" s="2"/>
      <c r="N2386" s="2" t="s">
        <v>76</v>
      </c>
      <c r="P2386" s="2" t="s">
        <v>16769</v>
      </c>
      <c r="Q2386" s="2"/>
      <c r="S2386" s="2">
        <v>2315</v>
      </c>
      <c r="T2386" s="2" t="s">
        <v>16770</v>
      </c>
      <c r="U2386" s="2" t="s">
        <v>16771</v>
      </c>
      <c r="V2386" s="2" t="s">
        <v>56</v>
      </c>
      <c r="W2386" s="2" t="str">
        <f>VLOOKUP(  G2386, Countries!A:H,8,FALSE)</f>
        <v>94279771-0dd8-44b8-955b-275714b1489b</v>
      </c>
      <c r="X2386" s="2" t="str">
        <f>VLOOKUP(D2386,Entity_types!A:F,6,FALSE)</f>
        <v>0d51a686-652b-478f-9502-50b11abafa54</v>
      </c>
      <c r="Z2386" s="4">
        <f>COUNTIFS(F:F,F2386)</f>
        <v>1</v>
      </c>
      <c r="AA2386" s="4">
        <f>COUNTIFS(B:B,B2386)</f>
        <v>1</v>
      </c>
    </row>
    <row r="2387" spans="1:27" ht="12.75" hidden="1" x14ac:dyDescent="0.2">
      <c r="A2387" s="1">
        <v>45349.885016631946</v>
      </c>
      <c r="B2387" s="2" t="s">
        <v>16772</v>
      </c>
      <c r="C2387" s="2"/>
      <c r="D2387" s="2" t="s">
        <v>48</v>
      </c>
      <c r="E2387" s="2"/>
      <c r="F2387" s="3" t="s">
        <v>16773</v>
      </c>
      <c r="G2387" s="2" t="s">
        <v>8147</v>
      </c>
      <c r="H2387" s="2"/>
      <c r="I2387" s="2"/>
      <c r="K2387" s="2"/>
      <c r="L2387" s="2"/>
      <c r="M2387" s="2"/>
      <c r="N2387" s="2" t="s">
        <v>76</v>
      </c>
      <c r="P2387" s="2" t="s">
        <v>16774</v>
      </c>
      <c r="Q2387" s="2"/>
      <c r="S2387" s="2">
        <v>2318</v>
      </c>
      <c r="T2387" s="2" t="s">
        <v>16775</v>
      </c>
      <c r="U2387" s="2" t="s">
        <v>16776</v>
      </c>
      <c r="V2387" s="2" t="s">
        <v>56</v>
      </c>
      <c r="W2387" s="2" t="str">
        <f>VLOOKUP(  G2387, Countries!A:H,8,FALSE)</f>
        <v>94279771-0dd8-44b8-955b-275714b1489b</v>
      </c>
      <c r="X2387" s="2" t="str">
        <f>VLOOKUP(D2387,Entity_types!A:F,6,FALSE)</f>
        <v>0d51a686-652b-478f-9502-50b11abafa54</v>
      </c>
      <c r="Z2387" s="4">
        <f>COUNTIFS(F:F,F2387)</f>
        <v>1</v>
      </c>
      <c r="AA2387" s="4">
        <f>COUNTIFS(B:B,B2387)</f>
        <v>1</v>
      </c>
    </row>
    <row r="2388" spans="1:27" ht="12.75" hidden="1" x14ac:dyDescent="0.2">
      <c r="A2388" s="1">
        <v>45349.885016631946</v>
      </c>
      <c r="B2388" s="2" t="s">
        <v>16777</v>
      </c>
      <c r="C2388" s="4" t="s">
        <v>22422</v>
      </c>
      <c r="D2388" s="2" t="s">
        <v>1166</v>
      </c>
      <c r="E2388" s="2"/>
      <c r="F2388" s="3" t="s">
        <v>16778</v>
      </c>
      <c r="G2388" s="2" t="s">
        <v>8147</v>
      </c>
      <c r="H2388" s="2"/>
      <c r="I2388" s="2"/>
      <c r="K2388" s="2"/>
      <c r="L2388" s="2"/>
      <c r="M2388" s="2"/>
      <c r="N2388" s="2" t="s">
        <v>76</v>
      </c>
      <c r="P2388" s="2" t="s">
        <v>16779</v>
      </c>
      <c r="Q2388" s="2"/>
      <c r="S2388" s="2">
        <v>2308</v>
      </c>
      <c r="T2388" s="2" t="s">
        <v>16780</v>
      </c>
      <c r="U2388" s="2" t="s">
        <v>16781</v>
      </c>
      <c r="V2388" s="2" t="s">
        <v>56</v>
      </c>
      <c r="W2388" s="2" t="str">
        <f>VLOOKUP(  G2388, Countries!A:H,8,FALSE)</f>
        <v>94279771-0dd8-44b8-955b-275714b1489b</v>
      </c>
      <c r="X2388" s="2" t="str">
        <f>VLOOKUP(D2388,Entity_types!A:F,6,FALSE)</f>
        <v>ba538574-e93f-4ce8-a780-667b61fc970a</v>
      </c>
      <c r="Z2388" s="4">
        <f>COUNTIFS(F:F,F2388)</f>
        <v>1</v>
      </c>
      <c r="AA2388" s="4">
        <f>COUNTIFS(B:B,B2388)</f>
        <v>1</v>
      </c>
    </row>
    <row r="2389" spans="1:27" ht="12.75" hidden="1" x14ac:dyDescent="0.2">
      <c r="A2389" s="1">
        <v>45349.885016631946</v>
      </c>
      <c r="B2389" s="2" t="s">
        <v>16782</v>
      </c>
      <c r="C2389" s="4" t="s">
        <v>22422</v>
      </c>
      <c r="D2389" s="2" t="s">
        <v>1166</v>
      </c>
      <c r="E2389" s="2"/>
      <c r="F2389" s="3" t="s">
        <v>16783</v>
      </c>
      <c r="G2389" s="2" t="s">
        <v>8147</v>
      </c>
      <c r="H2389" s="2"/>
      <c r="I2389" s="2"/>
      <c r="K2389" s="2"/>
      <c r="L2389" s="2"/>
      <c r="M2389" s="2"/>
      <c r="N2389" s="2" t="s">
        <v>76</v>
      </c>
      <c r="P2389" s="2" t="s">
        <v>16784</v>
      </c>
      <c r="Q2389" s="2"/>
      <c r="S2389" s="2">
        <v>2304</v>
      </c>
      <c r="T2389" s="2" t="s">
        <v>16785</v>
      </c>
      <c r="U2389" s="2" t="s">
        <v>16786</v>
      </c>
      <c r="V2389" s="2" t="s">
        <v>56</v>
      </c>
      <c r="W2389" s="2" t="str">
        <f>VLOOKUP(  G2389, Countries!A:H,8,FALSE)</f>
        <v>94279771-0dd8-44b8-955b-275714b1489b</v>
      </c>
      <c r="X2389" s="2" t="str">
        <f>VLOOKUP(D2389,Entity_types!A:F,6,FALSE)</f>
        <v>ba538574-e93f-4ce8-a780-667b61fc970a</v>
      </c>
      <c r="Z2389" s="4">
        <f>COUNTIFS(F:F,F2389)</f>
        <v>1</v>
      </c>
      <c r="AA2389" s="4">
        <f>COUNTIFS(B:B,B2389)</f>
        <v>1</v>
      </c>
    </row>
    <row r="2390" spans="1:27" ht="12.75" hidden="1" x14ac:dyDescent="0.2">
      <c r="A2390" s="1">
        <v>45349.885016631946</v>
      </c>
      <c r="B2390" s="2" t="s">
        <v>16787</v>
      </c>
      <c r="C2390" s="2"/>
      <c r="D2390" s="2" t="s">
        <v>48</v>
      </c>
      <c r="E2390" s="2"/>
      <c r="F2390" s="3" t="s">
        <v>16788</v>
      </c>
      <c r="G2390" s="2" t="s">
        <v>8147</v>
      </c>
      <c r="H2390" s="2"/>
      <c r="I2390" s="2"/>
      <c r="K2390" s="2"/>
      <c r="L2390" s="2"/>
      <c r="M2390" s="2"/>
      <c r="N2390" s="2" t="s">
        <v>76</v>
      </c>
      <c r="P2390" s="2" t="s">
        <v>16789</v>
      </c>
      <c r="Q2390" s="2"/>
      <c r="S2390" s="2">
        <v>2454</v>
      </c>
      <c r="T2390" s="2" t="s">
        <v>16790</v>
      </c>
      <c r="U2390" s="2" t="s">
        <v>16791</v>
      </c>
      <c r="V2390" s="2" t="s">
        <v>56</v>
      </c>
      <c r="W2390" s="2" t="str">
        <f>VLOOKUP(  G2390, Countries!A:H,8,FALSE)</f>
        <v>94279771-0dd8-44b8-955b-275714b1489b</v>
      </c>
      <c r="X2390" s="2" t="str">
        <f>VLOOKUP(D2390,Entity_types!A:F,6,FALSE)</f>
        <v>0d51a686-652b-478f-9502-50b11abafa54</v>
      </c>
      <c r="Z2390" s="4">
        <f>COUNTIFS(F:F,F2390)</f>
        <v>1</v>
      </c>
      <c r="AA2390" s="4">
        <f>COUNTIFS(B:B,B2390)</f>
        <v>1</v>
      </c>
    </row>
    <row r="2391" spans="1:27" ht="12.75" hidden="1" x14ac:dyDescent="0.2">
      <c r="A2391" s="1">
        <v>45349.885016631946</v>
      </c>
      <c r="B2391" s="2" t="s">
        <v>16792</v>
      </c>
      <c r="C2391" s="2"/>
      <c r="D2391" s="2" t="s">
        <v>48</v>
      </c>
      <c r="E2391" s="2"/>
      <c r="F2391" s="3" t="s">
        <v>16793</v>
      </c>
      <c r="G2391" s="2" t="s">
        <v>8147</v>
      </c>
      <c r="H2391" s="2"/>
      <c r="I2391" s="2"/>
      <c r="K2391" s="2"/>
      <c r="L2391" s="2"/>
      <c r="M2391" s="2"/>
      <c r="N2391" s="2" t="s">
        <v>76</v>
      </c>
      <c r="P2391" s="2" t="s">
        <v>16794</v>
      </c>
      <c r="Q2391" s="2"/>
      <c r="S2391" s="2">
        <v>2335</v>
      </c>
      <c r="T2391" s="2" t="s">
        <v>16795</v>
      </c>
      <c r="U2391" s="2" t="s">
        <v>16796</v>
      </c>
      <c r="V2391" s="2" t="s">
        <v>56</v>
      </c>
      <c r="W2391" s="2" t="str">
        <f>VLOOKUP(  G2391, Countries!A:H,8,FALSE)</f>
        <v>94279771-0dd8-44b8-955b-275714b1489b</v>
      </c>
      <c r="X2391" s="2" t="str">
        <f>VLOOKUP(D2391,Entity_types!A:F,6,FALSE)</f>
        <v>0d51a686-652b-478f-9502-50b11abafa54</v>
      </c>
      <c r="Z2391" s="4">
        <f>COUNTIFS(F:F,F2391)</f>
        <v>1</v>
      </c>
      <c r="AA2391" s="4">
        <f>COUNTIFS(B:B,B2391)</f>
        <v>1</v>
      </c>
    </row>
    <row r="2392" spans="1:27" ht="12.75" hidden="1" x14ac:dyDescent="0.2">
      <c r="A2392" s="1">
        <v>45349.885016631946</v>
      </c>
      <c r="B2392" s="2" t="s">
        <v>16797</v>
      </c>
      <c r="C2392" s="2"/>
      <c r="D2392" s="2" t="s">
        <v>48</v>
      </c>
      <c r="E2392" s="2"/>
      <c r="F2392" s="3" t="s">
        <v>16798</v>
      </c>
      <c r="G2392" s="2" t="s">
        <v>8147</v>
      </c>
      <c r="H2392" s="2"/>
      <c r="I2392" s="2"/>
      <c r="K2392" s="2"/>
      <c r="L2392" s="2"/>
      <c r="M2392" s="2"/>
      <c r="N2392" s="2" t="s">
        <v>76</v>
      </c>
      <c r="P2392" s="2" t="s">
        <v>16799</v>
      </c>
      <c r="Q2392" s="2"/>
      <c r="S2392" s="2">
        <v>2297</v>
      </c>
      <c r="T2392" s="2" t="s">
        <v>16800</v>
      </c>
      <c r="U2392" s="2" t="s">
        <v>16801</v>
      </c>
      <c r="V2392" s="2" t="s">
        <v>56</v>
      </c>
      <c r="W2392" s="2" t="str">
        <f>VLOOKUP(  G2392, Countries!A:H,8,FALSE)</f>
        <v>94279771-0dd8-44b8-955b-275714b1489b</v>
      </c>
      <c r="X2392" s="2" t="str">
        <f>VLOOKUP(D2392,Entity_types!A:F,6,FALSE)</f>
        <v>0d51a686-652b-478f-9502-50b11abafa54</v>
      </c>
      <c r="Z2392" s="4">
        <f>COUNTIFS(F:F,F2392)</f>
        <v>1</v>
      </c>
      <c r="AA2392" s="4">
        <f>COUNTIFS(B:B,B2392)</f>
        <v>1</v>
      </c>
    </row>
    <row r="2393" spans="1:27" ht="12.75" hidden="1" x14ac:dyDescent="0.2">
      <c r="A2393" s="1">
        <v>45349.885016631946</v>
      </c>
      <c r="B2393" s="2" t="s">
        <v>16802</v>
      </c>
      <c r="C2393" s="2"/>
      <c r="D2393" s="2" t="s">
        <v>48</v>
      </c>
      <c r="E2393" s="2"/>
      <c r="F2393" s="3" t="s">
        <v>16803</v>
      </c>
      <c r="G2393" s="2" t="s">
        <v>8147</v>
      </c>
      <c r="H2393" s="2"/>
      <c r="I2393" s="2"/>
      <c r="K2393" s="2"/>
      <c r="L2393" s="2"/>
      <c r="M2393" s="2"/>
      <c r="N2393" s="2" t="s">
        <v>76</v>
      </c>
      <c r="P2393" s="2" t="s">
        <v>16804</v>
      </c>
      <c r="Q2393" s="2"/>
      <c r="S2393" s="2">
        <v>2312</v>
      </c>
      <c r="T2393" s="2" t="s">
        <v>16805</v>
      </c>
      <c r="U2393" s="2" t="s">
        <v>16806</v>
      </c>
      <c r="V2393" s="2" t="s">
        <v>56</v>
      </c>
      <c r="W2393" s="2" t="str">
        <f>VLOOKUP(  G2393, Countries!A:H,8,FALSE)</f>
        <v>94279771-0dd8-44b8-955b-275714b1489b</v>
      </c>
      <c r="X2393" s="2" t="str">
        <f>VLOOKUP(D2393,Entity_types!A:F,6,FALSE)</f>
        <v>0d51a686-652b-478f-9502-50b11abafa54</v>
      </c>
      <c r="Z2393" s="4">
        <f>COUNTIFS(F:F,F2393)</f>
        <v>1</v>
      </c>
      <c r="AA2393" s="4">
        <f>COUNTIFS(B:B,B2393)</f>
        <v>1</v>
      </c>
    </row>
    <row r="2394" spans="1:27" ht="12.75" hidden="1" x14ac:dyDescent="0.2">
      <c r="A2394" s="1">
        <v>45349.885016631946</v>
      </c>
      <c r="B2394" s="2" t="s">
        <v>16807</v>
      </c>
      <c r="C2394" s="4" t="s">
        <v>22422</v>
      </c>
      <c r="D2394" s="2" t="s">
        <v>1166</v>
      </c>
      <c r="E2394" s="2"/>
      <c r="F2394" s="3" t="s">
        <v>16808</v>
      </c>
      <c r="G2394" s="2" t="s">
        <v>8147</v>
      </c>
      <c r="H2394" s="2"/>
      <c r="I2394" s="2"/>
      <c r="K2394" s="2"/>
      <c r="L2394" s="2"/>
      <c r="M2394" s="2"/>
      <c r="N2394" s="2" t="s">
        <v>76</v>
      </c>
      <c r="P2394" s="2" t="s">
        <v>16809</v>
      </c>
      <c r="Q2394" s="2"/>
      <c r="S2394" s="2">
        <v>2300</v>
      </c>
      <c r="T2394" s="2" t="s">
        <v>16810</v>
      </c>
      <c r="U2394" s="2" t="s">
        <v>16811</v>
      </c>
      <c r="V2394" s="2" t="s">
        <v>56</v>
      </c>
      <c r="W2394" s="2" t="str">
        <f>VLOOKUP(  G2394, Countries!A:H,8,FALSE)</f>
        <v>94279771-0dd8-44b8-955b-275714b1489b</v>
      </c>
      <c r="X2394" s="2" t="str">
        <f>VLOOKUP(D2394,Entity_types!A:F,6,FALSE)</f>
        <v>ba538574-e93f-4ce8-a780-667b61fc970a</v>
      </c>
      <c r="Z2394" s="4">
        <f>COUNTIFS(F:F,F2394)</f>
        <v>1</v>
      </c>
      <c r="AA2394" s="4">
        <f>COUNTIFS(B:B,B2394)</f>
        <v>1</v>
      </c>
    </row>
    <row r="2395" spans="1:27" ht="12.75" hidden="1" x14ac:dyDescent="0.2">
      <c r="A2395" s="1">
        <v>45350.721715219908</v>
      </c>
      <c r="B2395" s="2" t="s">
        <v>16812</v>
      </c>
      <c r="C2395" s="4" t="s">
        <v>22422</v>
      </c>
      <c r="D2395" s="2" t="s">
        <v>525</v>
      </c>
      <c r="E2395" s="2"/>
      <c r="F2395" s="3" t="s">
        <v>16813</v>
      </c>
      <c r="G2395" s="2" t="s">
        <v>8147</v>
      </c>
      <c r="H2395" s="2"/>
      <c r="I2395" s="2"/>
      <c r="K2395" s="2"/>
      <c r="L2395" s="2"/>
      <c r="M2395" s="2"/>
      <c r="N2395" s="2" t="s">
        <v>16814</v>
      </c>
      <c r="P2395" s="2" t="s">
        <v>16815</v>
      </c>
      <c r="Q2395" s="2"/>
      <c r="S2395" s="2">
        <v>2428</v>
      </c>
      <c r="T2395" s="2" t="s">
        <v>16816</v>
      </c>
      <c r="U2395" s="2" t="s">
        <v>16817</v>
      </c>
      <c r="V2395" s="2" t="s">
        <v>56</v>
      </c>
      <c r="W2395" s="2" t="str">
        <f>VLOOKUP(  G2395, Countries!A:H,8,FALSE)</f>
        <v>94279771-0dd8-44b8-955b-275714b1489b</v>
      </c>
      <c r="X2395" s="2" t="str">
        <f>VLOOKUP(D2395,Entity_types!A:F,6,FALSE)</f>
        <v>470412f4-e2c0-4f9d-91f1-1c0630a02364</v>
      </c>
      <c r="Z2395" s="4">
        <f>COUNTIFS(F:F,F2395)</f>
        <v>1</v>
      </c>
      <c r="AA2395" s="4">
        <f>COUNTIFS(B:B,B2395)</f>
        <v>1</v>
      </c>
    </row>
    <row r="2396" spans="1:27" ht="12.75" hidden="1" x14ac:dyDescent="0.2">
      <c r="A2396" s="1">
        <v>45350.721715219908</v>
      </c>
      <c r="B2396" s="2" t="s">
        <v>16818</v>
      </c>
      <c r="C2396" s="2"/>
      <c r="D2396" s="2" t="s">
        <v>48</v>
      </c>
      <c r="E2396" s="2"/>
      <c r="F2396" s="3" t="s">
        <v>16819</v>
      </c>
      <c r="G2396" s="2" t="s">
        <v>8147</v>
      </c>
      <c r="H2396" s="2"/>
      <c r="I2396" s="2"/>
      <c r="K2396" s="2"/>
      <c r="L2396" s="2"/>
      <c r="M2396" s="2"/>
      <c r="N2396" s="2" t="s">
        <v>16820</v>
      </c>
      <c r="P2396" s="2" t="s">
        <v>16821</v>
      </c>
      <c r="Q2396" s="2"/>
      <c r="S2396" s="2">
        <v>2426</v>
      </c>
      <c r="T2396" s="2" t="s">
        <v>16822</v>
      </c>
      <c r="U2396" s="2" t="s">
        <v>16823</v>
      </c>
      <c r="V2396" s="2" t="s">
        <v>56</v>
      </c>
      <c r="W2396" s="2" t="str">
        <f>VLOOKUP(  G2396, Countries!A:H,8,FALSE)</f>
        <v>94279771-0dd8-44b8-955b-275714b1489b</v>
      </c>
      <c r="X2396" s="2" t="str">
        <f>VLOOKUP(D2396,Entity_types!A:F,6,FALSE)</f>
        <v>0d51a686-652b-478f-9502-50b11abafa54</v>
      </c>
      <c r="Z2396" s="4">
        <f>COUNTIFS(F:F,F2396)</f>
        <v>1</v>
      </c>
      <c r="AA2396" s="4">
        <f>COUNTIFS(B:B,B2396)</f>
        <v>1</v>
      </c>
    </row>
    <row r="2397" spans="1:27" ht="12.75" hidden="1" x14ac:dyDescent="0.2">
      <c r="A2397" s="1">
        <v>45357.623452858796</v>
      </c>
      <c r="B2397" s="2" t="s">
        <v>16824</v>
      </c>
      <c r="C2397" s="2"/>
      <c r="D2397" s="2" t="s">
        <v>48</v>
      </c>
      <c r="E2397" s="2"/>
      <c r="F2397" s="3" t="s">
        <v>16825</v>
      </c>
      <c r="G2397" s="2" t="s">
        <v>8147</v>
      </c>
      <c r="H2397" s="2"/>
      <c r="I2397" s="2"/>
      <c r="K2397" s="2"/>
      <c r="L2397" s="2"/>
      <c r="M2397" s="2"/>
      <c r="N2397" s="2" t="s">
        <v>16826</v>
      </c>
      <c r="P2397" s="2" t="s">
        <v>16827</v>
      </c>
      <c r="Q2397" s="2"/>
      <c r="S2397" s="2">
        <v>2451</v>
      </c>
      <c r="T2397" s="2" t="s">
        <v>16828</v>
      </c>
      <c r="U2397" s="2" t="s">
        <v>16829</v>
      </c>
      <c r="V2397" s="2" t="s">
        <v>56</v>
      </c>
      <c r="W2397" s="2" t="str">
        <f>VLOOKUP(  G2397, Countries!A:H,8,FALSE)</f>
        <v>94279771-0dd8-44b8-955b-275714b1489b</v>
      </c>
      <c r="X2397" s="2" t="str">
        <f>VLOOKUP(D2397,Entity_types!A:F,6,FALSE)</f>
        <v>0d51a686-652b-478f-9502-50b11abafa54</v>
      </c>
      <c r="Z2397" s="4">
        <f>COUNTIFS(F:F,F2397)</f>
        <v>1</v>
      </c>
      <c r="AA2397" s="4">
        <f>COUNTIFS(B:B,B2397)</f>
        <v>1</v>
      </c>
    </row>
    <row r="2398" spans="1:27" ht="12.75" hidden="1" x14ac:dyDescent="0.2">
      <c r="A2398" s="1">
        <v>45358.501684351853</v>
      </c>
      <c r="B2398" s="2" t="s">
        <v>16830</v>
      </c>
      <c r="C2398" s="4" t="s">
        <v>22422</v>
      </c>
      <c r="D2398" s="2" t="s">
        <v>525</v>
      </c>
      <c r="E2398" s="2"/>
      <c r="F2398" s="3" t="s">
        <v>16831</v>
      </c>
      <c r="G2398" s="2" t="s">
        <v>8147</v>
      </c>
      <c r="H2398" s="2"/>
      <c r="I2398" s="2"/>
      <c r="K2398" s="2"/>
      <c r="L2398" s="2"/>
      <c r="M2398" s="2"/>
      <c r="N2398" s="2" t="s">
        <v>16832</v>
      </c>
      <c r="P2398" s="2" t="s">
        <v>16833</v>
      </c>
      <c r="Q2398" s="2"/>
      <c r="S2398" s="2">
        <v>2434</v>
      </c>
      <c r="T2398" s="2" t="s">
        <v>16834</v>
      </c>
      <c r="U2398" s="2" t="s">
        <v>16835</v>
      </c>
      <c r="V2398" s="2" t="s">
        <v>56</v>
      </c>
      <c r="W2398" s="2" t="str">
        <f>VLOOKUP(  G2398, Countries!A:H,8,FALSE)</f>
        <v>94279771-0dd8-44b8-955b-275714b1489b</v>
      </c>
      <c r="X2398" s="2" t="str">
        <f>VLOOKUP(D2398,Entity_types!A:F,6,FALSE)</f>
        <v>470412f4-e2c0-4f9d-91f1-1c0630a02364</v>
      </c>
      <c r="Z2398" s="4">
        <f>COUNTIFS(F:F,F2398)</f>
        <v>1</v>
      </c>
      <c r="AA2398" s="4">
        <f>COUNTIFS(B:B,B2398)</f>
        <v>1</v>
      </c>
    </row>
    <row r="2399" spans="1:27" ht="12.75" hidden="1" x14ac:dyDescent="0.2">
      <c r="A2399" s="1">
        <v>45362.657712986111</v>
      </c>
      <c r="B2399" s="2" t="s">
        <v>16836</v>
      </c>
      <c r="C2399" s="4" t="s">
        <v>22422</v>
      </c>
      <c r="D2399" s="2" t="s">
        <v>525</v>
      </c>
      <c r="E2399" s="2"/>
      <c r="F2399" s="3" t="s">
        <v>16837</v>
      </c>
      <c r="G2399" s="2" t="s">
        <v>8147</v>
      </c>
      <c r="H2399" s="2"/>
      <c r="I2399" s="2"/>
      <c r="K2399" s="2"/>
      <c r="L2399" s="2"/>
      <c r="M2399" s="2"/>
      <c r="N2399" s="2" t="s">
        <v>16838</v>
      </c>
      <c r="P2399" s="2" t="s">
        <v>16839</v>
      </c>
      <c r="Q2399" s="2"/>
      <c r="S2399" s="2">
        <v>2439</v>
      </c>
      <c r="T2399" s="2" t="s">
        <v>16840</v>
      </c>
      <c r="U2399" s="2" t="s">
        <v>16841</v>
      </c>
      <c r="V2399" s="2" t="s">
        <v>56</v>
      </c>
      <c r="W2399" s="2" t="str">
        <f>VLOOKUP(  G2399, Countries!A:H,8,FALSE)</f>
        <v>94279771-0dd8-44b8-955b-275714b1489b</v>
      </c>
      <c r="X2399" s="2" t="str">
        <f>VLOOKUP(D2399,Entity_types!A:F,6,FALSE)</f>
        <v>470412f4-e2c0-4f9d-91f1-1c0630a02364</v>
      </c>
      <c r="Z2399" s="4">
        <f>COUNTIFS(F:F,F2399)</f>
        <v>1</v>
      </c>
      <c r="AA2399" s="4">
        <f>COUNTIFS(B:B,B2399)</f>
        <v>1</v>
      </c>
    </row>
    <row r="2400" spans="1:27" ht="12.75" hidden="1" x14ac:dyDescent="0.2">
      <c r="A2400" s="1">
        <v>45362.685383101852</v>
      </c>
      <c r="B2400" s="2" t="s">
        <v>16842</v>
      </c>
      <c r="C2400" s="2"/>
      <c r="D2400" s="2" t="s">
        <v>48</v>
      </c>
      <c r="E2400" s="2"/>
      <c r="F2400" s="3" t="s">
        <v>16843</v>
      </c>
      <c r="G2400" s="2" t="s">
        <v>8147</v>
      </c>
      <c r="H2400" s="2"/>
      <c r="I2400" s="2"/>
      <c r="K2400" s="2"/>
      <c r="L2400" s="2"/>
      <c r="M2400" s="2"/>
      <c r="N2400" s="2" t="s">
        <v>16844</v>
      </c>
      <c r="P2400" s="2" t="s">
        <v>16845</v>
      </c>
      <c r="Q2400" s="2"/>
      <c r="S2400" s="2">
        <v>2478</v>
      </c>
      <c r="T2400" s="2" t="s">
        <v>16846</v>
      </c>
      <c r="U2400" s="2" t="s">
        <v>16847</v>
      </c>
      <c r="V2400" s="2" t="s">
        <v>56</v>
      </c>
      <c r="W2400" s="2" t="str">
        <f>VLOOKUP(  G2400, Countries!A:H,8,FALSE)</f>
        <v>94279771-0dd8-44b8-955b-275714b1489b</v>
      </c>
      <c r="X2400" s="2" t="str">
        <f>VLOOKUP(D2400,Entity_types!A:F,6,FALSE)</f>
        <v>0d51a686-652b-478f-9502-50b11abafa54</v>
      </c>
      <c r="Z2400" s="4">
        <f>COUNTIFS(F:F,F2400)</f>
        <v>1</v>
      </c>
      <c r="AA2400" s="4">
        <f>COUNTIFS(B:B,B2400)</f>
        <v>1</v>
      </c>
    </row>
    <row r="2401" spans="1:27" ht="12.75" hidden="1" x14ac:dyDescent="0.2">
      <c r="A2401" s="1">
        <v>45362.726642268521</v>
      </c>
      <c r="B2401" s="2" t="s">
        <v>16848</v>
      </c>
      <c r="C2401" s="4" t="s">
        <v>22422</v>
      </c>
      <c r="D2401" s="2" t="s">
        <v>89</v>
      </c>
      <c r="E2401" s="2" t="b">
        <v>0</v>
      </c>
      <c r="F2401" s="3" t="s">
        <v>16849</v>
      </c>
      <c r="G2401" s="2" t="s">
        <v>8147</v>
      </c>
      <c r="H2401" s="2"/>
      <c r="I2401" s="2"/>
      <c r="K2401" s="2"/>
      <c r="L2401" s="2"/>
      <c r="M2401" s="2"/>
      <c r="N2401" s="2" t="s">
        <v>16850</v>
      </c>
      <c r="P2401" s="2" t="s">
        <v>16851</v>
      </c>
      <c r="Q2401" s="2"/>
      <c r="S2401" s="2"/>
      <c r="T2401" s="2" t="s">
        <v>16852</v>
      </c>
      <c r="U2401" s="2" t="s">
        <v>16853</v>
      </c>
      <c r="V2401" s="2" t="s">
        <v>56</v>
      </c>
      <c r="W2401" s="2" t="str">
        <f>VLOOKUP(  G2401, Countries!A:H,8,FALSE)</f>
        <v>94279771-0dd8-44b8-955b-275714b1489b</v>
      </c>
      <c r="X2401" s="2" t="str">
        <f>VLOOKUP(D2401,Entity_types!A:F,6,FALSE)</f>
        <v>bf4d83f9-5064-4958-af6e-e4c21b2e4880</v>
      </c>
      <c r="Z2401" s="4">
        <f>COUNTIFS(F:F,F2401)</f>
        <v>1</v>
      </c>
      <c r="AA2401" s="4">
        <f>COUNTIFS(B:B,B2401)</f>
        <v>1</v>
      </c>
    </row>
    <row r="2402" spans="1:27" ht="12.75" hidden="1" x14ac:dyDescent="0.2">
      <c r="A2402" s="1">
        <v>45369.712156365742</v>
      </c>
      <c r="B2402" s="2" t="s">
        <v>16854</v>
      </c>
      <c r="C2402" s="2" t="s">
        <v>22422</v>
      </c>
      <c r="D2402" s="2" t="s">
        <v>89</v>
      </c>
      <c r="E2402" s="2" t="b">
        <v>1</v>
      </c>
      <c r="F2402" s="3" t="s">
        <v>16855</v>
      </c>
      <c r="G2402" s="2" t="s">
        <v>8147</v>
      </c>
      <c r="H2402" s="2"/>
      <c r="I2402" s="2"/>
      <c r="K2402" s="2"/>
      <c r="L2402" s="2"/>
      <c r="M2402" s="2"/>
      <c r="N2402" s="2" t="s">
        <v>16856</v>
      </c>
      <c r="P2402" s="2" t="s">
        <v>16857</v>
      </c>
      <c r="Q2402" s="2"/>
      <c r="S2402" s="2"/>
      <c r="T2402" s="2" t="s">
        <v>16858</v>
      </c>
      <c r="U2402" s="2" t="s">
        <v>16859</v>
      </c>
      <c r="V2402" s="2" t="s">
        <v>56</v>
      </c>
      <c r="W2402" s="2" t="str">
        <f>VLOOKUP(  G2402, Countries!A:H,8,FALSE)</f>
        <v>94279771-0dd8-44b8-955b-275714b1489b</v>
      </c>
      <c r="X2402" s="2" t="str">
        <f>VLOOKUP(D2402,Entity_types!A:F,6,FALSE)</f>
        <v>bf4d83f9-5064-4958-af6e-e4c21b2e4880</v>
      </c>
      <c r="Z2402" s="4">
        <f>COUNTIFS(F:F,F2402)</f>
        <v>1</v>
      </c>
      <c r="AA2402" s="4">
        <f>COUNTIFS(B:B,B2402)</f>
        <v>1</v>
      </c>
    </row>
    <row r="2403" spans="1:27" ht="12.75" hidden="1" x14ac:dyDescent="0.2">
      <c r="A2403" s="1">
        <v>45370.055113136579</v>
      </c>
      <c r="B2403" s="2" t="s">
        <v>16860</v>
      </c>
      <c r="C2403" s="4" t="s">
        <v>22422</v>
      </c>
      <c r="D2403" s="2" t="s">
        <v>1166</v>
      </c>
      <c r="E2403" s="2"/>
      <c r="F2403" s="3" t="s">
        <v>16861</v>
      </c>
      <c r="G2403" s="2" t="s">
        <v>8147</v>
      </c>
      <c r="H2403" s="2"/>
      <c r="I2403" s="2"/>
      <c r="K2403" s="2"/>
      <c r="L2403" s="2"/>
      <c r="M2403" s="2"/>
      <c r="N2403" s="2" t="s">
        <v>76</v>
      </c>
      <c r="P2403" s="2" t="s">
        <v>16862</v>
      </c>
      <c r="Q2403" s="2"/>
      <c r="S2403" s="2">
        <v>2427</v>
      </c>
      <c r="T2403" s="2" t="s">
        <v>16863</v>
      </c>
      <c r="U2403" s="2" t="s">
        <v>16864</v>
      </c>
      <c r="V2403" s="2" t="s">
        <v>56</v>
      </c>
      <c r="W2403" s="2" t="str">
        <f>VLOOKUP(  G2403, Countries!A:H,8,FALSE)</f>
        <v>94279771-0dd8-44b8-955b-275714b1489b</v>
      </c>
      <c r="X2403" s="2" t="str">
        <f>VLOOKUP(D2403,Entity_types!A:F,6,FALSE)</f>
        <v>ba538574-e93f-4ce8-a780-667b61fc970a</v>
      </c>
      <c r="Z2403" s="4">
        <f>COUNTIFS(F:F,F2403)</f>
        <v>1</v>
      </c>
      <c r="AA2403" s="4">
        <f>COUNTIFS(B:B,B2403)</f>
        <v>1</v>
      </c>
    </row>
    <row r="2404" spans="1:27" ht="12.75" hidden="1" x14ac:dyDescent="0.2">
      <c r="A2404" s="1">
        <v>45370.055113136579</v>
      </c>
      <c r="B2404" s="2" t="s">
        <v>16865</v>
      </c>
      <c r="C2404" s="4" t="s">
        <v>22422</v>
      </c>
      <c r="D2404" s="2" t="s">
        <v>1166</v>
      </c>
      <c r="E2404" s="2"/>
      <c r="F2404" s="3" t="s">
        <v>16866</v>
      </c>
      <c r="G2404" s="2" t="s">
        <v>8147</v>
      </c>
      <c r="H2404" s="2"/>
      <c r="I2404" s="2"/>
      <c r="K2404" s="2"/>
      <c r="L2404" s="2"/>
      <c r="M2404" s="2"/>
      <c r="N2404" s="2" t="s">
        <v>76</v>
      </c>
      <c r="P2404" s="2" t="s">
        <v>16867</v>
      </c>
      <c r="Q2404" s="2"/>
      <c r="S2404" s="2">
        <v>2120</v>
      </c>
      <c r="T2404" s="2" t="s">
        <v>16868</v>
      </c>
      <c r="U2404" s="2" t="s">
        <v>16869</v>
      </c>
      <c r="V2404" s="2" t="s">
        <v>56</v>
      </c>
      <c r="W2404" s="2" t="str">
        <f>VLOOKUP(  G2404, Countries!A:H,8,FALSE)</f>
        <v>94279771-0dd8-44b8-955b-275714b1489b</v>
      </c>
      <c r="X2404" s="2" t="str">
        <f>VLOOKUP(D2404,Entity_types!A:F,6,FALSE)</f>
        <v>ba538574-e93f-4ce8-a780-667b61fc970a</v>
      </c>
      <c r="Z2404" s="4">
        <f>COUNTIFS(F:F,F2404)</f>
        <v>1</v>
      </c>
      <c r="AA2404" s="4">
        <f>COUNTIFS(B:B,B2404)</f>
        <v>1</v>
      </c>
    </row>
    <row r="2405" spans="1:27" ht="12.75" hidden="1" x14ac:dyDescent="0.2">
      <c r="A2405" s="1">
        <v>45370.055113136579</v>
      </c>
      <c r="B2405" s="2" t="s">
        <v>16870</v>
      </c>
      <c r="C2405" s="2"/>
      <c r="D2405" s="2" t="s">
        <v>48</v>
      </c>
      <c r="E2405" s="2"/>
      <c r="F2405" s="3" t="s">
        <v>16871</v>
      </c>
      <c r="G2405" s="2" t="s">
        <v>8147</v>
      </c>
      <c r="H2405" s="2"/>
      <c r="I2405" s="2"/>
      <c r="K2405" s="2"/>
      <c r="L2405" s="2"/>
      <c r="M2405" s="2"/>
      <c r="N2405" s="2" t="s">
        <v>76</v>
      </c>
      <c r="P2405" s="2" t="s">
        <v>16872</v>
      </c>
      <c r="Q2405" s="2"/>
      <c r="S2405" s="2">
        <v>2429</v>
      </c>
      <c r="T2405" s="2" t="s">
        <v>16873</v>
      </c>
      <c r="U2405" s="2" t="s">
        <v>16874</v>
      </c>
      <c r="V2405" s="2" t="s">
        <v>56</v>
      </c>
      <c r="W2405" s="2" t="str">
        <f>VLOOKUP(  G2405, Countries!A:H,8,FALSE)</f>
        <v>94279771-0dd8-44b8-955b-275714b1489b</v>
      </c>
      <c r="X2405" s="2" t="str">
        <f>VLOOKUP(D2405,Entity_types!A:F,6,FALSE)</f>
        <v>0d51a686-652b-478f-9502-50b11abafa54</v>
      </c>
      <c r="Z2405" s="4">
        <f>COUNTIFS(F:F,F2405)</f>
        <v>1</v>
      </c>
      <c r="AA2405" s="4">
        <f>COUNTIFS(B:B,B2405)</f>
        <v>1</v>
      </c>
    </row>
    <row r="2406" spans="1:27" ht="12.75" hidden="1" x14ac:dyDescent="0.2">
      <c r="A2406" s="1">
        <v>45370.511904710649</v>
      </c>
      <c r="B2406" s="2" t="s">
        <v>16875</v>
      </c>
      <c r="C2406" s="2"/>
      <c r="D2406" s="2" t="s">
        <v>48</v>
      </c>
      <c r="E2406" s="2"/>
      <c r="F2406" s="3" t="s">
        <v>16876</v>
      </c>
      <c r="G2406" s="2" t="s">
        <v>8147</v>
      </c>
      <c r="H2406" s="2"/>
      <c r="I2406" s="2"/>
      <c r="K2406" s="2"/>
      <c r="L2406" s="2"/>
      <c r="M2406" s="2"/>
      <c r="N2406" s="2" t="s">
        <v>76</v>
      </c>
      <c r="P2406" s="2" t="s">
        <v>16877</v>
      </c>
      <c r="Q2406" s="2"/>
      <c r="S2406" s="2">
        <v>2440</v>
      </c>
      <c r="T2406" s="2" t="s">
        <v>16878</v>
      </c>
      <c r="U2406" s="2" t="s">
        <v>16879</v>
      </c>
      <c r="V2406" s="2" t="s">
        <v>56</v>
      </c>
      <c r="W2406" s="2" t="str">
        <f>VLOOKUP(  G2406, Countries!A:H,8,FALSE)</f>
        <v>94279771-0dd8-44b8-955b-275714b1489b</v>
      </c>
      <c r="X2406" s="2" t="str">
        <f>VLOOKUP(D2406,Entity_types!A:F,6,FALSE)</f>
        <v>0d51a686-652b-478f-9502-50b11abafa54</v>
      </c>
      <c r="Z2406" s="4">
        <f>COUNTIFS(F:F,F2406)</f>
        <v>1</v>
      </c>
      <c r="AA2406" s="4">
        <f>COUNTIFS(B:B,B2406)</f>
        <v>1</v>
      </c>
    </row>
    <row r="2407" spans="1:27" ht="12.75" hidden="1" x14ac:dyDescent="0.2">
      <c r="A2407" s="1">
        <v>45370.578721863421</v>
      </c>
      <c r="B2407" s="2" t="s">
        <v>16880</v>
      </c>
      <c r="C2407" s="2"/>
      <c r="D2407" s="2" t="s">
        <v>8027</v>
      </c>
      <c r="E2407" s="2"/>
      <c r="F2407" s="3" t="s">
        <v>16881</v>
      </c>
      <c r="G2407" s="2" t="s">
        <v>8736</v>
      </c>
      <c r="H2407" s="2"/>
      <c r="I2407" s="2"/>
      <c r="K2407" s="2"/>
      <c r="L2407" s="2"/>
      <c r="M2407" s="2"/>
      <c r="N2407" s="2" t="s">
        <v>76</v>
      </c>
      <c r="P2407" s="2" t="s">
        <v>16882</v>
      </c>
      <c r="Q2407" s="2"/>
      <c r="S2407" s="2"/>
      <c r="T2407" s="2" t="s">
        <v>16883</v>
      </c>
      <c r="U2407" s="2" t="s">
        <v>16884</v>
      </c>
      <c r="V2407" s="2" t="s">
        <v>56</v>
      </c>
      <c r="W2407" s="2" t="str">
        <f>VLOOKUP(  G2407, Countries!A:H,8,FALSE)</f>
        <v>53cc2ab4-7af4-40a4-8f56-ef11c416822b</v>
      </c>
      <c r="X2407" s="2" t="str">
        <f>VLOOKUP(D2407,Entity_types!A:F,6,FALSE)</f>
        <v>7766e9c2-0094-4090-adf4-ef017062457f</v>
      </c>
      <c r="Z2407" s="4">
        <f>COUNTIFS(F:F,F2407)</f>
        <v>1</v>
      </c>
      <c r="AA2407" s="4">
        <f>COUNTIFS(B:B,B2407)</f>
        <v>1</v>
      </c>
    </row>
    <row r="2408" spans="1:27" ht="12.75" hidden="1" x14ac:dyDescent="0.2">
      <c r="A2408" s="1">
        <v>45371.534848124997</v>
      </c>
      <c r="B2408" s="2" t="s">
        <v>16885</v>
      </c>
      <c r="C2408" s="4" t="s">
        <v>22422</v>
      </c>
      <c r="D2408" s="2" t="s">
        <v>525</v>
      </c>
      <c r="E2408" s="2"/>
      <c r="F2408" s="3" t="s">
        <v>16886</v>
      </c>
      <c r="G2408" s="2" t="s">
        <v>8147</v>
      </c>
      <c r="H2408" s="2"/>
      <c r="I2408" s="2"/>
      <c r="K2408" s="2"/>
      <c r="L2408" s="2"/>
      <c r="M2408" s="2"/>
      <c r="N2408" s="2" t="s">
        <v>16887</v>
      </c>
      <c r="P2408" s="2" t="s">
        <v>16888</v>
      </c>
      <c r="Q2408" s="2"/>
      <c r="S2408" s="2">
        <v>2464</v>
      </c>
      <c r="T2408" s="2" t="s">
        <v>16889</v>
      </c>
      <c r="U2408" s="2" t="s">
        <v>16890</v>
      </c>
      <c r="V2408" s="2" t="s">
        <v>56</v>
      </c>
      <c r="W2408" s="2" t="str">
        <f>VLOOKUP(  G2408, Countries!A:H,8,FALSE)</f>
        <v>94279771-0dd8-44b8-955b-275714b1489b</v>
      </c>
      <c r="X2408" s="2" t="str">
        <f>VLOOKUP(D2408,Entity_types!A:F,6,FALSE)</f>
        <v>470412f4-e2c0-4f9d-91f1-1c0630a02364</v>
      </c>
      <c r="Z2408" s="4">
        <f>COUNTIFS(F:F,F2408)</f>
        <v>1</v>
      </c>
      <c r="AA2408" s="4">
        <f>COUNTIFS(B:B,B2408)</f>
        <v>1</v>
      </c>
    </row>
    <row r="2409" spans="1:27" ht="12.75" hidden="1" x14ac:dyDescent="0.2">
      <c r="A2409" s="1">
        <v>45371.599373599536</v>
      </c>
      <c r="B2409" s="2" t="s">
        <v>16891</v>
      </c>
      <c r="C2409" s="2"/>
      <c r="D2409" s="2" t="s">
        <v>48</v>
      </c>
      <c r="E2409" s="2"/>
      <c r="F2409" s="3" t="s">
        <v>16892</v>
      </c>
      <c r="G2409" s="2" t="s">
        <v>8147</v>
      </c>
      <c r="H2409" s="2"/>
      <c r="I2409" s="2"/>
      <c r="K2409" s="2"/>
      <c r="L2409" s="2"/>
      <c r="M2409" s="2"/>
      <c r="N2409" s="2" t="s">
        <v>76</v>
      </c>
      <c r="P2409" s="2" t="s">
        <v>16893</v>
      </c>
      <c r="Q2409" s="2"/>
      <c r="S2409" s="2"/>
      <c r="T2409" s="2" t="s">
        <v>16894</v>
      </c>
      <c r="U2409" s="2" t="s">
        <v>16895</v>
      </c>
      <c r="V2409" s="2" t="s">
        <v>56</v>
      </c>
      <c r="W2409" s="2" t="str">
        <f>VLOOKUP(  G2409, Countries!A:H,8,FALSE)</f>
        <v>94279771-0dd8-44b8-955b-275714b1489b</v>
      </c>
      <c r="X2409" s="2" t="str">
        <f>VLOOKUP(D2409,Entity_types!A:F,6,FALSE)</f>
        <v>0d51a686-652b-478f-9502-50b11abafa54</v>
      </c>
      <c r="Z2409" s="4">
        <f>COUNTIFS(F:F,F2409)</f>
        <v>1</v>
      </c>
      <c r="AA2409" s="4">
        <f>COUNTIFS(B:B,B2409)</f>
        <v>1</v>
      </c>
    </row>
    <row r="2410" spans="1:27" ht="12.75" hidden="1" x14ac:dyDescent="0.2">
      <c r="A2410" s="1">
        <v>45371.606498831017</v>
      </c>
      <c r="B2410" s="2" t="s">
        <v>16896</v>
      </c>
      <c r="C2410" s="2"/>
      <c r="D2410" s="2" t="s">
        <v>48</v>
      </c>
      <c r="E2410" s="2"/>
      <c r="F2410" s="3" t="s">
        <v>16897</v>
      </c>
      <c r="G2410" s="2" t="s">
        <v>8147</v>
      </c>
      <c r="H2410" s="2"/>
      <c r="I2410" s="2"/>
      <c r="K2410" s="2"/>
      <c r="L2410" s="2"/>
      <c r="M2410" s="2"/>
      <c r="N2410" s="2" t="s">
        <v>76</v>
      </c>
      <c r="P2410" s="2" t="s">
        <v>16898</v>
      </c>
      <c r="Q2410" s="2"/>
      <c r="S2410" s="2">
        <v>2479</v>
      </c>
      <c r="T2410" s="2" t="s">
        <v>16899</v>
      </c>
      <c r="U2410" s="2" t="s">
        <v>16900</v>
      </c>
      <c r="V2410" s="2" t="s">
        <v>56</v>
      </c>
      <c r="W2410" s="2" t="str">
        <f>VLOOKUP(  G2410, Countries!A:H,8,FALSE)</f>
        <v>94279771-0dd8-44b8-955b-275714b1489b</v>
      </c>
      <c r="X2410" s="2" t="str">
        <f>VLOOKUP(D2410,Entity_types!A:F,6,FALSE)</f>
        <v>0d51a686-652b-478f-9502-50b11abafa54</v>
      </c>
      <c r="Z2410" s="4">
        <f>COUNTIFS(F:F,F2410)</f>
        <v>1</v>
      </c>
      <c r="AA2410" s="4">
        <f>COUNTIFS(B:B,B2410)</f>
        <v>1</v>
      </c>
    </row>
    <row r="2411" spans="1:27" ht="12.75" hidden="1" x14ac:dyDescent="0.2">
      <c r="A2411" s="1">
        <v>45371.645554641203</v>
      </c>
      <c r="B2411" s="2" t="s">
        <v>16901</v>
      </c>
      <c r="C2411" s="4" t="s">
        <v>22422</v>
      </c>
      <c r="D2411" s="2" t="s">
        <v>89</v>
      </c>
      <c r="E2411" s="2" t="b">
        <v>1</v>
      </c>
      <c r="F2411" s="3" t="s">
        <v>16902</v>
      </c>
      <c r="G2411" s="2" t="s">
        <v>8147</v>
      </c>
      <c r="H2411" s="2"/>
      <c r="I2411" s="2"/>
      <c r="K2411" s="2"/>
      <c r="L2411" s="2"/>
      <c r="M2411" s="2"/>
      <c r="N2411" s="2" t="s">
        <v>16903</v>
      </c>
      <c r="P2411" s="2" t="s">
        <v>16904</v>
      </c>
      <c r="Q2411" s="2"/>
      <c r="S2411" s="2"/>
      <c r="T2411" s="2" t="s">
        <v>16905</v>
      </c>
      <c r="U2411" s="2" t="s">
        <v>16906</v>
      </c>
      <c r="V2411" s="2" t="s">
        <v>56</v>
      </c>
      <c r="W2411" s="2" t="str">
        <f>VLOOKUP(  G2411, Countries!A:H,8,FALSE)</f>
        <v>94279771-0dd8-44b8-955b-275714b1489b</v>
      </c>
      <c r="X2411" s="2" t="str">
        <f>VLOOKUP(D2411,Entity_types!A:F,6,FALSE)</f>
        <v>bf4d83f9-5064-4958-af6e-e4c21b2e4880</v>
      </c>
      <c r="Z2411" s="4">
        <f>COUNTIFS(F:F,F2411)</f>
        <v>1</v>
      </c>
      <c r="AA2411" s="4">
        <f>COUNTIFS(B:B,B2411)</f>
        <v>1</v>
      </c>
    </row>
    <row r="2412" spans="1:27" ht="12.75" hidden="1" x14ac:dyDescent="0.2">
      <c r="A2412" s="1">
        <v>45372.793912928246</v>
      </c>
      <c r="B2412" s="2" t="s">
        <v>16907</v>
      </c>
      <c r="C2412" s="2"/>
      <c r="D2412" s="2" t="s">
        <v>48</v>
      </c>
      <c r="E2412" s="2"/>
      <c r="F2412" s="3" t="s">
        <v>16908</v>
      </c>
      <c r="G2412" s="2" t="s">
        <v>8147</v>
      </c>
      <c r="H2412" s="2"/>
      <c r="I2412" s="2"/>
      <c r="K2412" s="2"/>
      <c r="L2412" s="2"/>
      <c r="M2412" s="2"/>
      <c r="N2412" s="2" t="s">
        <v>76</v>
      </c>
      <c r="P2412" s="2" t="s">
        <v>16909</v>
      </c>
      <c r="Q2412" s="2"/>
      <c r="S2412" s="2">
        <v>2290</v>
      </c>
      <c r="T2412" s="2" t="s">
        <v>16910</v>
      </c>
      <c r="U2412" s="2" t="s">
        <v>16911</v>
      </c>
      <c r="V2412" s="2" t="s">
        <v>56</v>
      </c>
      <c r="W2412" s="2" t="str">
        <f>VLOOKUP(  G2412, Countries!A:H,8,FALSE)</f>
        <v>94279771-0dd8-44b8-955b-275714b1489b</v>
      </c>
      <c r="X2412" s="2" t="str">
        <f>VLOOKUP(D2412,Entity_types!A:F,6,FALSE)</f>
        <v>0d51a686-652b-478f-9502-50b11abafa54</v>
      </c>
      <c r="Z2412" s="4">
        <f>COUNTIFS(F:F,F2412)</f>
        <v>1</v>
      </c>
      <c r="AA2412" s="4">
        <f>COUNTIFS(B:B,B2412)</f>
        <v>1</v>
      </c>
    </row>
    <row r="2413" spans="1:27" ht="12.75" hidden="1" x14ac:dyDescent="0.2">
      <c r="A2413" s="1">
        <v>45372.833454664353</v>
      </c>
      <c r="B2413" s="2" t="s">
        <v>16912</v>
      </c>
      <c r="C2413" s="4" t="s">
        <v>22422</v>
      </c>
      <c r="D2413" s="2" t="s">
        <v>89</v>
      </c>
      <c r="E2413" s="2" t="b">
        <v>1</v>
      </c>
      <c r="F2413" s="3" t="s">
        <v>16913</v>
      </c>
      <c r="G2413" s="2" t="s">
        <v>8147</v>
      </c>
      <c r="H2413" s="2"/>
      <c r="I2413" s="2"/>
      <c r="K2413" s="2"/>
      <c r="L2413" s="2"/>
      <c r="M2413" s="2"/>
      <c r="N2413" s="2" t="s">
        <v>16914</v>
      </c>
      <c r="P2413" s="2" t="s">
        <v>16915</v>
      </c>
      <c r="Q2413" s="2"/>
      <c r="S2413" s="2"/>
      <c r="T2413" s="2" t="s">
        <v>16916</v>
      </c>
      <c r="U2413" s="2" t="s">
        <v>16917</v>
      </c>
      <c r="V2413" s="2" t="s">
        <v>56</v>
      </c>
      <c r="W2413" s="2" t="str">
        <f>VLOOKUP(  G2413, Countries!A:H,8,FALSE)</f>
        <v>94279771-0dd8-44b8-955b-275714b1489b</v>
      </c>
      <c r="X2413" s="2" t="str">
        <f>VLOOKUP(D2413,Entity_types!A:F,6,FALSE)</f>
        <v>bf4d83f9-5064-4958-af6e-e4c21b2e4880</v>
      </c>
      <c r="Z2413" s="4">
        <f>COUNTIFS(F:F,F2413)</f>
        <v>1</v>
      </c>
      <c r="AA2413" s="4">
        <f>COUNTIFS(B:B,B2413)</f>
        <v>1</v>
      </c>
    </row>
    <row r="2414" spans="1:27" ht="12.75" hidden="1" x14ac:dyDescent="0.2">
      <c r="A2414" s="1">
        <v>45377.563735300922</v>
      </c>
      <c r="B2414" s="2" t="s">
        <v>16918</v>
      </c>
      <c r="C2414" s="2"/>
      <c r="D2414" s="2" t="s">
        <v>8027</v>
      </c>
      <c r="E2414" s="2"/>
      <c r="F2414" s="3"/>
      <c r="G2414" s="2" t="s">
        <v>8753</v>
      </c>
      <c r="H2414" s="2"/>
      <c r="I2414" s="2"/>
      <c r="K2414" s="2"/>
      <c r="L2414" s="2"/>
      <c r="M2414" s="2"/>
      <c r="N2414" s="2" t="s">
        <v>76</v>
      </c>
      <c r="P2414" s="2" t="s">
        <v>16919</v>
      </c>
      <c r="Q2414" s="2"/>
      <c r="S2414" s="2"/>
      <c r="T2414" s="2" t="s">
        <v>16920</v>
      </c>
      <c r="U2414" s="2" t="s">
        <v>16921</v>
      </c>
      <c r="V2414" s="2" t="s">
        <v>56</v>
      </c>
      <c r="W2414" s="2" t="str">
        <f>VLOOKUP(  G2414, Countries!A:H,8,FALSE)</f>
        <v>354cb19f-17ee-4aeb-bc5a-c46ab02444bb</v>
      </c>
      <c r="X2414" s="2" t="str">
        <f>VLOOKUP(D2414,Entity_types!A:F,6,FALSE)</f>
        <v>7766e9c2-0094-4090-adf4-ef017062457f</v>
      </c>
      <c r="Z2414" s="4">
        <f>COUNTIFS(F:F,F2414)</f>
        <v>67</v>
      </c>
      <c r="AA2414" s="4">
        <f>COUNTIFS(B:B,B2414)</f>
        <v>1</v>
      </c>
    </row>
    <row r="2415" spans="1:27" ht="12.75" hidden="1" x14ac:dyDescent="0.2">
      <c r="A2415" s="1">
        <v>45377.709683113426</v>
      </c>
      <c r="B2415" s="2" t="s">
        <v>16922</v>
      </c>
      <c r="C2415" s="4" t="s">
        <v>22422</v>
      </c>
      <c r="D2415" s="2" t="s">
        <v>89</v>
      </c>
      <c r="E2415" s="2" t="b">
        <v>0</v>
      </c>
      <c r="F2415" s="3"/>
      <c r="G2415" s="2" t="s">
        <v>12773</v>
      </c>
      <c r="H2415" s="2"/>
      <c r="I2415" s="2"/>
      <c r="K2415" s="2"/>
      <c r="L2415" s="2"/>
      <c r="M2415" s="2"/>
      <c r="N2415" s="2" t="s">
        <v>76</v>
      </c>
      <c r="P2415" s="2" t="s">
        <v>16923</v>
      </c>
      <c r="Q2415" s="2"/>
      <c r="S2415" s="2"/>
      <c r="T2415" s="2" t="s">
        <v>16924</v>
      </c>
      <c r="U2415" s="2" t="s">
        <v>16925</v>
      </c>
      <c r="V2415" s="2" t="s">
        <v>56</v>
      </c>
      <c r="W2415" s="2" t="str">
        <f>VLOOKUP(  G2415, Countries!A:H,8,FALSE)</f>
        <v>e76c75b2-af68-49f2-beed-29e42483c818</v>
      </c>
      <c r="X2415" s="2" t="str">
        <f>VLOOKUP(D2415,Entity_types!A:F,6,FALSE)</f>
        <v>bf4d83f9-5064-4958-af6e-e4c21b2e4880</v>
      </c>
      <c r="Z2415" s="4">
        <f>COUNTIFS(F:F,F2415)</f>
        <v>67</v>
      </c>
      <c r="AA2415" s="4">
        <f>COUNTIFS(B:B,B2415)</f>
        <v>1</v>
      </c>
    </row>
    <row r="2416" spans="1:27" ht="12.75" hidden="1" x14ac:dyDescent="0.2">
      <c r="A2416" s="1">
        <v>45378.668996053239</v>
      </c>
      <c r="B2416" s="2" t="s">
        <v>16926</v>
      </c>
      <c r="C2416" s="4" t="s">
        <v>22422</v>
      </c>
      <c r="D2416" s="2" t="s">
        <v>89</v>
      </c>
      <c r="E2416" s="2" t="b">
        <v>1</v>
      </c>
      <c r="F2416" s="3" t="s">
        <v>16927</v>
      </c>
      <c r="G2416" s="2" t="s">
        <v>8147</v>
      </c>
      <c r="H2416" s="2"/>
      <c r="I2416" s="2"/>
      <c r="K2416" s="2"/>
      <c r="L2416" s="2"/>
      <c r="M2416" s="2"/>
      <c r="N2416" s="2" t="s">
        <v>16928</v>
      </c>
      <c r="P2416" s="2" t="s">
        <v>16929</v>
      </c>
      <c r="Q2416" s="2"/>
      <c r="S2416" s="2"/>
      <c r="T2416" s="2" t="s">
        <v>16930</v>
      </c>
      <c r="U2416" s="2" t="s">
        <v>16931</v>
      </c>
      <c r="V2416" s="2" t="s">
        <v>56</v>
      </c>
      <c r="W2416" s="2" t="str">
        <f>VLOOKUP(  G2416, Countries!A:H,8,FALSE)</f>
        <v>94279771-0dd8-44b8-955b-275714b1489b</v>
      </c>
      <c r="X2416" s="2" t="str">
        <f>VLOOKUP(D2416,Entity_types!A:F,6,FALSE)</f>
        <v>bf4d83f9-5064-4958-af6e-e4c21b2e4880</v>
      </c>
      <c r="Z2416" s="4">
        <f>COUNTIFS(F:F,F2416)</f>
        <v>1</v>
      </c>
      <c r="AA2416" s="4">
        <f>COUNTIFS(B:B,B2416)</f>
        <v>1</v>
      </c>
    </row>
    <row r="2417" spans="1:27" ht="12.75" hidden="1" x14ac:dyDescent="0.2">
      <c r="A2417" s="1">
        <v>45378.893632800929</v>
      </c>
      <c r="B2417" s="2" t="s">
        <v>16932</v>
      </c>
      <c r="C2417" s="4" t="s">
        <v>22422</v>
      </c>
      <c r="D2417" s="2" t="s">
        <v>525</v>
      </c>
      <c r="E2417" s="2"/>
      <c r="F2417" s="3" t="s">
        <v>16933</v>
      </c>
      <c r="G2417" s="2" t="s">
        <v>8147</v>
      </c>
      <c r="H2417" s="2"/>
      <c r="I2417" s="2"/>
      <c r="K2417" s="2"/>
      <c r="L2417" s="2"/>
      <c r="M2417" s="2"/>
      <c r="N2417" s="2" t="s">
        <v>76</v>
      </c>
      <c r="P2417" s="2" t="s">
        <v>16934</v>
      </c>
      <c r="Q2417" s="2"/>
      <c r="S2417" s="2"/>
      <c r="T2417" s="2" t="s">
        <v>16935</v>
      </c>
      <c r="U2417" s="2" t="s">
        <v>16936</v>
      </c>
      <c r="V2417" s="2" t="s">
        <v>56</v>
      </c>
      <c r="W2417" s="2" t="str">
        <f>VLOOKUP(  G2417, Countries!A:H,8,FALSE)</f>
        <v>94279771-0dd8-44b8-955b-275714b1489b</v>
      </c>
      <c r="X2417" s="2" t="str">
        <f>VLOOKUP(D2417,Entity_types!A:F,6,FALSE)</f>
        <v>470412f4-e2c0-4f9d-91f1-1c0630a02364</v>
      </c>
      <c r="Z2417" s="4">
        <f>COUNTIFS(F:F,F2417)</f>
        <v>1</v>
      </c>
      <c r="AA2417" s="4">
        <f>COUNTIFS(B:B,B2417)</f>
        <v>1</v>
      </c>
    </row>
    <row r="2418" spans="1:27" ht="12.75" hidden="1" x14ac:dyDescent="0.2">
      <c r="A2418" s="1">
        <v>45378.893632800929</v>
      </c>
      <c r="B2418" s="2" t="s">
        <v>16937</v>
      </c>
      <c r="C2418" s="2"/>
      <c r="D2418" s="2" t="s">
        <v>48</v>
      </c>
      <c r="E2418" s="2"/>
      <c r="F2418" s="3" t="s">
        <v>16938</v>
      </c>
      <c r="G2418" s="2" t="s">
        <v>8147</v>
      </c>
      <c r="H2418" s="2"/>
      <c r="I2418" s="2"/>
      <c r="K2418" s="2"/>
      <c r="L2418" s="2"/>
      <c r="M2418" s="2"/>
      <c r="N2418" s="2" t="s">
        <v>16939</v>
      </c>
      <c r="P2418" s="2" t="s">
        <v>16940</v>
      </c>
      <c r="Q2418" s="2"/>
      <c r="S2418" s="2">
        <v>2468</v>
      </c>
      <c r="T2418" s="2" t="s">
        <v>16941</v>
      </c>
      <c r="U2418" s="2" t="s">
        <v>16942</v>
      </c>
      <c r="V2418" s="2" t="s">
        <v>56</v>
      </c>
      <c r="W2418" s="2" t="str">
        <f>VLOOKUP(  G2418, Countries!A:H,8,FALSE)</f>
        <v>94279771-0dd8-44b8-955b-275714b1489b</v>
      </c>
      <c r="X2418" s="2" t="str">
        <f>VLOOKUP(D2418,Entity_types!A:F,6,FALSE)</f>
        <v>0d51a686-652b-478f-9502-50b11abafa54</v>
      </c>
      <c r="Z2418" s="4">
        <f>COUNTIFS(F:F,F2418)</f>
        <v>1</v>
      </c>
      <c r="AA2418" s="4">
        <f>COUNTIFS(B:B,B2418)</f>
        <v>1</v>
      </c>
    </row>
    <row r="2419" spans="1:27" ht="12.75" hidden="1" x14ac:dyDescent="0.2">
      <c r="A2419" s="1">
        <v>45379.600256018515</v>
      </c>
      <c r="B2419" s="2" t="s">
        <v>16943</v>
      </c>
      <c r="C2419" s="4" t="s">
        <v>22422</v>
      </c>
      <c r="D2419" s="2" t="s">
        <v>89</v>
      </c>
      <c r="E2419" s="2" t="b">
        <v>1</v>
      </c>
      <c r="F2419" s="3" t="s">
        <v>16944</v>
      </c>
      <c r="G2419" s="2" t="s">
        <v>8147</v>
      </c>
      <c r="H2419" s="2"/>
      <c r="I2419" s="2"/>
      <c r="K2419" s="2"/>
      <c r="L2419" s="2"/>
      <c r="M2419" s="2"/>
      <c r="N2419" s="2" t="s">
        <v>16945</v>
      </c>
      <c r="P2419" s="2" t="s">
        <v>16946</v>
      </c>
      <c r="Q2419" s="2"/>
      <c r="S2419" s="2"/>
      <c r="T2419" s="2" t="s">
        <v>16947</v>
      </c>
      <c r="U2419" s="2" t="s">
        <v>16948</v>
      </c>
      <c r="V2419" s="2" t="s">
        <v>56</v>
      </c>
      <c r="W2419" s="2" t="str">
        <f>VLOOKUP(  G2419, Countries!A:H,8,FALSE)</f>
        <v>94279771-0dd8-44b8-955b-275714b1489b</v>
      </c>
      <c r="X2419" s="2" t="str">
        <f>VLOOKUP(D2419,Entity_types!A:F,6,FALSE)</f>
        <v>bf4d83f9-5064-4958-af6e-e4c21b2e4880</v>
      </c>
      <c r="Z2419" s="4">
        <f>COUNTIFS(F:F,F2419)</f>
        <v>1</v>
      </c>
      <c r="AA2419" s="4">
        <f>COUNTIFS(B:B,B2419)</f>
        <v>1</v>
      </c>
    </row>
    <row r="2420" spans="1:27" ht="12.75" hidden="1" x14ac:dyDescent="0.2">
      <c r="A2420" s="1">
        <v>45380.495984409717</v>
      </c>
      <c r="B2420" s="2" t="s">
        <v>16949</v>
      </c>
      <c r="C2420" s="4" t="s">
        <v>22422</v>
      </c>
      <c r="D2420" s="2" t="s">
        <v>89</v>
      </c>
      <c r="E2420" s="2" t="b">
        <v>1</v>
      </c>
      <c r="F2420" s="3" t="s">
        <v>16950</v>
      </c>
      <c r="G2420" s="2" t="s">
        <v>8147</v>
      </c>
      <c r="H2420" s="2"/>
      <c r="I2420" s="2"/>
      <c r="K2420" s="2"/>
      <c r="L2420" s="2"/>
      <c r="M2420" s="2"/>
      <c r="N2420" s="2" t="s">
        <v>16951</v>
      </c>
      <c r="P2420" s="2" t="s">
        <v>16952</v>
      </c>
      <c r="Q2420" s="2"/>
      <c r="S2420" s="2">
        <v>2471</v>
      </c>
      <c r="T2420" s="2" t="s">
        <v>16953</v>
      </c>
      <c r="U2420" s="2" t="s">
        <v>16954</v>
      </c>
      <c r="V2420" s="2" t="s">
        <v>56</v>
      </c>
      <c r="W2420" s="2" t="str">
        <f>VLOOKUP(  G2420, Countries!A:H,8,FALSE)</f>
        <v>94279771-0dd8-44b8-955b-275714b1489b</v>
      </c>
      <c r="X2420" s="2" t="str">
        <f>VLOOKUP(D2420,Entity_types!A:F,6,FALSE)</f>
        <v>bf4d83f9-5064-4958-af6e-e4c21b2e4880</v>
      </c>
      <c r="Z2420" s="4">
        <f>COUNTIFS(F:F,F2420)</f>
        <v>1</v>
      </c>
      <c r="AA2420" s="4">
        <f>COUNTIFS(B:B,B2420)</f>
        <v>1</v>
      </c>
    </row>
    <row r="2421" spans="1:27" ht="12.75" hidden="1" x14ac:dyDescent="0.2">
      <c r="A2421" s="1">
        <v>45380.502339756946</v>
      </c>
      <c r="B2421" s="2" t="s">
        <v>16955</v>
      </c>
      <c r="C2421" s="4" t="s">
        <v>22422</v>
      </c>
      <c r="D2421" s="2" t="s">
        <v>525</v>
      </c>
      <c r="E2421" s="2"/>
      <c r="F2421" s="3" t="s">
        <v>16956</v>
      </c>
      <c r="G2421" s="2" t="s">
        <v>8147</v>
      </c>
      <c r="H2421" s="2"/>
      <c r="I2421" s="2"/>
      <c r="K2421" s="2"/>
      <c r="L2421" s="2"/>
      <c r="M2421" s="2"/>
      <c r="N2421" s="2" t="s">
        <v>16957</v>
      </c>
      <c r="P2421" s="2" t="s">
        <v>16958</v>
      </c>
      <c r="Q2421" s="2"/>
      <c r="S2421" s="2">
        <v>2469</v>
      </c>
      <c r="T2421" s="2" t="s">
        <v>16959</v>
      </c>
      <c r="U2421" s="2" t="s">
        <v>16960</v>
      </c>
      <c r="V2421" s="2" t="s">
        <v>56</v>
      </c>
      <c r="W2421" s="2" t="str">
        <f>VLOOKUP(  G2421, Countries!A:H,8,FALSE)</f>
        <v>94279771-0dd8-44b8-955b-275714b1489b</v>
      </c>
      <c r="X2421" s="2" t="str">
        <f>VLOOKUP(D2421,Entity_types!A:F,6,FALSE)</f>
        <v>470412f4-e2c0-4f9d-91f1-1c0630a02364</v>
      </c>
      <c r="Z2421" s="4">
        <f>COUNTIFS(F:F,F2421)</f>
        <v>1</v>
      </c>
      <c r="AA2421" s="4">
        <f>COUNTIFS(B:B,B2421)</f>
        <v>1</v>
      </c>
    </row>
    <row r="2422" spans="1:27" ht="12.75" hidden="1" x14ac:dyDescent="0.2">
      <c r="A2422" s="1">
        <v>45380.791373680557</v>
      </c>
      <c r="B2422" s="2" t="s">
        <v>16961</v>
      </c>
      <c r="C2422" s="2"/>
      <c r="D2422" s="2" t="s">
        <v>48</v>
      </c>
      <c r="E2422" s="2"/>
      <c r="F2422" s="3" t="s">
        <v>16962</v>
      </c>
      <c r="G2422" s="2" t="s">
        <v>8147</v>
      </c>
      <c r="H2422" s="2"/>
      <c r="I2422" s="2"/>
      <c r="K2422" s="2"/>
      <c r="L2422" s="2"/>
      <c r="M2422" s="2"/>
      <c r="N2422" s="2" t="s">
        <v>76</v>
      </c>
      <c r="P2422" s="2" t="s">
        <v>16963</v>
      </c>
      <c r="Q2422" s="2"/>
      <c r="S2422" s="2">
        <v>2515</v>
      </c>
      <c r="T2422" s="2" t="s">
        <v>16964</v>
      </c>
      <c r="U2422" s="2" t="s">
        <v>16965</v>
      </c>
      <c r="V2422" s="2" t="s">
        <v>56</v>
      </c>
      <c r="W2422" s="2" t="str">
        <f>VLOOKUP(  G2422, Countries!A:H,8,FALSE)</f>
        <v>94279771-0dd8-44b8-955b-275714b1489b</v>
      </c>
      <c r="X2422" s="2" t="str">
        <f>VLOOKUP(D2422,Entity_types!A:F,6,FALSE)</f>
        <v>0d51a686-652b-478f-9502-50b11abafa54</v>
      </c>
      <c r="Z2422" s="4">
        <f>COUNTIFS(F:F,F2422)</f>
        <v>1</v>
      </c>
      <c r="AA2422" s="4">
        <f>COUNTIFS(B:B,B2422)</f>
        <v>1</v>
      </c>
    </row>
    <row r="2423" spans="1:27" ht="12.75" hidden="1" x14ac:dyDescent="0.2">
      <c r="A2423" s="1">
        <v>45383.703264421296</v>
      </c>
      <c r="B2423" s="2" t="s">
        <v>16966</v>
      </c>
      <c r="C2423" s="4" t="s">
        <v>22423</v>
      </c>
      <c r="D2423" s="2" t="s">
        <v>89</v>
      </c>
      <c r="E2423" s="2" t="b">
        <v>1</v>
      </c>
      <c r="F2423" s="3" t="s">
        <v>16967</v>
      </c>
      <c r="G2423" s="2" t="s">
        <v>8147</v>
      </c>
      <c r="H2423" s="2"/>
      <c r="I2423" s="2"/>
      <c r="K2423" s="2"/>
      <c r="L2423" s="2"/>
      <c r="M2423" s="2"/>
      <c r="N2423" s="2" t="s">
        <v>16968</v>
      </c>
      <c r="P2423" s="2" t="s">
        <v>16969</v>
      </c>
      <c r="Q2423" s="2"/>
      <c r="S2423" s="2">
        <v>2560</v>
      </c>
      <c r="T2423" s="2" t="s">
        <v>16970</v>
      </c>
      <c r="U2423" s="2" t="s">
        <v>16971</v>
      </c>
      <c r="V2423" s="2" t="s">
        <v>56</v>
      </c>
      <c r="W2423" s="2" t="str">
        <f>VLOOKUP(  G2423, Countries!A:H,8,FALSE)</f>
        <v>94279771-0dd8-44b8-955b-275714b1489b</v>
      </c>
      <c r="X2423" s="2" t="str">
        <f>VLOOKUP(D2423,Entity_types!A:F,6,FALSE)</f>
        <v>bf4d83f9-5064-4958-af6e-e4c21b2e4880</v>
      </c>
      <c r="Z2423" s="4">
        <f>COUNTIFS(F:F,F2423)</f>
        <v>1</v>
      </c>
      <c r="AA2423" s="4">
        <f>COUNTIFS(B:B,B2423)</f>
        <v>1</v>
      </c>
    </row>
    <row r="2424" spans="1:27" ht="12.75" hidden="1" x14ac:dyDescent="0.2">
      <c r="A2424" s="1">
        <v>45384.781887256948</v>
      </c>
      <c r="B2424" s="2" t="s">
        <v>16972</v>
      </c>
      <c r="C2424" s="2"/>
      <c r="D2424" s="2" t="s">
        <v>48</v>
      </c>
      <c r="E2424" s="2"/>
      <c r="F2424" s="3" t="s">
        <v>16973</v>
      </c>
      <c r="G2424" s="2" t="s">
        <v>8147</v>
      </c>
      <c r="H2424" s="2"/>
      <c r="I2424" s="2"/>
      <c r="K2424" s="2"/>
      <c r="L2424" s="2"/>
      <c r="M2424" s="2"/>
      <c r="N2424" s="2" t="s">
        <v>16974</v>
      </c>
      <c r="P2424" s="2" t="s">
        <v>16975</v>
      </c>
      <c r="Q2424" s="2"/>
      <c r="S2424" s="2">
        <v>2465</v>
      </c>
      <c r="T2424" s="2" t="s">
        <v>16976</v>
      </c>
      <c r="U2424" s="2" t="s">
        <v>16977</v>
      </c>
      <c r="V2424" s="2" t="s">
        <v>56</v>
      </c>
      <c r="W2424" s="2" t="str">
        <f>VLOOKUP(  G2424, Countries!A:H,8,FALSE)</f>
        <v>94279771-0dd8-44b8-955b-275714b1489b</v>
      </c>
      <c r="X2424" s="2" t="str">
        <f>VLOOKUP(D2424,Entity_types!A:F,6,FALSE)</f>
        <v>0d51a686-652b-478f-9502-50b11abafa54</v>
      </c>
      <c r="Z2424" s="4">
        <f>COUNTIFS(F:F,F2424)</f>
        <v>1</v>
      </c>
      <c r="AA2424" s="4">
        <f>COUNTIFS(B:B,B2424)</f>
        <v>1</v>
      </c>
    </row>
    <row r="2425" spans="1:27" ht="12.75" hidden="1" x14ac:dyDescent="0.2">
      <c r="A2425" s="1">
        <v>45384.786921724539</v>
      </c>
      <c r="B2425" s="2" t="s">
        <v>16978</v>
      </c>
      <c r="C2425" s="4" t="s">
        <v>22422</v>
      </c>
      <c r="D2425" s="2" t="s">
        <v>89</v>
      </c>
      <c r="E2425" s="2" t="b">
        <v>1</v>
      </c>
      <c r="F2425" s="3" t="s">
        <v>16979</v>
      </c>
      <c r="G2425" s="2" t="s">
        <v>8147</v>
      </c>
      <c r="H2425" s="2"/>
      <c r="I2425" s="2"/>
      <c r="K2425" s="2"/>
      <c r="L2425" s="2"/>
      <c r="M2425" s="2"/>
      <c r="N2425" s="2" t="s">
        <v>16980</v>
      </c>
      <c r="P2425" s="2" t="s">
        <v>16981</v>
      </c>
      <c r="Q2425" s="2"/>
      <c r="S2425" s="2"/>
      <c r="T2425" s="2" t="s">
        <v>16982</v>
      </c>
      <c r="U2425" s="2" t="s">
        <v>16983</v>
      </c>
      <c r="V2425" s="2" t="s">
        <v>56</v>
      </c>
      <c r="W2425" s="2" t="str">
        <f>VLOOKUP(  G2425, Countries!A:H,8,FALSE)</f>
        <v>94279771-0dd8-44b8-955b-275714b1489b</v>
      </c>
      <c r="X2425" s="2" t="str">
        <f>VLOOKUP(D2425,Entity_types!A:F,6,FALSE)</f>
        <v>bf4d83f9-5064-4958-af6e-e4c21b2e4880</v>
      </c>
      <c r="Z2425" s="4">
        <f>COUNTIFS(F:F,F2425)</f>
        <v>1</v>
      </c>
      <c r="AA2425" s="4">
        <f>COUNTIFS(B:B,B2425)</f>
        <v>1</v>
      </c>
    </row>
    <row r="2426" spans="1:27" ht="12.75" hidden="1" x14ac:dyDescent="0.2">
      <c r="A2426" s="1">
        <v>45384.812585289357</v>
      </c>
      <c r="B2426" s="2" t="s">
        <v>16984</v>
      </c>
      <c r="C2426" s="4" t="s">
        <v>22422</v>
      </c>
      <c r="D2426" s="2" t="s">
        <v>89</v>
      </c>
      <c r="E2426" s="2" t="b">
        <v>0</v>
      </c>
      <c r="F2426" s="3" t="s">
        <v>16985</v>
      </c>
      <c r="G2426" s="2" t="s">
        <v>8147</v>
      </c>
      <c r="H2426" s="2"/>
      <c r="I2426" s="2"/>
      <c r="K2426" s="2"/>
      <c r="L2426" s="2"/>
      <c r="M2426" s="2"/>
      <c r="N2426" s="2" t="s">
        <v>16986</v>
      </c>
      <c r="P2426" s="2" t="s">
        <v>16987</v>
      </c>
      <c r="Q2426" s="2"/>
      <c r="S2426" s="2"/>
      <c r="T2426" s="2" t="s">
        <v>16988</v>
      </c>
      <c r="U2426" s="2" t="s">
        <v>16989</v>
      </c>
      <c r="V2426" s="2" t="s">
        <v>56</v>
      </c>
      <c r="W2426" s="2" t="str">
        <f>VLOOKUP(  G2426, Countries!A:H,8,FALSE)</f>
        <v>94279771-0dd8-44b8-955b-275714b1489b</v>
      </c>
      <c r="X2426" s="2" t="str">
        <f>VLOOKUP(D2426,Entity_types!A:F,6,FALSE)</f>
        <v>bf4d83f9-5064-4958-af6e-e4c21b2e4880</v>
      </c>
      <c r="Z2426" s="4">
        <f>COUNTIFS(F:F,F2426)</f>
        <v>1</v>
      </c>
      <c r="AA2426" s="4">
        <f>COUNTIFS(B:B,B2426)</f>
        <v>1</v>
      </c>
    </row>
    <row r="2427" spans="1:27" ht="12.75" hidden="1" x14ac:dyDescent="0.2">
      <c r="A2427" s="1">
        <v>45384.818058391204</v>
      </c>
      <c r="B2427" s="2" t="s">
        <v>16990</v>
      </c>
      <c r="C2427" s="2"/>
      <c r="D2427" s="2" t="s">
        <v>48</v>
      </c>
      <c r="E2427" s="2"/>
      <c r="F2427" s="3" t="s">
        <v>16991</v>
      </c>
      <c r="G2427" s="2" t="s">
        <v>8147</v>
      </c>
      <c r="H2427" s="2"/>
      <c r="I2427" s="2"/>
      <c r="K2427" s="2"/>
      <c r="L2427" s="2"/>
      <c r="M2427" s="2"/>
      <c r="N2427" s="2" t="s">
        <v>16992</v>
      </c>
      <c r="P2427" s="2" t="s">
        <v>16993</v>
      </c>
      <c r="Q2427" s="2"/>
      <c r="S2427" s="2">
        <v>2474</v>
      </c>
      <c r="T2427" s="2" t="s">
        <v>16994</v>
      </c>
      <c r="U2427" s="2" t="s">
        <v>16995</v>
      </c>
      <c r="V2427" s="2" t="s">
        <v>56</v>
      </c>
      <c r="W2427" s="2" t="str">
        <f>VLOOKUP(  G2427, Countries!A:H,8,FALSE)</f>
        <v>94279771-0dd8-44b8-955b-275714b1489b</v>
      </c>
      <c r="X2427" s="2" t="str">
        <f>VLOOKUP(D2427,Entity_types!A:F,6,FALSE)</f>
        <v>0d51a686-652b-478f-9502-50b11abafa54</v>
      </c>
      <c r="Z2427" s="4">
        <f>COUNTIFS(F:F,F2427)</f>
        <v>1</v>
      </c>
      <c r="AA2427" s="4">
        <f>COUNTIFS(B:B,B2427)</f>
        <v>1</v>
      </c>
    </row>
    <row r="2428" spans="1:27" ht="12.75" hidden="1" x14ac:dyDescent="0.2">
      <c r="A2428" s="1">
        <v>45385.60206498843</v>
      </c>
      <c r="B2428" s="2" t="s">
        <v>16996</v>
      </c>
      <c r="C2428" s="4" t="s">
        <v>22422</v>
      </c>
      <c r="D2428" s="2" t="s">
        <v>525</v>
      </c>
      <c r="E2428" s="2"/>
      <c r="F2428" s="3" t="s">
        <v>16997</v>
      </c>
      <c r="G2428" s="2" t="s">
        <v>8147</v>
      </c>
      <c r="H2428" s="2"/>
      <c r="I2428" s="2"/>
      <c r="K2428" s="2"/>
      <c r="L2428" s="2"/>
      <c r="M2428" s="2"/>
      <c r="N2428" s="2" t="s">
        <v>16998</v>
      </c>
      <c r="P2428" s="2" t="s">
        <v>16999</v>
      </c>
      <c r="Q2428" s="2"/>
      <c r="S2428" s="2">
        <v>2473</v>
      </c>
      <c r="T2428" s="2" t="s">
        <v>17000</v>
      </c>
      <c r="U2428" s="2" t="s">
        <v>17001</v>
      </c>
      <c r="V2428" s="2" t="s">
        <v>56</v>
      </c>
      <c r="W2428" s="2" t="str">
        <f>VLOOKUP(  G2428, Countries!A:H,8,FALSE)</f>
        <v>94279771-0dd8-44b8-955b-275714b1489b</v>
      </c>
      <c r="X2428" s="2" t="str">
        <f>VLOOKUP(D2428,Entity_types!A:F,6,FALSE)</f>
        <v>470412f4-e2c0-4f9d-91f1-1c0630a02364</v>
      </c>
      <c r="Z2428" s="4">
        <f>COUNTIFS(F:F,F2428)</f>
        <v>1</v>
      </c>
      <c r="AA2428" s="4">
        <f>COUNTIFS(B:B,B2428)</f>
        <v>1</v>
      </c>
    </row>
    <row r="2429" spans="1:27" ht="12.75" hidden="1" x14ac:dyDescent="0.2">
      <c r="A2429" s="1">
        <v>45387.545508020834</v>
      </c>
      <c r="B2429" s="2" t="s">
        <v>17002</v>
      </c>
      <c r="C2429" s="2"/>
      <c r="D2429" s="2" t="s">
        <v>48</v>
      </c>
      <c r="E2429" s="2"/>
      <c r="F2429" s="3" t="s">
        <v>17003</v>
      </c>
      <c r="G2429" s="2" t="s">
        <v>8147</v>
      </c>
      <c r="H2429" s="2"/>
      <c r="I2429" s="2"/>
      <c r="K2429" s="2"/>
      <c r="L2429" s="2"/>
      <c r="M2429" s="2"/>
      <c r="N2429" s="2" t="s">
        <v>76</v>
      </c>
      <c r="P2429" s="2" t="s">
        <v>17004</v>
      </c>
      <c r="Q2429" s="2"/>
      <c r="S2429" s="2">
        <v>2371</v>
      </c>
      <c r="T2429" s="2" t="s">
        <v>17005</v>
      </c>
      <c r="U2429" s="2" t="s">
        <v>17006</v>
      </c>
      <c r="V2429" s="2" t="s">
        <v>56</v>
      </c>
      <c r="W2429" s="2" t="str">
        <f>VLOOKUP(  G2429, Countries!A:H,8,FALSE)</f>
        <v>94279771-0dd8-44b8-955b-275714b1489b</v>
      </c>
      <c r="X2429" s="2" t="str">
        <f>VLOOKUP(D2429,Entity_types!A:F,6,FALSE)</f>
        <v>0d51a686-652b-478f-9502-50b11abafa54</v>
      </c>
      <c r="Z2429" s="4">
        <f>COUNTIFS(F:F,F2429)</f>
        <v>1</v>
      </c>
      <c r="AA2429" s="4">
        <f>COUNTIFS(B:B,B2429)</f>
        <v>1</v>
      </c>
    </row>
    <row r="2430" spans="1:27" ht="12.75" hidden="1" x14ac:dyDescent="0.2">
      <c r="A2430" s="1">
        <v>45387.558218009261</v>
      </c>
      <c r="B2430" s="2" t="s">
        <v>17007</v>
      </c>
      <c r="C2430" s="2"/>
      <c r="D2430" s="2" t="s">
        <v>48</v>
      </c>
      <c r="E2430" s="2"/>
      <c r="F2430" s="3" t="s">
        <v>17008</v>
      </c>
      <c r="G2430" s="2" t="s">
        <v>8147</v>
      </c>
      <c r="H2430" s="2"/>
      <c r="I2430" s="2"/>
      <c r="K2430" s="2"/>
      <c r="L2430" s="2"/>
      <c r="M2430" s="2"/>
      <c r="N2430" s="2" t="s">
        <v>76</v>
      </c>
      <c r="P2430" s="2" t="s">
        <v>17009</v>
      </c>
      <c r="Q2430" s="2"/>
      <c r="S2430" s="2">
        <v>2407</v>
      </c>
      <c r="T2430" s="2" t="s">
        <v>17010</v>
      </c>
      <c r="U2430" s="2" t="s">
        <v>17011</v>
      </c>
      <c r="V2430" s="2" t="s">
        <v>56</v>
      </c>
      <c r="W2430" s="2" t="str">
        <f>VLOOKUP(  G2430, Countries!A:H,8,FALSE)</f>
        <v>94279771-0dd8-44b8-955b-275714b1489b</v>
      </c>
      <c r="X2430" s="2" t="str">
        <f>VLOOKUP(D2430,Entity_types!A:F,6,FALSE)</f>
        <v>0d51a686-652b-478f-9502-50b11abafa54</v>
      </c>
      <c r="Z2430" s="4">
        <f>COUNTIFS(F:F,F2430)</f>
        <v>1</v>
      </c>
      <c r="AA2430" s="4">
        <f>COUNTIFS(B:B,B2430)</f>
        <v>1</v>
      </c>
    </row>
    <row r="2431" spans="1:27" ht="12.75" hidden="1" x14ac:dyDescent="0.2">
      <c r="A2431" s="1">
        <v>45387.558218009261</v>
      </c>
      <c r="B2431" s="2" t="s">
        <v>17012</v>
      </c>
      <c r="C2431" s="2"/>
      <c r="D2431" s="2" t="s">
        <v>48</v>
      </c>
      <c r="E2431" s="2"/>
      <c r="F2431" s="3" t="s">
        <v>17013</v>
      </c>
      <c r="G2431" s="2" t="s">
        <v>8147</v>
      </c>
      <c r="H2431" s="2"/>
      <c r="I2431" s="2"/>
      <c r="K2431" s="2"/>
      <c r="L2431" s="2"/>
      <c r="M2431" s="2"/>
      <c r="N2431" s="2" t="s">
        <v>76</v>
      </c>
      <c r="P2431" s="2" t="s">
        <v>17014</v>
      </c>
      <c r="Q2431" s="2"/>
      <c r="S2431" s="2">
        <v>2436</v>
      </c>
      <c r="T2431" s="2" t="s">
        <v>17015</v>
      </c>
      <c r="U2431" s="2" t="s">
        <v>17016</v>
      </c>
      <c r="V2431" s="2" t="s">
        <v>56</v>
      </c>
      <c r="W2431" s="2" t="str">
        <f>VLOOKUP(  G2431, Countries!A:H,8,FALSE)</f>
        <v>94279771-0dd8-44b8-955b-275714b1489b</v>
      </c>
      <c r="X2431" s="2" t="str">
        <f>VLOOKUP(D2431,Entity_types!A:F,6,FALSE)</f>
        <v>0d51a686-652b-478f-9502-50b11abafa54</v>
      </c>
      <c r="Z2431" s="4">
        <f>COUNTIFS(F:F,F2431)</f>
        <v>1</v>
      </c>
      <c r="AA2431" s="4">
        <f>COUNTIFS(B:B,B2431)</f>
        <v>1</v>
      </c>
    </row>
    <row r="2432" spans="1:27" ht="12.75" hidden="1" x14ac:dyDescent="0.2">
      <c r="A2432" s="1">
        <v>45387.558218009261</v>
      </c>
      <c r="B2432" s="2" t="s">
        <v>17017</v>
      </c>
      <c r="C2432" s="2"/>
      <c r="D2432" s="2" t="s">
        <v>48</v>
      </c>
      <c r="E2432" s="2"/>
      <c r="F2432" s="3" t="s">
        <v>17018</v>
      </c>
      <c r="G2432" s="2" t="s">
        <v>8147</v>
      </c>
      <c r="H2432" s="2"/>
      <c r="I2432" s="2"/>
      <c r="K2432" s="2"/>
      <c r="L2432" s="2"/>
      <c r="M2432" s="2"/>
      <c r="N2432" s="2" t="s">
        <v>76</v>
      </c>
      <c r="P2432" s="2" t="s">
        <v>17019</v>
      </c>
      <c r="Q2432" s="2"/>
      <c r="S2432" s="2">
        <v>2437</v>
      </c>
      <c r="T2432" s="2" t="s">
        <v>17020</v>
      </c>
      <c r="U2432" s="2" t="s">
        <v>17021</v>
      </c>
      <c r="V2432" s="2" t="s">
        <v>56</v>
      </c>
      <c r="W2432" s="2" t="str">
        <f>VLOOKUP(  G2432, Countries!A:H,8,FALSE)</f>
        <v>94279771-0dd8-44b8-955b-275714b1489b</v>
      </c>
      <c r="X2432" s="2" t="str">
        <f>VLOOKUP(D2432,Entity_types!A:F,6,FALSE)</f>
        <v>0d51a686-652b-478f-9502-50b11abafa54</v>
      </c>
      <c r="Z2432" s="4">
        <f>COUNTIFS(F:F,F2432)</f>
        <v>1</v>
      </c>
      <c r="AA2432" s="4">
        <f>COUNTIFS(B:B,B2432)</f>
        <v>1</v>
      </c>
    </row>
    <row r="2433" spans="1:27" ht="12.75" hidden="1" x14ac:dyDescent="0.2">
      <c r="A2433" s="1">
        <v>45387.559250578706</v>
      </c>
      <c r="B2433" s="2" t="s">
        <v>17022</v>
      </c>
      <c r="C2433" s="2"/>
      <c r="D2433" s="2" t="s">
        <v>48</v>
      </c>
      <c r="E2433" s="2"/>
      <c r="F2433" s="3" t="s">
        <v>17023</v>
      </c>
      <c r="G2433" s="2" t="s">
        <v>8147</v>
      </c>
      <c r="H2433" s="2"/>
      <c r="I2433" s="2"/>
      <c r="K2433" s="2"/>
      <c r="L2433" s="2"/>
      <c r="M2433" s="2"/>
      <c r="N2433" s="2" t="s">
        <v>76</v>
      </c>
      <c r="P2433" s="2" t="s">
        <v>17024</v>
      </c>
      <c r="Q2433" s="2"/>
      <c r="S2433" s="2">
        <v>2394</v>
      </c>
      <c r="T2433" s="2" t="s">
        <v>17025</v>
      </c>
      <c r="U2433" s="2" t="s">
        <v>17026</v>
      </c>
      <c r="V2433" s="2" t="s">
        <v>56</v>
      </c>
      <c r="W2433" s="2" t="str">
        <f>VLOOKUP(  G2433, Countries!A:H,8,FALSE)</f>
        <v>94279771-0dd8-44b8-955b-275714b1489b</v>
      </c>
      <c r="X2433" s="2" t="str">
        <f>VLOOKUP(D2433,Entity_types!A:F,6,FALSE)</f>
        <v>0d51a686-652b-478f-9502-50b11abafa54</v>
      </c>
      <c r="Z2433" s="4">
        <f>COUNTIFS(F:F,F2433)</f>
        <v>1</v>
      </c>
      <c r="AA2433" s="4">
        <f>COUNTIFS(B:B,B2433)</f>
        <v>1</v>
      </c>
    </row>
    <row r="2434" spans="1:27" ht="12.75" hidden="1" x14ac:dyDescent="0.2">
      <c r="A2434" s="1">
        <v>45387.559250578706</v>
      </c>
      <c r="B2434" s="2" t="s">
        <v>17027</v>
      </c>
      <c r="C2434" s="2"/>
      <c r="D2434" s="2" t="s">
        <v>48</v>
      </c>
      <c r="E2434" s="2"/>
      <c r="F2434" s="3" t="s">
        <v>17028</v>
      </c>
      <c r="G2434" s="2" t="s">
        <v>8147</v>
      </c>
      <c r="H2434" s="2"/>
      <c r="I2434" s="2"/>
      <c r="K2434" s="2"/>
      <c r="L2434" s="2"/>
      <c r="M2434" s="2"/>
      <c r="N2434" s="2" t="s">
        <v>76</v>
      </c>
      <c r="P2434" s="2" t="s">
        <v>17029</v>
      </c>
      <c r="Q2434" s="2"/>
      <c r="S2434" s="2">
        <v>2395</v>
      </c>
      <c r="T2434" s="2" t="s">
        <v>17030</v>
      </c>
      <c r="U2434" s="2" t="s">
        <v>17031</v>
      </c>
      <c r="V2434" s="2" t="s">
        <v>56</v>
      </c>
      <c r="W2434" s="2" t="str">
        <f>VLOOKUP(  G2434, Countries!A:H,8,FALSE)</f>
        <v>94279771-0dd8-44b8-955b-275714b1489b</v>
      </c>
      <c r="X2434" s="2" t="str">
        <f>VLOOKUP(D2434,Entity_types!A:F,6,FALSE)</f>
        <v>0d51a686-652b-478f-9502-50b11abafa54</v>
      </c>
      <c r="Z2434" s="4">
        <f>COUNTIFS(F:F,F2434)</f>
        <v>1</v>
      </c>
      <c r="AA2434" s="4">
        <f>COUNTIFS(B:B,B2434)</f>
        <v>1</v>
      </c>
    </row>
    <row r="2435" spans="1:27" ht="12.75" hidden="1" x14ac:dyDescent="0.2">
      <c r="A2435" s="1">
        <v>45387.646831655089</v>
      </c>
      <c r="B2435" s="2" t="s">
        <v>17032</v>
      </c>
      <c r="C2435" s="4" t="s">
        <v>22422</v>
      </c>
      <c r="D2435" s="2" t="s">
        <v>525</v>
      </c>
      <c r="E2435" s="2"/>
      <c r="F2435" s="3" t="s">
        <v>17033</v>
      </c>
      <c r="G2435" s="2" t="s">
        <v>8147</v>
      </c>
      <c r="H2435" s="2"/>
      <c r="I2435" s="2"/>
      <c r="K2435" s="2"/>
      <c r="L2435" s="2"/>
      <c r="M2435" s="2"/>
      <c r="N2435" s="2" t="s">
        <v>17034</v>
      </c>
      <c r="P2435" s="2" t="s">
        <v>17035</v>
      </c>
      <c r="Q2435" s="2"/>
      <c r="S2435" s="2">
        <v>2502</v>
      </c>
      <c r="T2435" s="2" t="s">
        <v>17036</v>
      </c>
      <c r="U2435" s="2" t="s">
        <v>17037</v>
      </c>
      <c r="V2435" s="2" t="s">
        <v>56</v>
      </c>
      <c r="W2435" s="2" t="str">
        <f>VLOOKUP(  G2435, Countries!A:H,8,FALSE)</f>
        <v>94279771-0dd8-44b8-955b-275714b1489b</v>
      </c>
      <c r="X2435" s="2" t="str">
        <f>VLOOKUP(D2435,Entity_types!A:F,6,FALSE)</f>
        <v>470412f4-e2c0-4f9d-91f1-1c0630a02364</v>
      </c>
      <c r="Z2435" s="4">
        <f>COUNTIFS(F:F,F2435)</f>
        <v>1</v>
      </c>
      <c r="AA2435" s="4">
        <f>COUNTIFS(B:B,B2435)</f>
        <v>1</v>
      </c>
    </row>
    <row r="2436" spans="1:27" ht="12.75" hidden="1" x14ac:dyDescent="0.2">
      <c r="A2436" s="1">
        <v>45387.755033726848</v>
      </c>
      <c r="B2436" s="2" t="s">
        <v>17038</v>
      </c>
      <c r="C2436" s="2"/>
      <c r="D2436" s="2" t="s">
        <v>312</v>
      </c>
      <c r="E2436" s="2"/>
      <c r="F2436" s="3"/>
      <c r="G2436" s="2" t="s">
        <v>8147</v>
      </c>
      <c r="H2436" s="2"/>
      <c r="I2436" s="2"/>
      <c r="K2436" s="2"/>
      <c r="L2436" s="2"/>
      <c r="M2436" s="2"/>
      <c r="N2436" s="2" t="s">
        <v>76</v>
      </c>
      <c r="P2436" s="2" t="s">
        <v>17039</v>
      </c>
      <c r="Q2436" s="2"/>
      <c r="S2436" s="2"/>
      <c r="T2436" s="2" t="s">
        <v>17040</v>
      </c>
      <c r="U2436" s="2" t="s">
        <v>17041</v>
      </c>
      <c r="V2436" s="2" t="s">
        <v>56</v>
      </c>
      <c r="W2436" s="2" t="str">
        <f>VLOOKUP(  G2436, Countries!A:H,8,FALSE)</f>
        <v>94279771-0dd8-44b8-955b-275714b1489b</v>
      </c>
      <c r="X2436" s="2" t="str">
        <f>VLOOKUP(D2436,Entity_types!A:F,6,FALSE)</f>
        <v>f5c3c745-eaa4-4e27-a73b-badc9ebb49c0</v>
      </c>
      <c r="Z2436" s="4">
        <f>COUNTIFS(F:F,F2436)</f>
        <v>67</v>
      </c>
      <c r="AA2436" s="4">
        <f>COUNTIFS(B:B,B2436)</f>
        <v>1</v>
      </c>
    </row>
    <row r="2437" spans="1:27" ht="12.75" hidden="1" x14ac:dyDescent="0.2">
      <c r="A2437" s="1">
        <v>45387.768877997689</v>
      </c>
      <c r="B2437" s="2" t="s">
        <v>17042</v>
      </c>
      <c r="C2437" s="4" t="s">
        <v>22422</v>
      </c>
      <c r="D2437" s="2" t="s">
        <v>89</v>
      </c>
      <c r="E2437" s="2" t="b">
        <v>0</v>
      </c>
      <c r="F2437" s="3" t="s">
        <v>17043</v>
      </c>
      <c r="G2437" s="2" t="s">
        <v>8147</v>
      </c>
      <c r="H2437" s="2"/>
      <c r="I2437" s="2"/>
      <c r="K2437" s="2"/>
      <c r="L2437" s="2"/>
      <c r="M2437" s="2"/>
      <c r="N2437" s="2" t="s">
        <v>76</v>
      </c>
      <c r="P2437" s="2" t="s">
        <v>17044</v>
      </c>
      <c r="Q2437" s="2"/>
      <c r="S2437" s="2"/>
      <c r="T2437" s="2" t="s">
        <v>17045</v>
      </c>
      <c r="U2437" s="2" t="s">
        <v>17046</v>
      </c>
      <c r="V2437" s="2" t="s">
        <v>56</v>
      </c>
      <c r="W2437" s="2" t="str">
        <f>VLOOKUP(  G2437, Countries!A:H,8,FALSE)</f>
        <v>94279771-0dd8-44b8-955b-275714b1489b</v>
      </c>
      <c r="X2437" s="2" t="str">
        <f>VLOOKUP(D2437,Entity_types!A:F,6,FALSE)</f>
        <v>bf4d83f9-5064-4958-af6e-e4c21b2e4880</v>
      </c>
      <c r="Z2437" s="4">
        <f>COUNTIFS(F:F,F2437)</f>
        <v>1</v>
      </c>
      <c r="AA2437" s="4">
        <f>COUNTIFS(B:B,B2437)</f>
        <v>1</v>
      </c>
    </row>
    <row r="2438" spans="1:27" ht="12.75" hidden="1" x14ac:dyDescent="0.2">
      <c r="A2438" s="1">
        <v>45390.651851111106</v>
      </c>
      <c r="B2438" s="2" t="s">
        <v>17047</v>
      </c>
      <c r="C2438" s="4" t="s">
        <v>22422</v>
      </c>
      <c r="D2438" s="2" t="s">
        <v>89</v>
      </c>
      <c r="E2438" s="2" t="b">
        <v>0</v>
      </c>
      <c r="F2438" s="3" t="s">
        <v>17048</v>
      </c>
      <c r="G2438" s="2" t="s">
        <v>17049</v>
      </c>
      <c r="H2438" s="2"/>
      <c r="I2438" s="2"/>
      <c r="K2438" s="2"/>
      <c r="L2438" s="2"/>
      <c r="M2438" s="2"/>
      <c r="N2438" s="2" t="s">
        <v>17050</v>
      </c>
      <c r="P2438" s="2" t="s">
        <v>17051</v>
      </c>
      <c r="Q2438" s="2"/>
      <c r="S2438" s="2"/>
      <c r="T2438" s="2" t="s">
        <v>17052</v>
      </c>
      <c r="U2438" s="2" t="s">
        <v>17053</v>
      </c>
      <c r="V2438" s="2" t="s">
        <v>56</v>
      </c>
      <c r="W2438" s="2" t="str">
        <f>VLOOKUP(  G2438, Countries!A:H,8,FALSE)</f>
        <v>e5906f73-89d3-490d-982c-4e28ef73748d</v>
      </c>
      <c r="X2438" s="2" t="str">
        <f>VLOOKUP(D2438,Entity_types!A:F,6,FALSE)</f>
        <v>bf4d83f9-5064-4958-af6e-e4c21b2e4880</v>
      </c>
      <c r="Z2438" s="4">
        <f>COUNTIFS(F:F,F2438)</f>
        <v>1</v>
      </c>
      <c r="AA2438" s="4">
        <f>COUNTIFS(B:B,B2438)</f>
        <v>1</v>
      </c>
    </row>
    <row r="2439" spans="1:27" ht="12.75" hidden="1" x14ac:dyDescent="0.2">
      <c r="A2439" s="1">
        <v>45390.681720787034</v>
      </c>
      <c r="B2439" s="2" t="s">
        <v>17054</v>
      </c>
      <c r="C2439" s="2"/>
      <c r="D2439" s="2" t="s">
        <v>48</v>
      </c>
      <c r="E2439" s="2"/>
      <c r="F2439" s="3" t="s">
        <v>17055</v>
      </c>
      <c r="G2439" s="2" t="s">
        <v>8147</v>
      </c>
      <c r="H2439" s="2"/>
      <c r="I2439" s="2"/>
      <c r="K2439" s="2"/>
      <c r="L2439" s="2"/>
      <c r="M2439" s="2"/>
      <c r="N2439" s="2" t="s">
        <v>17056</v>
      </c>
      <c r="P2439" s="2" t="s">
        <v>17057</v>
      </c>
      <c r="Q2439" s="2"/>
      <c r="S2439" s="2">
        <v>2475</v>
      </c>
      <c r="T2439" s="2" t="s">
        <v>17058</v>
      </c>
      <c r="U2439" s="2" t="s">
        <v>17059</v>
      </c>
      <c r="V2439" s="2" t="s">
        <v>56</v>
      </c>
      <c r="W2439" s="2" t="str">
        <f>VLOOKUP(  G2439, Countries!A:H,8,FALSE)</f>
        <v>94279771-0dd8-44b8-955b-275714b1489b</v>
      </c>
      <c r="X2439" s="2" t="str">
        <f>VLOOKUP(D2439,Entity_types!A:F,6,FALSE)</f>
        <v>0d51a686-652b-478f-9502-50b11abafa54</v>
      </c>
      <c r="Z2439" s="4">
        <f>COUNTIFS(F:F,F2439)</f>
        <v>1</v>
      </c>
      <c r="AA2439" s="4">
        <f>COUNTIFS(B:B,B2439)</f>
        <v>1</v>
      </c>
    </row>
    <row r="2440" spans="1:27" ht="12.75" hidden="1" x14ac:dyDescent="0.2">
      <c r="A2440" s="1">
        <v>45392.64381494213</v>
      </c>
      <c r="B2440" s="2" t="s">
        <v>17060</v>
      </c>
      <c r="C2440" s="4" t="s">
        <v>22422</v>
      </c>
      <c r="D2440" s="2" t="s">
        <v>1166</v>
      </c>
      <c r="E2440" s="2"/>
      <c r="F2440" s="3" t="s">
        <v>17061</v>
      </c>
      <c r="G2440" s="2" t="s">
        <v>8147</v>
      </c>
      <c r="H2440" s="2"/>
      <c r="I2440" s="2"/>
      <c r="K2440" s="2"/>
      <c r="L2440" s="2"/>
      <c r="M2440" s="2"/>
      <c r="N2440" s="2" t="s">
        <v>17062</v>
      </c>
      <c r="P2440" s="2" t="s">
        <v>17063</v>
      </c>
      <c r="Q2440" s="2"/>
      <c r="S2440" s="2">
        <v>2484</v>
      </c>
      <c r="T2440" s="2" t="s">
        <v>17064</v>
      </c>
      <c r="U2440" s="2" t="s">
        <v>17065</v>
      </c>
      <c r="V2440" s="2" t="s">
        <v>56</v>
      </c>
      <c r="W2440" s="2" t="str">
        <f>VLOOKUP(  G2440, Countries!A:H,8,FALSE)</f>
        <v>94279771-0dd8-44b8-955b-275714b1489b</v>
      </c>
      <c r="X2440" s="2" t="str">
        <f>VLOOKUP(D2440,Entity_types!A:F,6,FALSE)</f>
        <v>ba538574-e93f-4ce8-a780-667b61fc970a</v>
      </c>
      <c r="Z2440" s="4">
        <f>COUNTIFS(F:F,F2440)</f>
        <v>1</v>
      </c>
      <c r="AA2440" s="4">
        <f>COUNTIFS(B:B,B2440)</f>
        <v>1</v>
      </c>
    </row>
    <row r="2441" spans="1:27" ht="12.75" hidden="1" x14ac:dyDescent="0.2">
      <c r="A2441" s="1">
        <v>45393.66141828704</v>
      </c>
      <c r="B2441" s="2" t="s">
        <v>17066</v>
      </c>
      <c r="C2441" s="4" t="s">
        <v>22422</v>
      </c>
      <c r="D2441" s="2" t="s">
        <v>1166</v>
      </c>
      <c r="E2441" s="2"/>
      <c r="F2441" s="3" t="s">
        <v>17067</v>
      </c>
      <c r="G2441" s="2" t="s">
        <v>8147</v>
      </c>
      <c r="H2441" s="2"/>
      <c r="I2441" s="2"/>
      <c r="K2441" s="2"/>
      <c r="L2441" s="2"/>
      <c r="M2441" s="2"/>
      <c r="N2441" s="2" t="s">
        <v>17068</v>
      </c>
      <c r="P2441" s="2" t="s">
        <v>17069</v>
      </c>
      <c r="Q2441" s="2"/>
      <c r="S2441" s="2">
        <v>2477</v>
      </c>
      <c r="T2441" s="2" t="s">
        <v>17070</v>
      </c>
      <c r="U2441" s="2" t="s">
        <v>17071</v>
      </c>
      <c r="V2441" s="2" t="s">
        <v>56</v>
      </c>
      <c r="W2441" s="2" t="str">
        <f>VLOOKUP(  G2441, Countries!A:H,8,FALSE)</f>
        <v>94279771-0dd8-44b8-955b-275714b1489b</v>
      </c>
      <c r="X2441" s="2" t="str">
        <f>VLOOKUP(D2441,Entity_types!A:F,6,FALSE)</f>
        <v>ba538574-e93f-4ce8-a780-667b61fc970a</v>
      </c>
      <c r="Z2441" s="4">
        <f>COUNTIFS(F:F,F2441)</f>
        <v>1</v>
      </c>
      <c r="AA2441" s="4">
        <f>COUNTIFS(B:B,B2441)</f>
        <v>1</v>
      </c>
    </row>
    <row r="2442" spans="1:27" ht="12.75" hidden="1" x14ac:dyDescent="0.2">
      <c r="A2442" s="1">
        <v>45395.722330625002</v>
      </c>
      <c r="B2442" s="2" t="s">
        <v>17072</v>
      </c>
      <c r="C2442" s="4" t="s">
        <v>22422</v>
      </c>
      <c r="D2442" s="2" t="s">
        <v>1166</v>
      </c>
      <c r="E2442" s="2"/>
      <c r="F2442" s="3" t="s">
        <v>17073</v>
      </c>
      <c r="G2442" s="2" t="s">
        <v>8147</v>
      </c>
      <c r="H2442" s="2"/>
      <c r="I2442" s="2"/>
      <c r="K2442" s="2"/>
      <c r="L2442" s="2"/>
      <c r="M2442" s="2"/>
      <c r="N2442" s="2" t="s">
        <v>17074</v>
      </c>
      <c r="P2442" s="2" t="s">
        <v>17075</v>
      </c>
      <c r="Q2442" s="2"/>
      <c r="S2442" s="2"/>
      <c r="T2442" s="2" t="s">
        <v>17076</v>
      </c>
      <c r="U2442" s="2" t="s">
        <v>17077</v>
      </c>
      <c r="V2442" s="2" t="s">
        <v>56</v>
      </c>
      <c r="W2442" s="2" t="str">
        <f>VLOOKUP(  G2442, Countries!A:H,8,FALSE)</f>
        <v>94279771-0dd8-44b8-955b-275714b1489b</v>
      </c>
      <c r="X2442" s="2" t="str">
        <f>VLOOKUP(D2442,Entity_types!A:F,6,FALSE)</f>
        <v>ba538574-e93f-4ce8-a780-667b61fc970a</v>
      </c>
      <c r="Z2442" s="4">
        <f>COUNTIFS(F:F,F2442)</f>
        <v>1</v>
      </c>
      <c r="AA2442" s="4">
        <f>COUNTIFS(B:B,B2442)</f>
        <v>1</v>
      </c>
    </row>
    <row r="2443" spans="1:27" ht="12.75" hidden="1" x14ac:dyDescent="0.2">
      <c r="A2443" s="1">
        <v>45395.810300231482</v>
      </c>
      <c r="B2443" s="2" t="s">
        <v>17078</v>
      </c>
      <c r="C2443" s="4" t="s">
        <v>22422</v>
      </c>
      <c r="D2443" s="2" t="s">
        <v>89</v>
      </c>
      <c r="E2443" s="2" t="b">
        <v>1</v>
      </c>
      <c r="F2443" s="3" t="s">
        <v>17079</v>
      </c>
      <c r="G2443" s="2" t="s">
        <v>8147</v>
      </c>
      <c r="H2443" s="2"/>
      <c r="I2443" s="2"/>
      <c r="K2443" s="2"/>
      <c r="L2443" s="2"/>
      <c r="M2443" s="2"/>
      <c r="N2443" s="2" t="s">
        <v>17080</v>
      </c>
      <c r="P2443" s="2" t="s">
        <v>17081</v>
      </c>
      <c r="Q2443" s="2"/>
      <c r="S2443" s="2"/>
      <c r="T2443" s="2" t="s">
        <v>17082</v>
      </c>
      <c r="U2443" s="2" t="s">
        <v>17083</v>
      </c>
      <c r="V2443" s="2" t="s">
        <v>56</v>
      </c>
      <c r="W2443" s="2" t="str">
        <f>VLOOKUP(  G2443, Countries!A:H,8,FALSE)</f>
        <v>94279771-0dd8-44b8-955b-275714b1489b</v>
      </c>
      <c r="X2443" s="2" t="str">
        <f>VLOOKUP(D2443,Entity_types!A:F,6,FALSE)</f>
        <v>bf4d83f9-5064-4958-af6e-e4c21b2e4880</v>
      </c>
      <c r="Z2443" s="4">
        <f>COUNTIFS(F:F,F2443)</f>
        <v>1</v>
      </c>
      <c r="AA2443" s="4">
        <f>COUNTIFS(B:B,B2443)</f>
        <v>1</v>
      </c>
    </row>
    <row r="2444" spans="1:27" ht="12.75" hidden="1" x14ac:dyDescent="0.2">
      <c r="A2444" s="1">
        <v>45397.679581192133</v>
      </c>
      <c r="B2444" s="2" t="s">
        <v>17084</v>
      </c>
      <c r="C2444" s="2"/>
      <c r="D2444" s="2" t="s">
        <v>96</v>
      </c>
      <c r="E2444" s="2"/>
      <c r="F2444" s="3" t="s">
        <v>17085</v>
      </c>
      <c r="G2444" s="2" t="s">
        <v>8147</v>
      </c>
      <c r="H2444" s="2"/>
      <c r="I2444" s="2"/>
      <c r="K2444" s="2"/>
      <c r="L2444" s="2"/>
      <c r="M2444" s="2"/>
      <c r="N2444" s="2" t="s">
        <v>17086</v>
      </c>
      <c r="P2444" s="2" t="s">
        <v>17087</v>
      </c>
      <c r="Q2444" s="2"/>
      <c r="S2444" s="2">
        <v>2321</v>
      </c>
      <c r="T2444" s="2" t="s">
        <v>17088</v>
      </c>
      <c r="U2444" s="2" t="s">
        <v>17089</v>
      </c>
      <c r="V2444" s="2" t="s">
        <v>56</v>
      </c>
      <c r="W2444" s="2" t="str">
        <f>VLOOKUP(  G2444, Countries!A:H,8,FALSE)</f>
        <v>94279771-0dd8-44b8-955b-275714b1489b</v>
      </c>
      <c r="X2444" s="2" t="str">
        <f>VLOOKUP(D2444,Entity_types!A:F,6,FALSE)</f>
        <v>ec8c01a4-0fe9-424e-b08d-3bc252e7ac53</v>
      </c>
      <c r="Z2444" s="4">
        <f>COUNTIFS(F:F,F2444)</f>
        <v>1</v>
      </c>
      <c r="AA2444" s="4">
        <f>COUNTIFS(B:B,B2444)</f>
        <v>1</v>
      </c>
    </row>
    <row r="2445" spans="1:27" ht="12.75" hidden="1" x14ac:dyDescent="0.2">
      <c r="A2445" s="1">
        <v>45398.674740590279</v>
      </c>
      <c r="B2445" s="2" t="s">
        <v>17090</v>
      </c>
      <c r="C2445" s="2"/>
      <c r="D2445" s="2" t="s">
        <v>48</v>
      </c>
      <c r="E2445" s="2"/>
      <c r="F2445" s="3" t="s">
        <v>17091</v>
      </c>
      <c r="G2445" s="2" t="s">
        <v>8147</v>
      </c>
      <c r="H2445" s="2"/>
      <c r="I2445" s="2"/>
      <c r="K2445" s="2"/>
      <c r="L2445" s="2"/>
      <c r="M2445" s="2"/>
      <c r="N2445" s="2" t="s">
        <v>17092</v>
      </c>
      <c r="P2445" s="2" t="s">
        <v>17093</v>
      </c>
      <c r="Q2445" s="2"/>
      <c r="S2445" s="2">
        <v>2466</v>
      </c>
      <c r="T2445" s="2" t="s">
        <v>17094</v>
      </c>
      <c r="U2445" s="2" t="s">
        <v>17095</v>
      </c>
      <c r="V2445" s="2" t="s">
        <v>56</v>
      </c>
      <c r="W2445" s="2" t="str">
        <f>VLOOKUP(  G2445, Countries!A:H,8,FALSE)</f>
        <v>94279771-0dd8-44b8-955b-275714b1489b</v>
      </c>
      <c r="X2445" s="2" t="str">
        <f>VLOOKUP(D2445,Entity_types!A:F,6,FALSE)</f>
        <v>0d51a686-652b-478f-9502-50b11abafa54</v>
      </c>
      <c r="Z2445" s="4">
        <f>COUNTIFS(F:F,F2445)</f>
        <v>1</v>
      </c>
      <c r="AA2445" s="4">
        <f>COUNTIFS(B:B,B2445)</f>
        <v>1</v>
      </c>
    </row>
    <row r="2446" spans="1:27" ht="12.75" hidden="1" x14ac:dyDescent="0.2">
      <c r="A2446" s="1">
        <v>45398.803207939811</v>
      </c>
      <c r="B2446" s="2" t="s">
        <v>17096</v>
      </c>
      <c r="C2446" s="2"/>
      <c r="D2446" s="2" t="s">
        <v>48</v>
      </c>
      <c r="E2446" s="2"/>
      <c r="F2446" s="3" t="s">
        <v>17097</v>
      </c>
      <c r="G2446" s="2" t="s">
        <v>8147</v>
      </c>
      <c r="H2446" s="2"/>
      <c r="I2446" s="2"/>
      <c r="K2446" s="2"/>
      <c r="L2446" s="2"/>
      <c r="M2446" s="2"/>
      <c r="N2446" s="2" t="s">
        <v>76</v>
      </c>
      <c r="P2446" s="2" t="s">
        <v>17098</v>
      </c>
      <c r="Q2446" s="2"/>
      <c r="S2446" s="2">
        <v>2496</v>
      </c>
      <c r="T2446" s="2" t="s">
        <v>17099</v>
      </c>
      <c r="U2446" s="2" t="s">
        <v>17100</v>
      </c>
      <c r="V2446" s="2" t="s">
        <v>56</v>
      </c>
      <c r="W2446" s="2" t="str">
        <f>VLOOKUP(  G2446, Countries!A:H,8,FALSE)</f>
        <v>94279771-0dd8-44b8-955b-275714b1489b</v>
      </c>
      <c r="X2446" s="2" t="str">
        <f>VLOOKUP(D2446,Entity_types!A:F,6,FALSE)</f>
        <v>0d51a686-652b-478f-9502-50b11abafa54</v>
      </c>
      <c r="Z2446" s="4">
        <f>COUNTIFS(F:F,F2446)</f>
        <v>1</v>
      </c>
      <c r="AA2446" s="4">
        <f>COUNTIFS(B:B,B2446)</f>
        <v>1</v>
      </c>
    </row>
    <row r="2447" spans="1:27" ht="12.75" hidden="1" x14ac:dyDescent="0.2">
      <c r="A2447" s="1">
        <v>45399.090025902777</v>
      </c>
      <c r="B2447" s="2" t="s">
        <v>17101</v>
      </c>
      <c r="C2447" s="2"/>
      <c r="D2447" s="2" t="s">
        <v>48</v>
      </c>
      <c r="E2447" s="2"/>
      <c r="F2447" s="3" t="s">
        <v>17102</v>
      </c>
      <c r="G2447" s="2" t="s">
        <v>8147</v>
      </c>
      <c r="H2447" s="2"/>
      <c r="I2447" s="2"/>
      <c r="K2447" s="2"/>
      <c r="L2447" s="2"/>
      <c r="M2447" s="2"/>
      <c r="N2447" s="2" t="s">
        <v>76</v>
      </c>
      <c r="P2447" s="2" t="s">
        <v>17103</v>
      </c>
      <c r="Q2447" s="2"/>
      <c r="S2447" s="2">
        <v>2497</v>
      </c>
      <c r="T2447" s="2" t="s">
        <v>17104</v>
      </c>
      <c r="U2447" s="2" t="s">
        <v>17105</v>
      </c>
      <c r="V2447" s="2" t="s">
        <v>56</v>
      </c>
      <c r="W2447" s="2" t="str">
        <f>VLOOKUP(  G2447, Countries!A:H,8,FALSE)</f>
        <v>94279771-0dd8-44b8-955b-275714b1489b</v>
      </c>
      <c r="X2447" s="2" t="str">
        <f>VLOOKUP(D2447,Entity_types!A:F,6,FALSE)</f>
        <v>0d51a686-652b-478f-9502-50b11abafa54</v>
      </c>
      <c r="Z2447" s="4">
        <f>COUNTIFS(F:F,F2447)</f>
        <v>1</v>
      </c>
      <c r="AA2447" s="4">
        <f>COUNTIFS(B:B,B2447)</f>
        <v>1</v>
      </c>
    </row>
    <row r="2448" spans="1:27" ht="12.75" hidden="1" x14ac:dyDescent="0.2">
      <c r="A2448" s="1">
        <v>45401.710496307875</v>
      </c>
      <c r="B2448" s="2" t="s">
        <v>17106</v>
      </c>
      <c r="C2448" s="2"/>
      <c r="D2448" s="2" t="s">
        <v>312</v>
      </c>
      <c r="E2448" s="2"/>
      <c r="F2448" s="3"/>
      <c r="G2448" s="2" t="s">
        <v>8147</v>
      </c>
      <c r="H2448" s="2"/>
      <c r="I2448" s="2"/>
      <c r="K2448" s="2"/>
      <c r="L2448" s="2"/>
      <c r="M2448" s="2"/>
      <c r="N2448" s="2" t="s">
        <v>17107</v>
      </c>
      <c r="P2448" s="2" t="s">
        <v>17108</v>
      </c>
      <c r="Q2448" s="2"/>
      <c r="S2448" s="2"/>
      <c r="T2448" s="2" t="s">
        <v>17109</v>
      </c>
      <c r="U2448" s="2" t="s">
        <v>17110</v>
      </c>
      <c r="V2448" s="2" t="s">
        <v>56</v>
      </c>
      <c r="W2448" s="2" t="str">
        <f>VLOOKUP(  G2448, Countries!A:H,8,FALSE)</f>
        <v>94279771-0dd8-44b8-955b-275714b1489b</v>
      </c>
      <c r="X2448" s="2" t="str">
        <f>VLOOKUP(D2448,Entity_types!A:F,6,FALSE)</f>
        <v>f5c3c745-eaa4-4e27-a73b-badc9ebb49c0</v>
      </c>
      <c r="Z2448" s="4">
        <f>COUNTIFS(F:F,F2448)</f>
        <v>67</v>
      </c>
      <c r="AA2448" s="4">
        <f>COUNTIFS(B:B,B2448)</f>
        <v>1</v>
      </c>
    </row>
    <row r="2449" spans="1:27" ht="12.75" hidden="1" x14ac:dyDescent="0.2">
      <c r="A2449" s="1">
        <v>45401.95490571759</v>
      </c>
      <c r="B2449" s="2" t="s">
        <v>17111</v>
      </c>
      <c r="C2449" s="4" t="s">
        <v>22422</v>
      </c>
      <c r="D2449" s="2" t="s">
        <v>525</v>
      </c>
      <c r="E2449" s="2"/>
      <c r="F2449" s="3" t="s">
        <v>17112</v>
      </c>
      <c r="G2449" s="2" t="s">
        <v>8147</v>
      </c>
      <c r="H2449" s="2"/>
      <c r="I2449" s="2"/>
      <c r="K2449" s="2"/>
      <c r="L2449" s="2"/>
      <c r="M2449" s="2"/>
      <c r="N2449" s="2" t="s">
        <v>17113</v>
      </c>
      <c r="P2449" s="2" t="s">
        <v>17114</v>
      </c>
      <c r="Q2449" s="2"/>
      <c r="S2449" s="2">
        <v>1734</v>
      </c>
      <c r="T2449" s="2" t="s">
        <v>17115</v>
      </c>
      <c r="U2449" s="2" t="s">
        <v>17116</v>
      </c>
      <c r="V2449" s="2" t="s">
        <v>56</v>
      </c>
      <c r="W2449" s="2" t="str">
        <f>VLOOKUP(  G2449, Countries!A:H,8,FALSE)</f>
        <v>94279771-0dd8-44b8-955b-275714b1489b</v>
      </c>
      <c r="X2449" s="2" t="str">
        <f>VLOOKUP(D2449,Entity_types!A:F,6,FALSE)</f>
        <v>470412f4-e2c0-4f9d-91f1-1c0630a02364</v>
      </c>
      <c r="Z2449" s="4">
        <f>COUNTIFS(F:F,F2449)</f>
        <v>1</v>
      </c>
      <c r="AA2449" s="4">
        <f>COUNTIFS(B:B,B2449)</f>
        <v>1</v>
      </c>
    </row>
    <row r="2450" spans="1:27" ht="12.75" hidden="1" x14ac:dyDescent="0.2">
      <c r="A2450" s="1">
        <v>45402.494105289356</v>
      </c>
      <c r="B2450" s="2" t="s">
        <v>17117</v>
      </c>
      <c r="C2450" s="2"/>
      <c r="D2450" s="2" t="s">
        <v>48</v>
      </c>
      <c r="E2450" s="2"/>
      <c r="F2450" s="3" t="s">
        <v>17118</v>
      </c>
      <c r="G2450" s="2" t="s">
        <v>8147</v>
      </c>
      <c r="H2450" s="2"/>
      <c r="I2450" s="2"/>
      <c r="K2450" s="2"/>
      <c r="L2450" s="2"/>
      <c r="M2450" s="2"/>
      <c r="N2450" s="2" t="s">
        <v>17119</v>
      </c>
      <c r="P2450" s="2" t="s">
        <v>17120</v>
      </c>
      <c r="Q2450" s="2"/>
      <c r="S2450" s="2">
        <v>2485</v>
      </c>
      <c r="T2450" s="2" t="s">
        <v>17121</v>
      </c>
      <c r="U2450" s="2" t="s">
        <v>17122</v>
      </c>
      <c r="V2450" s="2" t="s">
        <v>56</v>
      </c>
      <c r="W2450" s="2" t="str">
        <f>VLOOKUP(  G2450, Countries!A:H,8,FALSE)</f>
        <v>94279771-0dd8-44b8-955b-275714b1489b</v>
      </c>
      <c r="X2450" s="2" t="str">
        <f>VLOOKUP(D2450,Entity_types!A:F,6,FALSE)</f>
        <v>0d51a686-652b-478f-9502-50b11abafa54</v>
      </c>
      <c r="Z2450" s="4">
        <f>COUNTIFS(F:F,F2450)</f>
        <v>1</v>
      </c>
      <c r="AA2450" s="4">
        <f>COUNTIFS(B:B,B2450)</f>
        <v>1</v>
      </c>
    </row>
    <row r="2451" spans="1:27" ht="12.75" hidden="1" x14ac:dyDescent="0.2">
      <c r="A2451" s="1">
        <v>45407.721882233796</v>
      </c>
      <c r="B2451" s="2" t="s">
        <v>17123</v>
      </c>
      <c r="C2451" s="4" t="s">
        <v>22422</v>
      </c>
      <c r="D2451" s="2" t="s">
        <v>525</v>
      </c>
      <c r="E2451" s="2"/>
      <c r="F2451" s="3" t="s">
        <v>17124</v>
      </c>
      <c r="G2451" s="2" t="s">
        <v>8147</v>
      </c>
      <c r="H2451" s="2"/>
      <c r="I2451" s="2"/>
      <c r="K2451" s="2"/>
      <c r="L2451" s="2"/>
      <c r="M2451" s="2"/>
      <c r="N2451" s="2" t="s">
        <v>17125</v>
      </c>
      <c r="P2451" s="2" t="s">
        <v>17126</v>
      </c>
      <c r="Q2451" s="2"/>
      <c r="S2451" s="2">
        <v>2503</v>
      </c>
      <c r="T2451" s="2" t="s">
        <v>17127</v>
      </c>
      <c r="U2451" s="2" t="s">
        <v>17128</v>
      </c>
      <c r="V2451" s="2" t="s">
        <v>56</v>
      </c>
      <c r="W2451" s="2" t="str">
        <f>VLOOKUP(  G2451, Countries!A:H,8,FALSE)</f>
        <v>94279771-0dd8-44b8-955b-275714b1489b</v>
      </c>
      <c r="X2451" s="2" t="str">
        <f>VLOOKUP(D2451,Entity_types!A:F,6,FALSE)</f>
        <v>470412f4-e2c0-4f9d-91f1-1c0630a02364</v>
      </c>
      <c r="Z2451" s="4">
        <f>COUNTIFS(F:F,F2451)</f>
        <v>1</v>
      </c>
      <c r="AA2451" s="4">
        <f>COUNTIFS(B:B,B2451)</f>
        <v>1</v>
      </c>
    </row>
    <row r="2452" spans="1:27" ht="12.75" hidden="1" x14ac:dyDescent="0.2">
      <c r="A2452" s="1">
        <v>45408.722922407411</v>
      </c>
      <c r="B2452" s="2" t="s">
        <v>17129</v>
      </c>
      <c r="C2452" s="4" t="s">
        <v>22422</v>
      </c>
      <c r="D2452" s="2" t="s">
        <v>525</v>
      </c>
      <c r="E2452" s="2"/>
      <c r="F2452" s="3" t="s">
        <v>17130</v>
      </c>
      <c r="G2452" s="2" t="s">
        <v>8147</v>
      </c>
      <c r="H2452" s="2"/>
      <c r="I2452" s="2"/>
      <c r="K2452" s="2"/>
      <c r="L2452" s="2"/>
      <c r="M2452" s="2"/>
      <c r="N2452" s="2" t="s">
        <v>17131</v>
      </c>
      <c r="P2452" s="2" t="s">
        <v>17132</v>
      </c>
      <c r="Q2452" s="2"/>
      <c r="S2452" s="2">
        <v>2491</v>
      </c>
      <c r="T2452" s="2" t="s">
        <v>17133</v>
      </c>
      <c r="U2452" s="2" t="s">
        <v>17134</v>
      </c>
      <c r="V2452" s="2" t="s">
        <v>56</v>
      </c>
      <c r="W2452" s="2" t="str">
        <f>VLOOKUP(  G2452, Countries!A:H,8,FALSE)</f>
        <v>94279771-0dd8-44b8-955b-275714b1489b</v>
      </c>
      <c r="X2452" s="2" t="str">
        <f>VLOOKUP(D2452,Entity_types!A:F,6,FALSE)</f>
        <v>470412f4-e2c0-4f9d-91f1-1c0630a02364</v>
      </c>
      <c r="Z2452" s="4">
        <f>COUNTIFS(F:F,F2452)</f>
        <v>1</v>
      </c>
      <c r="AA2452" s="4">
        <f>COUNTIFS(B:B,B2452)</f>
        <v>1</v>
      </c>
    </row>
    <row r="2453" spans="1:27" ht="12.75" hidden="1" x14ac:dyDescent="0.2">
      <c r="A2453" s="1">
        <v>45412.728895520835</v>
      </c>
      <c r="B2453" s="2" t="s">
        <v>17135</v>
      </c>
      <c r="C2453" s="4" t="s">
        <v>22422</v>
      </c>
      <c r="D2453" s="2" t="s">
        <v>1166</v>
      </c>
      <c r="E2453" s="2"/>
      <c r="F2453" s="3" t="s">
        <v>17136</v>
      </c>
      <c r="G2453" s="2" t="s">
        <v>8147</v>
      </c>
      <c r="H2453" s="2"/>
      <c r="I2453" s="2"/>
      <c r="K2453" s="2"/>
      <c r="L2453" s="2"/>
      <c r="M2453" s="2"/>
      <c r="N2453" s="2" t="s">
        <v>17137</v>
      </c>
      <c r="P2453" s="2" t="s">
        <v>17138</v>
      </c>
      <c r="Q2453" s="2"/>
      <c r="S2453" s="2">
        <v>2495</v>
      </c>
      <c r="T2453" s="2" t="s">
        <v>17139</v>
      </c>
      <c r="U2453" s="2" t="s">
        <v>17140</v>
      </c>
      <c r="V2453" s="2" t="s">
        <v>56</v>
      </c>
      <c r="W2453" s="2" t="str">
        <f>VLOOKUP(  G2453, Countries!A:H,8,FALSE)</f>
        <v>94279771-0dd8-44b8-955b-275714b1489b</v>
      </c>
      <c r="X2453" s="2" t="str">
        <f>VLOOKUP(D2453,Entity_types!A:F,6,FALSE)</f>
        <v>ba538574-e93f-4ce8-a780-667b61fc970a</v>
      </c>
      <c r="Z2453" s="4">
        <f>COUNTIFS(F:F,F2453)</f>
        <v>1</v>
      </c>
      <c r="AA2453" s="4">
        <f>COUNTIFS(B:B,B2453)</f>
        <v>1</v>
      </c>
    </row>
    <row r="2454" spans="1:27" ht="12.75" hidden="1" x14ac:dyDescent="0.2">
      <c r="A2454" s="1">
        <v>45412.737986168984</v>
      </c>
      <c r="B2454" s="2" t="s">
        <v>17141</v>
      </c>
      <c r="C2454" s="4" t="s">
        <v>22422</v>
      </c>
      <c r="D2454" s="2" t="s">
        <v>525</v>
      </c>
      <c r="E2454" s="2"/>
      <c r="F2454" s="3" t="s">
        <v>17142</v>
      </c>
      <c r="G2454" s="2" t="s">
        <v>8147</v>
      </c>
      <c r="H2454" s="2"/>
      <c r="I2454" s="2"/>
      <c r="K2454" s="2"/>
      <c r="L2454" s="2"/>
      <c r="M2454" s="2"/>
      <c r="N2454" s="2" t="s">
        <v>17143</v>
      </c>
      <c r="P2454" s="2" t="s">
        <v>17144</v>
      </c>
      <c r="Q2454" s="2"/>
      <c r="S2454" s="2">
        <v>2494</v>
      </c>
      <c r="T2454" s="2" t="s">
        <v>17145</v>
      </c>
      <c r="U2454" s="2" t="s">
        <v>17146</v>
      </c>
      <c r="V2454" s="2" t="s">
        <v>56</v>
      </c>
      <c r="W2454" s="2" t="str">
        <f>VLOOKUP(  G2454, Countries!A:H,8,FALSE)</f>
        <v>94279771-0dd8-44b8-955b-275714b1489b</v>
      </c>
      <c r="X2454" s="2" t="str">
        <f>VLOOKUP(D2454,Entity_types!A:F,6,FALSE)</f>
        <v>470412f4-e2c0-4f9d-91f1-1c0630a02364</v>
      </c>
      <c r="Z2454" s="4">
        <f>COUNTIFS(F:F,F2454)</f>
        <v>1</v>
      </c>
      <c r="AA2454" s="4">
        <f>COUNTIFS(B:B,B2454)</f>
        <v>1</v>
      </c>
    </row>
    <row r="2455" spans="1:27" ht="12.75" hidden="1" x14ac:dyDescent="0.2">
      <c r="A2455" s="1">
        <v>45413.581784513888</v>
      </c>
      <c r="B2455" s="2" t="s">
        <v>17147</v>
      </c>
      <c r="C2455" s="4" t="s">
        <v>22422</v>
      </c>
      <c r="D2455" s="2" t="s">
        <v>89</v>
      </c>
      <c r="E2455" s="2" t="b">
        <v>1</v>
      </c>
      <c r="F2455" s="3" t="s">
        <v>17148</v>
      </c>
      <c r="G2455" s="2" t="s">
        <v>8147</v>
      </c>
      <c r="H2455" s="2"/>
      <c r="I2455" s="2"/>
      <c r="K2455" s="2"/>
      <c r="L2455" s="2"/>
      <c r="M2455" s="2"/>
      <c r="N2455" s="2" t="s">
        <v>17149</v>
      </c>
      <c r="P2455" s="2" t="s">
        <v>17150</v>
      </c>
      <c r="Q2455" s="2"/>
      <c r="S2455" s="2"/>
      <c r="T2455" s="2" t="s">
        <v>17151</v>
      </c>
      <c r="U2455" s="2" t="s">
        <v>17152</v>
      </c>
      <c r="V2455" s="2" t="s">
        <v>56</v>
      </c>
      <c r="W2455" s="2" t="str">
        <f>VLOOKUP(  G2455, Countries!A:H,8,FALSE)</f>
        <v>94279771-0dd8-44b8-955b-275714b1489b</v>
      </c>
      <c r="X2455" s="2" t="str">
        <f>VLOOKUP(D2455,Entity_types!A:F,6,FALSE)</f>
        <v>bf4d83f9-5064-4958-af6e-e4c21b2e4880</v>
      </c>
      <c r="Z2455" s="4">
        <f>COUNTIFS(F:F,F2455)</f>
        <v>1</v>
      </c>
      <c r="AA2455" s="4">
        <f>COUNTIFS(B:B,B2455)</f>
        <v>1</v>
      </c>
    </row>
    <row r="2456" spans="1:27" ht="12.75" hidden="1" x14ac:dyDescent="0.2">
      <c r="A2456" s="1">
        <v>45413.823295405091</v>
      </c>
      <c r="B2456" s="2" t="s">
        <v>17153</v>
      </c>
      <c r="C2456" s="4" t="s">
        <v>22422</v>
      </c>
      <c r="D2456" s="2" t="s">
        <v>89</v>
      </c>
      <c r="E2456" s="2" t="b">
        <v>1</v>
      </c>
      <c r="F2456" s="3" t="s">
        <v>17154</v>
      </c>
      <c r="G2456" s="2" t="s">
        <v>8147</v>
      </c>
      <c r="H2456" s="2"/>
      <c r="I2456" s="2"/>
      <c r="K2456" s="2"/>
      <c r="L2456" s="2"/>
      <c r="M2456" s="2"/>
      <c r="N2456" s="2" t="s">
        <v>17155</v>
      </c>
      <c r="P2456" s="2" t="s">
        <v>17156</v>
      </c>
      <c r="Q2456" s="2"/>
      <c r="S2456" s="2"/>
      <c r="T2456" s="2" t="s">
        <v>17157</v>
      </c>
      <c r="U2456" s="2" t="s">
        <v>17158</v>
      </c>
      <c r="V2456" s="2" t="s">
        <v>56</v>
      </c>
      <c r="W2456" s="2" t="str">
        <f>VLOOKUP(  G2456, Countries!A:H,8,FALSE)</f>
        <v>94279771-0dd8-44b8-955b-275714b1489b</v>
      </c>
      <c r="X2456" s="2" t="str">
        <f>VLOOKUP(D2456,Entity_types!A:F,6,FALSE)</f>
        <v>bf4d83f9-5064-4958-af6e-e4c21b2e4880</v>
      </c>
      <c r="Z2456" s="4">
        <f>COUNTIFS(F:F,F2456)</f>
        <v>1</v>
      </c>
      <c r="AA2456" s="4">
        <f>COUNTIFS(B:B,B2456)</f>
        <v>1</v>
      </c>
    </row>
    <row r="2457" spans="1:27" ht="12.75" hidden="1" x14ac:dyDescent="0.2">
      <c r="A2457" s="1">
        <v>45419.783294629626</v>
      </c>
      <c r="B2457" s="2" t="s">
        <v>17159</v>
      </c>
      <c r="C2457" s="4" t="s">
        <v>22422</v>
      </c>
      <c r="D2457" s="2" t="s">
        <v>89</v>
      </c>
      <c r="E2457" s="2" t="b">
        <v>1</v>
      </c>
      <c r="F2457" s="3" t="s">
        <v>17160</v>
      </c>
      <c r="G2457" s="2" t="s">
        <v>8147</v>
      </c>
      <c r="H2457" s="2"/>
      <c r="I2457" s="2"/>
      <c r="K2457" s="2"/>
      <c r="L2457" s="2"/>
      <c r="M2457" s="2"/>
      <c r="N2457" s="2" t="s">
        <v>17161</v>
      </c>
      <c r="P2457" s="2" t="s">
        <v>17162</v>
      </c>
      <c r="Q2457" s="2"/>
      <c r="S2457" s="2"/>
      <c r="T2457" s="2" t="s">
        <v>17163</v>
      </c>
      <c r="U2457" s="2" t="s">
        <v>17164</v>
      </c>
      <c r="V2457" s="2" t="s">
        <v>56</v>
      </c>
      <c r="W2457" s="2" t="str">
        <f>VLOOKUP(  G2457, Countries!A:H,8,FALSE)</f>
        <v>94279771-0dd8-44b8-955b-275714b1489b</v>
      </c>
      <c r="X2457" s="2" t="str">
        <f>VLOOKUP(D2457,Entity_types!A:F,6,FALSE)</f>
        <v>bf4d83f9-5064-4958-af6e-e4c21b2e4880</v>
      </c>
      <c r="Z2457" s="4">
        <f>COUNTIFS(F:F,F2457)</f>
        <v>1</v>
      </c>
      <c r="AA2457" s="4">
        <f>COUNTIFS(B:B,B2457)</f>
        <v>1</v>
      </c>
    </row>
    <row r="2458" spans="1:27" ht="12.75" hidden="1" x14ac:dyDescent="0.2">
      <c r="A2458" s="1">
        <v>45420.496693749999</v>
      </c>
      <c r="B2458" s="2" t="s">
        <v>17165</v>
      </c>
      <c r="C2458" s="2"/>
      <c r="D2458" s="2" t="s">
        <v>8027</v>
      </c>
      <c r="E2458" s="2"/>
      <c r="F2458" s="3"/>
      <c r="G2458" s="2" t="s">
        <v>8736</v>
      </c>
      <c r="H2458" s="2" t="s">
        <v>17166</v>
      </c>
      <c r="I2458" s="2"/>
      <c r="K2458" s="2"/>
      <c r="L2458" s="2"/>
      <c r="M2458" s="2"/>
      <c r="N2458" s="2" t="s">
        <v>76</v>
      </c>
      <c r="P2458" s="2" t="s">
        <v>17167</v>
      </c>
      <c r="Q2458" s="2"/>
      <c r="S2458" s="2"/>
      <c r="T2458" s="2" t="s">
        <v>17168</v>
      </c>
      <c r="U2458" s="2" t="s">
        <v>17169</v>
      </c>
      <c r="V2458" s="2" t="s">
        <v>56</v>
      </c>
      <c r="W2458" s="2" t="str">
        <f>VLOOKUP(  G2458, Countries!A:H,8,FALSE)</f>
        <v>53cc2ab4-7af4-40a4-8f56-ef11c416822b</v>
      </c>
      <c r="X2458" s="2" t="str">
        <f>VLOOKUP(D2458,Entity_types!A:F,6,FALSE)</f>
        <v>7766e9c2-0094-4090-adf4-ef017062457f</v>
      </c>
      <c r="Z2458" s="4">
        <f>COUNTIFS(F:F,F2458)</f>
        <v>67</v>
      </c>
      <c r="AA2458" s="4">
        <f>COUNTIFS(B:B,B2458)</f>
        <v>1</v>
      </c>
    </row>
    <row r="2459" spans="1:27" ht="12.75" hidden="1" x14ac:dyDescent="0.2">
      <c r="A2459" s="1">
        <v>45425.772494849538</v>
      </c>
      <c r="B2459" s="2" t="s">
        <v>17170</v>
      </c>
      <c r="C2459" s="4" t="s">
        <v>22422</v>
      </c>
      <c r="D2459" s="2" t="s">
        <v>89</v>
      </c>
      <c r="E2459" s="2" t="b">
        <v>1</v>
      </c>
      <c r="F2459" s="3" t="s">
        <v>17171</v>
      </c>
      <c r="G2459" s="2" t="s">
        <v>8147</v>
      </c>
      <c r="H2459" s="2"/>
      <c r="I2459" s="2"/>
      <c r="K2459" s="2"/>
      <c r="L2459" s="2"/>
      <c r="M2459" s="2"/>
      <c r="N2459" s="2" t="s">
        <v>17172</v>
      </c>
      <c r="P2459" s="2" t="s">
        <v>17173</v>
      </c>
      <c r="Q2459" s="2"/>
      <c r="S2459" s="2"/>
      <c r="T2459" s="2" t="s">
        <v>17174</v>
      </c>
      <c r="U2459" s="2" t="s">
        <v>17175</v>
      </c>
      <c r="V2459" s="2" t="s">
        <v>56</v>
      </c>
      <c r="W2459" s="2" t="str">
        <f>VLOOKUP(  G2459, Countries!A:H,8,FALSE)</f>
        <v>94279771-0dd8-44b8-955b-275714b1489b</v>
      </c>
      <c r="X2459" s="2" t="str">
        <f>VLOOKUP(D2459,Entity_types!A:F,6,FALSE)</f>
        <v>bf4d83f9-5064-4958-af6e-e4c21b2e4880</v>
      </c>
      <c r="Z2459" s="4">
        <f>COUNTIFS(F:F,F2459)</f>
        <v>1</v>
      </c>
      <c r="AA2459" s="4">
        <f>COUNTIFS(B:B,B2459)</f>
        <v>1</v>
      </c>
    </row>
    <row r="2460" spans="1:27" ht="12.75" hidden="1" x14ac:dyDescent="0.2">
      <c r="A2460" s="1">
        <v>45425.772494849538</v>
      </c>
      <c r="B2460" s="2" t="s">
        <v>17176</v>
      </c>
      <c r="C2460" s="4" t="s">
        <v>22422</v>
      </c>
      <c r="D2460" s="2" t="s">
        <v>89</v>
      </c>
      <c r="E2460" s="2" t="b">
        <v>1</v>
      </c>
      <c r="F2460" s="3" t="s">
        <v>17177</v>
      </c>
      <c r="G2460" s="2" t="s">
        <v>8147</v>
      </c>
      <c r="H2460" s="2"/>
      <c r="I2460" s="2"/>
      <c r="K2460" s="2"/>
      <c r="L2460" s="2"/>
      <c r="M2460" s="2"/>
      <c r="N2460" s="2" t="s">
        <v>17178</v>
      </c>
      <c r="P2460" s="2" t="s">
        <v>17179</v>
      </c>
      <c r="Q2460" s="2"/>
      <c r="S2460" s="2">
        <v>2513</v>
      </c>
      <c r="T2460" s="2" t="s">
        <v>17180</v>
      </c>
      <c r="U2460" s="2" t="s">
        <v>17181</v>
      </c>
      <c r="V2460" s="2" t="s">
        <v>56</v>
      </c>
      <c r="W2460" s="2" t="str">
        <f>VLOOKUP(  G2460, Countries!A:H,8,FALSE)</f>
        <v>94279771-0dd8-44b8-955b-275714b1489b</v>
      </c>
      <c r="X2460" s="2" t="str">
        <f>VLOOKUP(D2460,Entity_types!A:F,6,FALSE)</f>
        <v>bf4d83f9-5064-4958-af6e-e4c21b2e4880</v>
      </c>
      <c r="Z2460" s="4">
        <f>COUNTIFS(F:F,F2460)</f>
        <v>1</v>
      </c>
      <c r="AA2460" s="4">
        <f>COUNTIFS(B:B,B2460)</f>
        <v>1</v>
      </c>
    </row>
    <row r="2461" spans="1:27" ht="12.75" hidden="1" x14ac:dyDescent="0.2">
      <c r="A2461" s="1">
        <v>45429.669180937504</v>
      </c>
      <c r="B2461" s="2" t="s">
        <v>17182</v>
      </c>
      <c r="C2461" s="4" t="s">
        <v>22422</v>
      </c>
      <c r="D2461" s="2" t="s">
        <v>89</v>
      </c>
      <c r="E2461" s="2" t="b">
        <v>1</v>
      </c>
      <c r="F2461" s="3" t="s">
        <v>17183</v>
      </c>
      <c r="G2461" s="2" t="s">
        <v>8147</v>
      </c>
      <c r="H2461" s="2"/>
      <c r="I2461" s="2"/>
      <c r="K2461" s="2"/>
      <c r="L2461" s="2"/>
      <c r="M2461" s="2"/>
      <c r="N2461" s="2" t="s">
        <v>17184</v>
      </c>
      <c r="P2461" s="2" t="s">
        <v>17185</v>
      </c>
      <c r="Q2461" s="2"/>
      <c r="S2461" s="2">
        <v>2500</v>
      </c>
      <c r="T2461" s="2" t="s">
        <v>17186</v>
      </c>
      <c r="U2461" s="2" t="s">
        <v>17187</v>
      </c>
      <c r="V2461" s="2" t="s">
        <v>56</v>
      </c>
      <c r="W2461" s="2" t="str">
        <f>VLOOKUP(  G2461, Countries!A:H,8,FALSE)</f>
        <v>94279771-0dd8-44b8-955b-275714b1489b</v>
      </c>
      <c r="X2461" s="2" t="str">
        <f>VLOOKUP(D2461,Entity_types!A:F,6,FALSE)</f>
        <v>bf4d83f9-5064-4958-af6e-e4c21b2e4880</v>
      </c>
      <c r="Z2461" s="4">
        <f>COUNTIFS(F:F,F2461)</f>
        <v>1</v>
      </c>
      <c r="AA2461" s="4">
        <f>COUNTIFS(B:B,B2461)</f>
        <v>1</v>
      </c>
    </row>
    <row r="2462" spans="1:27" ht="12.75" hidden="1" x14ac:dyDescent="0.2">
      <c r="A2462" s="1">
        <v>45433.565800254626</v>
      </c>
      <c r="B2462" s="2" t="s">
        <v>17188</v>
      </c>
      <c r="C2462" s="4" t="s">
        <v>22422</v>
      </c>
      <c r="D2462" s="2" t="s">
        <v>89</v>
      </c>
      <c r="E2462" s="2" t="b">
        <v>1</v>
      </c>
      <c r="F2462" s="3" t="s">
        <v>17189</v>
      </c>
      <c r="G2462" s="2" t="s">
        <v>8147</v>
      </c>
      <c r="H2462" s="2"/>
      <c r="I2462" s="2"/>
      <c r="K2462" s="2"/>
      <c r="L2462" s="2"/>
      <c r="M2462" s="2"/>
      <c r="N2462" s="2" t="s">
        <v>17190</v>
      </c>
      <c r="P2462" s="2" t="s">
        <v>17191</v>
      </c>
      <c r="Q2462" s="2"/>
      <c r="S2462" s="2"/>
      <c r="T2462" s="2" t="s">
        <v>17192</v>
      </c>
      <c r="U2462" s="2" t="s">
        <v>17193</v>
      </c>
      <c r="V2462" s="2" t="s">
        <v>56</v>
      </c>
      <c r="W2462" s="2" t="str">
        <f>VLOOKUP(  G2462, Countries!A:H,8,FALSE)</f>
        <v>94279771-0dd8-44b8-955b-275714b1489b</v>
      </c>
      <c r="X2462" s="2" t="str">
        <f>VLOOKUP(D2462,Entity_types!A:F,6,FALSE)</f>
        <v>bf4d83f9-5064-4958-af6e-e4c21b2e4880</v>
      </c>
      <c r="Z2462" s="4">
        <f>COUNTIFS(F:F,F2462)</f>
        <v>1</v>
      </c>
      <c r="AA2462" s="4">
        <f>COUNTIFS(B:B,B2462)</f>
        <v>1</v>
      </c>
    </row>
    <row r="2463" spans="1:27" ht="12.75" hidden="1" x14ac:dyDescent="0.2">
      <c r="A2463" s="1">
        <v>45433.760908657408</v>
      </c>
      <c r="B2463" s="2" t="s">
        <v>17194</v>
      </c>
      <c r="C2463" s="4" t="s">
        <v>22422</v>
      </c>
      <c r="D2463" s="2" t="s">
        <v>89</v>
      </c>
      <c r="E2463" s="2" t="b">
        <v>1</v>
      </c>
      <c r="F2463" s="3" t="s">
        <v>17195</v>
      </c>
      <c r="G2463" s="2" t="s">
        <v>8147</v>
      </c>
      <c r="H2463" s="2"/>
      <c r="I2463" s="2"/>
      <c r="K2463" s="2"/>
      <c r="L2463" s="2"/>
      <c r="M2463" s="2"/>
      <c r="N2463" s="2" t="s">
        <v>17196</v>
      </c>
      <c r="P2463" s="2" t="s">
        <v>17197</v>
      </c>
      <c r="Q2463" s="2"/>
      <c r="S2463" s="2"/>
      <c r="T2463" s="2" t="s">
        <v>17198</v>
      </c>
      <c r="U2463" s="2" t="s">
        <v>17199</v>
      </c>
      <c r="V2463" s="2" t="s">
        <v>56</v>
      </c>
      <c r="W2463" s="2" t="str">
        <f>VLOOKUP(  G2463, Countries!A:H,8,FALSE)</f>
        <v>94279771-0dd8-44b8-955b-275714b1489b</v>
      </c>
      <c r="X2463" s="2" t="str">
        <f>VLOOKUP(D2463,Entity_types!A:F,6,FALSE)</f>
        <v>bf4d83f9-5064-4958-af6e-e4c21b2e4880</v>
      </c>
      <c r="Z2463" s="4">
        <f>COUNTIFS(F:F,F2463)</f>
        <v>1</v>
      </c>
      <c r="AA2463" s="4">
        <f>COUNTIFS(B:B,B2463)</f>
        <v>1</v>
      </c>
    </row>
    <row r="2464" spans="1:27" ht="12.75" hidden="1" x14ac:dyDescent="0.2">
      <c r="A2464" s="1">
        <v>45436.670876689815</v>
      </c>
      <c r="B2464" s="2" t="s">
        <v>17200</v>
      </c>
      <c r="C2464" s="2"/>
      <c r="D2464" s="2" t="s">
        <v>48</v>
      </c>
      <c r="E2464" s="2"/>
      <c r="F2464" s="3" t="s">
        <v>17201</v>
      </c>
      <c r="G2464" s="2" t="s">
        <v>8147</v>
      </c>
      <c r="H2464" s="2"/>
      <c r="I2464" s="2"/>
      <c r="K2464" s="2"/>
      <c r="L2464" s="2"/>
      <c r="M2464" s="2"/>
      <c r="N2464" s="2" t="s">
        <v>76</v>
      </c>
      <c r="P2464" s="2" t="s">
        <v>17202</v>
      </c>
      <c r="Q2464" s="2"/>
      <c r="S2464" s="2">
        <v>2222</v>
      </c>
      <c r="T2464" s="2" t="s">
        <v>17203</v>
      </c>
      <c r="U2464" s="2" t="s">
        <v>17204</v>
      </c>
      <c r="V2464" s="2" t="s">
        <v>56</v>
      </c>
      <c r="W2464" s="2" t="str">
        <f>VLOOKUP(  G2464, Countries!A:H,8,FALSE)</f>
        <v>94279771-0dd8-44b8-955b-275714b1489b</v>
      </c>
      <c r="X2464" s="2" t="str">
        <f>VLOOKUP(D2464,Entity_types!A:F,6,FALSE)</f>
        <v>0d51a686-652b-478f-9502-50b11abafa54</v>
      </c>
      <c r="Z2464" s="4">
        <f>COUNTIFS(F:F,F2464)</f>
        <v>1</v>
      </c>
      <c r="AA2464" s="4">
        <f>COUNTIFS(B:B,B2464)</f>
        <v>1</v>
      </c>
    </row>
    <row r="2465" spans="1:27" ht="12.75" hidden="1" x14ac:dyDescent="0.2">
      <c r="A2465" s="1">
        <v>45436.670876689815</v>
      </c>
      <c r="B2465" s="2" t="s">
        <v>17205</v>
      </c>
      <c r="C2465" s="2"/>
      <c r="D2465" s="2" t="s">
        <v>48</v>
      </c>
      <c r="E2465" s="2"/>
      <c r="F2465" s="3" t="s">
        <v>17206</v>
      </c>
      <c r="G2465" s="2" t="s">
        <v>8147</v>
      </c>
      <c r="H2465" s="2"/>
      <c r="I2465" s="2"/>
      <c r="K2465" s="2"/>
      <c r="L2465" s="2"/>
      <c r="M2465" s="2"/>
      <c r="N2465" s="2" t="s">
        <v>76</v>
      </c>
      <c r="P2465" s="2" t="s">
        <v>17207</v>
      </c>
      <c r="Q2465" s="2"/>
      <c r="S2465" s="2">
        <v>2489</v>
      </c>
      <c r="T2465" s="2" t="s">
        <v>17208</v>
      </c>
      <c r="U2465" s="2" t="s">
        <v>17209</v>
      </c>
      <c r="V2465" s="2" t="s">
        <v>56</v>
      </c>
      <c r="W2465" s="2" t="str">
        <f>VLOOKUP(  G2465, Countries!A:H,8,FALSE)</f>
        <v>94279771-0dd8-44b8-955b-275714b1489b</v>
      </c>
      <c r="X2465" s="2" t="str">
        <f>VLOOKUP(D2465,Entity_types!A:F,6,FALSE)</f>
        <v>0d51a686-652b-478f-9502-50b11abafa54</v>
      </c>
      <c r="Z2465" s="4">
        <f>COUNTIFS(F:F,F2465)</f>
        <v>1</v>
      </c>
      <c r="AA2465" s="4">
        <f>COUNTIFS(B:B,B2465)</f>
        <v>1</v>
      </c>
    </row>
    <row r="2466" spans="1:27" ht="12.75" hidden="1" x14ac:dyDescent="0.2">
      <c r="A2466" s="1">
        <v>45436.670876689815</v>
      </c>
      <c r="B2466" s="2" t="s">
        <v>17210</v>
      </c>
      <c r="C2466" s="2"/>
      <c r="D2466" s="2" t="s">
        <v>48</v>
      </c>
      <c r="E2466" s="2"/>
      <c r="F2466" s="3" t="s">
        <v>17211</v>
      </c>
      <c r="G2466" s="2" t="s">
        <v>8147</v>
      </c>
      <c r="H2466" s="2"/>
      <c r="I2466" s="2"/>
      <c r="K2466" s="2"/>
      <c r="L2466" s="2"/>
      <c r="M2466" s="2"/>
      <c r="N2466" s="2" t="s">
        <v>17212</v>
      </c>
      <c r="P2466" s="2" t="s">
        <v>17213</v>
      </c>
      <c r="Q2466" s="2"/>
      <c r="S2466" s="2">
        <v>2125</v>
      </c>
      <c r="T2466" s="2" t="s">
        <v>17214</v>
      </c>
      <c r="U2466" s="2" t="s">
        <v>17215</v>
      </c>
      <c r="V2466" s="2" t="s">
        <v>56</v>
      </c>
      <c r="W2466" s="2" t="str">
        <f>VLOOKUP(  G2466, Countries!A:H,8,FALSE)</f>
        <v>94279771-0dd8-44b8-955b-275714b1489b</v>
      </c>
      <c r="X2466" s="2" t="str">
        <f>VLOOKUP(D2466,Entity_types!A:F,6,FALSE)</f>
        <v>0d51a686-652b-478f-9502-50b11abafa54</v>
      </c>
      <c r="Z2466" s="4">
        <f>COUNTIFS(F:F,F2466)</f>
        <v>1</v>
      </c>
      <c r="AA2466" s="4">
        <f>COUNTIFS(B:B,B2466)</f>
        <v>1</v>
      </c>
    </row>
    <row r="2467" spans="1:27" ht="12.75" hidden="1" x14ac:dyDescent="0.2">
      <c r="A2467" s="1">
        <v>45436.670876689815</v>
      </c>
      <c r="B2467" s="2" t="s">
        <v>17216</v>
      </c>
      <c r="C2467" s="2"/>
      <c r="D2467" s="2" t="s">
        <v>48</v>
      </c>
      <c r="E2467" s="2"/>
      <c r="F2467" s="3" t="s">
        <v>17217</v>
      </c>
      <c r="G2467" s="2" t="s">
        <v>8147</v>
      </c>
      <c r="H2467" s="2"/>
      <c r="I2467" s="2"/>
      <c r="K2467" s="2"/>
      <c r="L2467" s="2"/>
      <c r="M2467" s="2"/>
      <c r="N2467" s="2" t="s">
        <v>76</v>
      </c>
      <c r="P2467" s="2" t="s">
        <v>17218</v>
      </c>
      <c r="Q2467" s="2"/>
      <c r="S2467" s="2">
        <v>2460</v>
      </c>
      <c r="T2467" s="2" t="s">
        <v>17219</v>
      </c>
      <c r="U2467" s="2" t="s">
        <v>17220</v>
      </c>
      <c r="V2467" s="2" t="s">
        <v>56</v>
      </c>
      <c r="W2467" s="2" t="str">
        <f>VLOOKUP(  G2467, Countries!A:H,8,FALSE)</f>
        <v>94279771-0dd8-44b8-955b-275714b1489b</v>
      </c>
      <c r="X2467" s="2" t="str">
        <f>VLOOKUP(D2467,Entity_types!A:F,6,FALSE)</f>
        <v>0d51a686-652b-478f-9502-50b11abafa54</v>
      </c>
      <c r="Z2467" s="4">
        <f>COUNTIFS(F:F,F2467)</f>
        <v>1</v>
      </c>
      <c r="AA2467" s="4">
        <f>COUNTIFS(B:B,B2467)</f>
        <v>1</v>
      </c>
    </row>
    <row r="2468" spans="1:27" ht="12.75" hidden="1" x14ac:dyDescent="0.2">
      <c r="A2468" s="1">
        <v>45436.670876689815</v>
      </c>
      <c r="B2468" s="2" t="s">
        <v>17221</v>
      </c>
      <c r="C2468" s="2"/>
      <c r="D2468" s="2" t="s">
        <v>48</v>
      </c>
      <c r="E2468" s="2"/>
      <c r="F2468" s="3" t="s">
        <v>17222</v>
      </c>
      <c r="G2468" s="2" t="s">
        <v>8147</v>
      </c>
      <c r="H2468" s="2"/>
      <c r="I2468" s="2"/>
      <c r="K2468" s="2"/>
      <c r="L2468" s="2"/>
      <c r="M2468" s="2"/>
      <c r="N2468" s="2" t="s">
        <v>76</v>
      </c>
      <c r="P2468" s="2" t="s">
        <v>17223</v>
      </c>
      <c r="Q2468" s="2"/>
      <c r="S2468" s="2">
        <v>2119</v>
      </c>
      <c r="T2468" s="2" t="s">
        <v>17224</v>
      </c>
      <c r="U2468" s="2" t="s">
        <v>17225</v>
      </c>
      <c r="V2468" s="2" t="s">
        <v>56</v>
      </c>
      <c r="W2468" s="2" t="str">
        <f>VLOOKUP(  G2468, Countries!A:H,8,FALSE)</f>
        <v>94279771-0dd8-44b8-955b-275714b1489b</v>
      </c>
      <c r="X2468" s="2" t="str">
        <f>VLOOKUP(D2468,Entity_types!A:F,6,FALSE)</f>
        <v>0d51a686-652b-478f-9502-50b11abafa54</v>
      </c>
      <c r="Z2468" s="4">
        <f>COUNTIFS(F:F,F2468)</f>
        <v>1</v>
      </c>
      <c r="AA2468" s="4">
        <f>COUNTIFS(B:B,B2468)</f>
        <v>1</v>
      </c>
    </row>
    <row r="2469" spans="1:27" ht="12.75" hidden="1" x14ac:dyDescent="0.2">
      <c r="A2469" s="1">
        <v>45436.670876689815</v>
      </c>
      <c r="B2469" s="2" t="s">
        <v>17226</v>
      </c>
      <c r="C2469" s="2"/>
      <c r="D2469" s="2" t="s">
        <v>96</v>
      </c>
      <c r="E2469" s="2"/>
      <c r="F2469" s="3" t="s">
        <v>17227</v>
      </c>
      <c r="G2469" s="2" t="s">
        <v>8147</v>
      </c>
      <c r="H2469" s="2"/>
      <c r="I2469" s="2"/>
      <c r="K2469" s="2"/>
      <c r="L2469" s="2"/>
      <c r="M2469" s="2"/>
      <c r="N2469" s="2" t="s">
        <v>76</v>
      </c>
      <c r="P2469" s="2" t="s">
        <v>17228</v>
      </c>
      <c r="Q2469" s="2"/>
      <c r="S2469" s="2">
        <v>2470</v>
      </c>
      <c r="T2469" s="2" t="s">
        <v>17229</v>
      </c>
      <c r="U2469" s="2" t="s">
        <v>17230</v>
      </c>
      <c r="V2469" s="2" t="s">
        <v>56</v>
      </c>
      <c r="W2469" s="2" t="str">
        <f>VLOOKUP(  G2469, Countries!A:H,8,FALSE)</f>
        <v>94279771-0dd8-44b8-955b-275714b1489b</v>
      </c>
      <c r="X2469" s="2" t="str">
        <f>VLOOKUP(D2469,Entity_types!A:F,6,FALSE)</f>
        <v>ec8c01a4-0fe9-424e-b08d-3bc252e7ac53</v>
      </c>
      <c r="Z2469" s="4">
        <f>COUNTIFS(F:F,F2469)</f>
        <v>1</v>
      </c>
      <c r="AA2469" s="4">
        <f>COUNTIFS(B:B,B2469)</f>
        <v>1</v>
      </c>
    </row>
    <row r="2470" spans="1:27" ht="12.75" hidden="1" x14ac:dyDescent="0.2">
      <c r="A2470" s="1">
        <v>45436.670876689815</v>
      </c>
      <c r="B2470" s="2" t="s">
        <v>17231</v>
      </c>
      <c r="C2470" s="2"/>
      <c r="D2470" s="2" t="s">
        <v>48</v>
      </c>
      <c r="E2470" s="2"/>
      <c r="F2470" s="3" t="s">
        <v>17232</v>
      </c>
      <c r="G2470" s="2" t="s">
        <v>8147</v>
      </c>
      <c r="H2470" s="2"/>
      <c r="I2470" s="2"/>
      <c r="K2470" s="2"/>
      <c r="L2470" s="2"/>
      <c r="M2470" s="2"/>
      <c r="N2470" s="2" t="s">
        <v>76</v>
      </c>
      <c r="P2470" s="2" t="s">
        <v>17233</v>
      </c>
      <c r="Q2470" s="2"/>
      <c r="S2470" s="2">
        <v>2516</v>
      </c>
      <c r="T2470" s="2" t="s">
        <v>17234</v>
      </c>
      <c r="U2470" s="2" t="s">
        <v>17235</v>
      </c>
      <c r="V2470" s="2" t="s">
        <v>56</v>
      </c>
      <c r="W2470" s="2" t="str">
        <f>VLOOKUP(  G2470, Countries!A:H,8,FALSE)</f>
        <v>94279771-0dd8-44b8-955b-275714b1489b</v>
      </c>
      <c r="X2470" s="2" t="str">
        <f>VLOOKUP(D2470,Entity_types!A:F,6,FALSE)</f>
        <v>0d51a686-652b-478f-9502-50b11abafa54</v>
      </c>
      <c r="Z2470" s="4">
        <f>COUNTIFS(F:F,F2470)</f>
        <v>1</v>
      </c>
      <c r="AA2470" s="4">
        <f>COUNTIFS(B:B,B2470)</f>
        <v>1</v>
      </c>
    </row>
    <row r="2471" spans="1:27" ht="12.75" hidden="1" x14ac:dyDescent="0.2">
      <c r="A2471" s="1">
        <v>45436.670876689815</v>
      </c>
      <c r="B2471" s="2" t="s">
        <v>17236</v>
      </c>
      <c r="C2471" s="2"/>
      <c r="D2471" s="2" t="s">
        <v>48</v>
      </c>
      <c r="E2471" s="2"/>
      <c r="F2471" s="3" t="s">
        <v>17237</v>
      </c>
      <c r="G2471" s="2" t="s">
        <v>8147</v>
      </c>
      <c r="H2471" s="2"/>
      <c r="I2471" s="2"/>
      <c r="K2471" s="2"/>
      <c r="L2471" s="2"/>
      <c r="M2471" s="2"/>
      <c r="N2471" s="2" t="s">
        <v>76</v>
      </c>
      <c r="P2471" s="2" t="s">
        <v>17238</v>
      </c>
      <c r="Q2471" s="2"/>
      <c r="S2471" s="2">
        <v>2476</v>
      </c>
      <c r="T2471" s="2" t="s">
        <v>17239</v>
      </c>
      <c r="U2471" s="2" t="s">
        <v>17240</v>
      </c>
      <c r="V2471" s="2" t="s">
        <v>56</v>
      </c>
      <c r="W2471" s="2" t="str">
        <f>VLOOKUP(  G2471, Countries!A:H,8,FALSE)</f>
        <v>94279771-0dd8-44b8-955b-275714b1489b</v>
      </c>
      <c r="X2471" s="2" t="str">
        <f>VLOOKUP(D2471,Entity_types!A:F,6,FALSE)</f>
        <v>0d51a686-652b-478f-9502-50b11abafa54</v>
      </c>
      <c r="Z2471" s="4">
        <f>COUNTIFS(F:F,F2471)</f>
        <v>1</v>
      </c>
      <c r="AA2471" s="4">
        <f>COUNTIFS(B:B,B2471)</f>
        <v>1</v>
      </c>
    </row>
    <row r="2472" spans="1:27" ht="12.75" hidden="1" x14ac:dyDescent="0.2">
      <c r="A2472" s="1">
        <v>45436.670876689815</v>
      </c>
      <c r="B2472" s="2" t="s">
        <v>17241</v>
      </c>
      <c r="C2472" s="2"/>
      <c r="D2472" s="2" t="s">
        <v>48</v>
      </c>
      <c r="E2472" s="2"/>
      <c r="F2472" s="3" t="s">
        <v>17242</v>
      </c>
      <c r="G2472" s="2" t="s">
        <v>8147</v>
      </c>
      <c r="H2472" s="2"/>
      <c r="I2472" s="2"/>
      <c r="K2472" s="2"/>
      <c r="L2472" s="2"/>
      <c r="M2472" s="2"/>
      <c r="N2472" s="2" t="s">
        <v>76</v>
      </c>
      <c r="P2472" s="2" t="s">
        <v>17243</v>
      </c>
      <c r="Q2472" s="2"/>
      <c r="S2472" s="2">
        <v>2488</v>
      </c>
      <c r="T2472" s="2" t="s">
        <v>17244</v>
      </c>
      <c r="U2472" s="2" t="s">
        <v>17245</v>
      </c>
      <c r="V2472" s="2" t="s">
        <v>56</v>
      </c>
      <c r="W2472" s="2" t="str">
        <f>VLOOKUP(  G2472, Countries!A:H,8,FALSE)</f>
        <v>94279771-0dd8-44b8-955b-275714b1489b</v>
      </c>
      <c r="X2472" s="2" t="str">
        <f>VLOOKUP(D2472,Entity_types!A:F,6,FALSE)</f>
        <v>0d51a686-652b-478f-9502-50b11abafa54</v>
      </c>
      <c r="Z2472" s="4">
        <f>COUNTIFS(F:F,F2472)</f>
        <v>1</v>
      </c>
      <c r="AA2472" s="4">
        <f>COUNTIFS(B:B,B2472)</f>
        <v>1</v>
      </c>
    </row>
    <row r="2473" spans="1:27" ht="12.75" hidden="1" x14ac:dyDescent="0.2">
      <c r="A2473" s="1">
        <v>45436.670876689815</v>
      </c>
      <c r="B2473" s="2" t="s">
        <v>17246</v>
      </c>
      <c r="C2473" s="2"/>
      <c r="D2473" s="2" t="s">
        <v>48</v>
      </c>
      <c r="E2473" s="2"/>
      <c r="F2473" s="3" t="s">
        <v>17247</v>
      </c>
      <c r="G2473" s="2" t="s">
        <v>8147</v>
      </c>
      <c r="H2473" s="2"/>
      <c r="I2473" s="2"/>
      <c r="K2473" s="2"/>
      <c r="L2473" s="2"/>
      <c r="M2473" s="2"/>
      <c r="N2473" s="2" t="s">
        <v>76</v>
      </c>
      <c r="P2473" s="2" t="s">
        <v>17248</v>
      </c>
      <c r="Q2473" s="2"/>
      <c r="S2473" s="2">
        <v>2486</v>
      </c>
      <c r="T2473" s="2" t="s">
        <v>17249</v>
      </c>
      <c r="U2473" s="2" t="s">
        <v>17250</v>
      </c>
      <c r="V2473" s="2" t="s">
        <v>56</v>
      </c>
      <c r="W2473" s="2" t="str">
        <f>VLOOKUP(  G2473, Countries!A:H,8,FALSE)</f>
        <v>94279771-0dd8-44b8-955b-275714b1489b</v>
      </c>
      <c r="X2473" s="2" t="str">
        <f>VLOOKUP(D2473,Entity_types!A:F,6,FALSE)</f>
        <v>0d51a686-652b-478f-9502-50b11abafa54</v>
      </c>
      <c r="Z2473" s="4">
        <f>COUNTIFS(F:F,F2473)</f>
        <v>1</v>
      </c>
      <c r="AA2473" s="4">
        <f>COUNTIFS(B:B,B2473)</f>
        <v>1</v>
      </c>
    </row>
    <row r="2474" spans="1:27" ht="12.75" hidden="1" x14ac:dyDescent="0.2">
      <c r="A2474" s="1">
        <v>45436.670876689815</v>
      </c>
      <c r="B2474" s="2" t="s">
        <v>17251</v>
      </c>
      <c r="C2474" s="2"/>
      <c r="D2474" s="2" t="s">
        <v>48</v>
      </c>
      <c r="E2474" s="2"/>
      <c r="F2474" s="3" t="s">
        <v>17252</v>
      </c>
      <c r="G2474" s="2" t="s">
        <v>8147</v>
      </c>
      <c r="H2474" s="2"/>
      <c r="I2474" s="2"/>
      <c r="K2474" s="2"/>
      <c r="L2474" s="2"/>
      <c r="M2474" s="2"/>
      <c r="N2474" s="2" t="s">
        <v>76</v>
      </c>
      <c r="P2474" s="2" t="s">
        <v>17253</v>
      </c>
      <c r="Q2474" s="2"/>
      <c r="S2474" s="2">
        <v>2158</v>
      </c>
      <c r="T2474" s="2" t="s">
        <v>17254</v>
      </c>
      <c r="U2474" s="2" t="s">
        <v>17255</v>
      </c>
      <c r="V2474" s="2" t="s">
        <v>56</v>
      </c>
      <c r="W2474" s="2" t="str">
        <f>VLOOKUP(  G2474, Countries!A:H,8,FALSE)</f>
        <v>94279771-0dd8-44b8-955b-275714b1489b</v>
      </c>
      <c r="X2474" s="2" t="str">
        <f>VLOOKUP(D2474,Entity_types!A:F,6,FALSE)</f>
        <v>0d51a686-652b-478f-9502-50b11abafa54</v>
      </c>
      <c r="Z2474" s="4">
        <f>COUNTIFS(F:F,F2474)</f>
        <v>1</v>
      </c>
      <c r="AA2474" s="4">
        <f>COUNTIFS(B:B,B2474)</f>
        <v>1</v>
      </c>
    </row>
    <row r="2475" spans="1:27" ht="12.75" hidden="1" x14ac:dyDescent="0.2">
      <c r="A2475" s="1">
        <v>45436.670876689815</v>
      </c>
      <c r="B2475" s="2" t="s">
        <v>17256</v>
      </c>
      <c r="C2475" s="2"/>
      <c r="D2475" s="2" t="s">
        <v>48</v>
      </c>
      <c r="E2475" s="2"/>
      <c r="F2475" s="3" t="s">
        <v>17257</v>
      </c>
      <c r="G2475" s="2" t="s">
        <v>8147</v>
      </c>
      <c r="H2475" s="2"/>
      <c r="I2475" s="2"/>
      <c r="K2475" s="2"/>
      <c r="L2475" s="2"/>
      <c r="M2475" s="2"/>
      <c r="N2475" s="2" t="s">
        <v>76</v>
      </c>
      <c r="P2475" s="2" t="s">
        <v>17258</v>
      </c>
      <c r="Q2475" s="2"/>
      <c r="S2475" s="2">
        <v>2483</v>
      </c>
      <c r="T2475" s="2" t="s">
        <v>17259</v>
      </c>
      <c r="U2475" s="2" t="s">
        <v>17260</v>
      </c>
      <c r="V2475" s="2" t="s">
        <v>56</v>
      </c>
      <c r="W2475" s="2" t="str">
        <f>VLOOKUP(  G2475, Countries!A:H,8,FALSE)</f>
        <v>94279771-0dd8-44b8-955b-275714b1489b</v>
      </c>
      <c r="X2475" s="2" t="str">
        <f>VLOOKUP(D2475,Entity_types!A:F,6,FALSE)</f>
        <v>0d51a686-652b-478f-9502-50b11abafa54</v>
      </c>
      <c r="Z2475" s="4">
        <f>COUNTIFS(F:F,F2475)</f>
        <v>1</v>
      </c>
      <c r="AA2475" s="4">
        <f>COUNTIFS(B:B,B2475)</f>
        <v>1</v>
      </c>
    </row>
    <row r="2476" spans="1:27" ht="12.75" hidden="1" x14ac:dyDescent="0.2">
      <c r="A2476" s="1">
        <v>45436.670876689815</v>
      </c>
      <c r="B2476" s="2" t="s">
        <v>17261</v>
      </c>
      <c r="C2476" s="2"/>
      <c r="D2476" s="2" t="s">
        <v>48</v>
      </c>
      <c r="E2476" s="2"/>
      <c r="F2476" s="3" t="s">
        <v>17262</v>
      </c>
      <c r="G2476" s="2" t="s">
        <v>8147</v>
      </c>
      <c r="H2476" s="2"/>
      <c r="I2476" s="2"/>
      <c r="K2476" s="2"/>
      <c r="L2476" s="2"/>
      <c r="M2476" s="2"/>
      <c r="N2476" s="2" t="s">
        <v>76</v>
      </c>
      <c r="P2476" s="2" t="s">
        <v>17263</v>
      </c>
      <c r="Q2476" s="2"/>
      <c r="S2476" s="2">
        <v>2482</v>
      </c>
      <c r="T2476" s="2" t="s">
        <v>17264</v>
      </c>
      <c r="U2476" s="2" t="s">
        <v>17265</v>
      </c>
      <c r="V2476" s="2" t="s">
        <v>56</v>
      </c>
      <c r="W2476" s="2" t="str">
        <f>VLOOKUP(  G2476, Countries!A:H,8,FALSE)</f>
        <v>94279771-0dd8-44b8-955b-275714b1489b</v>
      </c>
      <c r="X2476" s="2" t="str">
        <f>VLOOKUP(D2476,Entity_types!A:F,6,FALSE)</f>
        <v>0d51a686-652b-478f-9502-50b11abafa54</v>
      </c>
      <c r="Z2476" s="4">
        <f>COUNTIFS(F:F,F2476)</f>
        <v>1</v>
      </c>
      <c r="AA2476" s="4">
        <f>COUNTIFS(B:B,B2476)</f>
        <v>1</v>
      </c>
    </row>
    <row r="2477" spans="1:27" ht="12.75" hidden="1" x14ac:dyDescent="0.2">
      <c r="A2477" s="1">
        <v>45436.670876689815</v>
      </c>
      <c r="B2477" s="2" t="s">
        <v>17266</v>
      </c>
      <c r="C2477" s="2"/>
      <c r="D2477" s="2" t="s">
        <v>48</v>
      </c>
      <c r="E2477" s="2"/>
      <c r="F2477" s="3" t="s">
        <v>17267</v>
      </c>
      <c r="G2477" s="2" t="s">
        <v>8147</v>
      </c>
      <c r="H2477" s="2"/>
      <c r="I2477" s="2"/>
      <c r="K2477" s="2"/>
      <c r="L2477" s="2"/>
      <c r="M2477" s="2"/>
      <c r="N2477" s="2" t="s">
        <v>76</v>
      </c>
      <c r="P2477" s="2" t="s">
        <v>17268</v>
      </c>
      <c r="Q2477" s="2"/>
      <c r="S2477" s="2">
        <v>2415</v>
      </c>
      <c r="T2477" s="2" t="s">
        <v>17269</v>
      </c>
      <c r="U2477" s="2" t="s">
        <v>17270</v>
      </c>
      <c r="V2477" s="2" t="s">
        <v>56</v>
      </c>
      <c r="W2477" s="2" t="str">
        <f>VLOOKUP(  G2477, Countries!A:H,8,FALSE)</f>
        <v>94279771-0dd8-44b8-955b-275714b1489b</v>
      </c>
      <c r="X2477" s="2" t="str">
        <f>VLOOKUP(D2477,Entity_types!A:F,6,FALSE)</f>
        <v>0d51a686-652b-478f-9502-50b11abafa54</v>
      </c>
      <c r="Z2477" s="4">
        <f>COUNTIFS(F:F,F2477)</f>
        <v>1</v>
      </c>
      <c r="AA2477" s="4">
        <f>COUNTIFS(B:B,B2477)</f>
        <v>1</v>
      </c>
    </row>
    <row r="2478" spans="1:27" ht="12.75" hidden="1" x14ac:dyDescent="0.2">
      <c r="A2478" s="1">
        <v>45436.670876689815</v>
      </c>
      <c r="B2478" s="2" t="s">
        <v>17271</v>
      </c>
      <c r="C2478" s="2"/>
      <c r="D2478" s="2" t="s">
        <v>48</v>
      </c>
      <c r="E2478" s="2"/>
      <c r="F2478" s="3" t="s">
        <v>17272</v>
      </c>
      <c r="G2478" s="2" t="s">
        <v>8147</v>
      </c>
      <c r="H2478" s="2"/>
      <c r="I2478" s="2"/>
      <c r="K2478" s="2"/>
      <c r="L2478" s="2"/>
      <c r="M2478" s="2"/>
      <c r="N2478" s="2" t="s">
        <v>76</v>
      </c>
      <c r="P2478" s="2" t="s">
        <v>17273</v>
      </c>
      <c r="Q2478" s="2"/>
      <c r="S2478" s="2">
        <v>2563</v>
      </c>
      <c r="T2478" s="2" t="s">
        <v>17274</v>
      </c>
      <c r="U2478" s="2" t="s">
        <v>17275</v>
      </c>
      <c r="V2478" s="2" t="s">
        <v>56</v>
      </c>
      <c r="W2478" s="2" t="str">
        <f>VLOOKUP(  G2478, Countries!A:H,8,FALSE)</f>
        <v>94279771-0dd8-44b8-955b-275714b1489b</v>
      </c>
      <c r="X2478" s="2" t="str">
        <f>VLOOKUP(D2478,Entity_types!A:F,6,FALSE)</f>
        <v>0d51a686-652b-478f-9502-50b11abafa54</v>
      </c>
      <c r="Z2478" s="4">
        <f>COUNTIFS(F:F,F2478)</f>
        <v>1</v>
      </c>
      <c r="AA2478" s="4">
        <f>COUNTIFS(B:B,B2478)</f>
        <v>1</v>
      </c>
    </row>
    <row r="2479" spans="1:27" ht="12.75" hidden="1" x14ac:dyDescent="0.2">
      <c r="A2479" s="1">
        <v>45436.670876689815</v>
      </c>
      <c r="B2479" s="2" t="s">
        <v>17276</v>
      </c>
      <c r="C2479" s="2"/>
      <c r="D2479" s="2" t="s">
        <v>48</v>
      </c>
      <c r="E2479" s="2"/>
      <c r="F2479" s="3" t="s">
        <v>17277</v>
      </c>
      <c r="G2479" s="2" t="s">
        <v>8147</v>
      </c>
      <c r="H2479" s="2"/>
      <c r="I2479" s="2"/>
      <c r="K2479" s="2"/>
      <c r="L2479" s="2"/>
      <c r="M2479" s="2"/>
      <c r="N2479" s="2" t="s">
        <v>76</v>
      </c>
      <c r="P2479" s="2" t="s">
        <v>17278</v>
      </c>
      <c r="Q2479" s="2"/>
      <c r="S2479" s="2">
        <v>2481</v>
      </c>
      <c r="T2479" s="2" t="s">
        <v>17279</v>
      </c>
      <c r="U2479" s="2" t="s">
        <v>17280</v>
      </c>
      <c r="V2479" s="2" t="s">
        <v>56</v>
      </c>
      <c r="W2479" s="2" t="str">
        <f>VLOOKUP(  G2479, Countries!A:H,8,FALSE)</f>
        <v>94279771-0dd8-44b8-955b-275714b1489b</v>
      </c>
      <c r="X2479" s="2" t="str">
        <f>VLOOKUP(D2479,Entity_types!A:F,6,FALSE)</f>
        <v>0d51a686-652b-478f-9502-50b11abafa54</v>
      </c>
      <c r="Z2479" s="4">
        <f>COUNTIFS(F:F,F2479)</f>
        <v>1</v>
      </c>
      <c r="AA2479" s="4">
        <f>COUNTIFS(B:B,B2479)</f>
        <v>1</v>
      </c>
    </row>
    <row r="2480" spans="1:27" ht="12.75" hidden="1" x14ac:dyDescent="0.2">
      <c r="A2480" s="1">
        <v>45436.670876689815</v>
      </c>
      <c r="B2480" s="2" t="s">
        <v>17281</v>
      </c>
      <c r="C2480" s="2"/>
      <c r="D2480" s="2" t="s">
        <v>48</v>
      </c>
      <c r="E2480" s="2"/>
      <c r="F2480" s="3" t="s">
        <v>17282</v>
      </c>
      <c r="G2480" s="2" t="s">
        <v>8147</v>
      </c>
      <c r="H2480" s="2"/>
      <c r="I2480" s="2"/>
      <c r="K2480" s="2"/>
      <c r="L2480" s="2"/>
      <c r="M2480" s="2"/>
      <c r="N2480" s="2" t="s">
        <v>76</v>
      </c>
      <c r="P2480" s="2" t="s">
        <v>17283</v>
      </c>
      <c r="Q2480" s="2"/>
      <c r="S2480" s="2">
        <v>2642</v>
      </c>
      <c r="T2480" s="2" t="s">
        <v>17284</v>
      </c>
      <c r="U2480" s="2" t="s">
        <v>17285</v>
      </c>
      <c r="V2480" s="2" t="s">
        <v>56</v>
      </c>
      <c r="W2480" s="2" t="str">
        <f>VLOOKUP(  G2480, Countries!A:H,8,FALSE)</f>
        <v>94279771-0dd8-44b8-955b-275714b1489b</v>
      </c>
      <c r="X2480" s="2" t="str">
        <f>VLOOKUP(D2480,Entity_types!A:F,6,FALSE)</f>
        <v>0d51a686-652b-478f-9502-50b11abafa54</v>
      </c>
      <c r="Z2480" s="4">
        <f>COUNTIFS(F:F,F2480)</f>
        <v>1</v>
      </c>
      <c r="AA2480" s="4">
        <f>COUNTIFS(B:B,B2480)</f>
        <v>1</v>
      </c>
    </row>
    <row r="2481" spans="1:27" ht="12.75" hidden="1" x14ac:dyDescent="0.2">
      <c r="A2481" s="1">
        <v>45436.670876689815</v>
      </c>
      <c r="B2481" s="2" t="s">
        <v>17286</v>
      </c>
      <c r="C2481" s="2"/>
      <c r="D2481" s="2" t="s">
        <v>48</v>
      </c>
      <c r="E2481" s="2"/>
      <c r="F2481" s="3" t="s">
        <v>17287</v>
      </c>
      <c r="G2481" s="2" t="s">
        <v>8147</v>
      </c>
      <c r="H2481" s="2"/>
      <c r="I2481" s="2"/>
      <c r="K2481" s="2"/>
      <c r="L2481" s="2"/>
      <c r="M2481" s="2"/>
      <c r="N2481" s="2" t="s">
        <v>76</v>
      </c>
      <c r="P2481" s="2" t="s">
        <v>17288</v>
      </c>
      <c r="Q2481" s="2"/>
      <c r="S2481" s="2"/>
      <c r="T2481" s="2" t="s">
        <v>17289</v>
      </c>
      <c r="U2481" s="2" t="s">
        <v>17290</v>
      </c>
      <c r="V2481" s="2" t="s">
        <v>56</v>
      </c>
      <c r="W2481" s="2" t="str">
        <f>VLOOKUP(  G2481, Countries!A:H,8,FALSE)</f>
        <v>94279771-0dd8-44b8-955b-275714b1489b</v>
      </c>
      <c r="X2481" s="2" t="str">
        <f>VLOOKUP(D2481,Entity_types!A:F,6,FALSE)</f>
        <v>0d51a686-652b-478f-9502-50b11abafa54</v>
      </c>
      <c r="Z2481" s="4">
        <f>COUNTIFS(F:F,F2481)</f>
        <v>1</v>
      </c>
      <c r="AA2481" s="4">
        <f>COUNTIFS(B:B,B2481)</f>
        <v>1</v>
      </c>
    </row>
    <row r="2482" spans="1:27" ht="12.75" hidden="1" x14ac:dyDescent="0.2">
      <c r="A2482" s="1">
        <v>45436.670876689815</v>
      </c>
      <c r="B2482" s="2" t="s">
        <v>17291</v>
      </c>
      <c r="C2482" s="2"/>
      <c r="D2482" s="2" t="s">
        <v>48</v>
      </c>
      <c r="E2482" s="2"/>
      <c r="F2482" s="3" t="s">
        <v>17292</v>
      </c>
      <c r="G2482" s="2" t="s">
        <v>8147</v>
      </c>
      <c r="H2482" s="2"/>
      <c r="I2482" s="2"/>
      <c r="K2482" s="2"/>
      <c r="L2482" s="2"/>
      <c r="M2482" s="2"/>
      <c r="N2482" s="2" t="s">
        <v>76</v>
      </c>
      <c r="P2482" s="2" t="s">
        <v>17293</v>
      </c>
      <c r="Q2482" s="2"/>
      <c r="S2482" s="2">
        <v>2150</v>
      </c>
      <c r="T2482" s="2" t="s">
        <v>17294</v>
      </c>
      <c r="U2482" s="2" t="s">
        <v>17295</v>
      </c>
      <c r="V2482" s="2" t="s">
        <v>56</v>
      </c>
      <c r="W2482" s="2" t="str">
        <f>VLOOKUP(  G2482, Countries!A:H,8,FALSE)</f>
        <v>94279771-0dd8-44b8-955b-275714b1489b</v>
      </c>
      <c r="X2482" s="2" t="str">
        <f>VLOOKUP(D2482,Entity_types!A:F,6,FALSE)</f>
        <v>0d51a686-652b-478f-9502-50b11abafa54</v>
      </c>
      <c r="Z2482" s="4">
        <f>COUNTIFS(F:F,F2482)</f>
        <v>1</v>
      </c>
      <c r="AA2482" s="4">
        <f>COUNTIFS(B:B,B2482)</f>
        <v>1</v>
      </c>
    </row>
    <row r="2483" spans="1:27" ht="12.75" hidden="1" x14ac:dyDescent="0.2">
      <c r="A2483" s="1">
        <v>45436.670876689815</v>
      </c>
      <c r="B2483" s="2" t="s">
        <v>17296</v>
      </c>
      <c r="C2483" s="2"/>
      <c r="D2483" s="2" t="s">
        <v>48</v>
      </c>
      <c r="E2483" s="2"/>
      <c r="F2483" s="3" t="s">
        <v>17297</v>
      </c>
      <c r="G2483" s="2" t="s">
        <v>8147</v>
      </c>
      <c r="H2483" s="2"/>
      <c r="I2483" s="2"/>
      <c r="K2483" s="2"/>
      <c r="L2483" s="2"/>
      <c r="M2483" s="2"/>
      <c r="N2483" s="2" t="s">
        <v>76</v>
      </c>
      <c r="P2483" s="2" t="s">
        <v>17298</v>
      </c>
      <c r="Q2483" s="2"/>
      <c r="S2483" s="2">
        <v>2174</v>
      </c>
      <c r="T2483" s="2" t="s">
        <v>17299</v>
      </c>
      <c r="U2483" s="2" t="s">
        <v>17300</v>
      </c>
      <c r="V2483" s="2" t="s">
        <v>56</v>
      </c>
      <c r="W2483" s="2" t="str">
        <f>VLOOKUP(  G2483, Countries!A:H,8,FALSE)</f>
        <v>94279771-0dd8-44b8-955b-275714b1489b</v>
      </c>
      <c r="X2483" s="2" t="str">
        <f>VLOOKUP(D2483,Entity_types!A:F,6,FALSE)</f>
        <v>0d51a686-652b-478f-9502-50b11abafa54</v>
      </c>
      <c r="Z2483" s="4">
        <f>COUNTIFS(F:F,F2483)</f>
        <v>1</v>
      </c>
      <c r="AA2483" s="4">
        <f>COUNTIFS(B:B,B2483)</f>
        <v>1</v>
      </c>
    </row>
    <row r="2484" spans="1:27" ht="12.75" hidden="1" x14ac:dyDescent="0.2">
      <c r="A2484" s="1">
        <v>45436.670876689815</v>
      </c>
      <c r="B2484" s="2" t="s">
        <v>17301</v>
      </c>
      <c r="C2484" s="2"/>
      <c r="D2484" s="2" t="s">
        <v>96</v>
      </c>
      <c r="E2484" s="2"/>
      <c r="F2484" s="3" t="s">
        <v>17302</v>
      </c>
      <c r="G2484" s="2" t="s">
        <v>8147</v>
      </c>
      <c r="H2484" s="2"/>
      <c r="I2484" s="2"/>
      <c r="K2484" s="2"/>
      <c r="L2484" s="2"/>
      <c r="M2484" s="2"/>
      <c r="N2484" s="2" t="s">
        <v>76</v>
      </c>
      <c r="P2484" s="2" t="s">
        <v>17303</v>
      </c>
      <c r="Q2484" s="2"/>
      <c r="S2484" s="2">
        <v>2416</v>
      </c>
      <c r="T2484" s="2" t="s">
        <v>17304</v>
      </c>
      <c r="U2484" s="2" t="s">
        <v>17305</v>
      </c>
      <c r="V2484" s="2" t="s">
        <v>56</v>
      </c>
      <c r="W2484" s="2" t="str">
        <f>VLOOKUP(  G2484, Countries!A:H,8,FALSE)</f>
        <v>94279771-0dd8-44b8-955b-275714b1489b</v>
      </c>
      <c r="X2484" s="2" t="str">
        <f>VLOOKUP(D2484,Entity_types!A:F,6,FALSE)</f>
        <v>ec8c01a4-0fe9-424e-b08d-3bc252e7ac53</v>
      </c>
      <c r="Z2484" s="4">
        <f>COUNTIFS(F:F,F2484)</f>
        <v>1</v>
      </c>
      <c r="AA2484" s="4">
        <f>COUNTIFS(B:B,B2484)</f>
        <v>1</v>
      </c>
    </row>
    <row r="2485" spans="1:27" ht="12.75" hidden="1" x14ac:dyDescent="0.2">
      <c r="A2485" s="1">
        <v>45436.670876689815</v>
      </c>
      <c r="B2485" s="2" t="s">
        <v>17306</v>
      </c>
      <c r="C2485" s="2"/>
      <c r="D2485" s="2" t="s">
        <v>48</v>
      </c>
      <c r="E2485" s="2"/>
      <c r="F2485" s="3" t="s">
        <v>17307</v>
      </c>
      <c r="G2485" s="2" t="s">
        <v>8147</v>
      </c>
      <c r="H2485" s="2"/>
      <c r="I2485" s="2"/>
      <c r="K2485" s="2"/>
      <c r="L2485" s="2"/>
      <c r="M2485" s="2"/>
      <c r="N2485" s="2" t="s">
        <v>76</v>
      </c>
      <c r="P2485" s="2" t="s">
        <v>17308</v>
      </c>
      <c r="Q2485" s="2"/>
      <c r="S2485" s="2">
        <v>2461</v>
      </c>
      <c r="T2485" s="2" t="s">
        <v>17309</v>
      </c>
      <c r="U2485" s="2" t="s">
        <v>17310</v>
      </c>
      <c r="V2485" s="2" t="s">
        <v>56</v>
      </c>
      <c r="W2485" s="2" t="str">
        <f>VLOOKUP(  G2485, Countries!A:H,8,FALSE)</f>
        <v>94279771-0dd8-44b8-955b-275714b1489b</v>
      </c>
      <c r="X2485" s="2" t="str">
        <f>VLOOKUP(D2485,Entity_types!A:F,6,FALSE)</f>
        <v>0d51a686-652b-478f-9502-50b11abafa54</v>
      </c>
      <c r="Z2485" s="4">
        <f>COUNTIFS(F:F,F2485)</f>
        <v>1</v>
      </c>
      <c r="AA2485" s="4">
        <f>COUNTIFS(B:B,B2485)</f>
        <v>1</v>
      </c>
    </row>
    <row r="2486" spans="1:27" ht="12.75" hidden="1" x14ac:dyDescent="0.2">
      <c r="A2486" s="1">
        <v>45436.670876689815</v>
      </c>
      <c r="B2486" s="2" t="s">
        <v>17311</v>
      </c>
      <c r="C2486" s="2"/>
      <c r="D2486" s="2" t="s">
        <v>48</v>
      </c>
      <c r="E2486" s="2"/>
      <c r="F2486" s="3" t="s">
        <v>17312</v>
      </c>
      <c r="G2486" s="2" t="s">
        <v>8147</v>
      </c>
      <c r="H2486" s="2"/>
      <c r="I2486" s="2"/>
      <c r="K2486" s="2"/>
      <c r="L2486" s="2"/>
      <c r="M2486" s="2"/>
      <c r="N2486" s="2" t="s">
        <v>76</v>
      </c>
      <c r="P2486" s="2" t="s">
        <v>17313</v>
      </c>
      <c r="Q2486" s="2"/>
      <c r="S2486" s="2">
        <v>2385</v>
      </c>
      <c r="T2486" s="2" t="s">
        <v>17314</v>
      </c>
      <c r="U2486" s="2" t="s">
        <v>17315</v>
      </c>
      <c r="V2486" s="2" t="s">
        <v>56</v>
      </c>
      <c r="W2486" s="2" t="str">
        <f>VLOOKUP(  G2486, Countries!A:H,8,FALSE)</f>
        <v>94279771-0dd8-44b8-955b-275714b1489b</v>
      </c>
      <c r="X2486" s="2" t="str">
        <f>VLOOKUP(D2486,Entity_types!A:F,6,FALSE)</f>
        <v>0d51a686-652b-478f-9502-50b11abafa54</v>
      </c>
      <c r="Z2486" s="4">
        <f>COUNTIFS(F:F,F2486)</f>
        <v>1</v>
      </c>
      <c r="AA2486" s="4">
        <f>COUNTIFS(B:B,B2486)</f>
        <v>1</v>
      </c>
    </row>
    <row r="2487" spans="1:27" ht="12.75" hidden="1" x14ac:dyDescent="0.2">
      <c r="A2487" s="1">
        <v>45436.670876689815</v>
      </c>
      <c r="B2487" s="2" t="s">
        <v>17316</v>
      </c>
      <c r="C2487" s="2"/>
      <c r="D2487" s="2" t="s">
        <v>48</v>
      </c>
      <c r="E2487" s="2"/>
      <c r="F2487" s="3" t="s">
        <v>17317</v>
      </c>
      <c r="G2487" s="2" t="s">
        <v>8147</v>
      </c>
      <c r="H2487" s="2"/>
      <c r="I2487" s="2"/>
      <c r="K2487" s="2"/>
      <c r="L2487" s="2"/>
      <c r="M2487" s="2"/>
      <c r="N2487" s="2" t="s">
        <v>76</v>
      </c>
      <c r="P2487" s="2" t="s">
        <v>17318</v>
      </c>
      <c r="Q2487" s="2"/>
      <c r="S2487" s="2">
        <v>2410</v>
      </c>
      <c r="T2487" s="2" t="s">
        <v>17319</v>
      </c>
      <c r="U2487" s="2" t="s">
        <v>17320</v>
      </c>
      <c r="V2487" s="2" t="s">
        <v>56</v>
      </c>
      <c r="W2487" s="2" t="str">
        <f>VLOOKUP(  G2487, Countries!A:H,8,FALSE)</f>
        <v>94279771-0dd8-44b8-955b-275714b1489b</v>
      </c>
      <c r="X2487" s="2" t="str">
        <f>VLOOKUP(D2487,Entity_types!A:F,6,FALSE)</f>
        <v>0d51a686-652b-478f-9502-50b11abafa54</v>
      </c>
      <c r="Z2487" s="4">
        <f>COUNTIFS(F:F,F2487)</f>
        <v>1</v>
      </c>
      <c r="AA2487" s="4">
        <f>COUNTIFS(B:B,B2487)</f>
        <v>1</v>
      </c>
    </row>
    <row r="2488" spans="1:27" ht="12.75" hidden="1" x14ac:dyDescent="0.2">
      <c r="A2488" s="1">
        <v>45436.670876689815</v>
      </c>
      <c r="B2488" s="2" t="s">
        <v>17321</v>
      </c>
      <c r="C2488" s="2"/>
      <c r="D2488" s="2" t="s">
        <v>48</v>
      </c>
      <c r="E2488" s="2"/>
      <c r="F2488" s="3" t="s">
        <v>17322</v>
      </c>
      <c r="G2488" s="2" t="s">
        <v>8147</v>
      </c>
      <c r="H2488" s="2"/>
      <c r="I2488" s="2"/>
      <c r="K2488" s="2"/>
      <c r="L2488" s="2"/>
      <c r="M2488" s="2"/>
      <c r="N2488" s="2" t="s">
        <v>76</v>
      </c>
      <c r="P2488" s="2" t="s">
        <v>17323</v>
      </c>
      <c r="Q2488" s="2"/>
      <c r="S2488" s="2">
        <v>2393</v>
      </c>
      <c r="T2488" s="2" t="s">
        <v>17324</v>
      </c>
      <c r="U2488" s="2" t="s">
        <v>17325</v>
      </c>
      <c r="V2488" s="2" t="s">
        <v>56</v>
      </c>
      <c r="W2488" s="2" t="str">
        <f>VLOOKUP(  G2488, Countries!A:H,8,FALSE)</f>
        <v>94279771-0dd8-44b8-955b-275714b1489b</v>
      </c>
      <c r="X2488" s="2" t="str">
        <f>VLOOKUP(D2488,Entity_types!A:F,6,FALSE)</f>
        <v>0d51a686-652b-478f-9502-50b11abafa54</v>
      </c>
      <c r="Z2488" s="4">
        <f>COUNTIFS(F:F,F2488)</f>
        <v>1</v>
      </c>
      <c r="AA2488" s="4">
        <f>COUNTIFS(B:B,B2488)</f>
        <v>1</v>
      </c>
    </row>
    <row r="2489" spans="1:27" ht="12.75" hidden="1" x14ac:dyDescent="0.2">
      <c r="A2489" s="1">
        <v>45436.670876689815</v>
      </c>
      <c r="B2489" s="2" t="s">
        <v>17326</v>
      </c>
      <c r="C2489" s="2"/>
      <c r="D2489" s="2" t="s">
        <v>48</v>
      </c>
      <c r="E2489" s="2"/>
      <c r="F2489" s="3" t="s">
        <v>17327</v>
      </c>
      <c r="G2489" s="2" t="s">
        <v>8147</v>
      </c>
      <c r="H2489" s="2"/>
      <c r="I2489" s="2"/>
      <c r="K2489" s="2"/>
      <c r="L2489" s="2"/>
      <c r="M2489" s="2"/>
      <c r="N2489" s="2" t="s">
        <v>76</v>
      </c>
      <c r="P2489" s="2" t="s">
        <v>17328</v>
      </c>
      <c r="Q2489" s="2"/>
      <c r="S2489" s="2"/>
      <c r="T2489" s="2" t="s">
        <v>17329</v>
      </c>
      <c r="U2489" s="2" t="s">
        <v>17330</v>
      </c>
      <c r="V2489" s="2" t="s">
        <v>56</v>
      </c>
      <c r="W2489" s="2" t="str">
        <f>VLOOKUP(  G2489, Countries!A:H,8,FALSE)</f>
        <v>94279771-0dd8-44b8-955b-275714b1489b</v>
      </c>
      <c r="X2489" s="2" t="str">
        <f>VLOOKUP(D2489,Entity_types!A:F,6,FALSE)</f>
        <v>0d51a686-652b-478f-9502-50b11abafa54</v>
      </c>
      <c r="Z2489" s="4">
        <f>COUNTIFS(F:F,F2489)</f>
        <v>1</v>
      </c>
      <c r="AA2489" s="4">
        <f>COUNTIFS(B:B,B2489)</f>
        <v>1</v>
      </c>
    </row>
    <row r="2490" spans="1:27" ht="12.75" hidden="1" x14ac:dyDescent="0.2">
      <c r="A2490" s="1">
        <v>45436.670876689815</v>
      </c>
      <c r="B2490" s="2" t="s">
        <v>17331</v>
      </c>
      <c r="C2490" s="2"/>
      <c r="D2490" s="2" t="s">
        <v>48</v>
      </c>
      <c r="E2490" s="2"/>
      <c r="F2490" s="3" t="s">
        <v>17332</v>
      </c>
      <c r="G2490" s="2" t="s">
        <v>8147</v>
      </c>
      <c r="H2490" s="2"/>
      <c r="I2490" s="2"/>
      <c r="K2490" s="2"/>
      <c r="L2490" s="2"/>
      <c r="M2490" s="2"/>
      <c r="N2490" s="2" t="s">
        <v>76</v>
      </c>
      <c r="P2490" s="2" t="s">
        <v>17333</v>
      </c>
      <c r="Q2490" s="2"/>
      <c r="S2490" s="2">
        <v>2432</v>
      </c>
      <c r="T2490" s="2" t="s">
        <v>17334</v>
      </c>
      <c r="U2490" s="2" t="s">
        <v>17335</v>
      </c>
      <c r="V2490" s="2" t="s">
        <v>56</v>
      </c>
      <c r="W2490" s="2" t="str">
        <f>VLOOKUP(  G2490, Countries!A:H,8,FALSE)</f>
        <v>94279771-0dd8-44b8-955b-275714b1489b</v>
      </c>
      <c r="X2490" s="2" t="str">
        <f>VLOOKUP(D2490,Entity_types!A:F,6,FALSE)</f>
        <v>0d51a686-652b-478f-9502-50b11abafa54</v>
      </c>
      <c r="Z2490" s="4">
        <f>COUNTIFS(F:F,F2490)</f>
        <v>1</v>
      </c>
      <c r="AA2490" s="4">
        <f>COUNTIFS(B:B,B2490)</f>
        <v>1</v>
      </c>
    </row>
    <row r="2491" spans="1:27" ht="12.75" hidden="1" x14ac:dyDescent="0.2">
      <c r="A2491" s="1">
        <v>45436.670876689815</v>
      </c>
      <c r="B2491" s="2" t="s">
        <v>17336</v>
      </c>
      <c r="C2491" s="2"/>
      <c r="D2491" s="2" t="s">
        <v>48</v>
      </c>
      <c r="E2491" s="2"/>
      <c r="F2491" s="3" t="s">
        <v>17337</v>
      </c>
      <c r="G2491" s="2" t="s">
        <v>8147</v>
      </c>
      <c r="H2491" s="2"/>
      <c r="I2491" s="2"/>
      <c r="K2491" s="2"/>
      <c r="L2491" s="2"/>
      <c r="M2491" s="2"/>
      <c r="N2491" s="2" t="s">
        <v>76</v>
      </c>
      <c r="P2491" s="2" t="s">
        <v>17338</v>
      </c>
      <c r="Q2491" s="2"/>
      <c r="S2491" s="2">
        <v>1957</v>
      </c>
      <c r="T2491" s="2" t="s">
        <v>17339</v>
      </c>
      <c r="U2491" s="2" t="s">
        <v>17340</v>
      </c>
      <c r="V2491" s="2" t="s">
        <v>56</v>
      </c>
      <c r="W2491" s="2" t="str">
        <f>VLOOKUP(  G2491, Countries!A:H,8,FALSE)</f>
        <v>94279771-0dd8-44b8-955b-275714b1489b</v>
      </c>
      <c r="X2491" s="2" t="str">
        <f>VLOOKUP(D2491,Entity_types!A:F,6,FALSE)</f>
        <v>0d51a686-652b-478f-9502-50b11abafa54</v>
      </c>
      <c r="Z2491" s="4">
        <f>COUNTIFS(F:F,F2491)</f>
        <v>1</v>
      </c>
      <c r="AA2491" s="4">
        <f>COUNTIFS(B:B,B2491)</f>
        <v>1</v>
      </c>
    </row>
    <row r="2492" spans="1:27" ht="12.75" hidden="1" x14ac:dyDescent="0.2">
      <c r="A2492" s="1">
        <v>45436.670876689815</v>
      </c>
      <c r="B2492" s="2" t="s">
        <v>17341</v>
      </c>
      <c r="C2492" s="2"/>
      <c r="D2492" s="2" t="s">
        <v>48</v>
      </c>
      <c r="E2492" s="2"/>
      <c r="F2492" s="3" t="s">
        <v>17342</v>
      </c>
      <c r="G2492" s="2" t="s">
        <v>8147</v>
      </c>
      <c r="H2492" s="2"/>
      <c r="I2492" s="2"/>
      <c r="K2492" s="2"/>
      <c r="L2492" s="2"/>
      <c r="M2492" s="2"/>
      <c r="N2492" s="2" t="s">
        <v>76</v>
      </c>
      <c r="P2492" s="2" t="s">
        <v>17343</v>
      </c>
      <c r="Q2492" s="2"/>
      <c r="S2492" s="2">
        <v>2254</v>
      </c>
      <c r="T2492" s="2" t="s">
        <v>17344</v>
      </c>
      <c r="U2492" s="2" t="s">
        <v>17345</v>
      </c>
      <c r="V2492" s="2" t="s">
        <v>56</v>
      </c>
      <c r="W2492" s="2" t="str">
        <f>VLOOKUP(  G2492, Countries!A:H,8,FALSE)</f>
        <v>94279771-0dd8-44b8-955b-275714b1489b</v>
      </c>
      <c r="X2492" s="2" t="str">
        <f>VLOOKUP(D2492,Entity_types!A:F,6,FALSE)</f>
        <v>0d51a686-652b-478f-9502-50b11abafa54</v>
      </c>
      <c r="Z2492" s="4">
        <f>COUNTIFS(F:F,F2492)</f>
        <v>1</v>
      </c>
      <c r="AA2492" s="4">
        <f>COUNTIFS(B:B,B2492)</f>
        <v>1</v>
      </c>
    </row>
    <row r="2493" spans="1:27" ht="12.75" hidden="1" x14ac:dyDescent="0.2">
      <c r="A2493" s="1">
        <v>45436.670876689815</v>
      </c>
      <c r="B2493" s="2" t="s">
        <v>17346</v>
      </c>
      <c r="C2493" s="2"/>
      <c r="D2493" s="2" t="s">
        <v>48</v>
      </c>
      <c r="E2493" s="2"/>
      <c r="F2493" s="3" t="s">
        <v>17347</v>
      </c>
      <c r="G2493" s="2" t="s">
        <v>8147</v>
      </c>
      <c r="H2493" s="2"/>
      <c r="I2493" s="2"/>
      <c r="K2493" s="2"/>
      <c r="L2493" s="2"/>
      <c r="M2493" s="2"/>
      <c r="N2493" s="2" t="s">
        <v>76</v>
      </c>
      <c r="P2493" s="2" t="s">
        <v>17348</v>
      </c>
      <c r="Q2493" s="2"/>
      <c r="S2493" s="2">
        <v>1951</v>
      </c>
      <c r="T2493" s="2" t="s">
        <v>17349</v>
      </c>
      <c r="U2493" s="2" t="s">
        <v>17350</v>
      </c>
      <c r="V2493" s="2" t="s">
        <v>56</v>
      </c>
      <c r="W2493" s="2" t="str">
        <f>VLOOKUP(  G2493, Countries!A:H,8,FALSE)</f>
        <v>94279771-0dd8-44b8-955b-275714b1489b</v>
      </c>
      <c r="X2493" s="2" t="str">
        <f>VLOOKUP(D2493,Entity_types!A:F,6,FALSE)</f>
        <v>0d51a686-652b-478f-9502-50b11abafa54</v>
      </c>
      <c r="Z2493" s="4">
        <f>COUNTIFS(F:F,F2493)</f>
        <v>1</v>
      </c>
      <c r="AA2493" s="4">
        <f>COUNTIFS(B:B,B2493)</f>
        <v>1</v>
      </c>
    </row>
    <row r="2494" spans="1:27" ht="12.75" hidden="1" x14ac:dyDescent="0.2">
      <c r="A2494" s="1">
        <v>45436.670876689815</v>
      </c>
      <c r="B2494" s="2" t="s">
        <v>17351</v>
      </c>
      <c r="C2494" s="2"/>
      <c r="D2494" s="2" t="s">
        <v>48</v>
      </c>
      <c r="E2494" s="2"/>
      <c r="F2494" s="3" t="s">
        <v>17352</v>
      </c>
      <c r="G2494" s="2" t="s">
        <v>8147</v>
      </c>
      <c r="H2494" s="2"/>
      <c r="I2494" s="2"/>
      <c r="K2494" s="2"/>
      <c r="L2494" s="2"/>
      <c r="M2494" s="2"/>
      <c r="N2494" s="2" t="s">
        <v>76</v>
      </c>
      <c r="P2494" s="2" t="s">
        <v>17353</v>
      </c>
      <c r="Q2494" s="2"/>
      <c r="S2494" s="2">
        <v>2219</v>
      </c>
      <c r="T2494" s="2" t="s">
        <v>17354</v>
      </c>
      <c r="U2494" s="2" t="s">
        <v>17355</v>
      </c>
      <c r="V2494" s="2" t="s">
        <v>56</v>
      </c>
      <c r="W2494" s="2" t="str">
        <f>VLOOKUP(  G2494, Countries!A:H,8,FALSE)</f>
        <v>94279771-0dd8-44b8-955b-275714b1489b</v>
      </c>
      <c r="X2494" s="2" t="str">
        <f>VLOOKUP(D2494,Entity_types!A:F,6,FALSE)</f>
        <v>0d51a686-652b-478f-9502-50b11abafa54</v>
      </c>
      <c r="Z2494" s="4">
        <f>COUNTIFS(F:F,F2494)</f>
        <v>1</v>
      </c>
      <c r="AA2494" s="4">
        <f>COUNTIFS(B:B,B2494)</f>
        <v>1</v>
      </c>
    </row>
    <row r="2495" spans="1:27" ht="12.75" hidden="1" x14ac:dyDescent="0.2">
      <c r="A2495" s="1">
        <v>45436.670876689815</v>
      </c>
      <c r="B2495" s="2" t="s">
        <v>17356</v>
      </c>
      <c r="C2495" s="2"/>
      <c r="D2495" s="2" t="s">
        <v>48</v>
      </c>
      <c r="E2495" s="2"/>
      <c r="F2495" s="3" t="s">
        <v>17357</v>
      </c>
      <c r="G2495" s="2" t="s">
        <v>8147</v>
      </c>
      <c r="H2495" s="2"/>
      <c r="I2495" s="2"/>
      <c r="K2495" s="2"/>
      <c r="L2495" s="2"/>
      <c r="M2495" s="2"/>
      <c r="N2495" s="2" t="s">
        <v>76</v>
      </c>
      <c r="P2495" s="2" t="s">
        <v>17358</v>
      </c>
      <c r="Q2495" s="2"/>
      <c r="S2495" s="2">
        <v>2188</v>
      </c>
      <c r="T2495" s="2" t="s">
        <v>17354</v>
      </c>
      <c r="U2495" s="2" t="s">
        <v>17359</v>
      </c>
      <c r="V2495" s="2" t="s">
        <v>56</v>
      </c>
      <c r="W2495" s="2" t="str">
        <f>VLOOKUP(  G2495, Countries!A:H,8,FALSE)</f>
        <v>94279771-0dd8-44b8-955b-275714b1489b</v>
      </c>
      <c r="X2495" s="2" t="str">
        <f>VLOOKUP(D2495,Entity_types!A:F,6,FALSE)</f>
        <v>0d51a686-652b-478f-9502-50b11abafa54</v>
      </c>
      <c r="Z2495" s="4">
        <f>COUNTIFS(F:F,F2495)</f>
        <v>1</v>
      </c>
      <c r="AA2495" s="4">
        <f>COUNTIFS(B:B,B2495)</f>
        <v>1</v>
      </c>
    </row>
    <row r="2496" spans="1:27" ht="12.75" hidden="1" x14ac:dyDescent="0.2">
      <c r="A2496" s="1">
        <v>45436.670876689815</v>
      </c>
      <c r="B2496" s="2" t="s">
        <v>17360</v>
      </c>
      <c r="C2496" s="2"/>
      <c r="D2496" s="2" t="s">
        <v>48</v>
      </c>
      <c r="E2496" s="2"/>
      <c r="F2496" s="3" t="s">
        <v>17361</v>
      </c>
      <c r="G2496" s="2" t="s">
        <v>8147</v>
      </c>
      <c r="H2496" s="2"/>
      <c r="I2496" s="2"/>
      <c r="K2496" s="2"/>
      <c r="L2496" s="2"/>
      <c r="M2496" s="2"/>
      <c r="N2496" s="2" t="s">
        <v>76</v>
      </c>
      <c r="P2496" s="2" t="s">
        <v>17362</v>
      </c>
      <c r="Q2496" s="2"/>
      <c r="S2496" s="2">
        <v>2189</v>
      </c>
      <c r="T2496" s="2" t="s">
        <v>17363</v>
      </c>
      <c r="U2496" s="2" t="s">
        <v>17364</v>
      </c>
      <c r="V2496" s="2" t="s">
        <v>56</v>
      </c>
      <c r="W2496" s="2" t="str">
        <f>VLOOKUP(  G2496, Countries!A:H,8,FALSE)</f>
        <v>94279771-0dd8-44b8-955b-275714b1489b</v>
      </c>
      <c r="X2496" s="2" t="str">
        <f>VLOOKUP(D2496,Entity_types!A:F,6,FALSE)</f>
        <v>0d51a686-652b-478f-9502-50b11abafa54</v>
      </c>
      <c r="Z2496" s="4">
        <f>COUNTIFS(F:F,F2496)</f>
        <v>1</v>
      </c>
      <c r="AA2496" s="4">
        <f>COUNTIFS(B:B,B2496)</f>
        <v>1</v>
      </c>
    </row>
    <row r="2497" spans="1:27" ht="12.75" hidden="1" x14ac:dyDescent="0.2">
      <c r="A2497" s="1">
        <v>45436.670876689815</v>
      </c>
      <c r="B2497" s="2" t="s">
        <v>17365</v>
      </c>
      <c r="C2497" s="2"/>
      <c r="D2497" s="2" t="s">
        <v>48</v>
      </c>
      <c r="E2497" s="2"/>
      <c r="F2497" s="3" t="s">
        <v>17366</v>
      </c>
      <c r="G2497" s="2" t="s">
        <v>8147</v>
      </c>
      <c r="H2497" s="2"/>
      <c r="I2497" s="2"/>
      <c r="K2497" s="2"/>
      <c r="L2497" s="2"/>
      <c r="M2497" s="2"/>
      <c r="N2497" s="2" t="s">
        <v>76</v>
      </c>
      <c r="P2497" s="2" t="s">
        <v>17367</v>
      </c>
      <c r="Q2497" s="2"/>
      <c r="S2497" s="2"/>
      <c r="T2497" s="2" t="s">
        <v>17368</v>
      </c>
      <c r="U2497" s="2" t="s">
        <v>17369</v>
      </c>
      <c r="V2497" s="2" t="s">
        <v>56</v>
      </c>
      <c r="W2497" s="2" t="str">
        <f>VLOOKUP(  G2497, Countries!A:H,8,FALSE)</f>
        <v>94279771-0dd8-44b8-955b-275714b1489b</v>
      </c>
      <c r="X2497" s="2" t="str">
        <f>VLOOKUP(D2497,Entity_types!A:F,6,FALSE)</f>
        <v>0d51a686-652b-478f-9502-50b11abafa54</v>
      </c>
      <c r="Z2497" s="4">
        <f>COUNTIFS(F:F,F2497)</f>
        <v>1</v>
      </c>
      <c r="AA2497" s="4">
        <f>COUNTIFS(B:B,B2497)</f>
        <v>1</v>
      </c>
    </row>
    <row r="2498" spans="1:27" ht="12.75" hidden="1" x14ac:dyDescent="0.2">
      <c r="A2498" s="1">
        <v>45436.670876689815</v>
      </c>
      <c r="B2498" s="2" t="s">
        <v>17370</v>
      </c>
      <c r="C2498" s="2"/>
      <c r="D2498" s="2" t="s">
        <v>48</v>
      </c>
      <c r="E2498" s="2"/>
      <c r="F2498" s="3" t="s">
        <v>17371</v>
      </c>
      <c r="G2498" s="2" t="s">
        <v>8147</v>
      </c>
      <c r="H2498" s="2"/>
      <c r="I2498" s="2"/>
      <c r="K2498" s="2"/>
      <c r="L2498" s="2"/>
      <c r="M2498" s="2"/>
      <c r="N2498" s="2" t="s">
        <v>76</v>
      </c>
      <c r="P2498" s="2" t="s">
        <v>17372</v>
      </c>
      <c r="Q2498" s="2"/>
      <c r="S2498" s="2">
        <v>2191</v>
      </c>
      <c r="T2498" s="2" t="s">
        <v>17373</v>
      </c>
      <c r="U2498" s="2" t="s">
        <v>17374</v>
      </c>
      <c r="V2498" s="2" t="s">
        <v>56</v>
      </c>
      <c r="W2498" s="2" t="str">
        <f>VLOOKUP(  G2498, Countries!A:H,8,FALSE)</f>
        <v>94279771-0dd8-44b8-955b-275714b1489b</v>
      </c>
      <c r="X2498" s="2" t="str">
        <f>VLOOKUP(D2498,Entity_types!A:F,6,FALSE)</f>
        <v>0d51a686-652b-478f-9502-50b11abafa54</v>
      </c>
      <c r="Z2498" s="4">
        <f>COUNTIFS(F:F,F2498)</f>
        <v>1</v>
      </c>
      <c r="AA2498" s="4">
        <f>COUNTIFS(B:B,B2498)</f>
        <v>1</v>
      </c>
    </row>
    <row r="2499" spans="1:27" ht="12.75" hidden="1" x14ac:dyDescent="0.2">
      <c r="A2499" s="1">
        <v>45436.670876689815</v>
      </c>
      <c r="B2499" s="2" t="s">
        <v>17375</v>
      </c>
      <c r="C2499" s="2"/>
      <c r="D2499" s="2" t="s">
        <v>48</v>
      </c>
      <c r="E2499" s="2"/>
      <c r="F2499" s="3" t="s">
        <v>17376</v>
      </c>
      <c r="G2499" s="2" t="s">
        <v>8147</v>
      </c>
      <c r="H2499" s="2"/>
      <c r="I2499" s="2"/>
      <c r="K2499" s="2"/>
      <c r="L2499" s="2"/>
      <c r="M2499" s="2"/>
      <c r="N2499" s="2" t="s">
        <v>76</v>
      </c>
      <c r="P2499" s="2" t="s">
        <v>17377</v>
      </c>
      <c r="Q2499" s="2"/>
      <c r="S2499" s="2">
        <v>2021</v>
      </c>
      <c r="T2499" s="2" t="s">
        <v>17378</v>
      </c>
      <c r="U2499" s="2" t="s">
        <v>17379</v>
      </c>
      <c r="V2499" s="2" t="s">
        <v>56</v>
      </c>
      <c r="W2499" s="2" t="str">
        <f>VLOOKUP(  G2499, Countries!A:H,8,FALSE)</f>
        <v>94279771-0dd8-44b8-955b-275714b1489b</v>
      </c>
      <c r="X2499" s="2" t="str">
        <f>VLOOKUP(D2499,Entity_types!A:F,6,FALSE)</f>
        <v>0d51a686-652b-478f-9502-50b11abafa54</v>
      </c>
      <c r="Z2499" s="4">
        <f>COUNTIFS(F:F,F2499)</f>
        <v>1</v>
      </c>
      <c r="AA2499" s="4">
        <f>COUNTIFS(B:B,B2499)</f>
        <v>1</v>
      </c>
    </row>
    <row r="2500" spans="1:27" ht="12.75" hidden="1" x14ac:dyDescent="0.2">
      <c r="A2500" s="1">
        <v>45436.670876689815</v>
      </c>
      <c r="B2500" s="2" t="s">
        <v>17380</v>
      </c>
      <c r="C2500" s="2"/>
      <c r="D2500" s="2" t="s">
        <v>48</v>
      </c>
      <c r="E2500" s="2"/>
      <c r="F2500" s="3" t="s">
        <v>17381</v>
      </c>
      <c r="G2500" s="2" t="s">
        <v>8147</v>
      </c>
      <c r="H2500" s="2"/>
      <c r="I2500" s="2"/>
      <c r="K2500" s="2"/>
      <c r="L2500" s="2"/>
      <c r="M2500" s="2"/>
      <c r="N2500" s="2" t="s">
        <v>76</v>
      </c>
      <c r="P2500" s="2" t="s">
        <v>17382</v>
      </c>
      <c r="Q2500" s="2"/>
      <c r="S2500" s="2">
        <v>1895</v>
      </c>
      <c r="T2500" s="2" t="s">
        <v>17383</v>
      </c>
      <c r="U2500" s="2" t="s">
        <v>17384</v>
      </c>
      <c r="V2500" s="2" t="s">
        <v>56</v>
      </c>
      <c r="W2500" s="2" t="str">
        <f>VLOOKUP(  G2500, Countries!A:H,8,FALSE)</f>
        <v>94279771-0dd8-44b8-955b-275714b1489b</v>
      </c>
      <c r="X2500" s="2" t="str">
        <f>VLOOKUP(D2500,Entity_types!A:F,6,FALSE)</f>
        <v>0d51a686-652b-478f-9502-50b11abafa54</v>
      </c>
      <c r="Z2500" s="4">
        <f>COUNTIFS(F:F,F2500)</f>
        <v>1</v>
      </c>
      <c r="AA2500" s="4">
        <f>COUNTIFS(B:B,B2500)</f>
        <v>1</v>
      </c>
    </row>
    <row r="2501" spans="1:27" ht="12.75" hidden="1" x14ac:dyDescent="0.2">
      <c r="A2501" s="1">
        <v>45436.670876689815</v>
      </c>
      <c r="B2501" s="2" t="s">
        <v>17385</v>
      </c>
      <c r="C2501" s="2"/>
      <c r="D2501" s="2" t="s">
        <v>48</v>
      </c>
      <c r="E2501" s="2"/>
      <c r="F2501" s="3" t="s">
        <v>17386</v>
      </c>
      <c r="G2501" s="2" t="s">
        <v>8147</v>
      </c>
      <c r="H2501" s="2"/>
      <c r="I2501" s="2"/>
      <c r="K2501" s="2"/>
      <c r="L2501" s="2"/>
      <c r="M2501" s="2"/>
      <c r="N2501" s="2" t="s">
        <v>76</v>
      </c>
      <c r="P2501" s="2" t="s">
        <v>17387</v>
      </c>
      <c r="Q2501" s="2"/>
      <c r="S2501" s="2">
        <v>1971</v>
      </c>
      <c r="T2501" s="2" t="s">
        <v>17388</v>
      </c>
      <c r="U2501" s="2" t="s">
        <v>17389</v>
      </c>
      <c r="V2501" s="2" t="s">
        <v>56</v>
      </c>
      <c r="W2501" s="2" t="str">
        <f>VLOOKUP(  G2501, Countries!A:H,8,FALSE)</f>
        <v>94279771-0dd8-44b8-955b-275714b1489b</v>
      </c>
      <c r="X2501" s="2" t="str">
        <f>VLOOKUP(D2501,Entity_types!A:F,6,FALSE)</f>
        <v>0d51a686-652b-478f-9502-50b11abafa54</v>
      </c>
      <c r="Z2501" s="4">
        <f>COUNTIFS(F:F,F2501)</f>
        <v>1</v>
      </c>
      <c r="AA2501" s="4">
        <f>COUNTIFS(B:B,B2501)</f>
        <v>1</v>
      </c>
    </row>
    <row r="2502" spans="1:27" ht="12.75" hidden="1" x14ac:dyDescent="0.2">
      <c r="A2502" s="1">
        <v>45436.670876689815</v>
      </c>
      <c r="B2502" s="2" t="s">
        <v>17390</v>
      </c>
      <c r="C2502" s="2"/>
      <c r="D2502" s="2" t="s">
        <v>48</v>
      </c>
      <c r="E2502" s="2"/>
      <c r="F2502" s="3" t="s">
        <v>17391</v>
      </c>
      <c r="G2502" s="2" t="s">
        <v>8147</v>
      </c>
      <c r="H2502" s="2"/>
      <c r="I2502" s="2"/>
      <c r="K2502" s="2"/>
      <c r="L2502" s="2"/>
      <c r="M2502" s="2"/>
      <c r="N2502" s="2" t="s">
        <v>76</v>
      </c>
      <c r="P2502" s="2" t="s">
        <v>17392</v>
      </c>
      <c r="Q2502" s="2"/>
      <c r="S2502" s="2">
        <v>1925</v>
      </c>
      <c r="T2502" s="2" t="s">
        <v>17393</v>
      </c>
      <c r="U2502" s="2" t="s">
        <v>17394</v>
      </c>
      <c r="V2502" s="2" t="s">
        <v>56</v>
      </c>
      <c r="W2502" s="2" t="str">
        <f>VLOOKUP(  G2502, Countries!A:H,8,FALSE)</f>
        <v>94279771-0dd8-44b8-955b-275714b1489b</v>
      </c>
      <c r="X2502" s="2" t="str">
        <f>VLOOKUP(D2502,Entity_types!A:F,6,FALSE)</f>
        <v>0d51a686-652b-478f-9502-50b11abafa54</v>
      </c>
      <c r="Z2502" s="4">
        <f>COUNTIFS(F:F,F2502)</f>
        <v>1</v>
      </c>
      <c r="AA2502" s="4">
        <f>COUNTIFS(B:B,B2502)</f>
        <v>1</v>
      </c>
    </row>
    <row r="2503" spans="1:27" ht="12.75" hidden="1" x14ac:dyDescent="0.2">
      <c r="A2503" s="1">
        <v>45436.670876689815</v>
      </c>
      <c r="B2503" s="2" t="s">
        <v>17395</v>
      </c>
      <c r="C2503" s="2"/>
      <c r="D2503" s="2" t="s">
        <v>48</v>
      </c>
      <c r="E2503" s="2"/>
      <c r="F2503" s="3" t="s">
        <v>17396</v>
      </c>
      <c r="G2503" s="2" t="s">
        <v>8147</v>
      </c>
      <c r="H2503" s="2"/>
      <c r="I2503" s="2"/>
      <c r="K2503" s="2"/>
      <c r="L2503" s="2"/>
      <c r="M2503" s="2"/>
      <c r="N2503" s="2" t="s">
        <v>76</v>
      </c>
      <c r="P2503" s="2" t="s">
        <v>17397</v>
      </c>
      <c r="Q2503" s="2"/>
      <c r="S2503" s="2">
        <v>1913</v>
      </c>
      <c r="T2503" s="2" t="s">
        <v>17398</v>
      </c>
      <c r="U2503" s="2" t="s">
        <v>17399</v>
      </c>
      <c r="V2503" s="2" t="s">
        <v>56</v>
      </c>
      <c r="W2503" s="2" t="str">
        <f>VLOOKUP(  G2503, Countries!A:H,8,FALSE)</f>
        <v>94279771-0dd8-44b8-955b-275714b1489b</v>
      </c>
      <c r="X2503" s="2" t="str">
        <f>VLOOKUP(D2503,Entity_types!A:F,6,FALSE)</f>
        <v>0d51a686-652b-478f-9502-50b11abafa54</v>
      </c>
      <c r="Z2503" s="4">
        <f>COUNTIFS(F:F,F2503)</f>
        <v>1</v>
      </c>
      <c r="AA2503" s="4">
        <f>COUNTIFS(B:B,B2503)</f>
        <v>1</v>
      </c>
    </row>
    <row r="2504" spans="1:27" ht="12.75" hidden="1" x14ac:dyDescent="0.2">
      <c r="A2504" s="1">
        <v>45436.670876689815</v>
      </c>
      <c r="B2504" s="2" t="s">
        <v>17400</v>
      </c>
      <c r="C2504" s="2"/>
      <c r="D2504" s="2" t="s">
        <v>48</v>
      </c>
      <c r="E2504" s="2"/>
      <c r="F2504" s="3" t="s">
        <v>17401</v>
      </c>
      <c r="G2504" s="2" t="s">
        <v>8147</v>
      </c>
      <c r="H2504" s="2"/>
      <c r="I2504" s="2"/>
      <c r="K2504" s="2"/>
      <c r="L2504" s="2"/>
      <c r="M2504" s="2"/>
      <c r="N2504" s="2" t="s">
        <v>76</v>
      </c>
      <c r="P2504" s="2" t="s">
        <v>17402</v>
      </c>
      <c r="Q2504" s="2"/>
      <c r="S2504" s="2">
        <v>1941</v>
      </c>
      <c r="T2504" s="2" t="s">
        <v>17403</v>
      </c>
      <c r="U2504" s="2" t="s">
        <v>17404</v>
      </c>
      <c r="V2504" s="2" t="s">
        <v>56</v>
      </c>
      <c r="W2504" s="2" t="str">
        <f>VLOOKUP(  G2504, Countries!A:H,8,FALSE)</f>
        <v>94279771-0dd8-44b8-955b-275714b1489b</v>
      </c>
      <c r="X2504" s="2" t="str">
        <f>VLOOKUP(D2504,Entity_types!A:F,6,FALSE)</f>
        <v>0d51a686-652b-478f-9502-50b11abafa54</v>
      </c>
      <c r="Z2504" s="4">
        <f>COUNTIFS(F:F,F2504)</f>
        <v>1</v>
      </c>
      <c r="AA2504" s="4">
        <f>COUNTIFS(B:B,B2504)</f>
        <v>1</v>
      </c>
    </row>
    <row r="2505" spans="1:27" ht="12.75" hidden="1" x14ac:dyDescent="0.2">
      <c r="A2505" s="1">
        <v>45436.670876689815</v>
      </c>
      <c r="B2505" s="2" t="s">
        <v>17405</v>
      </c>
      <c r="C2505" s="2"/>
      <c r="D2505" s="2" t="s">
        <v>48</v>
      </c>
      <c r="E2505" s="2"/>
      <c r="F2505" s="3" t="s">
        <v>17406</v>
      </c>
      <c r="G2505" s="2" t="s">
        <v>8147</v>
      </c>
      <c r="H2505" s="2"/>
      <c r="I2505" s="2"/>
      <c r="K2505" s="2"/>
      <c r="L2505" s="2"/>
      <c r="M2505" s="2"/>
      <c r="N2505" s="2" t="s">
        <v>76</v>
      </c>
      <c r="P2505" s="2" t="s">
        <v>17407</v>
      </c>
      <c r="Q2505" s="2"/>
      <c r="S2505" s="2">
        <v>1928</v>
      </c>
      <c r="T2505" s="2" t="s">
        <v>17408</v>
      </c>
      <c r="U2505" s="2" t="s">
        <v>17409</v>
      </c>
      <c r="V2505" s="2" t="s">
        <v>56</v>
      </c>
      <c r="W2505" s="2" t="str">
        <f>VLOOKUP(  G2505, Countries!A:H,8,FALSE)</f>
        <v>94279771-0dd8-44b8-955b-275714b1489b</v>
      </c>
      <c r="X2505" s="2" t="str">
        <f>VLOOKUP(D2505,Entity_types!A:F,6,FALSE)</f>
        <v>0d51a686-652b-478f-9502-50b11abafa54</v>
      </c>
      <c r="Z2505" s="4">
        <f>COUNTIFS(F:F,F2505)</f>
        <v>1</v>
      </c>
      <c r="AA2505" s="4">
        <f>COUNTIFS(B:B,B2505)</f>
        <v>1</v>
      </c>
    </row>
    <row r="2506" spans="1:27" ht="12.75" hidden="1" x14ac:dyDescent="0.2">
      <c r="A2506" s="1">
        <v>45436.670876689815</v>
      </c>
      <c r="B2506" s="2" t="s">
        <v>17410</v>
      </c>
      <c r="C2506" s="2"/>
      <c r="D2506" s="2" t="s">
        <v>48</v>
      </c>
      <c r="E2506" s="2"/>
      <c r="F2506" s="3" t="s">
        <v>17411</v>
      </c>
      <c r="G2506" s="2" t="s">
        <v>8147</v>
      </c>
      <c r="H2506" s="2"/>
      <c r="I2506" s="2"/>
      <c r="K2506" s="2"/>
      <c r="L2506" s="2"/>
      <c r="M2506" s="2"/>
      <c r="N2506" s="2" t="s">
        <v>76</v>
      </c>
      <c r="P2506" s="2" t="s">
        <v>17412</v>
      </c>
      <c r="Q2506" s="2"/>
      <c r="S2506" s="2">
        <v>2589</v>
      </c>
      <c r="T2506" s="2" t="s">
        <v>17413</v>
      </c>
      <c r="U2506" s="2" t="s">
        <v>17414</v>
      </c>
      <c r="V2506" s="2" t="s">
        <v>56</v>
      </c>
      <c r="W2506" s="2" t="str">
        <f>VLOOKUP(  G2506, Countries!A:H,8,FALSE)</f>
        <v>94279771-0dd8-44b8-955b-275714b1489b</v>
      </c>
      <c r="X2506" s="2" t="str">
        <f>VLOOKUP(D2506,Entity_types!A:F,6,FALSE)</f>
        <v>0d51a686-652b-478f-9502-50b11abafa54</v>
      </c>
      <c r="Z2506" s="4">
        <f>COUNTIFS(F:F,F2506)</f>
        <v>1</v>
      </c>
      <c r="AA2506" s="4">
        <f>COUNTIFS(B:B,B2506)</f>
        <v>1</v>
      </c>
    </row>
    <row r="2507" spans="1:27" ht="12.75" hidden="1" x14ac:dyDescent="0.2">
      <c r="A2507" s="1">
        <v>45436.670876689815</v>
      </c>
      <c r="B2507" s="2" t="s">
        <v>17415</v>
      </c>
      <c r="C2507" s="2"/>
      <c r="D2507" s="2" t="s">
        <v>48</v>
      </c>
      <c r="E2507" s="2"/>
      <c r="F2507" s="3" t="s">
        <v>17416</v>
      </c>
      <c r="G2507" s="2" t="s">
        <v>8147</v>
      </c>
      <c r="H2507" s="2"/>
      <c r="I2507" s="2"/>
      <c r="K2507" s="2"/>
      <c r="L2507" s="2"/>
      <c r="M2507" s="2"/>
      <c r="N2507" s="2" t="s">
        <v>76</v>
      </c>
      <c r="P2507" s="2" t="s">
        <v>17417</v>
      </c>
      <c r="Q2507" s="2"/>
      <c r="S2507" s="2">
        <v>1894</v>
      </c>
      <c r="T2507" s="2" t="s">
        <v>17418</v>
      </c>
      <c r="U2507" s="2" t="s">
        <v>17419</v>
      </c>
      <c r="V2507" s="2" t="s">
        <v>56</v>
      </c>
      <c r="W2507" s="2" t="str">
        <f>VLOOKUP(  G2507, Countries!A:H,8,FALSE)</f>
        <v>94279771-0dd8-44b8-955b-275714b1489b</v>
      </c>
      <c r="X2507" s="2" t="str">
        <f>VLOOKUP(D2507,Entity_types!A:F,6,FALSE)</f>
        <v>0d51a686-652b-478f-9502-50b11abafa54</v>
      </c>
      <c r="Z2507" s="4">
        <f>COUNTIFS(F:F,F2507)</f>
        <v>1</v>
      </c>
      <c r="AA2507" s="4">
        <f>COUNTIFS(B:B,B2507)</f>
        <v>1</v>
      </c>
    </row>
    <row r="2508" spans="1:27" ht="12.75" hidden="1" x14ac:dyDescent="0.2">
      <c r="A2508" s="1">
        <v>45436.670876689815</v>
      </c>
      <c r="B2508" s="2" t="s">
        <v>17420</v>
      </c>
      <c r="C2508" s="2"/>
      <c r="D2508" s="2" t="s">
        <v>48</v>
      </c>
      <c r="E2508" s="2"/>
      <c r="F2508" s="3" t="s">
        <v>17421</v>
      </c>
      <c r="G2508" s="2" t="s">
        <v>8147</v>
      </c>
      <c r="H2508" s="2"/>
      <c r="I2508" s="2"/>
      <c r="K2508" s="2"/>
      <c r="L2508" s="2"/>
      <c r="M2508" s="2"/>
      <c r="N2508" s="2" t="s">
        <v>76</v>
      </c>
      <c r="P2508" s="2" t="s">
        <v>17422</v>
      </c>
      <c r="Q2508" s="2"/>
      <c r="S2508" s="2">
        <v>1836</v>
      </c>
      <c r="T2508" s="2" t="s">
        <v>17423</v>
      </c>
      <c r="U2508" s="2" t="s">
        <v>17424</v>
      </c>
      <c r="V2508" s="2" t="s">
        <v>56</v>
      </c>
      <c r="W2508" s="2" t="str">
        <f>VLOOKUP(  G2508, Countries!A:H,8,FALSE)</f>
        <v>94279771-0dd8-44b8-955b-275714b1489b</v>
      </c>
      <c r="X2508" s="2" t="str">
        <f>VLOOKUP(D2508,Entity_types!A:F,6,FALSE)</f>
        <v>0d51a686-652b-478f-9502-50b11abafa54</v>
      </c>
      <c r="Z2508" s="4">
        <f>COUNTIFS(F:F,F2508)</f>
        <v>1</v>
      </c>
      <c r="AA2508" s="4">
        <f>COUNTIFS(B:B,B2508)</f>
        <v>1</v>
      </c>
    </row>
    <row r="2509" spans="1:27" ht="12.75" hidden="1" x14ac:dyDescent="0.2">
      <c r="A2509" s="1">
        <v>45436.670876689815</v>
      </c>
      <c r="B2509" s="2" t="s">
        <v>17425</v>
      </c>
      <c r="C2509" s="2"/>
      <c r="D2509" s="2" t="s">
        <v>48</v>
      </c>
      <c r="E2509" s="2"/>
      <c r="F2509" s="3" t="s">
        <v>17426</v>
      </c>
      <c r="G2509" s="2" t="s">
        <v>8147</v>
      </c>
      <c r="H2509" s="2"/>
      <c r="I2509" s="2"/>
      <c r="K2509" s="2"/>
      <c r="L2509" s="2"/>
      <c r="M2509" s="2"/>
      <c r="N2509" s="2" t="s">
        <v>76</v>
      </c>
      <c r="P2509" s="2" t="s">
        <v>17427</v>
      </c>
      <c r="Q2509" s="2"/>
      <c r="S2509" s="2">
        <v>1622</v>
      </c>
      <c r="T2509" s="2" t="s">
        <v>17428</v>
      </c>
      <c r="U2509" s="2" t="s">
        <v>17429</v>
      </c>
      <c r="V2509" s="2" t="s">
        <v>56</v>
      </c>
      <c r="W2509" s="2" t="str">
        <f>VLOOKUP(  G2509, Countries!A:H,8,FALSE)</f>
        <v>94279771-0dd8-44b8-955b-275714b1489b</v>
      </c>
      <c r="X2509" s="2" t="str">
        <f>VLOOKUP(D2509,Entity_types!A:F,6,FALSE)</f>
        <v>0d51a686-652b-478f-9502-50b11abafa54</v>
      </c>
      <c r="Z2509" s="4">
        <f>COUNTIFS(F:F,F2509)</f>
        <v>1</v>
      </c>
      <c r="AA2509" s="4">
        <f>COUNTIFS(B:B,B2509)</f>
        <v>1</v>
      </c>
    </row>
    <row r="2510" spans="1:27" ht="12.75" hidden="1" x14ac:dyDescent="0.2">
      <c r="A2510" s="1">
        <v>45436.670876689815</v>
      </c>
      <c r="B2510" s="2" t="s">
        <v>17430</v>
      </c>
      <c r="C2510" s="2"/>
      <c r="D2510" s="2" t="s">
        <v>48</v>
      </c>
      <c r="E2510" s="2"/>
      <c r="F2510" s="3" t="s">
        <v>17431</v>
      </c>
      <c r="G2510" s="2" t="s">
        <v>8147</v>
      </c>
      <c r="H2510" s="2"/>
      <c r="I2510" s="2"/>
      <c r="K2510" s="2"/>
      <c r="L2510" s="2"/>
      <c r="M2510" s="2"/>
      <c r="N2510" s="2" t="s">
        <v>76</v>
      </c>
      <c r="P2510" s="2" t="s">
        <v>17432</v>
      </c>
      <c r="Q2510" s="2"/>
      <c r="S2510" s="2"/>
      <c r="T2510" s="2" t="s">
        <v>17433</v>
      </c>
      <c r="U2510" s="2" t="s">
        <v>17434</v>
      </c>
      <c r="V2510" s="2" t="s">
        <v>56</v>
      </c>
      <c r="W2510" s="2" t="str">
        <f>VLOOKUP(  G2510, Countries!A:H,8,FALSE)</f>
        <v>94279771-0dd8-44b8-955b-275714b1489b</v>
      </c>
      <c r="X2510" s="2" t="str">
        <f>VLOOKUP(D2510,Entity_types!A:F,6,FALSE)</f>
        <v>0d51a686-652b-478f-9502-50b11abafa54</v>
      </c>
      <c r="Z2510" s="4">
        <f>COUNTIFS(F:F,F2510)</f>
        <v>1</v>
      </c>
      <c r="AA2510" s="4">
        <f>COUNTIFS(B:B,B2510)</f>
        <v>1</v>
      </c>
    </row>
    <row r="2511" spans="1:27" ht="12.75" hidden="1" x14ac:dyDescent="0.2">
      <c r="A2511" s="1">
        <v>45436.705903587965</v>
      </c>
      <c r="B2511" s="2" t="s">
        <v>17435</v>
      </c>
      <c r="C2511" s="4" t="s">
        <v>22423</v>
      </c>
      <c r="D2511" s="2" t="s">
        <v>89</v>
      </c>
      <c r="E2511" s="2" t="b">
        <v>0</v>
      </c>
      <c r="F2511" s="3" t="s">
        <v>17436</v>
      </c>
      <c r="G2511" s="2" t="s">
        <v>13768</v>
      </c>
      <c r="H2511" s="2"/>
      <c r="I2511" s="2"/>
      <c r="K2511" s="2"/>
      <c r="L2511" s="2"/>
      <c r="M2511" s="2"/>
      <c r="N2511" s="2" t="s">
        <v>17437</v>
      </c>
      <c r="P2511" s="2" t="s">
        <v>17438</v>
      </c>
      <c r="Q2511" s="2"/>
      <c r="S2511" s="2"/>
      <c r="T2511" s="2" t="s">
        <v>17439</v>
      </c>
      <c r="U2511" s="2" t="s">
        <v>17440</v>
      </c>
      <c r="V2511" s="2" t="s">
        <v>56</v>
      </c>
      <c r="W2511" s="2" t="str">
        <f>VLOOKUP(  G2511, Countries!A:H,8,FALSE)</f>
        <v>38dcd6d2-62e3-437b-9be2-d9cf88c8cb86</v>
      </c>
      <c r="X2511" s="2" t="str">
        <f>VLOOKUP(D2511,Entity_types!A:F,6,FALSE)</f>
        <v>bf4d83f9-5064-4958-af6e-e4c21b2e4880</v>
      </c>
      <c r="Z2511" s="4">
        <f>COUNTIFS(F:F,F2511)</f>
        <v>1</v>
      </c>
      <c r="AA2511" s="4">
        <f>COUNTIFS(B:B,B2511)</f>
        <v>1</v>
      </c>
    </row>
    <row r="2512" spans="1:27" ht="12.75" hidden="1" x14ac:dyDescent="0.2">
      <c r="A2512" s="1">
        <v>45436.765239201384</v>
      </c>
      <c r="B2512" s="2" t="s">
        <v>17441</v>
      </c>
      <c r="C2512" s="4" t="s">
        <v>22422</v>
      </c>
      <c r="D2512" s="2" t="s">
        <v>89</v>
      </c>
      <c r="E2512" s="2" t="b">
        <v>1</v>
      </c>
      <c r="F2512" s="3" t="s">
        <v>17442</v>
      </c>
      <c r="G2512" s="2" t="s">
        <v>8147</v>
      </c>
      <c r="H2512" s="2"/>
      <c r="I2512" s="2"/>
      <c r="K2512" s="2"/>
      <c r="L2512" s="2"/>
      <c r="M2512" s="2"/>
      <c r="N2512" s="2" t="s">
        <v>17443</v>
      </c>
      <c r="P2512" s="2" t="s">
        <v>17444</v>
      </c>
      <c r="Q2512" s="2"/>
      <c r="S2512" s="2"/>
      <c r="T2512" s="2" t="s">
        <v>17445</v>
      </c>
      <c r="U2512" s="2" t="s">
        <v>17446</v>
      </c>
      <c r="V2512" s="2" t="s">
        <v>56</v>
      </c>
      <c r="W2512" s="2" t="str">
        <f>VLOOKUP(  G2512, Countries!A:H,8,FALSE)</f>
        <v>94279771-0dd8-44b8-955b-275714b1489b</v>
      </c>
      <c r="X2512" s="2" t="str">
        <f>VLOOKUP(D2512,Entity_types!A:F,6,FALSE)</f>
        <v>bf4d83f9-5064-4958-af6e-e4c21b2e4880</v>
      </c>
      <c r="Z2512" s="4">
        <f>COUNTIFS(F:F,F2512)</f>
        <v>1</v>
      </c>
      <c r="AA2512" s="4">
        <f>COUNTIFS(B:B,B2512)</f>
        <v>1</v>
      </c>
    </row>
    <row r="2513" spans="1:27" ht="12.75" hidden="1" x14ac:dyDescent="0.2">
      <c r="A2513" s="1">
        <v>45436.833962407407</v>
      </c>
      <c r="B2513" s="2" t="s">
        <v>17447</v>
      </c>
      <c r="C2513" s="4" t="s">
        <v>22422</v>
      </c>
      <c r="D2513" s="2" t="s">
        <v>1166</v>
      </c>
      <c r="E2513" s="2"/>
      <c r="F2513" s="3" t="s">
        <v>17448</v>
      </c>
      <c r="G2513" s="2" t="s">
        <v>8147</v>
      </c>
      <c r="H2513" s="2"/>
      <c r="I2513" s="2"/>
      <c r="K2513" s="2"/>
      <c r="L2513" s="2"/>
      <c r="M2513" s="2"/>
      <c r="N2513" s="2" t="s">
        <v>76</v>
      </c>
      <c r="P2513" s="2" t="s">
        <v>17449</v>
      </c>
      <c r="Q2513" s="2"/>
      <c r="S2513" s="2">
        <v>2467</v>
      </c>
      <c r="T2513" s="2" t="s">
        <v>17450</v>
      </c>
      <c r="U2513" s="2" t="s">
        <v>17451</v>
      </c>
      <c r="V2513" s="2" t="s">
        <v>56</v>
      </c>
      <c r="W2513" s="2" t="str">
        <f>VLOOKUP(  G2513, Countries!A:H,8,FALSE)</f>
        <v>94279771-0dd8-44b8-955b-275714b1489b</v>
      </c>
      <c r="X2513" s="2" t="str">
        <f>VLOOKUP(D2513,Entity_types!A:F,6,FALSE)</f>
        <v>ba538574-e93f-4ce8-a780-667b61fc970a</v>
      </c>
      <c r="Z2513" s="4">
        <f>COUNTIFS(F:F,F2513)</f>
        <v>1</v>
      </c>
      <c r="AA2513" s="4">
        <f>COUNTIFS(B:B,B2513)</f>
        <v>1</v>
      </c>
    </row>
    <row r="2514" spans="1:27" ht="12.75" hidden="1" x14ac:dyDescent="0.2">
      <c r="A2514" s="1">
        <v>45436.833962407407</v>
      </c>
      <c r="B2514" s="2" t="s">
        <v>17452</v>
      </c>
      <c r="C2514" s="4" t="s">
        <v>22423</v>
      </c>
      <c r="D2514" s="2" t="s">
        <v>1166</v>
      </c>
      <c r="E2514" s="2"/>
      <c r="F2514" s="3" t="s">
        <v>17453</v>
      </c>
      <c r="G2514" s="2" t="s">
        <v>8147</v>
      </c>
      <c r="H2514" s="2"/>
      <c r="I2514" s="2"/>
      <c r="K2514" s="2"/>
      <c r="L2514" s="2"/>
      <c r="M2514" s="2"/>
      <c r="N2514" s="2" t="s">
        <v>76</v>
      </c>
      <c r="P2514" s="2" t="s">
        <v>17454</v>
      </c>
      <c r="Q2514" s="2"/>
      <c r="S2514" s="2"/>
      <c r="T2514" s="2" t="s">
        <v>17455</v>
      </c>
      <c r="U2514" s="2" t="s">
        <v>17456</v>
      </c>
      <c r="V2514" s="2" t="s">
        <v>56</v>
      </c>
      <c r="W2514" s="2" t="str">
        <f>VLOOKUP(  G2514, Countries!A:H,8,FALSE)</f>
        <v>94279771-0dd8-44b8-955b-275714b1489b</v>
      </c>
      <c r="X2514" s="2" t="str">
        <f>VLOOKUP(D2514,Entity_types!A:F,6,FALSE)</f>
        <v>ba538574-e93f-4ce8-a780-667b61fc970a</v>
      </c>
      <c r="Z2514" s="4">
        <f>COUNTIFS(F:F,F2514)</f>
        <v>1</v>
      </c>
      <c r="AA2514" s="4">
        <f>COUNTIFS(B:B,B2514)</f>
        <v>1</v>
      </c>
    </row>
    <row r="2515" spans="1:27" ht="12.75" hidden="1" x14ac:dyDescent="0.2">
      <c r="A2515" s="1">
        <v>45436.833962407407</v>
      </c>
      <c r="B2515" s="2" t="s">
        <v>17457</v>
      </c>
      <c r="C2515" s="4" t="s">
        <v>22422</v>
      </c>
      <c r="D2515" s="2" t="s">
        <v>1166</v>
      </c>
      <c r="E2515" s="2"/>
      <c r="F2515" s="3" t="s">
        <v>17458</v>
      </c>
      <c r="G2515" s="2" t="s">
        <v>8147</v>
      </c>
      <c r="H2515" s="2"/>
      <c r="I2515" s="2"/>
      <c r="K2515" s="2"/>
      <c r="L2515" s="2"/>
      <c r="M2515" s="2"/>
      <c r="N2515" s="2" t="s">
        <v>76</v>
      </c>
      <c r="P2515" s="2" t="s">
        <v>17459</v>
      </c>
      <c r="Q2515" s="2"/>
      <c r="S2515" s="2"/>
      <c r="T2515" s="2" t="s">
        <v>17460</v>
      </c>
      <c r="U2515" s="2" t="s">
        <v>17461</v>
      </c>
      <c r="V2515" s="2" t="s">
        <v>56</v>
      </c>
      <c r="W2515" s="2" t="str">
        <f>VLOOKUP(  G2515, Countries!A:H,8,FALSE)</f>
        <v>94279771-0dd8-44b8-955b-275714b1489b</v>
      </c>
      <c r="X2515" s="2" t="str">
        <f>VLOOKUP(D2515,Entity_types!A:F,6,FALSE)</f>
        <v>ba538574-e93f-4ce8-a780-667b61fc970a</v>
      </c>
      <c r="Z2515" s="4">
        <f>COUNTIFS(F:F,F2515)</f>
        <v>1</v>
      </c>
      <c r="AA2515" s="4">
        <f>COUNTIFS(B:B,B2515)</f>
        <v>1</v>
      </c>
    </row>
    <row r="2516" spans="1:27" ht="12.75" hidden="1" x14ac:dyDescent="0.2">
      <c r="A2516" s="1">
        <v>45436.833962407407</v>
      </c>
      <c r="B2516" s="2" t="s">
        <v>17462</v>
      </c>
      <c r="C2516" s="2"/>
      <c r="D2516" s="2" t="s">
        <v>1141</v>
      </c>
      <c r="E2516" s="2"/>
      <c r="F2516" s="3" t="s">
        <v>17463</v>
      </c>
      <c r="G2516" s="2" t="s">
        <v>8147</v>
      </c>
      <c r="H2516" s="2"/>
      <c r="I2516" s="2"/>
      <c r="K2516" s="2"/>
      <c r="L2516" s="2"/>
      <c r="M2516" s="2"/>
      <c r="N2516" s="2" t="s">
        <v>76</v>
      </c>
      <c r="P2516" s="2" t="s">
        <v>17464</v>
      </c>
      <c r="Q2516" s="2"/>
      <c r="S2516" s="2">
        <v>2239</v>
      </c>
      <c r="T2516" s="2" t="s">
        <v>17465</v>
      </c>
      <c r="U2516" s="2" t="s">
        <v>17466</v>
      </c>
      <c r="V2516" s="2" t="s">
        <v>56</v>
      </c>
      <c r="W2516" s="2" t="str">
        <f>VLOOKUP(  G2516, Countries!A:H,8,FALSE)</f>
        <v>94279771-0dd8-44b8-955b-275714b1489b</v>
      </c>
      <c r="X2516" s="2" t="str">
        <f>VLOOKUP(D2516,Entity_types!A:F,6,FALSE)</f>
        <v>831339ac-64e3-4d4c-9726-074e2d68b19c</v>
      </c>
      <c r="Z2516" s="4">
        <f>COUNTIFS(F:F,F2516)</f>
        <v>1</v>
      </c>
      <c r="AA2516" s="4">
        <f>COUNTIFS(B:B,B2516)</f>
        <v>1</v>
      </c>
    </row>
    <row r="2517" spans="1:27" ht="12.75" hidden="1" x14ac:dyDescent="0.2">
      <c r="A2517" s="1">
        <v>45436.833962407407</v>
      </c>
      <c r="B2517" s="2" t="s">
        <v>17467</v>
      </c>
      <c r="C2517" s="4" t="s">
        <v>22422</v>
      </c>
      <c r="D2517" s="2" t="s">
        <v>1166</v>
      </c>
      <c r="E2517" s="2"/>
      <c r="F2517" s="3" t="s">
        <v>17468</v>
      </c>
      <c r="G2517" s="2" t="s">
        <v>8147</v>
      </c>
      <c r="H2517" s="2"/>
      <c r="I2517" s="2"/>
      <c r="K2517" s="2"/>
      <c r="L2517" s="2"/>
      <c r="M2517" s="2"/>
      <c r="N2517" s="2" t="s">
        <v>76</v>
      </c>
      <c r="P2517" s="2" t="s">
        <v>17469</v>
      </c>
      <c r="Q2517" s="2"/>
      <c r="S2517" s="2">
        <v>2252</v>
      </c>
      <c r="T2517" s="2" t="s">
        <v>17470</v>
      </c>
      <c r="U2517" s="2" t="s">
        <v>17471</v>
      </c>
      <c r="V2517" s="2" t="s">
        <v>56</v>
      </c>
      <c r="W2517" s="2" t="str">
        <f>VLOOKUP(  G2517, Countries!A:H,8,FALSE)</f>
        <v>94279771-0dd8-44b8-955b-275714b1489b</v>
      </c>
      <c r="X2517" s="2" t="str">
        <f>VLOOKUP(D2517,Entity_types!A:F,6,FALSE)</f>
        <v>ba538574-e93f-4ce8-a780-667b61fc970a</v>
      </c>
      <c r="Z2517" s="4">
        <f>COUNTIFS(F:F,F2517)</f>
        <v>1</v>
      </c>
      <c r="AA2517" s="4">
        <f>COUNTIFS(B:B,B2517)</f>
        <v>1</v>
      </c>
    </row>
    <row r="2518" spans="1:27" ht="12.75" hidden="1" x14ac:dyDescent="0.2">
      <c r="A2518" s="1">
        <v>45436.833962407407</v>
      </c>
      <c r="B2518" s="2" t="s">
        <v>17472</v>
      </c>
      <c r="C2518" s="4" t="s">
        <v>22423</v>
      </c>
      <c r="D2518" s="2" t="s">
        <v>1166</v>
      </c>
      <c r="E2518" s="2"/>
      <c r="F2518" s="3" t="s">
        <v>17473</v>
      </c>
      <c r="G2518" s="2" t="s">
        <v>8147</v>
      </c>
      <c r="H2518" s="2"/>
      <c r="I2518" s="2"/>
      <c r="K2518" s="2"/>
      <c r="L2518" s="2"/>
      <c r="M2518" s="2"/>
      <c r="N2518" s="2" t="s">
        <v>76</v>
      </c>
      <c r="P2518" s="2" t="s">
        <v>17474</v>
      </c>
      <c r="Q2518" s="2"/>
      <c r="S2518" s="2">
        <v>2040</v>
      </c>
      <c r="T2518" s="2" t="s">
        <v>17475</v>
      </c>
      <c r="U2518" s="2" t="s">
        <v>17476</v>
      </c>
      <c r="V2518" s="2" t="s">
        <v>56</v>
      </c>
      <c r="W2518" s="2" t="str">
        <f>VLOOKUP(  G2518, Countries!A:H,8,FALSE)</f>
        <v>94279771-0dd8-44b8-955b-275714b1489b</v>
      </c>
      <c r="X2518" s="2" t="str">
        <f>VLOOKUP(D2518,Entity_types!A:F,6,FALSE)</f>
        <v>ba538574-e93f-4ce8-a780-667b61fc970a</v>
      </c>
      <c r="Z2518" s="4">
        <f>COUNTIFS(F:F,F2518)</f>
        <v>1</v>
      </c>
      <c r="AA2518" s="4">
        <f>COUNTIFS(B:B,B2518)</f>
        <v>1</v>
      </c>
    </row>
    <row r="2519" spans="1:27" ht="12.75" hidden="1" x14ac:dyDescent="0.2">
      <c r="A2519" s="1">
        <v>45436.833962407407</v>
      </c>
      <c r="B2519" s="2" t="s">
        <v>17477</v>
      </c>
      <c r="C2519" s="4" t="s">
        <v>22422</v>
      </c>
      <c r="D2519" s="2" t="s">
        <v>1166</v>
      </c>
      <c r="E2519" s="2"/>
      <c r="F2519" s="3" t="s">
        <v>17478</v>
      </c>
      <c r="G2519" s="2" t="s">
        <v>8147</v>
      </c>
      <c r="H2519" s="2"/>
      <c r="I2519" s="2"/>
      <c r="K2519" s="2"/>
      <c r="L2519" s="2"/>
      <c r="M2519" s="2"/>
      <c r="N2519" s="2" t="s">
        <v>76</v>
      </c>
      <c r="P2519" s="2" t="s">
        <v>17479</v>
      </c>
      <c r="Q2519" s="2"/>
      <c r="S2519" s="2">
        <v>1987</v>
      </c>
      <c r="T2519" s="2" t="s">
        <v>17480</v>
      </c>
      <c r="U2519" s="2" t="s">
        <v>17481</v>
      </c>
      <c r="V2519" s="2" t="s">
        <v>56</v>
      </c>
      <c r="W2519" s="2" t="str">
        <f>VLOOKUP(  G2519, Countries!A:H,8,FALSE)</f>
        <v>94279771-0dd8-44b8-955b-275714b1489b</v>
      </c>
      <c r="X2519" s="2" t="str">
        <f>VLOOKUP(D2519,Entity_types!A:F,6,FALSE)</f>
        <v>ba538574-e93f-4ce8-a780-667b61fc970a</v>
      </c>
      <c r="Z2519" s="4">
        <f>COUNTIFS(F:F,F2519)</f>
        <v>1</v>
      </c>
      <c r="AA2519" s="4">
        <f>COUNTIFS(B:B,B2519)</f>
        <v>1</v>
      </c>
    </row>
    <row r="2520" spans="1:27" ht="12.75" hidden="1" x14ac:dyDescent="0.2">
      <c r="A2520" s="1">
        <v>45440.695815185187</v>
      </c>
      <c r="B2520" s="2" t="s">
        <v>17482</v>
      </c>
      <c r="C2520" s="2"/>
      <c r="D2520" s="2" t="s">
        <v>48</v>
      </c>
      <c r="E2520" s="2"/>
      <c r="F2520" s="3" t="s">
        <v>17483</v>
      </c>
      <c r="G2520" s="2" t="s">
        <v>8147</v>
      </c>
      <c r="H2520" s="2"/>
      <c r="I2520" s="2"/>
      <c r="K2520" s="2"/>
      <c r="L2520" s="2"/>
      <c r="M2520" s="2"/>
      <c r="N2520" s="2" t="s">
        <v>17484</v>
      </c>
      <c r="P2520" s="2" t="s">
        <v>17485</v>
      </c>
      <c r="Q2520" s="2"/>
      <c r="S2520" s="2">
        <v>2509</v>
      </c>
      <c r="T2520" s="2" t="s">
        <v>17486</v>
      </c>
      <c r="U2520" s="2" t="s">
        <v>17487</v>
      </c>
      <c r="V2520" s="2" t="s">
        <v>56</v>
      </c>
      <c r="W2520" s="2" t="str">
        <f>VLOOKUP(  G2520, Countries!A:H,8,FALSE)</f>
        <v>94279771-0dd8-44b8-955b-275714b1489b</v>
      </c>
      <c r="X2520" s="2" t="str">
        <f>VLOOKUP(D2520,Entity_types!A:F,6,FALSE)</f>
        <v>0d51a686-652b-478f-9502-50b11abafa54</v>
      </c>
      <c r="Z2520" s="4">
        <f>COUNTIFS(F:F,F2520)</f>
        <v>1</v>
      </c>
      <c r="AA2520" s="4">
        <f>COUNTIFS(B:B,B2520)</f>
        <v>1</v>
      </c>
    </row>
    <row r="2521" spans="1:27" ht="12.75" hidden="1" x14ac:dyDescent="0.2">
      <c r="A2521" s="1">
        <v>45441.637071701392</v>
      </c>
      <c r="B2521" s="2" t="s">
        <v>17488</v>
      </c>
      <c r="C2521" s="2"/>
      <c r="D2521" s="2" t="s">
        <v>48</v>
      </c>
      <c r="E2521" s="2"/>
      <c r="F2521" s="3" t="s">
        <v>17489</v>
      </c>
      <c r="G2521" s="2" t="s">
        <v>8147</v>
      </c>
      <c r="H2521" s="2"/>
      <c r="I2521" s="2"/>
      <c r="K2521" s="2"/>
      <c r="L2521" s="2"/>
      <c r="M2521" s="2"/>
      <c r="N2521" s="2" t="s">
        <v>17490</v>
      </c>
      <c r="P2521" s="2" t="s">
        <v>17491</v>
      </c>
      <c r="Q2521" s="2"/>
      <c r="S2521" s="2">
        <v>2508</v>
      </c>
      <c r="T2521" s="2" t="s">
        <v>17492</v>
      </c>
      <c r="U2521" s="2" t="s">
        <v>17493</v>
      </c>
      <c r="V2521" s="2" t="s">
        <v>56</v>
      </c>
      <c r="W2521" s="2" t="str">
        <f>VLOOKUP(  G2521, Countries!A:H,8,FALSE)</f>
        <v>94279771-0dd8-44b8-955b-275714b1489b</v>
      </c>
      <c r="X2521" s="2" t="str">
        <f>VLOOKUP(D2521,Entity_types!A:F,6,FALSE)</f>
        <v>0d51a686-652b-478f-9502-50b11abafa54</v>
      </c>
      <c r="Z2521" s="4">
        <f>COUNTIFS(F:F,F2521)</f>
        <v>1</v>
      </c>
      <c r="AA2521" s="4">
        <f>COUNTIFS(B:B,B2521)</f>
        <v>1</v>
      </c>
    </row>
    <row r="2522" spans="1:27" ht="12.75" hidden="1" x14ac:dyDescent="0.2">
      <c r="A2522" s="1">
        <v>45442.653144305557</v>
      </c>
      <c r="B2522" s="2" t="s">
        <v>17494</v>
      </c>
      <c r="C2522" s="4" t="s">
        <v>22422</v>
      </c>
      <c r="D2522" s="2" t="s">
        <v>1166</v>
      </c>
      <c r="E2522" s="2"/>
      <c r="F2522" s="3" t="s">
        <v>17495</v>
      </c>
      <c r="G2522" s="2" t="s">
        <v>8147</v>
      </c>
      <c r="H2522" s="2"/>
      <c r="I2522" s="2"/>
      <c r="K2522" s="2"/>
      <c r="L2522" s="2"/>
      <c r="M2522" s="2"/>
      <c r="N2522" s="2" t="s">
        <v>17496</v>
      </c>
      <c r="P2522" s="2" t="s">
        <v>17497</v>
      </c>
      <c r="Q2522" s="2"/>
      <c r="S2522" s="2">
        <v>2506</v>
      </c>
      <c r="T2522" s="2" t="s">
        <v>17498</v>
      </c>
      <c r="U2522" s="2" t="s">
        <v>17499</v>
      </c>
      <c r="V2522" s="2" t="s">
        <v>56</v>
      </c>
      <c r="W2522" s="2" t="str">
        <f>VLOOKUP(  G2522, Countries!A:H,8,FALSE)</f>
        <v>94279771-0dd8-44b8-955b-275714b1489b</v>
      </c>
      <c r="X2522" s="2" t="str">
        <f>VLOOKUP(D2522,Entity_types!A:F,6,FALSE)</f>
        <v>ba538574-e93f-4ce8-a780-667b61fc970a</v>
      </c>
      <c r="Z2522" s="4">
        <f>COUNTIFS(F:F,F2522)</f>
        <v>1</v>
      </c>
      <c r="AA2522" s="4">
        <f>COUNTIFS(B:B,B2522)</f>
        <v>1</v>
      </c>
    </row>
    <row r="2523" spans="1:27" ht="12.75" hidden="1" x14ac:dyDescent="0.2">
      <c r="A2523" s="1">
        <v>45443.493840370371</v>
      </c>
      <c r="B2523" s="2" t="s">
        <v>17500</v>
      </c>
      <c r="C2523" s="4" t="s">
        <v>22422</v>
      </c>
      <c r="D2523" s="2" t="s">
        <v>89</v>
      </c>
      <c r="E2523" s="2" t="b">
        <v>1</v>
      </c>
      <c r="F2523" s="3" t="s">
        <v>17501</v>
      </c>
      <c r="G2523" s="2" t="s">
        <v>8147</v>
      </c>
      <c r="H2523" s="2"/>
      <c r="I2523" s="2"/>
      <c r="K2523" s="2"/>
      <c r="L2523" s="2"/>
      <c r="M2523" s="2"/>
      <c r="N2523" s="2" t="s">
        <v>17502</v>
      </c>
      <c r="P2523" s="2" t="s">
        <v>17503</v>
      </c>
      <c r="Q2523" s="2"/>
      <c r="S2523" s="2"/>
      <c r="T2523" s="2" t="s">
        <v>17504</v>
      </c>
      <c r="U2523" s="2" t="s">
        <v>17505</v>
      </c>
      <c r="V2523" s="2" t="s">
        <v>56</v>
      </c>
      <c r="W2523" s="2" t="str">
        <f>VLOOKUP(  G2523, Countries!A:H,8,FALSE)</f>
        <v>94279771-0dd8-44b8-955b-275714b1489b</v>
      </c>
      <c r="X2523" s="2" t="str">
        <f>VLOOKUP(D2523,Entity_types!A:F,6,FALSE)</f>
        <v>bf4d83f9-5064-4958-af6e-e4c21b2e4880</v>
      </c>
      <c r="Z2523" s="4">
        <f>COUNTIFS(F:F,F2523)</f>
        <v>1</v>
      </c>
      <c r="AA2523" s="4">
        <f>COUNTIFS(B:B,B2523)</f>
        <v>1</v>
      </c>
    </row>
    <row r="2524" spans="1:27" ht="12.75" hidden="1" x14ac:dyDescent="0.2">
      <c r="A2524" s="1">
        <v>45443.523220740739</v>
      </c>
      <c r="B2524" s="2" t="s">
        <v>17506</v>
      </c>
      <c r="C2524" s="2"/>
      <c r="D2524" s="2" t="s">
        <v>48</v>
      </c>
      <c r="E2524" s="2"/>
      <c r="F2524" s="3" t="s">
        <v>17507</v>
      </c>
      <c r="G2524" s="2" t="s">
        <v>8147</v>
      </c>
      <c r="H2524" s="2"/>
      <c r="I2524" s="2"/>
      <c r="K2524" s="2"/>
      <c r="L2524" s="2"/>
      <c r="M2524" s="2"/>
      <c r="N2524" s="2" t="s">
        <v>17508</v>
      </c>
      <c r="P2524" s="2" t="s">
        <v>17509</v>
      </c>
      <c r="Q2524" s="2"/>
      <c r="S2524" s="2">
        <v>2512</v>
      </c>
      <c r="T2524" s="2" t="s">
        <v>17510</v>
      </c>
      <c r="U2524" s="2" t="s">
        <v>17511</v>
      </c>
      <c r="V2524" s="2" t="s">
        <v>56</v>
      </c>
      <c r="W2524" s="2" t="str">
        <f>VLOOKUP(  G2524, Countries!A:H,8,FALSE)</f>
        <v>94279771-0dd8-44b8-955b-275714b1489b</v>
      </c>
      <c r="X2524" s="2" t="str">
        <f>VLOOKUP(D2524,Entity_types!A:F,6,FALSE)</f>
        <v>0d51a686-652b-478f-9502-50b11abafa54</v>
      </c>
      <c r="Z2524" s="4">
        <f>COUNTIFS(F:F,F2524)</f>
        <v>1</v>
      </c>
      <c r="AA2524" s="4">
        <f>COUNTIFS(B:B,B2524)</f>
        <v>1</v>
      </c>
    </row>
    <row r="2525" spans="1:27" ht="12.75" hidden="1" x14ac:dyDescent="0.2">
      <c r="A2525" s="1">
        <v>45443.532221180554</v>
      </c>
      <c r="B2525" s="2" t="s">
        <v>17512</v>
      </c>
      <c r="C2525" s="4" t="s">
        <v>22422</v>
      </c>
      <c r="D2525" s="2" t="s">
        <v>89</v>
      </c>
      <c r="E2525" s="2" t="b">
        <v>0</v>
      </c>
      <c r="F2525" s="3" t="s">
        <v>17513</v>
      </c>
      <c r="G2525" s="2" t="s">
        <v>8147</v>
      </c>
      <c r="H2525" s="2"/>
      <c r="I2525" s="2"/>
      <c r="K2525" s="2"/>
      <c r="L2525" s="2"/>
      <c r="M2525" s="2"/>
      <c r="N2525" s="2" t="s">
        <v>17514</v>
      </c>
      <c r="P2525" s="2" t="s">
        <v>17515</v>
      </c>
      <c r="Q2525" s="2"/>
      <c r="S2525" s="2"/>
      <c r="T2525" s="2" t="s">
        <v>17516</v>
      </c>
      <c r="U2525" s="2" t="s">
        <v>17517</v>
      </c>
      <c r="V2525" s="2" t="s">
        <v>56</v>
      </c>
      <c r="W2525" s="2" t="str">
        <f>VLOOKUP(  G2525, Countries!A:H,8,FALSE)</f>
        <v>94279771-0dd8-44b8-955b-275714b1489b</v>
      </c>
      <c r="X2525" s="2" t="str">
        <f>VLOOKUP(D2525,Entity_types!A:F,6,FALSE)</f>
        <v>bf4d83f9-5064-4958-af6e-e4c21b2e4880</v>
      </c>
      <c r="Z2525" s="4">
        <f>COUNTIFS(F:F,F2525)</f>
        <v>1</v>
      </c>
      <c r="AA2525" s="4">
        <f>COUNTIFS(B:B,B2525)</f>
        <v>1</v>
      </c>
    </row>
    <row r="2526" spans="1:27" ht="12.75" hidden="1" x14ac:dyDescent="0.2">
      <c r="A2526" s="1">
        <v>45443.532221180554</v>
      </c>
      <c r="B2526" s="2" t="s">
        <v>17518</v>
      </c>
      <c r="C2526" s="4" t="s">
        <v>22422</v>
      </c>
      <c r="D2526" s="2" t="s">
        <v>89</v>
      </c>
      <c r="E2526" s="2" t="b">
        <v>1</v>
      </c>
      <c r="F2526" s="3" t="s">
        <v>17519</v>
      </c>
      <c r="G2526" s="2" t="s">
        <v>8147</v>
      </c>
      <c r="H2526" s="2"/>
      <c r="I2526" s="2"/>
      <c r="K2526" s="2"/>
      <c r="L2526" s="2"/>
      <c r="M2526" s="2"/>
      <c r="N2526" s="2" t="s">
        <v>17520</v>
      </c>
      <c r="P2526" s="2" t="s">
        <v>17521</v>
      </c>
      <c r="Q2526" s="2"/>
      <c r="S2526" s="2"/>
      <c r="T2526" s="2" t="s">
        <v>17522</v>
      </c>
      <c r="U2526" s="2" t="s">
        <v>17523</v>
      </c>
      <c r="V2526" s="2" t="s">
        <v>56</v>
      </c>
      <c r="W2526" s="2" t="str">
        <f>VLOOKUP(  G2526, Countries!A:H,8,FALSE)</f>
        <v>94279771-0dd8-44b8-955b-275714b1489b</v>
      </c>
      <c r="X2526" s="2" t="str">
        <f>VLOOKUP(D2526,Entity_types!A:F,6,FALSE)</f>
        <v>bf4d83f9-5064-4958-af6e-e4c21b2e4880</v>
      </c>
      <c r="Z2526" s="4">
        <f>COUNTIFS(F:F,F2526)</f>
        <v>1</v>
      </c>
      <c r="AA2526" s="4">
        <f>COUNTIFS(B:B,B2526)</f>
        <v>1</v>
      </c>
    </row>
    <row r="2527" spans="1:27" ht="12.75" hidden="1" x14ac:dyDescent="0.2">
      <c r="A2527" s="1">
        <v>45443.532221180554</v>
      </c>
      <c r="B2527" s="2" t="s">
        <v>9749</v>
      </c>
      <c r="C2527" s="4" t="s">
        <v>22422</v>
      </c>
      <c r="D2527" s="2" t="s">
        <v>89</v>
      </c>
      <c r="E2527" s="2" t="b">
        <v>1</v>
      </c>
      <c r="F2527" s="3" t="s">
        <v>17524</v>
      </c>
      <c r="G2527" s="2" t="s">
        <v>8147</v>
      </c>
      <c r="H2527" s="2"/>
      <c r="I2527" s="2"/>
      <c r="K2527" s="2"/>
      <c r="L2527" s="2"/>
      <c r="M2527" s="2"/>
      <c r="N2527" s="2" t="s">
        <v>17525</v>
      </c>
      <c r="P2527" s="2" t="s">
        <v>17526</v>
      </c>
      <c r="Q2527" s="2"/>
      <c r="S2527" s="2"/>
      <c r="T2527" s="2" t="s">
        <v>17527</v>
      </c>
      <c r="U2527" s="2" t="s">
        <v>17528</v>
      </c>
      <c r="V2527" s="2" t="s">
        <v>56</v>
      </c>
      <c r="W2527" s="2" t="str">
        <f>VLOOKUP(  G2527, Countries!A:H,8,FALSE)</f>
        <v>94279771-0dd8-44b8-955b-275714b1489b</v>
      </c>
      <c r="X2527" s="2" t="str">
        <f>VLOOKUP(D2527,Entity_types!A:F,6,FALSE)</f>
        <v>bf4d83f9-5064-4958-af6e-e4c21b2e4880</v>
      </c>
      <c r="Z2527" s="4">
        <f>COUNTIFS(F:F,F2527)</f>
        <v>1</v>
      </c>
      <c r="AA2527" s="4">
        <f>COUNTIFS(B:B,B2527)</f>
        <v>1</v>
      </c>
    </row>
    <row r="2528" spans="1:27" ht="12.75" hidden="1" x14ac:dyDescent="0.2">
      <c r="A2528" s="1">
        <v>45444.455430231479</v>
      </c>
      <c r="B2528" s="2" t="s">
        <v>17529</v>
      </c>
      <c r="C2528" s="4" t="s">
        <v>22422</v>
      </c>
      <c r="D2528" s="2" t="s">
        <v>89</v>
      </c>
      <c r="E2528" s="2" t="b">
        <v>1</v>
      </c>
      <c r="F2528" s="3" t="s">
        <v>17530</v>
      </c>
      <c r="G2528" s="2" t="s">
        <v>8147</v>
      </c>
      <c r="H2528" s="2"/>
      <c r="I2528" s="2"/>
      <c r="K2528" s="2"/>
      <c r="L2528" s="2"/>
      <c r="M2528" s="2"/>
      <c r="N2528" s="2" t="s">
        <v>17531</v>
      </c>
      <c r="P2528" s="2" t="s">
        <v>17532</v>
      </c>
      <c r="Q2528" s="2"/>
      <c r="S2528" s="2"/>
      <c r="T2528" s="2" t="s">
        <v>17533</v>
      </c>
      <c r="U2528" s="2" t="s">
        <v>17534</v>
      </c>
      <c r="V2528" s="2" t="s">
        <v>56</v>
      </c>
      <c r="W2528" s="2" t="str">
        <f>VLOOKUP(  G2528, Countries!A:H,8,FALSE)</f>
        <v>94279771-0dd8-44b8-955b-275714b1489b</v>
      </c>
      <c r="X2528" s="2" t="str">
        <f>VLOOKUP(D2528,Entity_types!A:F,6,FALSE)</f>
        <v>bf4d83f9-5064-4958-af6e-e4c21b2e4880</v>
      </c>
      <c r="Z2528" s="4">
        <f>COUNTIFS(F:F,F2528)</f>
        <v>1</v>
      </c>
      <c r="AA2528" s="4">
        <f>COUNTIFS(B:B,B2528)</f>
        <v>1</v>
      </c>
    </row>
    <row r="2529" spans="1:27" ht="12.75" hidden="1" x14ac:dyDescent="0.2">
      <c r="A2529" s="1">
        <v>45446.732440277774</v>
      </c>
      <c r="B2529" s="2" t="s">
        <v>17535</v>
      </c>
      <c r="C2529" s="4" t="s">
        <v>22422</v>
      </c>
      <c r="D2529" s="2" t="s">
        <v>89</v>
      </c>
      <c r="E2529" s="2" t="b">
        <v>1</v>
      </c>
      <c r="F2529" s="3" t="s">
        <v>17536</v>
      </c>
      <c r="G2529" s="2" t="s">
        <v>8147</v>
      </c>
      <c r="H2529" s="2"/>
      <c r="I2529" s="2"/>
      <c r="K2529" s="2"/>
      <c r="L2529" s="2"/>
      <c r="M2529" s="2"/>
      <c r="N2529" s="2" t="s">
        <v>17537</v>
      </c>
      <c r="P2529" s="2" t="s">
        <v>17538</v>
      </c>
      <c r="Q2529" s="2"/>
      <c r="S2529" s="2"/>
      <c r="T2529" s="2" t="s">
        <v>17539</v>
      </c>
      <c r="U2529" s="2" t="s">
        <v>17540</v>
      </c>
      <c r="V2529" s="2" t="s">
        <v>56</v>
      </c>
      <c r="W2529" s="2" t="str">
        <f>VLOOKUP(  G2529, Countries!A:H,8,FALSE)</f>
        <v>94279771-0dd8-44b8-955b-275714b1489b</v>
      </c>
      <c r="X2529" s="2" t="str">
        <f>VLOOKUP(D2529,Entity_types!A:F,6,FALSE)</f>
        <v>bf4d83f9-5064-4958-af6e-e4c21b2e4880</v>
      </c>
      <c r="Z2529" s="4">
        <f>COUNTIFS(F:F,F2529)</f>
        <v>1</v>
      </c>
      <c r="AA2529" s="4">
        <f>COUNTIFS(B:B,B2529)</f>
        <v>1</v>
      </c>
    </row>
    <row r="2530" spans="1:27" ht="12.75" hidden="1" x14ac:dyDescent="0.2">
      <c r="A2530" s="1">
        <v>45446.732440277774</v>
      </c>
      <c r="B2530" s="2" t="s">
        <v>17541</v>
      </c>
      <c r="C2530" s="4" t="s">
        <v>22423</v>
      </c>
      <c r="D2530" s="2" t="s">
        <v>89</v>
      </c>
      <c r="E2530" s="2" t="b">
        <v>1</v>
      </c>
      <c r="F2530" s="3" t="s">
        <v>17542</v>
      </c>
      <c r="G2530" s="2" t="s">
        <v>8147</v>
      </c>
      <c r="H2530" s="2"/>
      <c r="I2530" s="2"/>
      <c r="K2530" s="2"/>
      <c r="L2530" s="2"/>
      <c r="M2530" s="2"/>
      <c r="N2530" s="2" t="s">
        <v>17543</v>
      </c>
      <c r="P2530" s="2" t="s">
        <v>17544</v>
      </c>
      <c r="Q2530" s="2"/>
      <c r="S2530" s="2"/>
      <c r="T2530" s="2" t="s">
        <v>17545</v>
      </c>
      <c r="U2530" s="2" t="s">
        <v>17546</v>
      </c>
      <c r="V2530" s="2" t="s">
        <v>56</v>
      </c>
      <c r="W2530" s="2" t="str">
        <f>VLOOKUP(  G2530, Countries!A:H,8,FALSE)</f>
        <v>94279771-0dd8-44b8-955b-275714b1489b</v>
      </c>
      <c r="X2530" s="2" t="str">
        <f>VLOOKUP(D2530,Entity_types!A:F,6,FALSE)</f>
        <v>bf4d83f9-5064-4958-af6e-e4c21b2e4880</v>
      </c>
      <c r="Z2530" s="4">
        <f>COUNTIFS(F:F,F2530)</f>
        <v>1</v>
      </c>
      <c r="AA2530" s="4">
        <f>COUNTIFS(B:B,B2530)</f>
        <v>1</v>
      </c>
    </row>
    <row r="2531" spans="1:27" ht="12.75" hidden="1" x14ac:dyDescent="0.2">
      <c r="A2531" s="1">
        <v>45446.877420636578</v>
      </c>
      <c r="B2531" s="2" t="s">
        <v>17547</v>
      </c>
      <c r="C2531" s="4" t="s">
        <v>22422</v>
      </c>
      <c r="D2531" s="2" t="s">
        <v>89</v>
      </c>
      <c r="E2531" s="2" t="b">
        <v>1</v>
      </c>
      <c r="F2531" s="3" t="s">
        <v>17548</v>
      </c>
      <c r="G2531" s="2" t="s">
        <v>8147</v>
      </c>
      <c r="H2531" s="2"/>
      <c r="I2531" s="2"/>
      <c r="K2531" s="2"/>
      <c r="L2531" s="2"/>
      <c r="M2531" s="2"/>
      <c r="N2531" s="2" t="s">
        <v>17549</v>
      </c>
      <c r="P2531" s="2" t="s">
        <v>17550</v>
      </c>
      <c r="Q2531" s="2"/>
      <c r="S2531" s="2">
        <v>2523</v>
      </c>
      <c r="T2531" s="2" t="s">
        <v>17551</v>
      </c>
      <c r="U2531" s="2" t="s">
        <v>17552</v>
      </c>
      <c r="V2531" s="2" t="s">
        <v>56</v>
      </c>
      <c r="W2531" s="2" t="str">
        <f>VLOOKUP(  G2531, Countries!A:H,8,FALSE)</f>
        <v>94279771-0dd8-44b8-955b-275714b1489b</v>
      </c>
      <c r="X2531" s="2" t="str">
        <f>VLOOKUP(D2531,Entity_types!A:F,6,FALSE)</f>
        <v>bf4d83f9-5064-4958-af6e-e4c21b2e4880</v>
      </c>
      <c r="Z2531" s="4">
        <f>COUNTIFS(F:F,F2531)</f>
        <v>1</v>
      </c>
      <c r="AA2531" s="4">
        <f>COUNTIFS(B:B,B2531)</f>
        <v>1</v>
      </c>
    </row>
    <row r="2532" spans="1:27" ht="12.75" hidden="1" x14ac:dyDescent="0.2">
      <c r="A2532" s="1">
        <v>45446.877420636578</v>
      </c>
      <c r="B2532" s="2" t="s">
        <v>17553</v>
      </c>
      <c r="C2532" s="2"/>
      <c r="D2532" s="2" t="s">
        <v>48</v>
      </c>
      <c r="E2532" s="2"/>
      <c r="F2532" s="3" t="s">
        <v>17554</v>
      </c>
      <c r="G2532" s="2" t="s">
        <v>8147</v>
      </c>
      <c r="H2532" s="2"/>
      <c r="I2532" s="2"/>
      <c r="K2532" s="2"/>
      <c r="L2532" s="2"/>
      <c r="M2532" s="2"/>
      <c r="N2532" s="2" t="s">
        <v>17555</v>
      </c>
      <c r="P2532" s="2" t="s">
        <v>17556</v>
      </c>
      <c r="Q2532" s="2"/>
      <c r="S2532" s="2">
        <v>2504</v>
      </c>
      <c r="T2532" s="2" t="s">
        <v>17557</v>
      </c>
      <c r="U2532" s="2" t="s">
        <v>17558</v>
      </c>
      <c r="V2532" s="2" t="s">
        <v>56</v>
      </c>
      <c r="W2532" s="2" t="str">
        <f>VLOOKUP(  G2532, Countries!A:H,8,FALSE)</f>
        <v>94279771-0dd8-44b8-955b-275714b1489b</v>
      </c>
      <c r="X2532" s="2" t="str">
        <f>VLOOKUP(D2532,Entity_types!A:F,6,FALSE)</f>
        <v>0d51a686-652b-478f-9502-50b11abafa54</v>
      </c>
      <c r="Z2532" s="4">
        <f>COUNTIFS(F:F,F2532)</f>
        <v>1</v>
      </c>
      <c r="AA2532" s="4">
        <f>COUNTIFS(B:B,B2532)</f>
        <v>1</v>
      </c>
    </row>
    <row r="2533" spans="1:27" ht="12.75" hidden="1" x14ac:dyDescent="0.2">
      <c r="A2533" s="1">
        <v>45448.599118726852</v>
      </c>
      <c r="B2533" s="2" t="s">
        <v>17559</v>
      </c>
      <c r="C2533" s="4" t="s">
        <v>22422</v>
      </c>
      <c r="D2533" s="2" t="s">
        <v>525</v>
      </c>
      <c r="E2533" s="2"/>
      <c r="F2533" s="3" t="s">
        <v>17560</v>
      </c>
      <c r="G2533" s="2" t="s">
        <v>8147</v>
      </c>
      <c r="H2533" s="2"/>
      <c r="I2533" s="2"/>
      <c r="K2533" s="2"/>
      <c r="L2533" s="2"/>
      <c r="M2533" s="2"/>
      <c r="N2533" s="2" t="s">
        <v>17561</v>
      </c>
      <c r="P2533" s="2" t="s">
        <v>17562</v>
      </c>
      <c r="Q2533" s="2"/>
      <c r="S2533" s="2">
        <v>2518</v>
      </c>
      <c r="T2533" s="2" t="s">
        <v>17563</v>
      </c>
      <c r="U2533" s="2" t="s">
        <v>17564</v>
      </c>
      <c r="V2533" s="2" t="s">
        <v>56</v>
      </c>
      <c r="W2533" s="2" t="str">
        <f>VLOOKUP(  G2533, Countries!A:H,8,FALSE)</f>
        <v>94279771-0dd8-44b8-955b-275714b1489b</v>
      </c>
      <c r="X2533" s="2" t="str">
        <f>VLOOKUP(D2533,Entity_types!A:F,6,FALSE)</f>
        <v>470412f4-e2c0-4f9d-91f1-1c0630a02364</v>
      </c>
      <c r="Z2533" s="4">
        <f>COUNTIFS(F:F,F2533)</f>
        <v>1</v>
      </c>
      <c r="AA2533" s="4">
        <f>COUNTIFS(B:B,B2533)</f>
        <v>1</v>
      </c>
    </row>
    <row r="2534" spans="1:27" ht="12.75" hidden="1" x14ac:dyDescent="0.2">
      <c r="A2534" s="1">
        <v>45449.519006180555</v>
      </c>
      <c r="B2534" s="2" t="s">
        <v>17565</v>
      </c>
      <c r="C2534" s="2"/>
      <c r="D2534" s="2" t="s">
        <v>48</v>
      </c>
      <c r="E2534" s="2"/>
      <c r="F2534" s="3" t="s">
        <v>17566</v>
      </c>
      <c r="G2534" s="2" t="s">
        <v>8147</v>
      </c>
      <c r="H2534" s="2"/>
      <c r="I2534" s="2"/>
      <c r="K2534" s="2"/>
      <c r="L2534" s="2"/>
      <c r="M2534" s="2"/>
      <c r="N2534" s="2" t="s">
        <v>17567</v>
      </c>
      <c r="P2534" s="2" t="s">
        <v>17568</v>
      </c>
      <c r="Q2534" s="2"/>
      <c r="S2534" s="2">
        <v>2519</v>
      </c>
      <c r="T2534" s="2" t="s">
        <v>17569</v>
      </c>
      <c r="U2534" s="2" t="s">
        <v>17570</v>
      </c>
      <c r="V2534" s="2" t="s">
        <v>56</v>
      </c>
      <c r="W2534" s="2" t="str">
        <f>VLOOKUP(  G2534, Countries!A:H,8,FALSE)</f>
        <v>94279771-0dd8-44b8-955b-275714b1489b</v>
      </c>
      <c r="X2534" s="2" t="str">
        <f>VLOOKUP(D2534,Entity_types!A:F,6,FALSE)</f>
        <v>0d51a686-652b-478f-9502-50b11abafa54</v>
      </c>
      <c r="Z2534" s="4">
        <f>COUNTIFS(F:F,F2534)</f>
        <v>1</v>
      </c>
      <c r="AA2534" s="4">
        <f>COUNTIFS(B:B,B2534)</f>
        <v>1</v>
      </c>
    </row>
    <row r="2535" spans="1:27" ht="12.75" hidden="1" x14ac:dyDescent="0.2">
      <c r="A2535" s="1">
        <v>45449.547954953705</v>
      </c>
      <c r="B2535" s="2" t="s">
        <v>17571</v>
      </c>
      <c r="C2535" s="4" t="s">
        <v>22422</v>
      </c>
      <c r="D2535" s="2" t="s">
        <v>89</v>
      </c>
      <c r="E2535" s="2" t="b">
        <v>0</v>
      </c>
      <c r="F2535" s="3" t="s">
        <v>17572</v>
      </c>
      <c r="G2535" s="2" t="s">
        <v>17573</v>
      </c>
      <c r="H2535" s="2"/>
      <c r="I2535" s="2"/>
      <c r="K2535" s="2"/>
      <c r="L2535" s="2"/>
      <c r="M2535" s="2"/>
      <c r="N2535" s="2" t="s">
        <v>17574</v>
      </c>
      <c r="P2535" s="2" t="s">
        <v>17575</v>
      </c>
      <c r="Q2535" s="2"/>
      <c r="S2535" s="2"/>
      <c r="T2535" s="2" t="s">
        <v>17576</v>
      </c>
      <c r="U2535" s="2" t="s">
        <v>17577</v>
      </c>
      <c r="V2535" s="2" t="s">
        <v>56</v>
      </c>
      <c r="W2535" s="2" t="str">
        <f>VLOOKUP(  G2535, Countries!A:H,8,FALSE)</f>
        <v>74d9c729-891b-4ec8-b773-add5361a378e</v>
      </c>
      <c r="X2535" s="2" t="str">
        <f>VLOOKUP(D2535,Entity_types!A:F,6,FALSE)</f>
        <v>bf4d83f9-5064-4958-af6e-e4c21b2e4880</v>
      </c>
      <c r="Z2535" s="4">
        <f>COUNTIFS(F:F,F2535)</f>
        <v>1</v>
      </c>
      <c r="AA2535" s="4">
        <f>COUNTIFS(B:B,B2535)</f>
        <v>1</v>
      </c>
    </row>
    <row r="2536" spans="1:27" ht="12.75" hidden="1" x14ac:dyDescent="0.2">
      <c r="A2536" s="1">
        <v>45449.717928668979</v>
      </c>
      <c r="B2536" s="2" t="s">
        <v>17578</v>
      </c>
      <c r="C2536" s="2"/>
      <c r="D2536" s="2" t="s">
        <v>96</v>
      </c>
      <c r="E2536" s="2"/>
      <c r="F2536" s="3" t="s">
        <v>17579</v>
      </c>
      <c r="G2536" s="2" t="s">
        <v>8147</v>
      </c>
      <c r="H2536" s="2"/>
      <c r="I2536" s="2"/>
      <c r="K2536" s="2"/>
      <c r="L2536" s="2"/>
      <c r="M2536" s="2"/>
      <c r="N2536" s="2" t="s">
        <v>17580</v>
      </c>
      <c r="P2536" s="2" t="s">
        <v>17581</v>
      </c>
      <c r="Q2536" s="2"/>
      <c r="S2536" s="2">
        <v>2520</v>
      </c>
      <c r="T2536" s="2" t="s">
        <v>17582</v>
      </c>
      <c r="U2536" s="2" t="s">
        <v>17583</v>
      </c>
      <c r="V2536" s="2" t="s">
        <v>56</v>
      </c>
      <c r="W2536" s="2" t="str">
        <f>VLOOKUP(  G2536, Countries!A:H,8,FALSE)</f>
        <v>94279771-0dd8-44b8-955b-275714b1489b</v>
      </c>
      <c r="X2536" s="2" t="str">
        <f>VLOOKUP(D2536,Entity_types!A:F,6,FALSE)</f>
        <v>ec8c01a4-0fe9-424e-b08d-3bc252e7ac53</v>
      </c>
      <c r="Z2536" s="4">
        <f>COUNTIFS(F:F,F2536)</f>
        <v>1</v>
      </c>
      <c r="AA2536" s="4">
        <f>COUNTIFS(B:B,B2536)</f>
        <v>1</v>
      </c>
    </row>
    <row r="2537" spans="1:27" ht="12.75" hidden="1" x14ac:dyDescent="0.2">
      <c r="A2537" s="1">
        <v>45460.72397777778</v>
      </c>
      <c r="B2537" s="2" t="s">
        <v>17584</v>
      </c>
      <c r="C2537" s="4" t="s">
        <v>22422</v>
      </c>
      <c r="D2537" s="2" t="s">
        <v>89</v>
      </c>
      <c r="E2537" s="2" t="b">
        <v>1</v>
      </c>
      <c r="F2537" s="3" t="s">
        <v>17585</v>
      </c>
      <c r="G2537" s="2" t="s">
        <v>8147</v>
      </c>
      <c r="H2537" s="2"/>
      <c r="I2537" s="2"/>
      <c r="K2537" s="2"/>
      <c r="L2537" s="2"/>
      <c r="M2537" s="2"/>
      <c r="N2537" s="2" t="s">
        <v>17586</v>
      </c>
      <c r="P2537" s="2" t="s">
        <v>17587</v>
      </c>
      <c r="Q2537" s="2"/>
      <c r="S2537" s="2"/>
      <c r="T2537" s="2" t="s">
        <v>17588</v>
      </c>
      <c r="U2537" s="2" t="s">
        <v>17589</v>
      </c>
      <c r="V2537" s="2" t="s">
        <v>56</v>
      </c>
      <c r="W2537" s="2" t="str">
        <f>VLOOKUP(  G2537, Countries!A:H,8,FALSE)</f>
        <v>94279771-0dd8-44b8-955b-275714b1489b</v>
      </c>
      <c r="X2537" s="2" t="str">
        <f>VLOOKUP(D2537,Entity_types!A:F,6,FALSE)</f>
        <v>bf4d83f9-5064-4958-af6e-e4c21b2e4880</v>
      </c>
      <c r="Z2537" s="4">
        <f>COUNTIFS(F:F,F2537)</f>
        <v>1</v>
      </c>
      <c r="AA2537" s="4">
        <f>COUNTIFS(B:B,B2537)</f>
        <v>1</v>
      </c>
    </row>
    <row r="2538" spans="1:27" ht="12.75" hidden="1" x14ac:dyDescent="0.2">
      <c r="A2538" s="1">
        <v>45461.668661944444</v>
      </c>
      <c r="B2538" s="2" t="s">
        <v>17590</v>
      </c>
      <c r="C2538" s="4" t="s">
        <v>22422</v>
      </c>
      <c r="D2538" s="2" t="s">
        <v>89</v>
      </c>
      <c r="E2538" s="2" t="b">
        <v>1</v>
      </c>
      <c r="F2538" s="3" t="s">
        <v>17591</v>
      </c>
      <c r="G2538" s="2" t="s">
        <v>8147</v>
      </c>
      <c r="H2538" s="2"/>
      <c r="I2538" s="2"/>
      <c r="K2538" s="2"/>
      <c r="L2538" s="2"/>
      <c r="M2538" s="2"/>
      <c r="N2538" s="2" t="s">
        <v>76</v>
      </c>
      <c r="P2538" s="2" t="s">
        <v>17592</v>
      </c>
      <c r="Q2538" s="2"/>
      <c r="S2538" s="2"/>
      <c r="T2538" s="2" t="s">
        <v>17593</v>
      </c>
      <c r="U2538" s="2" t="s">
        <v>17594</v>
      </c>
      <c r="V2538" s="2" t="s">
        <v>56</v>
      </c>
      <c r="W2538" s="2" t="str">
        <f>VLOOKUP(  G2538, Countries!A:H,8,FALSE)</f>
        <v>94279771-0dd8-44b8-955b-275714b1489b</v>
      </c>
      <c r="X2538" s="2" t="str">
        <f>VLOOKUP(D2538,Entity_types!A:F,6,FALSE)</f>
        <v>bf4d83f9-5064-4958-af6e-e4c21b2e4880</v>
      </c>
      <c r="Z2538" s="4">
        <f>COUNTIFS(F:F,F2538)</f>
        <v>1</v>
      </c>
      <c r="AA2538" s="4">
        <f>COUNTIFS(B:B,B2538)</f>
        <v>1</v>
      </c>
    </row>
    <row r="2539" spans="1:27" ht="12.75" hidden="1" x14ac:dyDescent="0.2">
      <c r="A2539" s="1">
        <v>45461.673535497684</v>
      </c>
      <c r="B2539" s="2" t="s">
        <v>17595</v>
      </c>
      <c r="C2539" s="2"/>
      <c r="D2539" s="2" t="s">
        <v>48</v>
      </c>
      <c r="E2539" s="2"/>
      <c r="F2539" s="3" t="s">
        <v>17596</v>
      </c>
      <c r="G2539" s="2" t="s">
        <v>8147</v>
      </c>
      <c r="H2539" s="2"/>
      <c r="I2539" s="2"/>
      <c r="K2539" s="2"/>
      <c r="L2539" s="2"/>
      <c r="M2539" s="2"/>
      <c r="N2539" s="2" t="s">
        <v>17597</v>
      </c>
      <c r="P2539" s="2" t="s">
        <v>17598</v>
      </c>
      <c r="Q2539" s="2"/>
      <c r="S2539" s="2">
        <v>2554</v>
      </c>
      <c r="T2539" s="2" t="s">
        <v>17599</v>
      </c>
      <c r="U2539" s="2" t="s">
        <v>17600</v>
      </c>
      <c r="V2539" s="2" t="s">
        <v>56</v>
      </c>
      <c r="W2539" s="2" t="str">
        <f>VLOOKUP(  G2539, Countries!A:H,8,FALSE)</f>
        <v>94279771-0dd8-44b8-955b-275714b1489b</v>
      </c>
      <c r="X2539" s="2" t="str">
        <f>VLOOKUP(D2539,Entity_types!A:F,6,FALSE)</f>
        <v>0d51a686-652b-478f-9502-50b11abafa54</v>
      </c>
      <c r="Z2539" s="4">
        <f>COUNTIFS(F:F,F2539)</f>
        <v>1</v>
      </c>
      <c r="AA2539" s="4">
        <f>COUNTIFS(B:B,B2539)</f>
        <v>1</v>
      </c>
    </row>
    <row r="2540" spans="1:27" ht="12.75" hidden="1" x14ac:dyDescent="0.2">
      <c r="A2540" s="1">
        <v>45468.680988518521</v>
      </c>
      <c r="B2540" s="2" t="s">
        <v>17601</v>
      </c>
      <c r="C2540" s="4" t="s">
        <v>22422</v>
      </c>
      <c r="D2540" s="2" t="s">
        <v>89</v>
      </c>
      <c r="E2540" s="2" t="b">
        <v>0</v>
      </c>
      <c r="F2540" s="3" t="s">
        <v>17602</v>
      </c>
      <c r="G2540" s="2" t="s">
        <v>15172</v>
      </c>
      <c r="H2540" s="2"/>
      <c r="I2540" s="2"/>
      <c r="K2540" s="2"/>
      <c r="L2540" s="2"/>
      <c r="M2540" s="2"/>
      <c r="N2540" s="2" t="s">
        <v>17603</v>
      </c>
      <c r="P2540" s="2" t="s">
        <v>17604</v>
      </c>
      <c r="Q2540" s="2"/>
      <c r="S2540" s="2"/>
      <c r="T2540" s="2" t="s">
        <v>17605</v>
      </c>
      <c r="U2540" s="2" t="s">
        <v>17606</v>
      </c>
      <c r="V2540" s="2" t="s">
        <v>56</v>
      </c>
      <c r="W2540" s="2" t="str">
        <f>VLOOKUP(  G2540, Countries!A:H,8,FALSE)</f>
        <v>f4309d25-1c52-4242-88fc-db7a14d604ad</v>
      </c>
      <c r="X2540" s="2" t="str">
        <f>VLOOKUP(D2540,Entity_types!A:F,6,FALSE)</f>
        <v>bf4d83f9-5064-4958-af6e-e4c21b2e4880</v>
      </c>
      <c r="Z2540" s="4">
        <f>COUNTIFS(F:F,F2540)</f>
        <v>1</v>
      </c>
      <c r="AA2540" s="4">
        <f>COUNTIFS(B:B,B2540)</f>
        <v>1</v>
      </c>
    </row>
    <row r="2541" spans="1:27" ht="12.75" hidden="1" x14ac:dyDescent="0.2">
      <c r="A2541" s="1">
        <v>45469.618214942129</v>
      </c>
      <c r="B2541" s="2" t="s">
        <v>17607</v>
      </c>
      <c r="C2541" s="2"/>
      <c r="D2541" s="2" t="s">
        <v>48</v>
      </c>
      <c r="E2541" s="2"/>
      <c r="F2541" s="3" t="s">
        <v>17608</v>
      </c>
      <c r="G2541" s="2" t="s">
        <v>8147</v>
      </c>
      <c r="H2541" s="2"/>
      <c r="I2541" s="2"/>
      <c r="K2541" s="2"/>
      <c r="L2541" s="2"/>
      <c r="M2541" s="2"/>
      <c r="N2541" s="2" t="s">
        <v>17609</v>
      </c>
      <c r="P2541" s="2" t="s">
        <v>17610</v>
      </c>
      <c r="Q2541" s="2"/>
      <c r="S2541" s="2">
        <v>2492</v>
      </c>
      <c r="T2541" s="2" t="s">
        <v>17611</v>
      </c>
      <c r="U2541" s="2" t="s">
        <v>17612</v>
      </c>
      <c r="V2541" s="2" t="s">
        <v>56</v>
      </c>
      <c r="W2541" s="2" t="str">
        <f>VLOOKUP(  G2541, Countries!A:H,8,FALSE)</f>
        <v>94279771-0dd8-44b8-955b-275714b1489b</v>
      </c>
      <c r="X2541" s="2" t="str">
        <f>VLOOKUP(D2541,Entity_types!A:F,6,FALSE)</f>
        <v>0d51a686-652b-478f-9502-50b11abafa54</v>
      </c>
      <c r="Z2541" s="4">
        <f>COUNTIFS(F:F,F2541)</f>
        <v>1</v>
      </c>
      <c r="AA2541" s="4">
        <f>COUNTIFS(B:B,B2541)</f>
        <v>1</v>
      </c>
    </row>
    <row r="2542" spans="1:27" ht="12.75" hidden="1" x14ac:dyDescent="0.2">
      <c r="A2542" s="1">
        <v>45476.723991851853</v>
      </c>
      <c r="B2542" s="2" t="s">
        <v>17613</v>
      </c>
      <c r="C2542" s="4" t="s">
        <v>22423</v>
      </c>
      <c r="D2542" s="2" t="s">
        <v>89</v>
      </c>
      <c r="E2542" s="2" t="b">
        <v>1</v>
      </c>
      <c r="F2542" s="3" t="s">
        <v>17614</v>
      </c>
      <c r="G2542" s="2" t="s">
        <v>8147</v>
      </c>
      <c r="H2542" s="2"/>
      <c r="I2542" s="2"/>
      <c r="K2542" s="2"/>
      <c r="L2542" s="2"/>
      <c r="M2542" s="2"/>
      <c r="N2542" s="6" t="s">
        <v>17615</v>
      </c>
      <c r="P2542" s="2" t="s">
        <v>17616</v>
      </c>
      <c r="Q2542" s="2"/>
      <c r="S2542" s="2"/>
      <c r="T2542" s="2" t="s">
        <v>17617</v>
      </c>
      <c r="U2542" s="2" t="s">
        <v>17618</v>
      </c>
      <c r="V2542" s="2" t="s">
        <v>56</v>
      </c>
      <c r="W2542" s="2" t="str">
        <f>VLOOKUP(  G2542, Countries!A:H,8,FALSE)</f>
        <v>94279771-0dd8-44b8-955b-275714b1489b</v>
      </c>
      <c r="X2542" s="2" t="str">
        <f>VLOOKUP(D2542,Entity_types!A:F,6,FALSE)</f>
        <v>bf4d83f9-5064-4958-af6e-e4c21b2e4880</v>
      </c>
      <c r="Z2542" s="4">
        <f>COUNTIFS(F:F,F2542)</f>
        <v>1</v>
      </c>
      <c r="AA2542" s="4">
        <f>COUNTIFS(B:B,B2542)</f>
        <v>1</v>
      </c>
    </row>
    <row r="2543" spans="1:27" ht="12.75" hidden="1" x14ac:dyDescent="0.2">
      <c r="A2543" s="1">
        <v>45485.789192916665</v>
      </c>
      <c r="B2543" s="2" t="s">
        <v>17619</v>
      </c>
      <c r="C2543" s="4" t="s">
        <v>22422</v>
      </c>
      <c r="D2543" s="2" t="s">
        <v>89</v>
      </c>
      <c r="E2543" s="2" t="b">
        <v>1</v>
      </c>
      <c r="F2543" s="3" t="s">
        <v>17620</v>
      </c>
      <c r="G2543" s="2" t="s">
        <v>8147</v>
      </c>
      <c r="H2543" s="2"/>
      <c r="I2543" s="2"/>
      <c r="K2543" s="2"/>
      <c r="L2543" s="2"/>
      <c r="M2543" s="2"/>
      <c r="N2543" s="6" t="s">
        <v>17621</v>
      </c>
      <c r="P2543" s="2" t="s">
        <v>17622</v>
      </c>
      <c r="Q2543" s="2"/>
      <c r="S2543" s="2"/>
      <c r="T2543" s="2" t="s">
        <v>17623</v>
      </c>
      <c r="U2543" s="2" t="s">
        <v>17624</v>
      </c>
      <c r="V2543" s="2" t="s">
        <v>56</v>
      </c>
      <c r="W2543" s="2" t="str">
        <f>VLOOKUP(  G2543, Countries!A:H,8,FALSE)</f>
        <v>94279771-0dd8-44b8-955b-275714b1489b</v>
      </c>
      <c r="X2543" s="2" t="str">
        <f>VLOOKUP(D2543,Entity_types!A:F,6,FALSE)</f>
        <v>bf4d83f9-5064-4958-af6e-e4c21b2e4880</v>
      </c>
      <c r="Z2543" s="4">
        <f>COUNTIFS(F:F,F2543)</f>
        <v>1</v>
      </c>
      <c r="AA2543" s="4">
        <f>COUNTIFS(B:B,B2543)</f>
        <v>1</v>
      </c>
    </row>
    <row r="2544" spans="1:27" ht="12.75" hidden="1" x14ac:dyDescent="0.2">
      <c r="A2544" s="1">
        <v>45488.565106307869</v>
      </c>
      <c r="B2544" s="2" t="s">
        <v>17625</v>
      </c>
      <c r="C2544" s="4" t="s">
        <v>22422</v>
      </c>
      <c r="D2544" s="2" t="s">
        <v>525</v>
      </c>
      <c r="E2544" s="2"/>
      <c r="F2544" s="3" t="s">
        <v>17626</v>
      </c>
      <c r="G2544" s="2" t="s">
        <v>8147</v>
      </c>
      <c r="H2544" s="2"/>
      <c r="I2544" s="2"/>
      <c r="K2544" s="2"/>
      <c r="L2544" s="2"/>
      <c r="M2544" s="2"/>
      <c r="N2544" s="6" t="s">
        <v>17627</v>
      </c>
      <c r="P2544" s="2" t="s">
        <v>17628</v>
      </c>
      <c r="Q2544" s="2"/>
      <c r="S2544" s="2">
        <v>2535</v>
      </c>
      <c r="T2544" s="2" t="s">
        <v>17629</v>
      </c>
      <c r="U2544" s="2" t="s">
        <v>17630</v>
      </c>
      <c r="V2544" s="2" t="s">
        <v>56</v>
      </c>
      <c r="W2544" s="2" t="str">
        <f>VLOOKUP(  G2544, Countries!A:H,8,FALSE)</f>
        <v>94279771-0dd8-44b8-955b-275714b1489b</v>
      </c>
      <c r="X2544" s="2" t="str">
        <f>VLOOKUP(D2544,Entity_types!A:F,6,FALSE)</f>
        <v>470412f4-e2c0-4f9d-91f1-1c0630a02364</v>
      </c>
      <c r="Z2544" s="4">
        <f>COUNTIFS(F:F,F2544)</f>
        <v>1</v>
      </c>
      <c r="AA2544" s="4">
        <f>COUNTIFS(B:B,B2544)</f>
        <v>1</v>
      </c>
    </row>
    <row r="2545" spans="1:27" ht="12.75" hidden="1" x14ac:dyDescent="0.2">
      <c r="A2545" s="1">
        <v>45490.994406840276</v>
      </c>
      <c r="B2545" s="2" t="s">
        <v>17631</v>
      </c>
      <c r="C2545" s="2"/>
      <c r="D2545" s="2" t="s">
        <v>48</v>
      </c>
      <c r="E2545" s="2"/>
      <c r="F2545" s="3" t="s">
        <v>17632</v>
      </c>
      <c r="G2545" s="2" t="s">
        <v>8147</v>
      </c>
      <c r="H2545" s="2"/>
      <c r="I2545" s="2"/>
      <c r="K2545" s="2"/>
      <c r="L2545" s="2"/>
      <c r="M2545" s="2"/>
      <c r="N2545" s="6" t="s">
        <v>17633</v>
      </c>
      <c r="P2545" s="2" t="s">
        <v>17634</v>
      </c>
      <c r="Q2545" s="2"/>
      <c r="S2545" s="2">
        <v>2556</v>
      </c>
      <c r="T2545" s="2" t="s">
        <v>17635</v>
      </c>
      <c r="U2545" s="2" t="s">
        <v>17636</v>
      </c>
      <c r="V2545" s="2" t="s">
        <v>56</v>
      </c>
      <c r="W2545" s="2" t="str">
        <f>VLOOKUP(  G2545, Countries!A:H,8,FALSE)</f>
        <v>94279771-0dd8-44b8-955b-275714b1489b</v>
      </c>
      <c r="X2545" s="2" t="str">
        <f>VLOOKUP(D2545,Entity_types!A:F,6,FALSE)</f>
        <v>0d51a686-652b-478f-9502-50b11abafa54</v>
      </c>
      <c r="Z2545" s="4">
        <f>COUNTIFS(F:F,F2545)</f>
        <v>1</v>
      </c>
      <c r="AA2545" s="4">
        <f>COUNTIFS(B:B,B2545)</f>
        <v>1</v>
      </c>
    </row>
    <row r="2546" spans="1:27" ht="12.75" hidden="1" x14ac:dyDescent="0.2">
      <c r="A2546" s="1">
        <v>45491.636412743057</v>
      </c>
      <c r="B2546" s="2" t="s">
        <v>17637</v>
      </c>
      <c r="C2546" s="2"/>
      <c r="D2546" s="2" t="s">
        <v>48</v>
      </c>
      <c r="E2546" s="2"/>
      <c r="F2546" s="3" t="s">
        <v>17638</v>
      </c>
      <c r="G2546" s="2" t="s">
        <v>8147</v>
      </c>
      <c r="H2546" s="2"/>
      <c r="I2546" s="2"/>
      <c r="K2546" s="2"/>
      <c r="L2546" s="2"/>
      <c r="M2546" s="2"/>
      <c r="N2546" s="6" t="s">
        <v>17639</v>
      </c>
      <c r="P2546" s="2" t="s">
        <v>17640</v>
      </c>
      <c r="Q2546" s="2"/>
      <c r="S2546" s="2">
        <v>2544</v>
      </c>
      <c r="T2546" s="2" t="s">
        <v>17641</v>
      </c>
      <c r="U2546" s="2" t="s">
        <v>17642</v>
      </c>
      <c r="V2546" s="2" t="s">
        <v>56</v>
      </c>
      <c r="W2546" s="2" t="str">
        <f>VLOOKUP(  G2546, Countries!A:H,8,FALSE)</f>
        <v>94279771-0dd8-44b8-955b-275714b1489b</v>
      </c>
      <c r="X2546" s="2" t="str">
        <f>VLOOKUP(D2546,Entity_types!A:F,6,FALSE)</f>
        <v>0d51a686-652b-478f-9502-50b11abafa54</v>
      </c>
      <c r="Z2546" s="4">
        <f>COUNTIFS(F:F,F2546)</f>
        <v>1</v>
      </c>
      <c r="AA2546" s="4">
        <f>COUNTIFS(B:B,B2546)</f>
        <v>1</v>
      </c>
    </row>
    <row r="2547" spans="1:27" ht="12.75" hidden="1" x14ac:dyDescent="0.2">
      <c r="A2547" s="1">
        <v>45491.679376967593</v>
      </c>
      <c r="B2547" s="2" t="s">
        <v>17643</v>
      </c>
      <c r="C2547" s="4" t="s">
        <v>22422</v>
      </c>
      <c r="D2547" s="2" t="s">
        <v>89</v>
      </c>
      <c r="E2547" s="2" t="b">
        <v>0</v>
      </c>
      <c r="F2547" s="3" t="s">
        <v>17644</v>
      </c>
      <c r="G2547" s="2" t="s">
        <v>8147</v>
      </c>
      <c r="H2547" s="2"/>
      <c r="I2547" s="2"/>
      <c r="K2547" s="2"/>
      <c r="L2547" s="2"/>
      <c r="M2547" s="2"/>
      <c r="N2547" s="6" t="s">
        <v>17645</v>
      </c>
      <c r="P2547" s="2" t="s">
        <v>17646</v>
      </c>
      <c r="Q2547" s="2"/>
      <c r="S2547" s="2"/>
      <c r="T2547" s="2" t="s">
        <v>17647</v>
      </c>
      <c r="U2547" s="2" t="s">
        <v>17648</v>
      </c>
      <c r="V2547" s="2" t="s">
        <v>56</v>
      </c>
      <c r="W2547" s="2" t="str">
        <f>VLOOKUP(  G2547, Countries!A:H,8,FALSE)</f>
        <v>94279771-0dd8-44b8-955b-275714b1489b</v>
      </c>
      <c r="X2547" s="2" t="str">
        <f>VLOOKUP(D2547,Entity_types!A:F,6,FALSE)</f>
        <v>bf4d83f9-5064-4958-af6e-e4c21b2e4880</v>
      </c>
      <c r="Z2547" s="4">
        <f>COUNTIFS(F:F,F2547)</f>
        <v>1</v>
      </c>
      <c r="AA2547" s="4">
        <f>COUNTIFS(B:B,B2547)</f>
        <v>1</v>
      </c>
    </row>
    <row r="2548" spans="1:27" ht="12.75" hidden="1" x14ac:dyDescent="0.2">
      <c r="A2548" s="1">
        <v>45492.608525902775</v>
      </c>
      <c r="B2548" s="2" t="s">
        <v>17649</v>
      </c>
      <c r="C2548" s="2"/>
      <c r="D2548" s="2" t="s">
        <v>48</v>
      </c>
      <c r="E2548" s="2"/>
      <c r="F2548" s="3" t="s">
        <v>17650</v>
      </c>
      <c r="G2548" s="2" t="s">
        <v>8147</v>
      </c>
      <c r="H2548" s="2"/>
      <c r="I2548" s="2"/>
      <c r="K2548" s="2"/>
      <c r="L2548" s="2"/>
      <c r="M2548" s="2"/>
      <c r="N2548" s="6" t="s">
        <v>76</v>
      </c>
      <c r="P2548" s="2" t="s">
        <v>17651</v>
      </c>
      <c r="Q2548" s="2"/>
      <c r="S2548" s="2">
        <v>2558</v>
      </c>
      <c r="T2548" s="2" t="s">
        <v>17652</v>
      </c>
      <c r="U2548" s="2" t="s">
        <v>17653</v>
      </c>
      <c r="V2548" s="2" t="s">
        <v>56</v>
      </c>
      <c r="W2548" s="2" t="str">
        <f>VLOOKUP(  G2548, Countries!A:H,8,FALSE)</f>
        <v>94279771-0dd8-44b8-955b-275714b1489b</v>
      </c>
      <c r="X2548" s="2" t="str">
        <f>VLOOKUP(D2548,Entity_types!A:F,6,FALSE)</f>
        <v>0d51a686-652b-478f-9502-50b11abafa54</v>
      </c>
      <c r="Z2548" s="4">
        <f>COUNTIFS(F:F,F2548)</f>
        <v>1</v>
      </c>
      <c r="AA2548" s="4">
        <f>COUNTIFS(B:B,B2548)</f>
        <v>1</v>
      </c>
    </row>
    <row r="2549" spans="1:27" ht="12.75" hidden="1" x14ac:dyDescent="0.2">
      <c r="A2549" s="1">
        <v>45492.627412812501</v>
      </c>
      <c r="B2549" s="2" t="s">
        <v>17654</v>
      </c>
      <c r="C2549" s="4" t="s">
        <v>22422</v>
      </c>
      <c r="D2549" s="2" t="s">
        <v>89</v>
      </c>
      <c r="E2549" s="2" t="b">
        <v>1</v>
      </c>
      <c r="F2549" s="3" t="s">
        <v>17655</v>
      </c>
      <c r="G2549" s="2" t="s">
        <v>8147</v>
      </c>
      <c r="H2549" s="2"/>
      <c r="I2549" s="2"/>
      <c r="K2549" s="2"/>
      <c r="L2549" s="2"/>
      <c r="M2549" s="2"/>
      <c r="N2549" s="6" t="s">
        <v>17656</v>
      </c>
      <c r="P2549" s="2" t="s">
        <v>17657</v>
      </c>
      <c r="Q2549" s="2"/>
      <c r="S2549" s="2"/>
      <c r="T2549" s="2" t="s">
        <v>17658</v>
      </c>
      <c r="U2549" s="2" t="s">
        <v>17659</v>
      </c>
      <c r="V2549" s="2" t="s">
        <v>56</v>
      </c>
      <c r="W2549" s="2" t="str">
        <f>VLOOKUP(  G2549, Countries!A:H,8,FALSE)</f>
        <v>94279771-0dd8-44b8-955b-275714b1489b</v>
      </c>
      <c r="X2549" s="2" t="str">
        <f>VLOOKUP(D2549,Entity_types!A:F,6,FALSE)</f>
        <v>bf4d83f9-5064-4958-af6e-e4c21b2e4880</v>
      </c>
      <c r="Z2549" s="4">
        <f>COUNTIFS(F:F,F2549)</f>
        <v>1</v>
      </c>
      <c r="AA2549" s="4">
        <f>COUNTIFS(B:B,B2549)</f>
        <v>1</v>
      </c>
    </row>
    <row r="2550" spans="1:27" ht="12.75" hidden="1" x14ac:dyDescent="0.2">
      <c r="A2550" s="1">
        <v>45497.506576388885</v>
      </c>
      <c r="B2550" s="2" t="s">
        <v>17660</v>
      </c>
      <c r="C2550" s="2"/>
      <c r="D2550" s="2" t="s">
        <v>48</v>
      </c>
      <c r="E2550" s="2"/>
      <c r="F2550" s="3" t="s">
        <v>17661</v>
      </c>
      <c r="G2550" s="2" t="s">
        <v>8147</v>
      </c>
      <c r="H2550" s="2"/>
      <c r="I2550" s="2"/>
      <c r="K2550" s="2"/>
      <c r="L2550" s="2"/>
      <c r="M2550" s="2"/>
      <c r="N2550" s="6" t="s">
        <v>17662</v>
      </c>
      <c r="P2550" s="2" t="s">
        <v>17663</v>
      </c>
      <c r="Q2550" s="2"/>
      <c r="S2550" s="2">
        <v>2541</v>
      </c>
      <c r="T2550" s="2" t="s">
        <v>17664</v>
      </c>
      <c r="U2550" s="2" t="s">
        <v>17665</v>
      </c>
      <c r="V2550" s="2" t="s">
        <v>56</v>
      </c>
      <c r="W2550" s="2" t="str">
        <f>VLOOKUP(  G2550, Countries!A:H,8,FALSE)</f>
        <v>94279771-0dd8-44b8-955b-275714b1489b</v>
      </c>
      <c r="X2550" s="2" t="str">
        <f>VLOOKUP(D2550,Entity_types!A:F,6,FALSE)</f>
        <v>0d51a686-652b-478f-9502-50b11abafa54</v>
      </c>
      <c r="Z2550" s="4">
        <f>COUNTIFS(F:F,F2550)</f>
        <v>1</v>
      </c>
      <c r="AA2550" s="4">
        <f>COUNTIFS(B:B,B2550)</f>
        <v>1</v>
      </c>
    </row>
    <row r="2551" spans="1:27" ht="12.75" hidden="1" x14ac:dyDescent="0.2">
      <c r="A2551" s="1">
        <v>45500.68993576389</v>
      </c>
      <c r="B2551" s="2" t="s">
        <v>17666</v>
      </c>
      <c r="C2551" s="4" t="s">
        <v>22422</v>
      </c>
      <c r="D2551" s="2" t="s">
        <v>525</v>
      </c>
      <c r="E2551" s="2"/>
      <c r="F2551" s="3" t="s">
        <v>17667</v>
      </c>
      <c r="G2551" s="2" t="s">
        <v>8147</v>
      </c>
      <c r="H2551" s="2"/>
      <c r="I2551" s="2"/>
      <c r="K2551" s="2"/>
      <c r="L2551" s="2"/>
      <c r="M2551" s="2"/>
      <c r="N2551" s="6" t="s">
        <v>17668</v>
      </c>
      <c r="P2551" s="2" t="s">
        <v>17669</v>
      </c>
      <c r="Q2551" s="2"/>
      <c r="S2551" s="2">
        <v>2545</v>
      </c>
      <c r="T2551" s="2" t="s">
        <v>17670</v>
      </c>
      <c r="U2551" s="2" t="s">
        <v>17671</v>
      </c>
      <c r="V2551" s="2" t="s">
        <v>56</v>
      </c>
      <c r="W2551" s="2" t="str">
        <f>VLOOKUP(  G2551, Countries!A:H,8,FALSE)</f>
        <v>94279771-0dd8-44b8-955b-275714b1489b</v>
      </c>
      <c r="X2551" s="2" t="str">
        <f>VLOOKUP(D2551,Entity_types!A:F,6,FALSE)</f>
        <v>470412f4-e2c0-4f9d-91f1-1c0630a02364</v>
      </c>
      <c r="Z2551" s="4">
        <f>COUNTIFS(F:F,F2551)</f>
        <v>1</v>
      </c>
      <c r="AA2551" s="4">
        <f>COUNTIFS(B:B,B2551)</f>
        <v>1</v>
      </c>
    </row>
    <row r="2552" spans="1:27" ht="12.75" hidden="1" x14ac:dyDescent="0.2">
      <c r="A2552" s="1">
        <v>45503.609380902781</v>
      </c>
      <c r="B2552" s="2" t="s">
        <v>17672</v>
      </c>
      <c r="C2552" s="4" t="s">
        <v>22422</v>
      </c>
      <c r="D2552" s="2" t="s">
        <v>89</v>
      </c>
      <c r="E2552" s="2" t="b">
        <v>1</v>
      </c>
      <c r="F2552" s="3" t="s">
        <v>17673</v>
      </c>
      <c r="G2552" s="2" t="s">
        <v>8147</v>
      </c>
      <c r="H2552" s="2"/>
      <c r="I2552" s="2"/>
      <c r="K2552" s="2"/>
      <c r="L2552" s="2"/>
      <c r="M2552" s="2"/>
      <c r="N2552" s="6" t="s">
        <v>17674</v>
      </c>
      <c r="P2552" s="2" t="s">
        <v>17675</v>
      </c>
      <c r="Q2552" s="2"/>
      <c r="S2552" s="2"/>
      <c r="T2552" s="2" t="s">
        <v>17670</v>
      </c>
      <c r="U2552" s="2" t="s">
        <v>17676</v>
      </c>
      <c r="V2552" s="2" t="s">
        <v>56</v>
      </c>
      <c r="W2552" s="2" t="str">
        <f>VLOOKUP(  G2552, Countries!A:H,8,FALSE)</f>
        <v>94279771-0dd8-44b8-955b-275714b1489b</v>
      </c>
      <c r="X2552" s="2" t="str">
        <f>VLOOKUP(D2552,Entity_types!A:F,6,FALSE)</f>
        <v>bf4d83f9-5064-4958-af6e-e4c21b2e4880</v>
      </c>
      <c r="Z2552" s="4">
        <f>COUNTIFS(F:F,F2552)</f>
        <v>1</v>
      </c>
      <c r="AA2552" s="4">
        <f>COUNTIFS(B:B,B2552)</f>
        <v>1</v>
      </c>
    </row>
    <row r="2553" spans="1:27" ht="12.75" hidden="1" x14ac:dyDescent="0.2">
      <c r="A2553" s="1">
        <v>45509.77770486111</v>
      </c>
      <c r="B2553" s="2" t="s">
        <v>17677</v>
      </c>
      <c r="C2553" s="2"/>
      <c r="D2553" s="2" t="s">
        <v>8027</v>
      </c>
      <c r="E2553" s="2"/>
      <c r="F2553" s="3"/>
      <c r="G2553" s="2" t="s">
        <v>8736</v>
      </c>
      <c r="H2553" s="2"/>
      <c r="I2553" s="2"/>
      <c r="K2553" s="2"/>
      <c r="L2553" s="2"/>
      <c r="M2553" s="2"/>
      <c r="N2553" s="6" t="s">
        <v>17678</v>
      </c>
      <c r="P2553" s="2" t="s">
        <v>17679</v>
      </c>
      <c r="Q2553" s="2"/>
      <c r="S2553" s="2"/>
      <c r="T2553" s="2" t="s">
        <v>17680</v>
      </c>
      <c r="U2553" s="2" t="s">
        <v>17681</v>
      </c>
      <c r="V2553" s="2" t="s">
        <v>56</v>
      </c>
      <c r="W2553" s="2" t="str">
        <f>VLOOKUP(  G2553, Countries!A:H,8,FALSE)</f>
        <v>53cc2ab4-7af4-40a4-8f56-ef11c416822b</v>
      </c>
      <c r="X2553" s="2" t="str">
        <f>VLOOKUP(D2553,Entity_types!A:F,6,FALSE)</f>
        <v>7766e9c2-0094-4090-adf4-ef017062457f</v>
      </c>
      <c r="Z2553" s="4">
        <f>COUNTIFS(F:F,F2553)</f>
        <v>67</v>
      </c>
      <c r="AA2553" s="4">
        <f>COUNTIFS(B:B,B2553)</f>
        <v>1</v>
      </c>
    </row>
    <row r="2554" spans="1:27" ht="12.75" hidden="1" x14ac:dyDescent="0.2">
      <c r="A2554" s="1">
        <v>45509.854752222222</v>
      </c>
      <c r="B2554" s="2" t="s">
        <v>17682</v>
      </c>
      <c r="C2554" s="4" t="s">
        <v>22422</v>
      </c>
      <c r="D2554" s="2" t="s">
        <v>525</v>
      </c>
      <c r="E2554" s="2"/>
      <c r="F2554" s="3" t="s">
        <v>17683</v>
      </c>
      <c r="G2554" s="2" t="s">
        <v>8147</v>
      </c>
      <c r="H2554" s="2"/>
      <c r="I2554" s="2"/>
      <c r="K2554" s="2"/>
      <c r="L2554" s="2"/>
      <c r="M2554" s="2"/>
      <c r="N2554" s="6" t="s">
        <v>17684</v>
      </c>
      <c r="P2554" s="2" t="s">
        <v>17685</v>
      </c>
      <c r="Q2554" s="2"/>
      <c r="S2554" s="2">
        <v>2573</v>
      </c>
      <c r="T2554" s="2" t="s">
        <v>17686</v>
      </c>
      <c r="U2554" s="2" t="s">
        <v>17687</v>
      </c>
      <c r="V2554" s="2" t="s">
        <v>56</v>
      </c>
      <c r="W2554" s="2" t="str">
        <f>VLOOKUP(  G2554, Countries!A:H,8,FALSE)</f>
        <v>94279771-0dd8-44b8-955b-275714b1489b</v>
      </c>
      <c r="X2554" s="2" t="str">
        <f>VLOOKUP(D2554,Entity_types!A:F,6,FALSE)</f>
        <v>470412f4-e2c0-4f9d-91f1-1c0630a02364</v>
      </c>
      <c r="Z2554" s="4">
        <f>COUNTIFS(F:F,F2554)</f>
        <v>1</v>
      </c>
      <c r="AA2554" s="4">
        <f>COUNTIFS(B:B,B2554)</f>
        <v>1</v>
      </c>
    </row>
    <row r="2555" spans="1:27" ht="12.75" hidden="1" x14ac:dyDescent="0.2">
      <c r="A2555" s="1">
        <v>45509.895342592594</v>
      </c>
      <c r="B2555" s="2" t="s">
        <v>17688</v>
      </c>
      <c r="C2555" s="4" t="s">
        <v>22422</v>
      </c>
      <c r="D2555" s="2" t="s">
        <v>89</v>
      </c>
      <c r="E2555" s="2" t="b">
        <v>1</v>
      </c>
      <c r="F2555" s="3" t="s">
        <v>17689</v>
      </c>
      <c r="G2555" s="2" t="s">
        <v>8147</v>
      </c>
      <c r="H2555" s="2"/>
      <c r="I2555" s="2"/>
      <c r="K2555" s="2"/>
      <c r="L2555" s="2"/>
      <c r="M2555" s="2"/>
      <c r="N2555" s="6" t="s">
        <v>17690</v>
      </c>
      <c r="P2555" s="2" t="s">
        <v>17691</v>
      </c>
      <c r="Q2555" s="2"/>
      <c r="S2555" s="2">
        <v>1156</v>
      </c>
      <c r="T2555" s="2" t="s">
        <v>17692</v>
      </c>
      <c r="U2555" s="2" t="s">
        <v>17693</v>
      </c>
      <c r="V2555" s="2" t="s">
        <v>56</v>
      </c>
      <c r="W2555" s="2" t="str">
        <f>VLOOKUP(  G2555, Countries!A:H,8,FALSE)</f>
        <v>94279771-0dd8-44b8-955b-275714b1489b</v>
      </c>
      <c r="X2555" s="2" t="str">
        <f>VLOOKUP(D2555,Entity_types!A:F,6,FALSE)</f>
        <v>bf4d83f9-5064-4958-af6e-e4c21b2e4880</v>
      </c>
      <c r="Z2555" s="4">
        <f>COUNTIFS(F:F,F2555)</f>
        <v>1</v>
      </c>
      <c r="AA2555" s="4">
        <f>COUNTIFS(B:B,B2555)</f>
        <v>1</v>
      </c>
    </row>
    <row r="2556" spans="1:27" ht="12.75" hidden="1" x14ac:dyDescent="0.2">
      <c r="A2556" s="1">
        <v>45511.539294618051</v>
      </c>
      <c r="B2556" s="2" t="s">
        <v>17694</v>
      </c>
      <c r="C2556" s="2"/>
      <c r="D2556" s="2" t="s">
        <v>48</v>
      </c>
      <c r="E2556" s="2"/>
      <c r="F2556" s="3" t="s">
        <v>17695</v>
      </c>
      <c r="G2556" s="2" t="s">
        <v>8147</v>
      </c>
      <c r="H2556" s="2"/>
      <c r="I2556" s="2"/>
      <c r="K2556" s="2"/>
      <c r="L2556" s="2"/>
      <c r="M2556" s="2"/>
      <c r="N2556" s="6" t="s">
        <v>17696</v>
      </c>
      <c r="P2556" s="2" t="s">
        <v>17697</v>
      </c>
      <c r="Q2556" s="2"/>
      <c r="S2556" s="2">
        <v>2572</v>
      </c>
      <c r="T2556" s="2" t="s">
        <v>17698</v>
      </c>
      <c r="U2556" s="2" t="s">
        <v>17699</v>
      </c>
      <c r="V2556" s="2" t="s">
        <v>56</v>
      </c>
      <c r="W2556" s="2" t="str">
        <f>VLOOKUP(  G2556, Countries!A:H,8,FALSE)</f>
        <v>94279771-0dd8-44b8-955b-275714b1489b</v>
      </c>
      <c r="X2556" s="2" t="str">
        <f>VLOOKUP(D2556,Entity_types!A:F,6,FALSE)</f>
        <v>0d51a686-652b-478f-9502-50b11abafa54</v>
      </c>
      <c r="Z2556" s="4">
        <f>COUNTIFS(F:F,F2556)</f>
        <v>1</v>
      </c>
      <c r="AA2556" s="4">
        <f>COUNTIFS(B:B,B2556)</f>
        <v>1</v>
      </c>
    </row>
    <row r="2557" spans="1:27" ht="12.75" hidden="1" x14ac:dyDescent="0.2">
      <c r="A2557" s="1">
        <v>45511.559649745366</v>
      </c>
      <c r="B2557" s="2" t="s">
        <v>17700</v>
      </c>
      <c r="C2557" s="2"/>
      <c r="D2557" s="2" t="s">
        <v>48</v>
      </c>
      <c r="E2557" s="2"/>
      <c r="F2557" s="3" t="s">
        <v>17701</v>
      </c>
      <c r="G2557" s="2" t="s">
        <v>8147</v>
      </c>
      <c r="H2557" s="2"/>
      <c r="I2557" s="2"/>
      <c r="K2557" s="2"/>
      <c r="L2557" s="2"/>
      <c r="M2557" s="2"/>
      <c r="N2557" s="6" t="s">
        <v>17702</v>
      </c>
      <c r="P2557" s="2" t="s">
        <v>17703</v>
      </c>
      <c r="Q2557" s="2"/>
      <c r="S2557" s="2">
        <v>2571</v>
      </c>
      <c r="T2557" s="2" t="s">
        <v>17704</v>
      </c>
      <c r="U2557" s="2" t="s">
        <v>17705</v>
      </c>
      <c r="V2557" s="2" t="s">
        <v>56</v>
      </c>
      <c r="W2557" s="2" t="str">
        <f>VLOOKUP(  G2557, Countries!A:H,8,FALSE)</f>
        <v>94279771-0dd8-44b8-955b-275714b1489b</v>
      </c>
      <c r="X2557" s="2" t="str">
        <f>VLOOKUP(D2557,Entity_types!A:F,6,FALSE)</f>
        <v>0d51a686-652b-478f-9502-50b11abafa54</v>
      </c>
      <c r="Z2557" s="4">
        <f>COUNTIFS(F:F,F2557)</f>
        <v>1</v>
      </c>
      <c r="AA2557" s="4">
        <f>COUNTIFS(B:B,B2557)</f>
        <v>1</v>
      </c>
    </row>
    <row r="2558" spans="1:27" ht="12.75" hidden="1" x14ac:dyDescent="0.2">
      <c r="A2558" s="1">
        <v>45512.610056446763</v>
      </c>
      <c r="B2558" s="2" t="s">
        <v>17706</v>
      </c>
      <c r="C2558" s="2"/>
      <c r="D2558" s="2" t="s">
        <v>48</v>
      </c>
      <c r="E2558" s="2"/>
      <c r="F2558" s="3" t="s">
        <v>17707</v>
      </c>
      <c r="G2558" s="2" t="s">
        <v>8147</v>
      </c>
      <c r="H2558" s="2"/>
      <c r="I2558" s="2"/>
      <c r="K2558" s="2"/>
      <c r="L2558" s="2"/>
      <c r="M2558" s="2"/>
      <c r="N2558" s="6" t="s">
        <v>17708</v>
      </c>
      <c r="P2558" s="2" t="s">
        <v>17709</v>
      </c>
      <c r="Q2558" s="2"/>
      <c r="S2558" s="2">
        <v>2567</v>
      </c>
      <c r="T2558" s="2" t="s">
        <v>17710</v>
      </c>
      <c r="U2558" s="2" t="s">
        <v>17711</v>
      </c>
      <c r="V2558" s="2" t="s">
        <v>56</v>
      </c>
      <c r="W2558" s="2" t="str">
        <f>VLOOKUP(  G2558, Countries!A:H,8,FALSE)</f>
        <v>94279771-0dd8-44b8-955b-275714b1489b</v>
      </c>
      <c r="X2558" s="2" t="str">
        <f>VLOOKUP(D2558,Entity_types!A:F,6,FALSE)</f>
        <v>0d51a686-652b-478f-9502-50b11abafa54</v>
      </c>
      <c r="Z2558" s="4">
        <f>COUNTIFS(F:F,F2558)</f>
        <v>1</v>
      </c>
      <c r="AA2558" s="4">
        <f>COUNTIFS(B:B,B2558)</f>
        <v>1</v>
      </c>
    </row>
    <row r="2559" spans="1:27" ht="12.75" hidden="1" x14ac:dyDescent="0.2">
      <c r="A2559" s="1">
        <v>45513.88737167824</v>
      </c>
      <c r="B2559" s="2" t="s">
        <v>17712</v>
      </c>
      <c r="C2559" s="4" t="s">
        <v>22422</v>
      </c>
      <c r="D2559" s="2" t="s">
        <v>525</v>
      </c>
      <c r="E2559" s="2"/>
      <c r="F2559" s="3" t="s">
        <v>17713</v>
      </c>
      <c r="G2559" s="2" t="s">
        <v>8147</v>
      </c>
      <c r="H2559" s="2"/>
      <c r="I2559" s="2"/>
      <c r="K2559" s="2"/>
      <c r="L2559" s="2"/>
      <c r="M2559" s="2"/>
      <c r="N2559" s="6" t="s">
        <v>17714</v>
      </c>
      <c r="P2559" s="2" t="s">
        <v>17715</v>
      </c>
      <c r="Q2559" s="2"/>
      <c r="S2559" s="2">
        <v>2575</v>
      </c>
      <c r="T2559" s="2" t="s">
        <v>17716</v>
      </c>
      <c r="U2559" s="2" t="s">
        <v>17717</v>
      </c>
      <c r="V2559" s="2" t="s">
        <v>56</v>
      </c>
      <c r="W2559" s="2" t="str">
        <f>VLOOKUP(  G2559, Countries!A:H,8,FALSE)</f>
        <v>94279771-0dd8-44b8-955b-275714b1489b</v>
      </c>
      <c r="X2559" s="2" t="str">
        <f>VLOOKUP(D2559,Entity_types!A:F,6,FALSE)</f>
        <v>470412f4-e2c0-4f9d-91f1-1c0630a02364</v>
      </c>
      <c r="Z2559" s="4">
        <f>COUNTIFS(F:F,F2559)</f>
        <v>1</v>
      </c>
      <c r="AA2559" s="4">
        <f>COUNTIFS(B:B,B2559)</f>
        <v>1</v>
      </c>
    </row>
    <row r="2560" spans="1:27" ht="12.75" hidden="1" x14ac:dyDescent="0.2">
      <c r="A2560" s="1">
        <v>45516.891030682869</v>
      </c>
      <c r="B2560" s="2" t="s">
        <v>17718</v>
      </c>
      <c r="C2560" s="4" t="s">
        <v>22423</v>
      </c>
      <c r="D2560" s="2" t="s">
        <v>89</v>
      </c>
      <c r="E2560" s="2" t="b">
        <v>0</v>
      </c>
      <c r="F2560" s="3" t="s">
        <v>17719</v>
      </c>
      <c r="G2560" s="2" t="s">
        <v>8147</v>
      </c>
      <c r="H2560" s="2"/>
      <c r="I2560" s="2"/>
      <c r="K2560" s="2"/>
      <c r="L2560" s="2"/>
      <c r="M2560" s="2"/>
      <c r="N2560" s="6" t="s">
        <v>17720</v>
      </c>
      <c r="P2560" s="2" t="s">
        <v>17721</v>
      </c>
      <c r="Q2560" s="2"/>
      <c r="S2560" s="2"/>
      <c r="T2560" s="2" t="s">
        <v>17722</v>
      </c>
      <c r="U2560" s="2" t="s">
        <v>17723</v>
      </c>
      <c r="V2560" s="2" t="s">
        <v>56</v>
      </c>
      <c r="W2560" s="2" t="str">
        <f>VLOOKUP(  G2560, Countries!A:H,8,FALSE)</f>
        <v>94279771-0dd8-44b8-955b-275714b1489b</v>
      </c>
      <c r="X2560" s="2" t="str">
        <f>VLOOKUP(D2560,Entity_types!A:F,6,FALSE)</f>
        <v>bf4d83f9-5064-4958-af6e-e4c21b2e4880</v>
      </c>
      <c r="Z2560" s="4">
        <f>COUNTIFS(F:F,F2560)</f>
        <v>1</v>
      </c>
      <c r="AA2560" s="4">
        <f>COUNTIFS(B:B,B2560)</f>
        <v>1</v>
      </c>
    </row>
    <row r="2561" spans="1:27" ht="12.75" hidden="1" x14ac:dyDescent="0.2">
      <c r="A2561" s="1">
        <v>45518.748093935181</v>
      </c>
      <c r="B2561" s="2" t="s">
        <v>17724</v>
      </c>
      <c r="C2561" s="2"/>
      <c r="D2561" s="2" t="s">
        <v>48</v>
      </c>
      <c r="E2561" s="2"/>
      <c r="F2561" s="3" t="s">
        <v>17725</v>
      </c>
      <c r="G2561" s="2" t="s">
        <v>8147</v>
      </c>
      <c r="H2561" s="2"/>
      <c r="I2561" s="2"/>
      <c r="K2561" s="2"/>
      <c r="L2561" s="2"/>
      <c r="M2561" s="2"/>
      <c r="N2561" s="6" t="s">
        <v>17726</v>
      </c>
      <c r="P2561" s="2" t="s">
        <v>17727</v>
      </c>
      <c r="Q2561" s="2"/>
      <c r="S2561" s="2">
        <v>2525</v>
      </c>
      <c r="T2561" s="2" t="s">
        <v>17728</v>
      </c>
      <c r="U2561" s="2" t="s">
        <v>17729</v>
      </c>
      <c r="V2561" s="2" t="s">
        <v>56</v>
      </c>
      <c r="W2561" s="2" t="str">
        <f>VLOOKUP(  G2561, Countries!A:H,8,FALSE)</f>
        <v>94279771-0dd8-44b8-955b-275714b1489b</v>
      </c>
      <c r="X2561" s="2" t="str">
        <f>VLOOKUP(D2561,Entity_types!A:F,6,FALSE)</f>
        <v>0d51a686-652b-478f-9502-50b11abafa54</v>
      </c>
      <c r="Z2561" s="4">
        <f>COUNTIFS(F:F,F2561)</f>
        <v>1</v>
      </c>
      <c r="AA2561" s="4">
        <f>COUNTIFS(B:B,B2561)</f>
        <v>1</v>
      </c>
    </row>
    <row r="2562" spans="1:27" ht="12.75" hidden="1" x14ac:dyDescent="0.2">
      <c r="A2562" s="1">
        <v>45519.805762337965</v>
      </c>
      <c r="B2562" s="2" t="s">
        <v>17730</v>
      </c>
      <c r="C2562" s="2"/>
      <c r="D2562" s="2" t="s">
        <v>48</v>
      </c>
      <c r="E2562" s="2"/>
      <c r="F2562" s="3" t="s">
        <v>17731</v>
      </c>
      <c r="G2562" s="2" t="s">
        <v>8147</v>
      </c>
      <c r="H2562" s="2"/>
      <c r="I2562" s="2"/>
      <c r="K2562" s="2"/>
      <c r="L2562" s="2"/>
      <c r="M2562" s="2"/>
      <c r="N2562" s="6" t="s">
        <v>17732</v>
      </c>
      <c r="P2562" s="2" t="s">
        <v>17733</v>
      </c>
      <c r="Q2562" s="2"/>
      <c r="S2562" s="2">
        <v>2580</v>
      </c>
      <c r="T2562" s="2" t="s">
        <v>17734</v>
      </c>
      <c r="U2562" s="2" t="s">
        <v>17735</v>
      </c>
      <c r="V2562" s="2" t="s">
        <v>56</v>
      </c>
      <c r="W2562" s="2" t="str">
        <f>VLOOKUP(  G2562, Countries!A:H,8,FALSE)</f>
        <v>94279771-0dd8-44b8-955b-275714b1489b</v>
      </c>
      <c r="X2562" s="2" t="str">
        <f>VLOOKUP(D2562,Entity_types!A:F,6,FALSE)</f>
        <v>0d51a686-652b-478f-9502-50b11abafa54</v>
      </c>
      <c r="Z2562" s="4">
        <f>COUNTIFS(F:F,F2562)</f>
        <v>1</v>
      </c>
      <c r="AA2562" s="4">
        <f>COUNTIFS(B:B,B2562)</f>
        <v>1</v>
      </c>
    </row>
    <row r="2563" spans="1:27" ht="12.75" hidden="1" x14ac:dyDescent="0.2">
      <c r="A2563" s="1">
        <v>45519.919790520835</v>
      </c>
      <c r="B2563" s="2" t="s">
        <v>17736</v>
      </c>
      <c r="C2563" s="4" t="s">
        <v>22422</v>
      </c>
      <c r="D2563" s="2" t="s">
        <v>1166</v>
      </c>
      <c r="E2563" s="2"/>
      <c r="F2563" s="3" t="s">
        <v>17737</v>
      </c>
      <c r="G2563" s="2" t="s">
        <v>8147</v>
      </c>
      <c r="H2563" s="2"/>
      <c r="I2563" s="2"/>
      <c r="K2563" s="2"/>
      <c r="L2563" s="2"/>
      <c r="M2563" s="2"/>
      <c r="N2563" s="6" t="s">
        <v>17738</v>
      </c>
      <c r="P2563" s="2" t="s">
        <v>17739</v>
      </c>
      <c r="Q2563" s="2"/>
      <c r="S2563" s="2">
        <v>2526</v>
      </c>
      <c r="T2563" s="2" t="s">
        <v>17740</v>
      </c>
      <c r="U2563" s="2" t="s">
        <v>17741</v>
      </c>
      <c r="V2563" s="2" t="s">
        <v>56</v>
      </c>
      <c r="W2563" s="2" t="str">
        <f>VLOOKUP(  G2563, Countries!A:H,8,FALSE)</f>
        <v>94279771-0dd8-44b8-955b-275714b1489b</v>
      </c>
      <c r="X2563" s="2" t="str">
        <f>VLOOKUP(D2563,Entity_types!A:F,6,FALSE)</f>
        <v>ba538574-e93f-4ce8-a780-667b61fc970a</v>
      </c>
      <c r="Z2563" s="4">
        <f>COUNTIFS(F:F,F2563)</f>
        <v>1</v>
      </c>
      <c r="AA2563" s="4">
        <f>COUNTIFS(B:B,B2563)</f>
        <v>1</v>
      </c>
    </row>
    <row r="2564" spans="1:27" ht="12.75" hidden="1" x14ac:dyDescent="0.2">
      <c r="A2564" s="1">
        <v>45519.919790520835</v>
      </c>
      <c r="B2564" s="2" t="s">
        <v>17742</v>
      </c>
      <c r="C2564" s="4" t="s">
        <v>22423</v>
      </c>
      <c r="D2564" s="2" t="s">
        <v>89</v>
      </c>
      <c r="E2564" s="2" t="b">
        <v>1</v>
      </c>
      <c r="F2564" s="3" t="s">
        <v>17743</v>
      </c>
      <c r="G2564" s="2" t="s">
        <v>8147</v>
      </c>
      <c r="H2564" s="2"/>
      <c r="I2564" s="2"/>
      <c r="K2564" s="2"/>
      <c r="L2564" s="2"/>
      <c r="M2564" s="2"/>
      <c r="N2564" s="6" t="s">
        <v>17744</v>
      </c>
      <c r="P2564" s="2" t="s">
        <v>17745</v>
      </c>
      <c r="Q2564" s="2"/>
      <c r="S2564" s="2">
        <v>2532</v>
      </c>
      <c r="T2564" s="2" t="s">
        <v>17746</v>
      </c>
      <c r="U2564" s="2" t="s">
        <v>17747</v>
      </c>
      <c r="V2564" s="2" t="s">
        <v>56</v>
      </c>
      <c r="W2564" s="2" t="str">
        <f>VLOOKUP(  G2564, Countries!A:H,8,FALSE)</f>
        <v>94279771-0dd8-44b8-955b-275714b1489b</v>
      </c>
      <c r="X2564" s="2" t="str">
        <f>VLOOKUP(D2564,Entity_types!A:F,6,FALSE)</f>
        <v>bf4d83f9-5064-4958-af6e-e4c21b2e4880</v>
      </c>
      <c r="Z2564" s="4">
        <f>COUNTIFS(F:F,F2564)</f>
        <v>1</v>
      </c>
      <c r="AA2564" s="4">
        <f>COUNTIFS(B:B,B2564)</f>
        <v>1</v>
      </c>
    </row>
    <row r="2565" spans="1:27" ht="12.75" hidden="1" x14ac:dyDescent="0.2">
      <c r="A2565" s="1">
        <v>45519.919790520835</v>
      </c>
      <c r="B2565" s="2" t="s">
        <v>17748</v>
      </c>
      <c r="C2565" s="4" t="s">
        <v>22422</v>
      </c>
      <c r="D2565" s="2" t="s">
        <v>89</v>
      </c>
      <c r="E2565" s="2" t="b">
        <v>1</v>
      </c>
      <c r="F2565" s="3" t="s">
        <v>17749</v>
      </c>
      <c r="G2565" s="2" t="s">
        <v>8147</v>
      </c>
      <c r="H2565" s="2"/>
      <c r="I2565" s="2"/>
      <c r="K2565" s="2"/>
      <c r="L2565" s="2"/>
      <c r="M2565" s="2"/>
      <c r="N2565" s="6" t="s">
        <v>17750</v>
      </c>
      <c r="P2565" s="2" t="s">
        <v>17751</v>
      </c>
      <c r="Q2565" s="2"/>
      <c r="S2565" s="2"/>
      <c r="T2565" s="2" t="s">
        <v>17752</v>
      </c>
      <c r="U2565" s="2" t="s">
        <v>17753</v>
      </c>
      <c r="V2565" s="2" t="s">
        <v>56</v>
      </c>
      <c r="W2565" s="2" t="str">
        <f>VLOOKUP(  G2565, Countries!A:H,8,FALSE)</f>
        <v>94279771-0dd8-44b8-955b-275714b1489b</v>
      </c>
      <c r="X2565" s="2" t="str">
        <f>VLOOKUP(D2565,Entity_types!A:F,6,FALSE)</f>
        <v>bf4d83f9-5064-4958-af6e-e4c21b2e4880</v>
      </c>
      <c r="Z2565" s="4">
        <f>COUNTIFS(F:F,F2565)</f>
        <v>1</v>
      </c>
      <c r="AA2565" s="4">
        <f>COUNTIFS(B:B,B2565)</f>
        <v>1</v>
      </c>
    </row>
    <row r="2566" spans="1:27" ht="12.75" hidden="1" x14ac:dyDescent="0.2">
      <c r="A2566" s="1">
        <v>45519.919790520835</v>
      </c>
      <c r="B2566" s="2" t="s">
        <v>17754</v>
      </c>
      <c r="C2566" s="4" t="s">
        <v>22423</v>
      </c>
      <c r="D2566" s="2" t="s">
        <v>89</v>
      </c>
      <c r="E2566" s="2" t="b">
        <v>1</v>
      </c>
      <c r="F2566" s="3" t="s">
        <v>17755</v>
      </c>
      <c r="G2566" s="2" t="s">
        <v>8147</v>
      </c>
      <c r="H2566" s="2"/>
      <c r="I2566" s="2"/>
      <c r="K2566" s="2"/>
      <c r="L2566" s="2"/>
      <c r="M2566" s="2"/>
      <c r="N2566" s="6" t="s">
        <v>17756</v>
      </c>
      <c r="P2566" s="2" t="s">
        <v>17757</v>
      </c>
      <c r="Q2566" s="2"/>
      <c r="S2566" s="2">
        <v>2540</v>
      </c>
      <c r="T2566" s="2" t="s">
        <v>17758</v>
      </c>
      <c r="U2566" s="2" t="s">
        <v>17759</v>
      </c>
      <c r="V2566" s="2" t="s">
        <v>56</v>
      </c>
      <c r="W2566" s="2" t="str">
        <f>VLOOKUP(  G2566, Countries!A:H,8,FALSE)</f>
        <v>94279771-0dd8-44b8-955b-275714b1489b</v>
      </c>
      <c r="X2566" s="2" t="str">
        <f>VLOOKUP(D2566,Entity_types!A:F,6,FALSE)</f>
        <v>bf4d83f9-5064-4958-af6e-e4c21b2e4880</v>
      </c>
      <c r="Z2566" s="4">
        <f>COUNTIFS(F:F,F2566)</f>
        <v>1</v>
      </c>
      <c r="AA2566" s="4">
        <f>COUNTIFS(B:B,B2566)</f>
        <v>1</v>
      </c>
    </row>
    <row r="2567" spans="1:27" ht="12.75" hidden="1" x14ac:dyDescent="0.2">
      <c r="A2567" s="1">
        <v>45519.919790520835</v>
      </c>
      <c r="B2567" s="2" t="s">
        <v>17760</v>
      </c>
      <c r="C2567" s="4" t="s">
        <v>22423</v>
      </c>
      <c r="D2567" s="2" t="s">
        <v>89</v>
      </c>
      <c r="E2567" s="2" t="b">
        <v>1</v>
      </c>
      <c r="F2567" s="3" t="s">
        <v>17761</v>
      </c>
      <c r="G2567" s="2" t="s">
        <v>8147</v>
      </c>
      <c r="H2567" s="2"/>
      <c r="I2567" s="2"/>
      <c r="K2567" s="2"/>
      <c r="L2567" s="2"/>
      <c r="M2567" s="2"/>
      <c r="N2567" s="6" t="s">
        <v>17762</v>
      </c>
      <c r="P2567" s="2" t="s">
        <v>17763</v>
      </c>
      <c r="Q2567" s="2"/>
      <c r="S2567" s="2">
        <v>2547</v>
      </c>
      <c r="T2567" s="2" t="s">
        <v>17764</v>
      </c>
      <c r="U2567" s="2" t="s">
        <v>17765</v>
      </c>
      <c r="V2567" s="2" t="s">
        <v>56</v>
      </c>
      <c r="W2567" s="2" t="str">
        <f>VLOOKUP(  G2567, Countries!A:H,8,FALSE)</f>
        <v>94279771-0dd8-44b8-955b-275714b1489b</v>
      </c>
      <c r="X2567" s="2" t="str">
        <f>VLOOKUP(D2567,Entity_types!A:F,6,FALSE)</f>
        <v>bf4d83f9-5064-4958-af6e-e4c21b2e4880</v>
      </c>
      <c r="Z2567" s="4">
        <f>COUNTIFS(F:F,F2567)</f>
        <v>1</v>
      </c>
      <c r="AA2567" s="4">
        <f>COUNTIFS(B:B,B2567)</f>
        <v>1</v>
      </c>
    </row>
    <row r="2568" spans="1:27" ht="12.75" hidden="1" x14ac:dyDescent="0.2">
      <c r="A2568" s="1">
        <v>45522.713517071759</v>
      </c>
      <c r="B2568" s="2" t="s">
        <v>17766</v>
      </c>
      <c r="C2568" s="4" t="s">
        <v>22422</v>
      </c>
      <c r="D2568" s="2" t="s">
        <v>89</v>
      </c>
      <c r="E2568" s="2" t="b">
        <v>1</v>
      </c>
      <c r="F2568" s="3" t="s">
        <v>17767</v>
      </c>
      <c r="G2568" s="2" t="s">
        <v>8147</v>
      </c>
      <c r="H2568" s="2"/>
      <c r="I2568" s="2"/>
      <c r="K2568" s="2"/>
      <c r="L2568" s="2"/>
      <c r="M2568" s="2"/>
      <c r="N2568" s="6" t="s">
        <v>17768</v>
      </c>
      <c r="P2568" s="2" t="s">
        <v>17769</v>
      </c>
      <c r="Q2568" s="2"/>
      <c r="S2568" s="2"/>
      <c r="T2568" s="2" t="s">
        <v>17770</v>
      </c>
      <c r="U2568" s="2" t="s">
        <v>17771</v>
      </c>
      <c r="V2568" s="2" t="s">
        <v>56</v>
      </c>
      <c r="W2568" s="2" t="str">
        <f>VLOOKUP(  G2568, Countries!A:H,8,FALSE)</f>
        <v>94279771-0dd8-44b8-955b-275714b1489b</v>
      </c>
      <c r="X2568" s="2" t="str">
        <f>VLOOKUP(D2568,Entity_types!A:F,6,FALSE)</f>
        <v>bf4d83f9-5064-4958-af6e-e4c21b2e4880</v>
      </c>
      <c r="Z2568" s="4">
        <f>COUNTIFS(F:F,F2568)</f>
        <v>1</v>
      </c>
      <c r="AA2568" s="4">
        <f>COUNTIFS(B:B,B2568)</f>
        <v>1</v>
      </c>
    </row>
    <row r="2569" spans="1:27" ht="12.75" hidden="1" x14ac:dyDescent="0.2">
      <c r="A2569" s="1">
        <v>45522.713517071759</v>
      </c>
      <c r="B2569" s="2" t="s">
        <v>17772</v>
      </c>
      <c r="C2569" s="4" t="s">
        <v>22422</v>
      </c>
      <c r="D2569" s="2" t="s">
        <v>89</v>
      </c>
      <c r="E2569" s="2" t="b">
        <v>1</v>
      </c>
      <c r="F2569" s="3" t="s">
        <v>17773</v>
      </c>
      <c r="G2569" s="2" t="s">
        <v>8147</v>
      </c>
      <c r="H2569" s="2"/>
      <c r="I2569" s="2"/>
      <c r="K2569" s="2"/>
      <c r="L2569" s="2"/>
      <c r="M2569" s="2"/>
      <c r="N2569" s="6" t="s">
        <v>17774</v>
      </c>
      <c r="P2569" s="2" t="s">
        <v>17775</v>
      </c>
      <c r="Q2569" s="2"/>
      <c r="S2569" s="2"/>
      <c r="T2569" s="2" t="s">
        <v>17776</v>
      </c>
      <c r="U2569" s="2" t="s">
        <v>17777</v>
      </c>
      <c r="V2569" s="2" t="s">
        <v>56</v>
      </c>
      <c r="W2569" s="2" t="str">
        <f>VLOOKUP(  G2569, Countries!A:H,8,FALSE)</f>
        <v>94279771-0dd8-44b8-955b-275714b1489b</v>
      </c>
      <c r="X2569" s="2" t="str">
        <f>VLOOKUP(D2569,Entity_types!A:F,6,FALSE)</f>
        <v>bf4d83f9-5064-4958-af6e-e4c21b2e4880</v>
      </c>
      <c r="Z2569" s="4">
        <f>COUNTIFS(F:F,F2569)</f>
        <v>1</v>
      </c>
      <c r="AA2569" s="4">
        <f>COUNTIFS(B:B,B2569)</f>
        <v>1</v>
      </c>
    </row>
    <row r="2570" spans="1:27" ht="12.75" hidden="1" x14ac:dyDescent="0.2">
      <c r="A2570" s="1">
        <v>45523.867503923611</v>
      </c>
      <c r="B2570" s="2" t="s">
        <v>17778</v>
      </c>
      <c r="C2570" s="4" t="s">
        <v>22422</v>
      </c>
      <c r="D2570" s="2" t="s">
        <v>89</v>
      </c>
      <c r="E2570" s="2" t="b">
        <v>1</v>
      </c>
      <c r="F2570" s="3" t="s">
        <v>17779</v>
      </c>
      <c r="G2570" s="2" t="s">
        <v>8147</v>
      </c>
      <c r="H2570" s="2"/>
      <c r="I2570" s="2"/>
      <c r="K2570" s="2"/>
      <c r="L2570" s="2"/>
      <c r="M2570" s="2"/>
      <c r="N2570" s="6" t="s">
        <v>17780</v>
      </c>
      <c r="P2570" s="2" t="s">
        <v>17781</v>
      </c>
      <c r="Q2570" s="2"/>
      <c r="S2570" s="2"/>
      <c r="T2570" s="2" t="s">
        <v>17782</v>
      </c>
      <c r="U2570" s="2" t="s">
        <v>17783</v>
      </c>
      <c r="V2570" s="2" t="s">
        <v>56</v>
      </c>
      <c r="W2570" s="2" t="str">
        <f>VLOOKUP(  G2570, Countries!A:H,8,FALSE)</f>
        <v>94279771-0dd8-44b8-955b-275714b1489b</v>
      </c>
      <c r="X2570" s="2" t="str">
        <f>VLOOKUP(D2570,Entity_types!A:F,6,FALSE)</f>
        <v>bf4d83f9-5064-4958-af6e-e4c21b2e4880</v>
      </c>
      <c r="Z2570" s="4">
        <f>COUNTIFS(F:F,F2570)</f>
        <v>1</v>
      </c>
      <c r="AA2570" s="4">
        <f>COUNTIFS(B:B,B2570)</f>
        <v>1</v>
      </c>
    </row>
    <row r="2571" spans="1:27" ht="12.75" hidden="1" x14ac:dyDescent="0.2">
      <c r="A2571" s="1">
        <v>45524.493466215281</v>
      </c>
      <c r="B2571" s="2" t="s">
        <v>17784</v>
      </c>
      <c r="C2571" s="4" t="s">
        <v>22423</v>
      </c>
      <c r="D2571" s="2" t="s">
        <v>1166</v>
      </c>
      <c r="E2571" s="2"/>
      <c r="F2571" s="3" t="s">
        <v>17785</v>
      </c>
      <c r="G2571" s="2" t="s">
        <v>8147</v>
      </c>
      <c r="H2571" s="2"/>
      <c r="I2571" s="2"/>
      <c r="K2571" s="2"/>
      <c r="L2571" s="2"/>
      <c r="M2571" s="2"/>
      <c r="N2571" s="6" t="s">
        <v>17786</v>
      </c>
      <c r="P2571" s="2" t="s">
        <v>17787</v>
      </c>
      <c r="Q2571" s="2"/>
      <c r="S2571" s="2">
        <v>2587</v>
      </c>
      <c r="T2571" s="2" t="s">
        <v>17788</v>
      </c>
      <c r="U2571" s="2" t="s">
        <v>17789</v>
      </c>
      <c r="V2571" s="2" t="s">
        <v>56</v>
      </c>
      <c r="W2571" s="2" t="str">
        <f>VLOOKUP(  G2571, Countries!A:H,8,FALSE)</f>
        <v>94279771-0dd8-44b8-955b-275714b1489b</v>
      </c>
      <c r="X2571" s="2" t="str">
        <f>VLOOKUP(D2571,Entity_types!A:F,6,FALSE)</f>
        <v>ba538574-e93f-4ce8-a780-667b61fc970a</v>
      </c>
      <c r="Z2571" s="4">
        <f>COUNTIFS(F:F,F2571)</f>
        <v>1</v>
      </c>
      <c r="AA2571" s="4">
        <f>COUNTIFS(B:B,B2571)</f>
        <v>1</v>
      </c>
    </row>
    <row r="2572" spans="1:27" ht="12.75" hidden="1" x14ac:dyDescent="0.2">
      <c r="A2572" s="1">
        <v>45524.607439791667</v>
      </c>
      <c r="B2572" s="2" t="s">
        <v>17790</v>
      </c>
      <c r="C2572" s="2"/>
      <c r="D2572" s="2" t="s">
        <v>8027</v>
      </c>
      <c r="E2572" s="2"/>
      <c r="F2572" s="3"/>
      <c r="G2572" s="2" t="s">
        <v>8736</v>
      </c>
      <c r="H2572" s="2"/>
      <c r="I2572" s="2"/>
      <c r="K2572" s="2"/>
      <c r="L2572" s="2"/>
      <c r="M2572" s="2"/>
      <c r="N2572" s="6" t="s">
        <v>17791</v>
      </c>
      <c r="P2572" s="2" t="s">
        <v>17792</v>
      </c>
      <c r="Q2572" s="2"/>
      <c r="S2572" s="2"/>
      <c r="T2572" s="2" t="s">
        <v>17793</v>
      </c>
      <c r="U2572" s="2" t="s">
        <v>17794</v>
      </c>
      <c r="V2572" s="2" t="s">
        <v>56</v>
      </c>
      <c r="W2572" s="2" t="str">
        <f>VLOOKUP(  G2572, Countries!A:H,8,FALSE)</f>
        <v>53cc2ab4-7af4-40a4-8f56-ef11c416822b</v>
      </c>
      <c r="X2572" s="2" t="str">
        <f>VLOOKUP(D2572,Entity_types!A:F,6,FALSE)</f>
        <v>7766e9c2-0094-4090-adf4-ef017062457f</v>
      </c>
      <c r="Z2572" s="4">
        <f>COUNTIFS(F:F,F2572)</f>
        <v>67</v>
      </c>
      <c r="AA2572" s="4">
        <f>COUNTIFS(B:B,B2572)</f>
        <v>1</v>
      </c>
    </row>
    <row r="2573" spans="1:27" ht="12.75" hidden="1" x14ac:dyDescent="0.2">
      <c r="A2573" s="1">
        <v>45525.752537696761</v>
      </c>
      <c r="B2573" s="2" t="s">
        <v>17795</v>
      </c>
      <c r="C2573" s="4" t="s">
        <v>22422</v>
      </c>
      <c r="D2573" s="2" t="s">
        <v>89</v>
      </c>
      <c r="E2573" s="2" t="b">
        <v>1</v>
      </c>
      <c r="F2573" s="3" t="s">
        <v>17796</v>
      </c>
      <c r="G2573" s="2" t="s">
        <v>8147</v>
      </c>
      <c r="H2573" s="2"/>
      <c r="I2573" s="2"/>
      <c r="K2573" s="2"/>
      <c r="L2573" s="2"/>
      <c r="M2573" s="2"/>
      <c r="N2573" s="6" t="s">
        <v>17797</v>
      </c>
      <c r="P2573" s="2" t="s">
        <v>17798</v>
      </c>
      <c r="Q2573" s="2"/>
      <c r="S2573" s="2"/>
      <c r="T2573" s="2" t="s">
        <v>17799</v>
      </c>
      <c r="U2573" s="2" t="s">
        <v>17800</v>
      </c>
      <c r="V2573" s="2" t="s">
        <v>56</v>
      </c>
      <c r="W2573" s="2" t="str">
        <f>VLOOKUP(  G2573, Countries!A:H,8,FALSE)</f>
        <v>94279771-0dd8-44b8-955b-275714b1489b</v>
      </c>
      <c r="X2573" s="2" t="str">
        <f>VLOOKUP(D2573,Entity_types!A:F,6,FALSE)</f>
        <v>bf4d83f9-5064-4958-af6e-e4c21b2e4880</v>
      </c>
      <c r="Z2573" s="4">
        <f>COUNTIFS(F:F,F2573)</f>
        <v>1</v>
      </c>
      <c r="AA2573" s="4">
        <f>COUNTIFS(B:B,B2573)</f>
        <v>1</v>
      </c>
    </row>
    <row r="2574" spans="1:27" ht="12.75" hidden="1" x14ac:dyDescent="0.2">
      <c r="A2574" s="1">
        <v>45533.605383715279</v>
      </c>
      <c r="B2574" s="2" t="s">
        <v>17801</v>
      </c>
      <c r="C2574" s="4" t="s">
        <v>22422</v>
      </c>
      <c r="D2574" s="2" t="s">
        <v>89</v>
      </c>
      <c r="E2574" s="2" t="b">
        <v>0</v>
      </c>
      <c r="F2574" s="3" t="s">
        <v>17802</v>
      </c>
      <c r="G2574" s="2" t="s">
        <v>8147</v>
      </c>
      <c r="H2574" s="2"/>
      <c r="I2574" s="2"/>
      <c r="K2574" s="2"/>
      <c r="L2574" s="2"/>
      <c r="M2574" s="2"/>
      <c r="N2574" s="6" t="s">
        <v>17803</v>
      </c>
      <c r="P2574" s="2" t="s">
        <v>17804</v>
      </c>
      <c r="Q2574" s="2"/>
      <c r="S2574" s="2"/>
      <c r="T2574" s="2" t="s">
        <v>17805</v>
      </c>
      <c r="U2574" s="2" t="s">
        <v>17806</v>
      </c>
      <c r="V2574" s="2" t="s">
        <v>56</v>
      </c>
      <c r="W2574" s="2" t="str">
        <f>VLOOKUP(  G2574, Countries!A:H,8,FALSE)</f>
        <v>94279771-0dd8-44b8-955b-275714b1489b</v>
      </c>
      <c r="X2574" s="2" t="str">
        <f>VLOOKUP(D2574,Entity_types!A:F,6,FALSE)</f>
        <v>bf4d83f9-5064-4958-af6e-e4c21b2e4880</v>
      </c>
      <c r="Z2574" s="4">
        <f>COUNTIFS(F:F,F2574)</f>
        <v>1</v>
      </c>
      <c r="AA2574" s="4">
        <f>COUNTIFS(B:B,B2574)</f>
        <v>1</v>
      </c>
    </row>
    <row r="2575" spans="1:27" ht="12.75" hidden="1" x14ac:dyDescent="0.2">
      <c r="A2575" s="1">
        <v>45533.682012696758</v>
      </c>
      <c r="B2575" s="2" t="s">
        <v>17807</v>
      </c>
      <c r="C2575" s="2"/>
      <c r="D2575" s="2" t="s">
        <v>48</v>
      </c>
      <c r="E2575" s="2"/>
      <c r="F2575" s="3" t="s">
        <v>17808</v>
      </c>
      <c r="G2575" s="2" t="s">
        <v>8147</v>
      </c>
      <c r="H2575" s="2"/>
      <c r="I2575" s="2"/>
      <c r="K2575" s="2"/>
      <c r="L2575" s="2"/>
      <c r="M2575" s="2"/>
      <c r="N2575" s="6" t="s">
        <v>17809</v>
      </c>
      <c r="P2575" s="2" t="s">
        <v>17810</v>
      </c>
      <c r="Q2575" s="2"/>
      <c r="S2575" s="2">
        <v>2583</v>
      </c>
      <c r="T2575" s="2" t="s">
        <v>17811</v>
      </c>
      <c r="U2575" s="2" t="s">
        <v>17812</v>
      </c>
      <c r="V2575" s="2" t="s">
        <v>56</v>
      </c>
      <c r="W2575" s="2" t="str">
        <f>VLOOKUP(  G2575, Countries!A:H,8,FALSE)</f>
        <v>94279771-0dd8-44b8-955b-275714b1489b</v>
      </c>
      <c r="X2575" s="2" t="str">
        <f>VLOOKUP(D2575,Entity_types!A:F,6,FALSE)</f>
        <v>0d51a686-652b-478f-9502-50b11abafa54</v>
      </c>
      <c r="Z2575" s="4">
        <f>COUNTIFS(F:F,F2575)</f>
        <v>1</v>
      </c>
      <c r="AA2575" s="4">
        <f>COUNTIFS(B:B,B2575)</f>
        <v>1</v>
      </c>
    </row>
    <row r="2576" spans="1:27" ht="12.75" hidden="1" x14ac:dyDescent="0.2">
      <c r="A2576" s="1">
        <v>45534.624570960645</v>
      </c>
      <c r="B2576" s="2" t="s">
        <v>17813</v>
      </c>
      <c r="C2576" s="4" t="s">
        <v>22422</v>
      </c>
      <c r="D2576" s="2" t="s">
        <v>89</v>
      </c>
      <c r="E2576" s="2" t="b">
        <v>0</v>
      </c>
      <c r="F2576" s="3" t="s">
        <v>17814</v>
      </c>
      <c r="G2576" s="2" t="s">
        <v>8147</v>
      </c>
      <c r="H2576" s="2"/>
      <c r="I2576" s="2"/>
      <c r="K2576" s="2"/>
      <c r="L2576" s="2"/>
      <c r="M2576" s="2"/>
      <c r="N2576" s="6" t="s">
        <v>76</v>
      </c>
      <c r="P2576" s="2" t="s">
        <v>17815</v>
      </c>
      <c r="Q2576" s="2"/>
      <c r="S2576" s="2"/>
      <c r="T2576" s="2" t="s">
        <v>17816</v>
      </c>
      <c r="U2576" s="2" t="s">
        <v>17817</v>
      </c>
      <c r="V2576" s="2" t="s">
        <v>56</v>
      </c>
      <c r="W2576" s="2" t="str">
        <f>VLOOKUP(  G2576, Countries!A:H,8,FALSE)</f>
        <v>94279771-0dd8-44b8-955b-275714b1489b</v>
      </c>
      <c r="X2576" s="2" t="str">
        <f>VLOOKUP(D2576,Entity_types!A:F,6,FALSE)</f>
        <v>bf4d83f9-5064-4958-af6e-e4c21b2e4880</v>
      </c>
      <c r="Z2576" s="4">
        <f>COUNTIFS(F:F,F2576)</f>
        <v>1</v>
      </c>
      <c r="AA2576" s="4">
        <f>COUNTIFS(B:B,B2576)</f>
        <v>1</v>
      </c>
    </row>
    <row r="2577" spans="1:27" ht="12.75" hidden="1" x14ac:dyDescent="0.2">
      <c r="A2577" s="1">
        <v>45534.643569305554</v>
      </c>
      <c r="B2577" s="2" t="s">
        <v>17818</v>
      </c>
      <c r="C2577" s="4" t="s">
        <v>22422</v>
      </c>
      <c r="D2577" s="2" t="s">
        <v>89</v>
      </c>
      <c r="E2577" s="2" t="b">
        <v>1</v>
      </c>
      <c r="F2577" s="3" t="s">
        <v>17819</v>
      </c>
      <c r="G2577" s="2" t="s">
        <v>8147</v>
      </c>
      <c r="H2577" s="2"/>
      <c r="I2577" s="2"/>
      <c r="K2577" s="2"/>
      <c r="L2577" s="2"/>
      <c r="M2577" s="2"/>
      <c r="N2577" s="6" t="s">
        <v>17820</v>
      </c>
      <c r="P2577" s="2" t="s">
        <v>17821</v>
      </c>
      <c r="Q2577" s="2"/>
      <c r="S2577" s="2"/>
      <c r="T2577" s="2" t="s">
        <v>17822</v>
      </c>
      <c r="U2577" s="2" t="s">
        <v>17823</v>
      </c>
      <c r="V2577" s="2" t="s">
        <v>56</v>
      </c>
      <c r="W2577" s="2" t="str">
        <f>VLOOKUP(  G2577, Countries!A:H,8,FALSE)</f>
        <v>94279771-0dd8-44b8-955b-275714b1489b</v>
      </c>
      <c r="X2577" s="2" t="str">
        <f>VLOOKUP(D2577,Entity_types!A:F,6,FALSE)</f>
        <v>bf4d83f9-5064-4958-af6e-e4c21b2e4880</v>
      </c>
      <c r="Z2577" s="4">
        <f>COUNTIFS(F:F,F2577)</f>
        <v>1</v>
      </c>
      <c r="AA2577" s="4">
        <f>COUNTIFS(B:B,B2577)</f>
        <v>1</v>
      </c>
    </row>
    <row r="2578" spans="1:27" ht="12.75" hidden="1" x14ac:dyDescent="0.2">
      <c r="A2578" s="1">
        <v>45534.643569305554</v>
      </c>
      <c r="B2578" s="2" t="s">
        <v>17824</v>
      </c>
      <c r="C2578" s="4" t="s">
        <v>22422</v>
      </c>
      <c r="D2578" s="2" t="s">
        <v>89</v>
      </c>
      <c r="E2578" s="2" t="b">
        <v>1</v>
      </c>
      <c r="F2578" s="3" t="s">
        <v>17825</v>
      </c>
      <c r="G2578" s="2" t="s">
        <v>8147</v>
      </c>
      <c r="H2578" s="2"/>
      <c r="I2578" s="2"/>
      <c r="K2578" s="2"/>
      <c r="L2578" s="2"/>
      <c r="M2578" s="2"/>
      <c r="N2578" s="6" t="s">
        <v>17826</v>
      </c>
      <c r="P2578" s="2" t="s">
        <v>17827</v>
      </c>
      <c r="Q2578" s="2"/>
      <c r="S2578" s="2"/>
      <c r="T2578" s="2" t="s">
        <v>17828</v>
      </c>
      <c r="U2578" s="2" t="s">
        <v>17829</v>
      </c>
      <c r="V2578" s="2" t="s">
        <v>56</v>
      </c>
      <c r="W2578" s="2" t="str">
        <f>VLOOKUP(  G2578, Countries!A:H,8,FALSE)</f>
        <v>94279771-0dd8-44b8-955b-275714b1489b</v>
      </c>
      <c r="X2578" s="2" t="str">
        <f>VLOOKUP(D2578,Entity_types!A:F,6,FALSE)</f>
        <v>bf4d83f9-5064-4958-af6e-e4c21b2e4880</v>
      </c>
      <c r="Z2578" s="4">
        <f>COUNTIFS(F:F,F2578)</f>
        <v>1</v>
      </c>
      <c r="AA2578" s="4">
        <f>COUNTIFS(B:B,B2578)</f>
        <v>1</v>
      </c>
    </row>
    <row r="2579" spans="1:27" ht="12.75" hidden="1" x14ac:dyDescent="0.2">
      <c r="A2579" s="1">
        <v>45535.703892673613</v>
      </c>
      <c r="B2579" s="2" t="s">
        <v>17830</v>
      </c>
      <c r="C2579" s="2"/>
      <c r="D2579" s="2" t="s">
        <v>48</v>
      </c>
      <c r="E2579" s="2"/>
      <c r="F2579" s="3" t="s">
        <v>17831</v>
      </c>
      <c r="G2579" s="2" t="s">
        <v>8147</v>
      </c>
      <c r="H2579" s="2"/>
      <c r="I2579" s="2"/>
      <c r="K2579" s="2"/>
      <c r="L2579" s="2"/>
      <c r="M2579" s="2"/>
      <c r="N2579" s="6" t="s">
        <v>17832</v>
      </c>
      <c r="P2579" s="2" t="s">
        <v>17833</v>
      </c>
      <c r="Q2579" s="2"/>
      <c r="S2579" s="2">
        <v>2586</v>
      </c>
      <c r="T2579" s="2" t="s">
        <v>17834</v>
      </c>
      <c r="U2579" s="2" t="s">
        <v>17835</v>
      </c>
      <c r="V2579" s="2" t="s">
        <v>56</v>
      </c>
      <c r="W2579" s="2" t="str">
        <f>VLOOKUP(  G2579, Countries!A:H,8,FALSE)</f>
        <v>94279771-0dd8-44b8-955b-275714b1489b</v>
      </c>
      <c r="X2579" s="2" t="str">
        <f>VLOOKUP(D2579,Entity_types!A:F,6,FALSE)</f>
        <v>0d51a686-652b-478f-9502-50b11abafa54</v>
      </c>
      <c r="Z2579" s="4">
        <f>COUNTIFS(F:F,F2579)</f>
        <v>1</v>
      </c>
      <c r="AA2579" s="4">
        <f>COUNTIFS(B:B,B2579)</f>
        <v>1</v>
      </c>
    </row>
    <row r="2580" spans="1:27" ht="12.75" hidden="1" x14ac:dyDescent="0.2">
      <c r="A2580" s="1">
        <v>45537.745804548613</v>
      </c>
      <c r="B2580" s="2" t="s">
        <v>17836</v>
      </c>
      <c r="C2580" s="4" t="s">
        <v>22422</v>
      </c>
      <c r="D2580" s="2" t="s">
        <v>89</v>
      </c>
      <c r="E2580" s="2" t="b">
        <v>1</v>
      </c>
      <c r="F2580" s="3" t="s">
        <v>17837</v>
      </c>
      <c r="G2580" s="2" t="s">
        <v>8147</v>
      </c>
      <c r="H2580" s="2"/>
      <c r="I2580" s="2"/>
      <c r="K2580" s="2"/>
      <c r="L2580" s="2"/>
      <c r="M2580" s="2"/>
      <c r="N2580" s="6" t="s">
        <v>17838</v>
      </c>
      <c r="P2580" s="2" t="s">
        <v>17839</v>
      </c>
      <c r="Q2580" s="2"/>
      <c r="S2580" s="2"/>
      <c r="T2580" s="2" t="s">
        <v>17840</v>
      </c>
      <c r="U2580" s="2" t="s">
        <v>17841</v>
      </c>
      <c r="V2580" s="2" t="s">
        <v>56</v>
      </c>
      <c r="W2580" s="2" t="str">
        <f>VLOOKUP(  G2580, Countries!A:H,8,FALSE)</f>
        <v>94279771-0dd8-44b8-955b-275714b1489b</v>
      </c>
      <c r="X2580" s="2" t="str">
        <f>VLOOKUP(D2580,Entity_types!A:F,6,FALSE)</f>
        <v>bf4d83f9-5064-4958-af6e-e4c21b2e4880</v>
      </c>
      <c r="Z2580" s="4">
        <f>COUNTIFS(F:F,F2580)</f>
        <v>1</v>
      </c>
      <c r="AA2580" s="4">
        <f>COUNTIFS(B:B,B2580)</f>
        <v>1</v>
      </c>
    </row>
    <row r="2581" spans="1:27" ht="12.75" hidden="1" x14ac:dyDescent="0.2">
      <c r="A2581" s="1">
        <v>45538.775036030092</v>
      </c>
      <c r="B2581" s="2" t="s">
        <v>17842</v>
      </c>
      <c r="C2581" s="2"/>
      <c r="D2581" s="2" t="s">
        <v>48</v>
      </c>
      <c r="E2581" s="2"/>
      <c r="F2581" s="3" t="s">
        <v>17843</v>
      </c>
      <c r="G2581" s="2" t="s">
        <v>8147</v>
      </c>
      <c r="H2581" s="2"/>
      <c r="I2581" s="2"/>
      <c r="K2581" s="2"/>
      <c r="L2581" s="2"/>
      <c r="M2581" s="2"/>
      <c r="N2581" s="6" t="s">
        <v>17844</v>
      </c>
      <c r="P2581" s="2" t="s">
        <v>17845</v>
      </c>
      <c r="Q2581" s="2"/>
      <c r="S2581" s="2">
        <v>2574</v>
      </c>
      <c r="T2581" s="2" t="s">
        <v>17846</v>
      </c>
      <c r="U2581" s="2" t="s">
        <v>17847</v>
      </c>
      <c r="V2581" s="2" t="s">
        <v>56</v>
      </c>
      <c r="W2581" s="2" t="str">
        <f>VLOOKUP(  G2581, Countries!A:H,8,FALSE)</f>
        <v>94279771-0dd8-44b8-955b-275714b1489b</v>
      </c>
      <c r="X2581" s="2" t="str">
        <f>VLOOKUP(D2581,Entity_types!A:F,6,FALSE)</f>
        <v>0d51a686-652b-478f-9502-50b11abafa54</v>
      </c>
      <c r="Z2581" s="4">
        <f>COUNTIFS(F:F,F2581)</f>
        <v>1</v>
      </c>
      <c r="AA2581" s="4">
        <f>COUNTIFS(B:B,B2581)</f>
        <v>1</v>
      </c>
    </row>
    <row r="2582" spans="1:27" ht="12.75" hidden="1" x14ac:dyDescent="0.2">
      <c r="A2582" s="1">
        <v>45539.67394706019</v>
      </c>
      <c r="B2582" s="2" t="s">
        <v>17848</v>
      </c>
      <c r="C2582" s="4" t="s">
        <v>22422</v>
      </c>
      <c r="D2582" s="2" t="s">
        <v>525</v>
      </c>
      <c r="E2582" s="2"/>
      <c r="F2582" s="3" t="s">
        <v>17849</v>
      </c>
      <c r="G2582" s="2" t="s">
        <v>8147</v>
      </c>
      <c r="H2582" s="2"/>
      <c r="I2582" s="2"/>
      <c r="K2582" s="2"/>
      <c r="L2582" s="2"/>
      <c r="M2582" s="2"/>
      <c r="N2582" s="6" t="s">
        <v>17850</v>
      </c>
      <c r="P2582" s="2" t="s">
        <v>17851</v>
      </c>
      <c r="Q2582" s="2"/>
      <c r="S2582" s="2">
        <v>2285</v>
      </c>
      <c r="T2582" s="2" t="s">
        <v>17852</v>
      </c>
      <c r="U2582" s="2" t="s">
        <v>17853</v>
      </c>
      <c r="V2582" s="2" t="s">
        <v>56</v>
      </c>
      <c r="W2582" s="2" t="str">
        <f>VLOOKUP(  G2582, Countries!A:H,8,FALSE)</f>
        <v>94279771-0dd8-44b8-955b-275714b1489b</v>
      </c>
      <c r="X2582" s="2" t="str">
        <f>VLOOKUP(D2582,Entity_types!A:F,6,FALSE)</f>
        <v>470412f4-e2c0-4f9d-91f1-1c0630a02364</v>
      </c>
      <c r="Z2582" s="4">
        <f>COUNTIFS(F:F,F2582)</f>
        <v>1</v>
      </c>
      <c r="AA2582" s="4">
        <f>COUNTIFS(B:B,B2582)</f>
        <v>1</v>
      </c>
    </row>
    <row r="2583" spans="1:27" ht="12.75" hidden="1" x14ac:dyDescent="0.2">
      <c r="A2583" s="1">
        <v>45547.818845706017</v>
      </c>
      <c r="B2583" s="2" t="s">
        <v>17854</v>
      </c>
      <c r="C2583" s="4" t="s">
        <v>22422</v>
      </c>
      <c r="D2583" s="2" t="s">
        <v>89</v>
      </c>
      <c r="E2583" s="2" t="b">
        <v>1</v>
      </c>
      <c r="F2583" s="3" t="s">
        <v>17855</v>
      </c>
      <c r="G2583" s="2" t="s">
        <v>8147</v>
      </c>
      <c r="H2583" s="2"/>
      <c r="I2583" s="2"/>
      <c r="K2583" s="2"/>
      <c r="L2583" s="2"/>
      <c r="M2583" s="2"/>
      <c r="N2583" s="6" t="s">
        <v>17856</v>
      </c>
      <c r="P2583" s="2" t="s">
        <v>17857</v>
      </c>
      <c r="Q2583" s="2"/>
      <c r="S2583" s="2"/>
      <c r="T2583" s="2" t="s">
        <v>17858</v>
      </c>
      <c r="U2583" s="2" t="s">
        <v>17859</v>
      </c>
      <c r="V2583" s="2" t="s">
        <v>56</v>
      </c>
      <c r="W2583" s="2" t="str">
        <f>VLOOKUP(  G2583, Countries!A:H,8,FALSE)</f>
        <v>94279771-0dd8-44b8-955b-275714b1489b</v>
      </c>
      <c r="X2583" s="2" t="str">
        <f>VLOOKUP(D2583,Entity_types!A:F,6,FALSE)</f>
        <v>bf4d83f9-5064-4958-af6e-e4c21b2e4880</v>
      </c>
      <c r="Z2583" s="4">
        <f>COUNTIFS(F:F,F2583)</f>
        <v>1</v>
      </c>
      <c r="AA2583" s="4">
        <f>COUNTIFS(B:B,B2583)</f>
        <v>1</v>
      </c>
    </row>
    <row r="2584" spans="1:27" ht="12.75" hidden="1" x14ac:dyDescent="0.2">
      <c r="A2584" s="1">
        <v>45551.900093703705</v>
      </c>
      <c r="B2584" s="2" t="s">
        <v>17860</v>
      </c>
      <c r="C2584" s="4" t="s">
        <v>22422</v>
      </c>
      <c r="D2584" s="2" t="s">
        <v>89</v>
      </c>
      <c r="E2584" s="2" t="b">
        <v>0</v>
      </c>
      <c r="F2584" s="3" t="s">
        <v>17861</v>
      </c>
      <c r="G2584" s="2" t="s">
        <v>8147</v>
      </c>
      <c r="H2584" s="2"/>
      <c r="I2584" s="2"/>
      <c r="K2584" s="2"/>
      <c r="L2584" s="2"/>
      <c r="M2584" s="2"/>
      <c r="N2584" s="6" t="s">
        <v>17862</v>
      </c>
      <c r="P2584" s="2" t="s">
        <v>17863</v>
      </c>
      <c r="Q2584" s="2"/>
      <c r="S2584" s="2"/>
      <c r="T2584" s="2" t="s">
        <v>17864</v>
      </c>
      <c r="U2584" s="2" t="s">
        <v>17865</v>
      </c>
      <c r="V2584" s="2" t="s">
        <v>56</v>
      </c>
      <c r="W2584" s="2" t="str">
        <f>VLOOKUP(  G2584, Countries!A:H,8,FALSE)</f>
        <v>94279771-0dd8-44b8-955b-275714b1489b</v>
      </c>
      <c r="X2584" s="2" t="str">
        <f>VLOOKUP(D2584,Entity_types!A:F,6,FALSE)</f>
        <v>bf4d83f9-5064-4958-af6e-e4c21b2e4880</v>
      </c>
      <c r="Z2584" s="4">
        <f>COUNTIFS(F:F,F2584)</f>
        <v>1</v>
      </c>
      <c r="AA2584" s="4">
        <f>COUNTIFS(B:B,B2584)</f>
        <v>1</v>
      </c>
    </row>
    <row r="2585" spans="1:27" ht="12.75" hidden="1" x14ac:dyDescent="0.2">
      <c r="A2585" s="1">
        <v>45552.508688587965</v>
      </c>
      <c r="B2585" s="2" t="s">
        <v>17866</v>
      </c>
      <c r="C2585" s="2"/>
      <c r="D2585" s="2" t="s">
        <v>48</v>
      </c>
      <c r="E2585" s="2"/>
      <c r="F2585" s="3" t="s">
        <v>17867</v>
      </c>
      <c r="G2585" s="2" t="s">
        <v>8147</v>
      </c>
      <c r="H2585" s="2"/>
      <c r="I2585" s="2"/>
      <c r="K2585" s="2"/>
      <c r="L2585" s="2"/>
      <c r="M2585" s="2"/>
      <c r="N2585" s="6" t="s">
        <v>76</v>
      </c>
      <c r="P2585" s="2" t="s">
        <v>17868</v>
      </c>
      <c r="Q2585" s="2"/>
      <c r="S2585" s="2">
        <v>2592</v>
      </c>
      <c r="T2585" s="2" t="s">
        <v>17869</v>
      </c>
      <c r="U2585" s="2" t="s">
        <v>17870</v>
      </c>
      <c r="V2585" s="2" t="s">
        <v>56</v>
      </c>
      <c r="W2585" s="2" t="str">
        <f>VLOOKUP(  G2585, Countries!A:H,8,FALSE)</f>
        <v>94279771-0dd8-44b8-955b-275714b1489b</v>
      </c>
      <c r="X2585" s="2" t="str">
        <f>VLOOKUP(D2585,Entity_types!A:F,6,FALSE)</f>
        <v>0d51a686-652b-478f-9502-50b11abafa54</v>
      </c>
      <c r="Z2585" s="4">
        <f>COUNTIFS(F:F,F2585)</f>
        <v>1</v>
      </c>
      <c r="AA2585" s="4">
        <f>COUNTIFS(B:B,B2585)</f>
        <v>1</v>
      </c>
    </row>
    <row r="2586" spans="1:27" ht="12.75" hidden="1" x14ac:dyDescent="0.2">
      <c r="A2586" s="1">
        <v>45560.556260787038</v>
      </c>
      <c r="B2586" s="2" t="s">
        <v>17871</v>
      </c>
      <c r="C2586" s="2"/>
      <c r="D2586" s="2" t="s">
        <v>48</v>
      </c>
      <c r="E2586" s="2"/>
      <c r="F2586" s="3" t="s">
        <v>17872</v>
      </c>
      <c r="G2586" s="2" t="s">
        <v>8147</v>
      </c>
      <c r="H2586" s="2"/>
      <c r="I2586" s="2"/>
      <c r="K2586" s="2"/>
      <c r="L2586" s="2"/>
      <c r="M2586" s="2"/>
      <c r="N2586" s="6" t="s">
        <v>17873</v>
      </c>
      <c r="P2586" s="2" t="s">
        <v>17874</v>
      </c>
      <c r="Q2586" s="2"/>
      <c r="S2586" s="2">
        <v>2551</v>
      </c>
      <c r="T2586" s="2" t="s">
        <v>17875</v>
      </c>
      <c r="U2586" s="2" t="s">
        <v>17876</v>
      </c>
      <c r="V2586" s="2" t="s">
        <v>56</v>
      </c>
      <c r="W2586" s="2" t="str">
        <f>VLOOKUP(  G2586, Countries!A:H,8,FALSE)</f>
        <v>94279771-0dd8-44b8-955b-275714b1489b</v>
      </c>
      <c r="X2586" s="2" t="str">
        <f>VLOOKUP(D2586,Entity_types!A:F,6,FALSE)</f>
        <v>0d51a686-652b-478f-9502-50b11abafa54</v>
      </c>
      <c r="Z2586" s="4">
        <f>COUNTIFS(F:F,F2586)</f>
        <v>1</v>
      </c>
      <c r="AA2586" s="4">
        <f>COUNTIFS(B:B,B2586)</f>
        <v>1</v>
      </c>
    </row>
    <row r="2587" spans="1:27" ht="12.75" hidden="1" x14ac:dyDescent="0.2">
      <c r="A2587" s="1">
        <v>45561.054708483796</v>
      </c>
      <c r="B2587" s="2" t="s">
        <v>17877</v>
      </c>
      <c r="C2587" s="2"/>
      <c r="D2587" s="2" t="s">
        <v>48</v>
      </c>
      <c r="E2587" s="2"/>
      <c r="F2587" s="3" t="s">
        <v>17878</v>
      </c>
      <c r="G2587" s="2" t="s">
        <v>8147</v>
      </c>
      <c r="H2587" s="2"/>
      <c r="I2587" s="2"/>
      <c r="K2587" s="2"/>
      <c r="L2587" s="2"/>
      <c r="M2587" s="2"/>
      <c r="N2587" s="6" t="s">
        <v>17879</v>
      </c>
      <c r="P2587" s="2" t="s">
        <v>17880</v>
      </c>
      <c r="Q2587" s="2"/>
      <c r="S2587" s="2">
        <v>2588</v>
      </c>
      <c r="T2587" s="2" t="s">
        <v>17881</v>
      </c>
      <c r="U2587" s="2" t="s">
        <v>17882</v>
      </c>
      <c r="V2587" s="2" t="s">
        <v>56</v>
      </c>
      <c r="W2587" s="2" t="str">
        <f>VLOOKUP(  G2587, Countries!A:H,8,FALSE)</f>
        <v>94279771-0dd8-44b8-955b-275714b1489b</v>
      </c>
      <c r="X2587" s="2" t="str">
        <f>VLOOKUP(D2587,Entity_types!A:F,6,FALSE)</f>
        <v>0d51a686-652b-478f-9502-50b11abafa54</v>
      </c>
      <c r="Z2587" s="4">
        <f>COUNTIFS(F:F,F2587)</f>
        <v>1</v>
      </c>
      <c r="AA2587" s="4">
        <f>COUNTIFS(B:B,B2587)</f>
        <v>1</v>
      </c>
    </row>
    <row r="2588" spans="1:27" ht="12.75" hidden="1" x14ac:dyDescent="0.2">
      <c r="A2588" s="1">
        <v>45565.750982442129</v>
      </c>
      <c r="B2588" s="2" t="s">
        <v>17883</v>
      </c>
      <c r="C2588" s="4" t="s">
        <v>22422</v>
      </c>
      <c r="D2588" s="2" t="s">
        <v>89</v>
      </c>
      <c r="E2588" s="2" t="b">
        <v>1</v>
      </c>
      <c r="F2588" s="3" t="s">
        <v>17884</v>
      </c>
      <c r="G2588" s="2" t="s">
        <v>8147</v>
      </c>
      <c r="H2588" s="2"/>
      <c r="I2588" s="2"/>
      <c r="K2588" s="2"/>
      <c r="L2588" s="2"/>
      <c r="M2588" s="2"/>
      <c r="N2588" s="6" t="s">
        <v>17885</v>
      </c>
      <c r="P2588" s="2" t="s">
        <v>17886</v>
      </c>
      <c r="Q2588" s="2"/>
      <c r="S2588" s="2"/>
      <c r="T2588" s="2" t="s">
        <v>17887</v>
      </c>
      <c r="U2588" s="2" t="s">
        <v>17888</v>
      </c>
      <c r="V2588" s="2" t="s">
        <v>56</v>
      </c>
      <c r="W2588" s="2" t="str">
        <f>VLOOKUP(  G2588, Countries!A:H,8,FALSE)</f>
        <v>94279771-0dd8-44b8-955b-275714b1489b</v>
      </c>
      <c r="X2588" s="2" t="str">
        <f>VLOOKUP(D2588,Entity_types!A:F,6,FALSE)</f>
        <v>bf4d83f9-5064-4958-af6e-e4c21b2e4880</v>
      </c>
      <c r="Z2588" s="4">
        <f>COUNTIFS(F:F,F2588)</f>
        <v>1</v>
      </c>
      <c r="AA2588" s="4">
        <f>COUNTIFS(B:B,B2588)</f>
        <v>1</v>
      </c>
    </row>
    <row r="2589" spans="1:27" ht="12.75" hidden="1" x14ac:dyDescent="0.2">
      <c r="A2589" s="1">
        <v>45566.598177245367</v>
      </c>
      <c r="B2589" s="2" t="s">
        <v>17889</v>
      </c>
      <c r="C2589" s="2"/>
      <c r="D2589" s="2" t="s">
        <v>48</v>
      </c>
      <c r="E2589" s="2"/>
      <c r="F2589" s="3" t="s">
        <v>17890</v>
      </c>
      <c r="G2589" s="2" t="s">
        <v>8147</v>
      </c>
      <c r="H2589" s="2"/>
      <c r="I2589" s="2"/>
      <c r="K2589" s="2"/>
      <c r="L2589" s="2"/>
      <c r="M2589" s="2"/>
      <c r="N2589" s="6" t="s">
        <v>17891</v>
      </c>
      <c r="P2589" s="2" t="s">
        <v>17892</v>
      </c>
      <c r="Q2589" s="2"/>
      <c r="S2589" s="2">
        <v>2597</v>
      </c>
      <c r="T2589" s="2" t="s">
        <v>17893</v>
      </c>
      <c r="U2589" s="2" t="s">
        <v>17894</v>
      </c>
      <c r="V2589" s="2" t="s">
        <v>56</v>
      </c>
      <c r="W2589" s="2" t="str">
        <f>VLOOKUP(  G2589, Countries!A:H,8,FALSE)</f>
        <v>94279771-0dd8-44b8-955b-275714b1489b</v>
      </c>
      <c r="X2589" s="2" t="str">
        <f>VLOOKUP(D2589,Entity_types!A:F,6,FALSE)</f>
        <v>0d51a686-652b-478f-9502-50b11abafa54</v>
      </c>
      <c r="Z2589" s="4">
        <f>COUNTIFS(F:F,F2589)</f>
        <v>1</v>
      </c>
      <c r="AA2589" s="4">
        <f>COUNTIFS(B:B,B2589)</f>
        <v>1</v>
      </c>
    </row>
    <row r="2590" spans="1:27" ht="12.75" hidden="1" x14ac:dyDescent="0.2">
      <c r="A2590" s="1">
        <v>45569.870228275468</v>
      </c>
      <c r="B2590" s="2" t="s">
        <v>17895</v>
      </c>
      <c r="C2590" s="4" t="s">
        <v>22423</v>
      </c>
      <c r="D2590" s="2" t="s">
        <v>89</v>
      </c>
      <c r="E2590" s="2" t="b">
        <v>1</v>
      </c>
      <c r="F2590" s="3" t="s">
        <v>17896</v>
      </c>
      <c r="G2590" s="2" t="s">
        <v>8147</v>
      </c>
      <c r="H2590" s="2"/>
      <c r="I2590" s="2"/>
      <c r="K2590" s="2"/>
      <c r="L2590" s="2"/>
      <c r="M2590" s="2"/>
      <c r="N2590" s="6" t="s">
        <v>17897</v>
      </c>
      <c r="P2590" s="2" t="s">
        <v>17898</v>
      </c>
      <c r="Q2590" s="2"/>
      <c r="S2590" s="2"/>
      <c r="T2590" s="2" t="s">
        <v>17899</v>
      </c>
      <c r="U2590" s="2" t="s">
        <v>17900</v>
      </c>
      <c r="V2590" s="2" t="s">
        <v>56</v>
      </c>
      <c r="W2590" s="2" t="str">
        <f>VLOOKUP(  G2590, Countries!A:H,8,FALSE)</f>
        <v>94279771-0dd8-44b8-955b-275714b1489b</v>
      </c>
      <c r="X2590" s="2" t="str">
        <f>VLOOKUP(D2590,Entity_types!A:F,6,FALSE)</f>
        <v>bf4d83f9-5064-4958-af6e-e4c21b2e4880</v>
      </c>
      <c r="Z2590" s="4">
        <f>COUNTIFS(F:F,F2590)</f>
        <v>1</v>
      </c>
      <c r="AA2590" s="4">
        <f>COUNTIFS(B:B,B2590)</f>
        <v>1</v>
      </c>
    </row>
    <row r="2591" spans="1:27" ht="12.75" hidden="1" x14ac:dyDescent="0.2">
      <c r="A2591" s="1">
        <v>45572.69380371528</v>
      </c>
      <c r="B2591" s="2" t="s">
        <v>17901</v>
      </c>
      <c r="C2591" s="2"/>
      <c r="D2591" s="2" t="s">
        <v>48</v>
      </c>
      <c r="E2591" s="2"/>
      <c r="F2591" s="3" t="s">
        <v>17902</v>
      </c>
      <c r="G2591" s="2" t="s">
        <v>8147</v>
      </c>
      <c r="H2591" s="2"/>
      <c r="I2591" s="2"/>
      <c r="K2591" s="2"/>
      <c r="L2591" s="2"/>
      <c r="M2591" s="2"/>
      <c r="N2591" s="6" t="s">
        <v>17903</v>
      </c>
      <c r="P2591" s="2" t="s">
        <v>17904</v>
      </c>
      <c r="Q2591" s="2"/>
      <c r="S2591" s="2">
        <v>2601</v>
      </c>
      <c r="T2591" s="2" t="s">
        <v>17905</v>
      </c>
      <c r="U2591" s="2" t="s">
        <v>17906</v>
      </c>
      <c r="V2591" s="2" t="s">
        <v>56</v>
      </c>
      <c r="W2591" s="2" t="str">
        <f>VLOOKUP(  G2591, Countries!A:H,8,FALSE)</f>
        <v>94279771-0dd8-44b8-955b-275714b1489b</v>
      </c>
      <c r="X2591" s="2" t="str">
        <f>VLOOKUP(D2591,Entity_types!A:F,6,FALSE)</f>
        <v>0d51a686-652b-478f-9502-50b11abafa54</v>
      </c>
      <c r="Z2591" s="4">
        <f>COUNTIFS(F:F,F2591)</f>
        <v>1</v>
      </c>
      <c r="AA2591" s="4">
        <f>COUNTIFS(B:B,B2591)</f>
        <v>1</v>
      </c>
    </row>
    <row r="2592" spans="1:27" ht="12.75" hidden="1" x14ac:dyDescent="0.2">
      <c r="A2592" s="1">
        <v>45574.506223263888</v>
      </c>
      <c r="B2592" s="2" t="s">
        <v>10453</v>
      </c>
      <c r="C2592" s="4" t="s">
        <v>22422</v>
      </c>
      <c r="D2592" s="2" t="s">
        <v>89</v>
      </c>
      <c r="E2592" s="2" t="b">
        <v>1</v>
      </c>
      <c r="F2592" s="3" t="s">
        <v>10454</v>
      </c>
      <c r="G2592" s="2" t="s">
        <v>8147</v>
      </c>
      <c r="H2592" s="2"/>
      <c r="I2592" s="2"/>
      <c r="K2592" s="2"/>
      <c r="L2592" s="2"/>
      <c r="M2592" s="2"/>
      <c r="N2592" s="6" t="s">
        <v>17907</v>
      </c>
      <c r="P2592" s="2" t="s">
        <v>17908</v>
      </c>
      <c r="Q2592" s="2"/>
      <c r="S2592" s="2"/>
      <c r="T2592" s="2" t="s">
        <v>17909</v>
      </c>
      <c r="U2592" s="2" t="s">
        <v>17910</v>
      </c>
      <c r="V2592" s="2" t="s">
        <v>56</v>
      </c>
      <c r="W2592" s="2" t="str">
        <f>VLOOKUP(  G2592, Countries!A:H,8,FALSE)</f>
        <v>94279771-0dd8-44b8-955b-275714b1489b</v>
      </c>
      <c r="X2592" s="2" t="str">
        <f>VLOOKUP(D2592,Entity_types!A:F,6,FALSE)</f>
        <v>bf4d83f9-5064-4958-af6e-e4c21b2e4880</v>
      </c>
      <c r="Z2592" s="4">
        <f>COUNTIFS(F:F,F2592)</f>
        <v>1</v>
      </c>
      <c r="AA2592" s="4">
        <f>COUNTIFS(B:B,B2592)</f>
        <v>1</v>
      </c>
    </row>
    <row r="2593" spans="1:27" ht="12.75" hidden="1" x14ac:dyDescent="0.2">
      <c r="A2593" s="1">
        <v>45574.688101493055</v>
      </c>
      <c r="B2593" s="2" t="s">
        <v>17911</v>
      </c>
      <c r="C2593" s="4" t="s">
        <v>22422</v>
      </c>
      <c r="D2593" s="2" t="s">
        <v>525</v>
      </c>
      <c r="E2593" s="2"/>
      <c r="F2593" s="3" t="s">
        <v>17912</v>
      </c>
      <c r="G2593" s="2" t="s">
        <v>8147</v>
      </c>
      <c r="H2593" s="2"/>
      <c r="I2593" s="2"/>
      <c r="K2593" s="2"/>
      <c r="L2593" s="2"/>
      <c r="M2593" s="2"/>
      <c r="N2593" s="6" t="s">
        <v>17913</v>
      </c>
      <c r="P2593" s="2" t="s">
        <v>17914</v>
      </c>
      <c r="Q2593" s="2"/>
      <c r="S2593" s="2">
        <v>2606</v>
      </c>
      <c r="T2593" s="2" t="s">
        <v>17915</v>
      </c>
      <c r="U2593" s="2" t="s">
        <v>17916</v>
      </c>
      <c r="V2593" s="2" t="s">
        <v>56</v>
      </c>
      <c r="W2593" s="2" t="str">
        <f>VLOOKUP(  G2593, Countries!A:H,8,FALSE)</f>
        <v>94279771-0dd8-44b8-955b-275714b1489b</v>
      </c>
      <c r="X2593" s="2" t="str">
        <f>VLOOKUP(D2593,Entity_types!A:F,6,FALSE)</f>
        <v>470412f4-e2c0-4f9d-91f1-1c0630a02364</v>
      </c>
      <c r="Z2593" s="4">
        <f>COUNTIFS(F:F,F2593)</f>
        <v>1</v>
      </c>
      <c r="AA2593" s="4">
        <f>COUNTIFS(B:B,B2593)</f>
        <v>1</v>
      </c>
    </row>
    <row r="2594" spans="1:27" ht="12.75" hidden="1" x14ac:dyDescent="0.2">
      <c r="A2594" s="1">
        <v>45583.482216388889</v>
      </c>
      <c r="B2594" s="2" t="s">
        <v>17917</v>
      </c>
      <c r="C2594" s="2"/>
      <c r="D2594" s="2" t="s">
        <v>8027</v>
      </c>
      <c r="E2594" s="2"/>
      <c r="F2594" s="3"/>
      <c r="G2594" s="2" t="s">
        <v>8736</v>
      </c>
      <c r="H2594" s="2" t="s">
        <v>17918</v>
      </c>
      <c r="I2594" s="2"/>
      <c r="K2594" s="2"/>
      <c r="L2594" s="2"/>
      <c r="M2594" s="2"/>
      <c r="N2594" s="6" t="s">
        <v>76</v>
      </c>
      <c r="P2594" s="2" t="s">
        <v>17919</v>
      </c>
      <c r="Q2594" s="2"/>
      <c r="S2594" s="2"/>
      <c r="T2594" s="2" t="s">
        <v>17920</v>
      </c>
      <c r="U2594" s="2" t="s">
        <v>17921</v>
      </c>
      <c r="V2594" s="2" t="s">
        <v>56</v>
      </c>
      <c r="W2594" s="2" t="str">
        <f>VLOOKUP(  G2594, Countries!A:H,8,FALSE)</f>
        <v>53cc2ab4-7af4-40a4-8f56-ef11c416822b</v>
      </c>
      <c r="X2594" s="2" t="str">
        <f>VLOOKUP(D2594,Entity_types!A:F,6,FALSE)</f>
        <v>7766e9c2-0094-4090-adf4-ef017062457f</v>
      </c>
      <c r="Z2594" s="4">
        <f>COUNTIFS(F:F,F2594)</f>
        <v>67</v>
      </c>
      <c r="AA2594" s="4">
        <f>COUNTIFS(B:B,B2594)</f>
        <v>1</v>
      </c>
    </row>
    <row r="2595" spans="1:27" ht="12.75" hidden="1" x14ac:dyDescent="0.2">
      <c r="A2595" s="1">
        <v>45598.780708020829</v>
      </c>
      <c r="B2595" s="2" t="s">
        <v>17922</v>
      </c>
      <c r="C2595" s="4" t="s">
        <v>22422</v>
      </c>
      <c r="D2595" s="2" t="s">
        <v>525</v>
      </c>
      <c r="E2595" s="2"/>
      <c r="F2595" s="3" t="s">
        <v>17923</v>
      </c>
      <c r="G2595" s="2" t="s">
        <v>8147</v>
      </c>
      <c r="H2595" s="2"/>
      <c r="I2595" s="2"/>
      <c r="K2595" s="2"/>
      <c r="L2595" s="2"/>
      <c r="M2595" s="2"/>
      <c r="N2595" s="6" t="s">
        <v>17924</v>
      </c>
      <c r="P2595" s="2" t="s">
        <v>17925</v>
      </c>
      <c r="Q2595" s="2"/>
      <c r="S2595" s="2">
        <v>2344</v>
      </c>
      <c r="T2595" s="2" t="s">
        <v>17926</v>
      </c>
      <c r="U2595" s="2" t="s">
        <v>17927</v>
      </c>
      <c r="V2595" s="2" t="s">
        <v>56</v>
      </c>
      <c r="W2595" s="2" t="str">
        <f>VLOOKUP(  G2595, Countries!A:H,8,FALSE)</f>
        <v>94279771-0dd8-44b8-955b-275714b1489b</v>
      </c>
      <c r="X2595" s="2" t="str">
        <f>VLOOKUP(D2595,Entity_types!A:F,6,FALSE)</f>
        <v>470412f4-e2c0-4f9d-91f1-1c0630a02364</v>
      </c>
      <c r="Z2595" s="4">
        <f>COUNTIFS(F:F,F2595)</f>
        <v>1</v>
      </c>
      <c r="AA2595" s="4">
        <f>COUNTIFS(B:B,B2595)</f>
        <v>1</v>
      </c>
    </row>
    <row r="2596" spans="1:27" ht="12.75" hidden="1" x14ac:dyDescent="0.2">
      <c r="A2596" s="1">
        <v>45598.780708020829</v>
      </c>
      <c r="B2596" s="2" t="s">
        <v>17928</v>
      </c>
      <c r="C2596" s="4" t="s">
        <v>22422</v>
      </c>
      <c r="D2596" s="2" t="s">
        <v>89</v>
      </c>
      <c r="E2596" s="2" t="b">
        <v>1</v>
      </c>
      <c r="F2596" s="3" t="s">
        <v>17929</v>
      </c>
      <c r="G2596" s="2" t="s">
        <v>8147</v>
      </c>
      <c r="H2596" s="2"/>
      <c r="I2596" s="2"/>
      <c r="K2596" s="2"/>
      <c r="L2596" s="2"/>
      <c r="M2596" s="2"/>
      <c r="N2596" s="6" t="s">
        <v>17930</v>
      </c>
      <c r="P2596" s="2" t="s">
        <v>17931</v>
      </c>
      <c r="Q2596" s="2"/>
      <c r="S2596" s="2"/>
      <c r="T2596" s="2" t="s">
        <v>17932</v>
      </c>
      <c r="U2596" s="2" t="s">
        <v>17933</v>
      </c>
      <c r="V2596" s="2" t="s">
        <v>56</v>
      </c>
      <c r="W2596" s="2" t="str">
        <f>VLOOKUP(  G2596, Countries!A:H,8,FALSE)</f>
        <v>94279771-0dd8-44b8-955b-275714b1489b</v>
      </c>
      <c r="X2596" s="2" t="str">
        <f>VLOOKUP(D2596,Entity_types!A:F,6,FALSE)</f>
        <v>bf4d83f9-5064-4958-af6e-e4c21b2e4880</v>
      </c>
      <c r="Z2596" s="4">
        <f>COUNTIFS(F:F,F2596)</f>
        <v>1</v>
      </c>
      <c r="AA2596" s="4">
        <f>COUNTIFS(B:B,B2596)</f>
        <v>1</v>
      </c>
    </row>
    <row r="2597" spans="1:27" ht="12.75" hidden="1" x14ac:dyDescent="0.2">
      <c r="A2597" s="1">
        <v>45600.76683497685</v>
      </c>
      <c r="B2597" s="2" t="s">
        <v>17934</v>
      </c>
      <c r="C2597" s="2"/>
      <c r="D2597" s="2" t="s">
        <v>48</v>
      </c>
      <c r="E2597" s="2"/>
      <c r="F2597" s="3" t="s">
        <v>17935</v>
      </c>
      <c r="G2597" s="2" t="s">
        <v>8147</v>
      </c>
      <c r="H2597" s="2"/>
      <c r="I2597" s="2"/>
      <c r="K2597" s="2"/>
      <c r="L2597" s="2"/>
      <c r="M2597" s="2"/>
      <c r="N2597" s="6" t="s">
        <v>76</v>
      </c>
      <c r="P2597" s="2" t="s">
        <v>17936</v>
      </c>
      <c r="Q2597" s="2"/>
      <c r="S2597" s="2">
        <v>2510</v>
      </c>
      <c r="T2597" s="2" t="s">
        <v>17937</v>
      </c>
      <c r="U2597" s="2" t="s">
        <v>17938</v>
      </c>
      <c r="V2597" s="2" t="s">
        <v>56</v>
      </c>
      <c r="W2597" s="2" t="str">
        <f>VLOOKUP(  G2597, Countries!A:H,8,FALSE)</f>
        <v>94279771-0dd8-44b8-955b-275714b1489b</v>
      </c>
      <c r="X2597" s="2" t="str">
        <f>VLOOKUP(D2597,Entity_types!A:F,6,FALSE)</f>
        <v>0d51a686-652b-478f-9502-50b11abafa54</v>
      </c>
      <c r="Z2597" s="4">
        <f>COUNTIFS(F:F,F2597)</f>
        <v>1</v>
      </c>
      <c r="AA2597" s="4">
        <f>COUNTIFS(B:B,B2597)</f>
        <v>1</v>
      </c>
    </row>
    <row r="2598" spans="1:27" ht="12.75" hidden="1" x14ac:dyDescent="0.2">
      <c r="A2598" s="1">
        <v>45601.504059907413</v>
      </c>
      <c r="B2598" s="2" t="s">
        <v>17939</v>
      </c>
      <c r="C2598" s="2"/>
      <c r="D2598" s="2" t="s">
        <v>48</v>
      </c>
      <c r="E2598" s="2"/>
      <c r="F2598" s="3" t="s">
        <v>17940</v>
      </c>
      <c r="G2598" s="2" t="s">
        <v>8147</v>
      </c>
      <c r="H2598" s="2"/>
      <c r="I2598" s="2"/>
      <c r="K2598" s="2" t="s">
        <v>17941</v>
      </c>
      <c r="L2598" s="2">
        <v>61901097646</v>
      </c>
      <c r="M2598" s="2"/>
      <c r="N2598" s="6" t="s">
        <v>76</v>
      </c>
      <c r="P2598" s="2" t="s">
        <v>17942</v>
      </c>
      <c r="Q2598" s="2"/>
      <c r="S2598" s="2"/>
      <c r="T2598" s="2" t="s">
        <v>17943</v>
      </c>
      <c r="U2598" s="2" t="s">
        <v>17944</v>
      </c>
      <c r="V2598" s="2" t="s">
        <v>56</v>
      </c>
      <c r="W2598" s="2" t="str">
        <f>VLOOKUP(  G2598, Countries!A:H,8,FALSE)</f>
        <v>94279771-0dd8-44b8-955b-275714b1489b</v>
      </c>
      <c r="X2598" s="2" t="str">
        <f>VLOOKUP(D2598,Entity_types!A:F,6,FALSE)</f>
        <v>0d51a686-652b-478f-9502-50b11abafa54</v>
      </c>
      <c r="Z2598" s="4">
        <f>COUNTIFS(F:F,F2598)</f>
        <v>1</v>
      </c>
      <c r="AA2598" s="4">
        <f>COUNTIFS(B:B,B2598)</f>
        <v>1</v>
      </c>
    </row>
    <row r="2599" spans="1:27" ht="12.75" hidden="1" x14ac:dyDescent="0.2">
      <c r="A2599" s="1">
        <v>45601.608006851849</v>
      </c>
      <c r="B2599" s="2" t="s">
        <v>17945</v>
      </c>
      <c r="C2599" s="2"/>
      <c r="D2599" s="2" t="s">
        <v>48</v>
      </c>
      <c r="E2599" s="2"/>
      <c r="F2599" s="3" t="s">
        <v>17946</v>
      </c>
      <c r="G2599" s="2" t="s">
        <v>8147</v>
      </c>
      <c r="H2599" s="2"/>
      <c r="I2599" s="2"/>
      <c r="K2599" s="2"/>
      <c r="L2599" s="2"/>
      <c r="M2599" s="2"/>
      <c r="N2599" s="6" t="s">
        <v>76</v>
      </c>
      <c r="P2599" s="2" t="s">
        <v>17947</v>
      </c>
      <c r="Q2599" s="2"/>
      <c r="S2599" s="2">
        <v>2645</v>
      </c>
      <c r="T2599" s="2" t="s">
        <v>17948</v>
      </c>
      <c r="U2599" s="2" t="s">
        <v>17949</v>
      </c>
      <c r="V2599" s="2" t="s">
        <v>56</v>
      </c>
      <c r="W2599" s="2" t="str">
        <f>VLOOKUP(  G2599, Countries!A:H,8,FALSE)</f>
        <v>94279771-0dd8-44b8-955b-275714b1489b</v>
      </c>
      <c r="X2599" s="2" t="str">
        <f>VLOOKUP(D2599,Entity_types!A:F,6,FALSE)</f>
        <v>0d51a686-652b-478f-9502-50b11abafa54</v>
      </c>
      <c r="Z2599" s="4">
        <f>COUNTIFS(F:F,F2599)</f>
        <v>1</v>
      </c>
      <c r="AA2599" s="4">
        <f>COUNTIFS(B:B,B2599)</f>
        <v>1</v>
      </c>
    </row>
    <row r="2600" spans="1:27" ht="12.75" hidden="1" x14ac:dyDescent="0.2">
      <c r="A2600" s="1">
        <v>45604.841718217591</v>
      </c>
      <c r="B2600" s="2" t="s">
        <v>17950</v>
      </c>
      <c r="C2600" s="2"/>
      <c r="D2600" s="2" t="s">
        <v>48</v>
      </c>
      <c r="E2600" s="2"/>
      <c r="F2600" s="3" t="s">
        <v>17951</v>
      </c>
      <c r="G2600" s="2" t="s">
        <v>8147</v>
      </c>
      <c r="H2600" s="2"/>
      <c r="I2600" s="2"/>
      <c r="K2600" s="2"/>
      <c r="L2600" s="2"/>
      <c r="M2600" s="2"/>
      <c r="N2600" s="6" t="s">
        <v>17952</v>
      </c>
      <c r="P2600" s="2" t="s">
        <v>17953</v>
      </c>
      <c r="Q2600" s="2"/>
      <c r="S2600" s="2">
        <v>2614</v>
      </c>
      <c r="T2600" s="2" t="s">
        <v>17954</v>
      </c>
      <c r="U2600" s="2" t="s">
        <v>17955</v>
      </c>
      <c r="V2600" s="2" t="s">
        <v>56</v>
      </c>
      <c r="W2600" s="2" t="str">
        <f>VLOOKUP(  G2600, Countries!A:H,8,FALSE)</f>
        <v>94279771-0dd8-44b8-955b-275714b1489b</v>
      </c>
      <c r="X2600" s="2" t="str">
        <f>VLOOKUP(D2600,Entity_types!A:F,6,FALSE)</f>
        <v>0d51a686-652b-478f-9502-50b11abafa54</v>
      </c>
      <c r="Z2600" s="4">
        <f>COUNTIFS(F:F,F2600)</f>
        <v>1</v>
      </c>
      <c r="AA2600" s="4">
        <f>COUNTIFS(B:B,B2600)</f>
        <v>1</v>
      </c>
    </row>
    <row r="2601" spans="1:27" ht="12.75" hidden="1" x14ac:dyDescent="0.2">
      <c r="A2601" s="1">
        <v>45605.008741793979</v>
      </c>
      <c r="B2601" s="2" t="s">
        <v>17956</v>
      </c>
      <c r="C2601" s="4" t="s">
        <v>22422</v>
      </c>
      <c r="D2601" s="2" t="s">
        <v>1166</v>
      </c>
      <c r="E2601" s="2"/>
      <c r="F2601" s="3" t="s">
        <v>17957</v>
      </c>
      <c r="G2601" s="2" t="s">
        <v>8147</v>
      </c>
      <c r="H2601" s="2"/>
      <c r="I2601" s="2"/>
      <c r="K2601" s="2"/>
      <c r="L2601" s="2"/>
      <c r="M2601" s="2"/>
      <c r="N2601" s="6" t="s">
        <v>17958</v>
      </c>
      <c r="P2601" s="2" t="s">
        <v>17959</v>
      </c>
      <c r="Q2601" s="2"/>
      <c r="S2601" s="2"/>
      <c r="T2601" s="2" t="s">
        <v>17960</v>
      </c>
      <c r="U2601" s="2" t="s">
        <v>17961</v>
      </c>
      <c r="V2601" s="2" t="s">
        <v>56</v>
      </c>
      <c r="W2601" s="2" t="str">
        <f>VLOOKUP(  G2601, Countries!A:H,8,FALSE)</f>
        <v>94279771-0dd8-44b8-955b-275714b1489b</v>
      </c>
      <c r="X2601" s="2" t="str">
        <f>VLOOKUP(D2601,Entity_types!A:F,6,FALSE)</f>
        <v>ba538574-e93f-4ce8-a780-667b61fc970a</v>
      </c>
      <c r="Z2601" s="4">
        <f>COUNTIFS(F:F,F2601)</f>
        <v>1</v>
      </c>
      <c r="AA2601" s="4">
        <f>COUNTIFS(B:B,B2601)</f>
        <v>1</v>
      </c>
    </row>
    <row r="2602" spans="1:27" ht="12.75" hidden="1" x14ac:dyDescent="0.2">
      <c r="A2602" s="1">
        <v>45609.759655567133</v>
      </c>
      <c r="B2602" s="2" t="s">
        <v>17962</v>
      </c>
      <c r="C2602" s="4" t="s">
        <v>22422</v>
      </c>
      <c r="D2602" s="2" t="s">
        <v>89</v>
      </c>
      <c r="E2602" s="2" t="b">
        <v>1</v>
      </c>
      <c r="F2602" s="3" t="s">
        <v>17963</v>
      </c>
      <c r="G2602" s="2" t="s">
        <v>8147</v>
      </c>
      <c r="H2602" s="2"/>
      <c r="I2602" s="2"/>
      <c r="K2602" s="2"/>
      <c r="L2602" s="2"/>
      <c r="M2602" s="2"/>
      <c r="N2602" s="6" t="s">
        <v>17964</v>
      </c>
      <c r="P2602" s="2" t="s">
        <v>17965</v>
      </c>
      <c r="Q2602" s="2"/>
      <c r="S2602" s="2"/>
      <c r="T2602" s="2" t="s">
        <v>17966</v>
      </c>
      <c r="U2602" s="2" t="s">
        <v>17967</v>
      </c>
      <c r="V2602" s="2" t="s">
        <v>56</v>
      </c>
      <c r="W2602" s="2" t="str">
        <f>VLOOKUP(  G2602, Countries!A:H,8,FALSE)</f>
        <v>94279771-0dd8-44b8-955b-275714b1489b</v>
      </c>
      <c r="X2602" s="2" t="str">
        <f>VLOOKUP(D2602,Entity_types!A:F,6,FALSE)</f>
        <v>bf4d83f9-5064-4958-af6e-e4c21b2e4880</v>
      </c>
      <c r="Z2602" s="4">
        <f>COUNTIFS(F:F,F2602)</f>
        <v>1</v>
      </c>
      <c r="AA2602" s="4">
        <f>COUNTIFS(B:B,B2602)</f>
        <v>1</v>
      </c>
    </row>
    <row r="2603" spans="1:27" ht="12.75" hidden="1" x14ac:dyDescent="0.2">
      <c r="A2603" s="1">
        <v>45610.556310057873</v>
      </c>
      <c r="B2603" s="2" t="s">
        <v>17968</v>
      </c>
      <c r="C2603" s="4" t="s">
        <v>22422</v>
      </c>
      <c r="D2603" s="2" t="s">
        <v>89</v>
      </c>
      <c r="E2603" s="2" t="b">
        <v>1</v>
      </c>
      <c r="F2603" s="3" t="s">
        <v>17969</v>
      </c>
      <c r="G2603" s="2" t="s">
        <v>8147</v>
      </c>
      <c r="H2603" s="2"/>
      <c r="I2603" s="2"/>
      <c r="K2603" s="2"/>
      <c r="L2603" s="2"/>
      <c r="M2603" s="2"/>
      <c r="N2603" s="6" t="s">
        <v>17970</v>
      </c>
      <c r="P2603" s="2" t="s">
        <v>17971</v>
      </c>
      <c r="Q2603" s="2"/>
      <c r="S2603" s="2"/>
      <c r="T2603" s="2" t="s">
        <v>17972</v>
      </c>
      <c r="U2603" s="2" t="s">
        <v>17973</v>
      </c>
      <c r="V2603" s="2" t="s">
        <v>56</v>
      </c>
      <c r="W2603" s="2" t="str">
        <f>VLOOKUP(  G2603, Countries!A:H,8,FALSE)</f>
        <v>94279771-0dd8-44b8-955b-275714b1489b</v>
      </c>
      <c r="X2603" s="2" t="str">
        <f>VLOOKUP(D2603,Entity_types!A:F,6,FALSE)</f>
        <v>bf4d83f9-5064-4958-af6e-e4c21b2e4880</v>
      </c>
      <c r="Z2603" s="4">
        <f>COUNTIFS(F:F,F2603)</f>
        <v>1</v>
      </c>
      <c r="AA2603" s="4">
        <f>COUNTIFS(B:B,B2603)</f>
        <v>1</v>
      </c>
    </row>
    <row r="2604" spans="1:27" ht="12.75" hidden="1" x14ac:dyDescent="0.2">
      <c r="A2604" s="1">
        <v>45610.989829398153</v>
      </c>
      <c r="B2604" s="2" t="s">
        <v>17974</v>
      </c>
      <c r="C2604" s="2"/>
      <c r="D2604" s="2" t="s">
        <v>48</v>
      </c>
      <c r="E2604" s="2"/>
      <c r="F2604" s="3" t="s">
        <v>17975</v>
      </c>
      <c r="G2604" s="2" t="s">
        <v>8147</v>
      </c>
      <c r="H2604" s="2"/>
      <c r="I2604" s="2"/>
      <c r="K2604" s="2"/>
      <c r="L2604" s="2"/>
      <c r="M2604" s="2"/>
      <c r="N2604" s="6" t="s">
        <v>76</v>
      </c>
      <c r="P2604" s="2" t="s">
        <v>17976</v>
      </c>
      <c r="Q2604" s="2"/>
      <c r="S2604" s="2">
        <v>2732</v>
      </c>
      <c r="T2604" s="2" t="s">
        <v>17977</v>
      </c>
      <c r="U2604" s="2" t="s">
        <v>17978</v>
      </c>
      <c r="V2604" s="2" t="s">
        <v>56</v>
      </c>
      <c r="W2604" s="2" t="str">
        <f>VLOOKUP(  G2604, Countries!A:H,8,FALSE)</f>
        <v>94279771-0dd8-44b8-955b-275714b1489b</v>
      </c>
      <c r="X2604" s="2" t="str">
        <f>VLOOKUP(D2604,Entity_types!A:F,6,FALSE)</f>
        <v>0d51a686-652b-478f-9502-50b11abafa54</v>
      </c>
      <c r="Z2604" s="4">
        <f>COUNTIFS(F:F,F2604)</f>
        <v>1</v>
      </c>
      <c r="AA2604" s="4">
        <f>COUNTIFS(B:B,B2604)</f>
        <v>1</v>
      </c>
    </row>
    <row r="2605" spans="1:27" ht="12.75" hidden="1" x14ac:dyDescent="0.2">
      <c r="A2605" s="1">
        <v>45611.676272939818</v>
      </c>
      <c r="B2605" s="2" t="s">
        <v>17979</v>
      </c>
      <c r="C2605" s="4" t="s">
        <v>22422</v>
      </c>
      <c r="D2605" s="2" t="s">
        <v>89</v>
      </c>
      <c r="E2605" s="2" t="b">
        <v>1</v>
      </c>
      <c r="F2605" s="3" t="s">
        <v>17980</v>
      </c>
      <c r="G2605" s="2" t="s">
        <v>8147</v>
      </c>
      <c r="H2605" s="2"/>
      <c r="I2605" s="2"/>
      <c r="K2605" s="2"/>
      <c r="L2605" s="2"/>
      <c r="M2605" s="2"/>
      <c r="N2605" s="6" t="s">
        <v>17981</v>
      </c>
      <c r="P2605" s="2" t="s">
        <v>17982</v>
      </c>
      <c r="Q2605" s="2"/>
      <c r="S2605" s="2"/>
      <c r="T2605" s="2" t="s">
        <v>17983</v>
      </c>
      <c r="U2605" s="2" t="s">
        <v>17984</v>
      </c>
      <c r="V2605" s="2" t="s">
        <v>56</v>
      </c>
      <c r="W2605" s="2" t="str">
        <f>VLOOKUP(  G2605, Countries!A:H,8,FALSE)</f>
        <v>94279771-0dd8-44b8-955b-275714b1489b</v>
      </c>
      <c r="X2605" s="2" t="str">
        <f>VLOOKUP(D2605,Entity_types!A:F,6,FALSE)</f>
        <v>bf4d83f9-5064-4958-af6e-e4c21b2e4880</v>
      </c>
      <c r="Z2605" s="4">
        <f>COUNTIFS(F:F,F2605)</f>
        <v>1</v>
      </c>
      <c r="AA2605" s="4">
        <f>COUNTIFS(B:B,B2605)</f>
        <v>1</v>
      </c>
    </row>
    <row r="2606" spans="1:27" ht="12.75" hidden="1" x14ac:dyDescent="0.2">
      <c r="A2606" s="1">
        <v>45614.496784513889</v>
      </c>
      <c r="B2606" s="2" t="s">
        <v>17985</v>
      </c>
      <c r="C2606" s="4" t="s">
        <v>22422</v>
      </c>
      <c r="D2606" s="2" t="s">
        <v>89</v>
      </c>
      <c r="E2606" s="2" t="b">
        <v>1</v>
      </c>
      <c r="F2606" s="3" t="s">
        <v>17986</v>
      </c>
      <c r="G2606" s="2" t="s">
        <v>8147</v>
      </c>
      <c r="H2606" s="2"/>
      <c r="I2606" s="2"/>
      <c r="K2606" s="2"/>
      <c r="L2606" s="2"/>
      <c r="M2606" s="2"/>
      <c r="N2606" s="6" t="s">
        <v>17987</v>
      </c>
      <c r="P2606" s="2" t="s">
        <v>17988</v>
      </c>
      <c r="Q2606" s="2"/>
      <c r="S2606" s="2"/>
      <c r="T2606" s="2" t="s">
        <v>17989</v>
      </c>
      <c r="U2606" s="2" t="s">
        <v>17990</v>
      </c>
      <c r="V2606" s="2" t="s">
        <v>56</v>
      </c>
      <c r="W2606" s="2" t="str">
        <f>VLOOKUP(  G2606, Countries!A:H,8,FALSE)</f>
        <v>94279771-0dd8-44b8-955b-275714b1489b</v>
      </c>
      <c r="X2606" s="2" t="str">
        <f>VLOOKUP(D2606,Entity_types!A:F,6,FALSE)</f>
        <v>bf4d83f9-5064-4958-af6e-e4c21b2e4880</v>
      </c>
      <c r="Z2606" s="4">
        <f>COUNTIFS(F:F,F2606)</f>
        <v>1</v>
      </c>
      <c r="AA2606" s="4">
        <f>COUNTIFS(B:B,B2606)</f>
        <v>1</v>
      </c>
    </row>
    <row r="2607" spans="1:27" ht="12.75" hidden="1" x14ac:dyDescent="0.2">
      <c r="A2607" s="1">
        <v>45625.441312303243</v>
      </c>
      <c r="B2607" s="2" t="s">
        <v>17991</v>
      </c>
      <c r="C2607" s="2"/>
      <c r="D2607" s="2" t="s">
        <v>48</v>
      </c>
      <c r="E2607" s="2"/>
      <c r="F2607" s="3" t="s">
        <v>17992</v>
      </c>
      <c r="G2607" s="2" t="s">
        <v>8147</v>
      </c>
      <c r="H2607" s="2"/>
      <c r="I2607" s="2"/>
      <c r="K2607" s="2"/>
      <c r="L2607" s="2"/>
      <c r="M2607" s="2"/>
      <c r="N2607" s="6" t="s">
        <v>76</v>
      </c>
      <c r="P2607" s="2" t="s">
        <v>17993</v>
      </c>
      <c r="Q2607" s="2"/>
      <c r="S2607" s="2">
        <v>2627</v>
      </c>
      <c r="T2607" s="2" t="s">
        <v>17994</v>
      </c>
      <c r="U2607" s="2" t="s">
        <v>17995</v>
      </c>
      <c r="V2607" s="2" t="s">
        <v>56</v>
      </c>
      <c r="W2607" s="2" t="str">
        <f>VLOOKUP(  G2607, Countries!A:H,8,FALSE)</f>
        <v>94279771-0dd8-44b8-955b-275714b1489b</v>
      </c>
      <c r="X2607" s="2" t="str">
        <f>VLOOKUP(D2607,Entity_types!A:F,6,FALSE)</f>
        <v>0d51a686-652b-478f-9502-50b11abafa54</v>
      </c>
      <c r="Z2607" s="4">
        <f>COUNTIFS(F:F,F2607)</f>
        <v>1</v>
      </c>
      <c r="AA2607" s="4">
        <f>COUNTIFS(B:B,B2607)</f>
        <v>1</v>
      </c>
    </row>
    <row r="2608" spans="1:27" ht="12.75" hidden="1" x14ac:dyDescent="0.2">
      <c r="A2608" s="1">
        <v>45628.066377013893</v>
      </c>
      <c r="B2608" s="2" t="s">
        <v>17996</v>
      </c>
      <c r="C2608" s="2"/>
      <c r="D2608" s="2" t="s">
        <v>8027</v>
      </c>
      <c r="E2608" s="2"/>
      <c r="F2608" s="3"/>
      <c r="G2608" s="2" t="s">
        <v>8736</v>
      </c>
      <c r="H2608" s="2"/>
      <c r="I2608" s="2"/>
      <c r="K2608" s="2"/>
      <c r="L2608" s="2"/>
      <c r="M2608" s="2"/>
      <c r="N2608" s="6" t="s">
        <v>76</v>
      </c>
      <c r="P2608" s="2" t="s">
        <v>17997</v>
      </c>
      <c r="Q2608" s="2"/>
      <c r="S2608" s="2"/>
      <c r="T2608" s="2" t="s">
        <v>17998</v>
      </c>
      <c r="U2608" s="2" t="s">
        <v>17999</v>
      </c>
      <c r="V2608" s="2" t="s">
        <v>56</v>
      </c>
      <c r="W2608" s="2" t="str">
        <f>VLOOKUP(  G2608, Countries!A:H,8,FALSE)</f>
        <v>53cc2ab4-7af4-40a4-8f56-ef11c416822b</v>
      </c>
      <c r="X2608" s="2" t="str">
        <f>VLOOKUP(D2608,Entity_types!A:F,6,FALSE)</f>
        <v>7766e9c2-0094-4090-adf4-ef017062457f</v>
      </c>
      <c r="Z2608" s="4">
        <f>COUNTIFS(F:F,F2608)</f>
        <v>67</v>
      </c>
      <c r="AA2608" s="4">
        <f>COUNTIFS(B:B,B2608)</f>
        <v>1</v>
      </c>
    </row>
    <row r="2609" spans="1:27" ht="12.75" hidden="1" x14ac:dyDescent="0.2">
      <c r="A2609" s="1">
        <v>45628.621102256948</v>
      </c>
      <c r="B2609" s="2" t="s">
        <v>18000</v>
      </c>
      <c r="C2609" s="4" t="s">
        <v>22422</v>
      </c>
      <c r="D2609" s="2" t="s">
        <v>89</v>
      </c>
      <c r="E2609" s="2" t="b">
        <v>1</v>
      </c>
      <c r="F2609" s="3" t="s">
        <v>18001</v>
      </c>
      <c r="G2609" s="2" t="s">
        <v>8147</v>
      </c>
      <c r="H2609" s="2"/>
      <c r="I2609" s="2"/>
      <c r="K2609" s="2"/>
      <c r="L2609" s="2"/>
      <c r="M2609" s="2"/>
      <c r="N2609" s="6" t="s">
        <v>18002</v>
      </c>
      <c r="P2609" s="2" t="s">
        <v>18003</v>
      </c>
      <c r="Q2609" s="2"/>
      <c r="S2609" s="2">
        <v>2652</v>
      </c>
      <c r="T2609" s="2" t="s">
        <v>18004</v>
      </c>
      <c r="U2609" s="2" t="s">
        <v>18005</v>
      </c>
      <c r="V2609" s="2" t="s">
        <v>56</v>
      </c>
      <c r="W2609" s="2" t="str">
        <f>VLOOKUP(  G2609, Countries!A:H,8,FALSE)</f>
        <v>94279771-0dd8-44b8-955b-275714b1489b</v>
      </c>
      <c r="X2609" s="2" t="str">
        <f>VLOOKUP(D2609,Entity_types!A:F,6,FALSE)</f>
        <v>bf4d83f9-5064-4958-af6e-e4c21b2e4880</v>
      </c>
      <c r="Z2609" s="4">
        <f>COUNTIFS(F:F,F2609)</f>
        <v>1</v>
      </c>
      <c r="AA2609" s="4">
        <f>COUNTIFS(B:B,B2609)</f>
        <v>1</v>
      </c>
    </row>
    <row r="2610" spans="1:27" ht="12.75" hidden="1" x14ac:dyDescent="0.2">
      <c r="A2610" s="1">
        <v>45630.503468113428</v>
      </c>
      <c r="B2610" s="2" t="s">
        <v>18006</v>
      </c>
      <c r="C2610" s="4" t="s">
        <v>22423</v>
      </c>
      <c r="D2610" s="2" t="s">
        <v>89</v>
      </c>
      <c r="E2610" s="2" t="b">
        <v>1</v>
      </c>
      <c r="F2610" s="3" t="s">
        <v>18007</v>
      </c>
      <c r="G2610" s="2" t="s">
        <v>8147</v>
      </c>
      <c r="H2610" s="2"/>
      <c r="I2610" s="2"/>
      <c r="K2610" s="2"/>
      <c r="L2610" s="2"/>
      <c r="M2610" s="2"/>
      <c r="N2610" s="6" t="s">
        <v>18008</v>
      </c>
      <c r="P2610" s="2" t="s">
        <v>18009</v>
      </c>
      <c r="Q2610" s="2"/>
      <c r="S2610" s="2"/>
      <c r="T2610" s="2" t="s">
        <v>18010</v>
      </c>
      <c r="U2610" s="2" t="s">
        <v>18011</v>
      </c>
      <c r="V2610" s="2" t="s">
        <v>56</v>
      </c>
      <c r="W2610" s="2" t="str">
        <f>VLOOKUP(  G2610, Countries!A:H,8,FALSE)</f>
        <v>94279771-0dd8-44b8-955b-275714b1489b</v>
      </c>
      <c r="X2610" s="2" t="str">
        <f>VLOOKUP(D2610,Entity_types!A:F,6,FALSE)</f>
        <v>bf4d83f9-5064-4958-af6e-e4c21b2e4880</v>
      </c>
      <c r="Z2610" s="4">
        <f>COUNTIFS(F:F,F2610)</f>
        <v>1</v>
      </c>
      <c r="AA2610" s="4">
        <f>COUNTIFS(B:B,B2610)</f>
        <v>1</v>
      </c>
    </row>
    <row r="2611" spans="1:27" ht="12.75" hidden="1" x14ac:dyDescent="0.2">
      <c r="A2611" s="1">
        <v>45630.503468113428</v>
      </c>
      <c r="B2611" s="2" t="s">
        <v>18012</v>
      </c>
      <c r="C2611" s="4" t="s">
        <v>22422</v>
      </c>
      <c r="D2611" s="2" t="s">
        <v>89</v>
      </c>
      <c r="E2611" s="2" t="b">
        <v>1</v>
      </c>
      <c r="F2611" s="3" t="s">
        <v>18013</v>
      </c>
      <c r="G2611" s="2" t="s">
        <v>8147</v>
      </c>
      <c r="H2611" s="2"/>
      <c r="I2611" s="2"/>
      <c r="K2611" s="2"/>
      <c r="L2611" s="2"/>
      <c r="M2611" s="2"/>
      <c r="N2611" s="6" t="s">
        <v>18014</v>
      </c>
      <c r="P2611" s="2" t="s">
        <v>18015</v>
      </c>
      <c r="Q2611" s="2"/>
      <c r="S2611" s="2"/>
      <c r="T2611" s="2" t="s">
        <v>18016</v>
      </c>
      <c r="U2611" s="2" t="s">
        <v>18017</v>
      </c>
      <c r="V2611" s="2" t="s">
        <v>56</v>
      </c>
      <c r="W2611" s="2" t="str">
        <f>VLOOKUP(  G2611, Countries!A:H,8,FALSE)</f>
        <v>94279771-0dd8-44b8-955b-275714b1489b</v>
      </c>
      <c r="X2611" s="2" t="str">
        <f>VLOOKUP(D2611,Entity_types!A:F,6,FALSE)</f>
        <v>bf4d83f9-5064-4958-af6e-e4c21b2e4880</v>
      </c>
      <c r="Z2611" s="4">
        <f>COUNTIFS(F:F,F2611)</f>
        <v>1</v>
      </c>
      <c r="AA2611" s="4">
        <f>COUNTIFS(B:B,B2611)</f>
        <v>1</v>
      </c>
    </row>
    <row r="2612" spans="1:27" ht="12.75" hidden="1" x14ac:dyDescent="0.2">
      <c r="A2612" s="1">
        <v>45633.520014050926</v>
      </c>
      <c r="B2612" s="2" t="s">
        <v>18018</v>
      </c>
      <c r="C2612" s="4" t="s">
        <v>22422</v>
      </c>
      <c r="D2612" s="2" t="s">
        <v>89</v>
      </c>
      <c r="E2612" s="2" t="b">
        <v>1</v>
      </c>
      <c r="F2612" s="3" t="s">
        <v>18019</v>
      </c>
      <c r="G2612" s="2" t="s">
        <v>8147</v>
      </c>
      <c r="H2612" s="2"/>
      <c r="I2612" s="2"/>
      <c r="K2612" s="2"/>
      <c r="L2612" s="2"/>
      <c r="M2612" s="2"/>
      <c r="N2612" s="6" t="s">
        <v>18020</v>
      </c>
      <c r="P2612" s="2" t="s">
        <v>18021</v>
      </c>
      <c r="Q2612" s="2"/>
      <c r="S2612" s="2"/>
      <c r="T2612" s="2" t="s">
        <v>18022</v>
      </c>
      <c r="U2612" s="2" t="s">
        <v>18023</v>
      </c>
      <c r="V2612" s="2" t="s">
        <v>56</v>
      </c>
      <c r="W2612" s="2" t="str">
        <f>VLOOKUP(  G2612, Countries!A:H,8,FALSE)</f>
        <v>94279771-0dd8-44b8-955b-275714b1489b</v>
      </c>
      <c r="X2612" s="2" t="str">
        <f>VLOOKUP(D2612,Entity_types!A:F,6,FALSE)</f>
        <v>bf4d83f9-5064-4958-af6e-e4c21b2e4880</v>
      </c>
      <c r="Z2612" s="4">
        <f>COUNTIFS(F:F,F2612)</f>
        <v>1</v>
      </c>
      <c r="AA2612" s="4">
        <f>COUNTIFS(B:B,B2612)</f>
        <v>1</v>
      </c>
    </row>
    <row r="2613" spans="1:27" ht="12.75" hidden="1" x14ac:dyDescent="0.2">
      <c r="A2613" s="1">
        <v>45636.671170601854</v>
      </c>
      <c r="B2613" s="2" t="s">
        <v>18024</v>
      </c>
      <c r="C2613" s="4" t="s">
        <v>22422</v>
      </c>
      <c r="D2613" s="2" t="s">
        <v>1166</v>
      </c>
      <c r="E2613" s="2"/>
      <c r="F2613" s="3" t="s">
        <v>18025</v>
      </c>
      <c r="G2613" s="2" t="s">
        <v>8147</v>
      </c>
      <c r="H2613" s="2"/>
      <c r="I2613" s="2"/>
      <c r="K2613" s="2"/>
      <c r="L2613" s="2"/>
      <c r="M2613" s="2"/>
      <c r="N2613" s="6" t="s">
        <v>18026</v>
      </c>
      <c r="P2613" s="2" t="s">
        <v>18027</v>
      </c>
      <c r="Q2613" s="2"/>
      <c r="S2613" s="2">
        <v>2648</v>
      </c>
      <c r="T2613" s="2" t="s">
        <v>18028</v>
      </c>
      <c r="U2613" s="2" t="s">
        <v>18029</v>
      </c>
      <c r="V2613" s="2" t="s">
        <v>56</v>
      </c>
      <c r="W2613" s="2" t="str">
        <f>VLOOKUP(  G2613, Countries!A:H,8,FALSE)</f>
        <v>94279771-0dd8-44b8-955b-275714b1489b</v>
      </c>
      <c r="X2613" s="2" t="str">
        <f>VLOOKUP(D2613,Entity_types!A:F,6,FALSE)</f>
        <v>ba538574-e93f-4ce8-a780-667b61fc970a</v>
      </c>
      <c r="Z2613" s="4">
        <f>COUNTIFS(F:F,F2613)</f>
        <v>1</v>
      </c>
      <c r="AA2613" s="4">
        <f>COUNTIFS(B:B,B2613)</f>
        <v>1</v>
      </c>
    </row>
    <row r="2614" spans="1:27" ht="12.75" hidden="1" x14ac:dyDescent="0.2">
      <c r="A2614" s="1">
        <v>45636.6834796412</v>
      </c>
      <c r="B2614" s="2" t="s">
        <v>18030</v>
      </c>
      <c r="C2614" s="4" t="s">
        <v>22422</v>
      </c>
      <c r="D2614" s="2" t="s">
        <v>525</v>
      </c>
      <c r="E2614" s="2"/>
      <c r="F2614" s="3" t="s">
        <v>18031</v>
      </c>
      <c r="G2614" s="2" t="s">
        <v>8147</v>
      </c>
      <c r="H2614" s="2"/>
      <c r="I2614" s="2"/>
      <c r="K2614" s="2"/>
      <c r="L2614" s="2"/>
      <c r="M2614" s="2"/>
      <c r="N2614" s="6" t="s">
        <v>18032</v>
      </c>
      <c r="P2614" s="2" t="s">
        <v>18033</v>
      </c>
      <c r="Q2614" s="2"/>
      <c r="S2614" s="2">
        <v>2649</v>
      </c>
      <c r="T2614" s="2" t="s">
        <v>18034</v>
      </c>
      <c r="U2614" s="2" t="s">
        <v>18035</v>
      </c>
      <c r="V2614" s="2" t="s">
        <v>56</v>
      </c>
      <c r="W2614" s="2" t="str">
        <f>VLOOKUP(  G2614, Countries!A:H,8,FALSE)</f>
        <v>94279771-0dd8-44b8-955b-275714b1489b</v>
      </c>
      <c r="X2614" s="2" t="str">
        <f>VLOOKUP(D2614,Entity_types!A:F,6,FALSE)</f>
        <v>470412f4-e2c0-4f9d-91f1-1c0630a02364</v>
      </c>
      <c r="Z2614" s="4">
        <f>COUNTIFS(F:F,F2614)</f>
        <v>1</v>
      </c>
      <c r="AA2614" s="4">
        <f>COUNTIFS(B:B,B2614)</f>
        <v>1</v>
      </c>
    </row>
    <row r="2615" spans="1:27" ht="12.75" hidden="1" x14ac:dyDescent="0.2">
      <c r="A2615" s="1">
        <v>45638.534290868054</v>
      </c>
      <c r="B2615" s="2" t="s">
        <v>18036</v>
      </c>
      <c r="C2615" s="4" t="s">
        <v>22422</v>
      </c>
      <c r="D2615" s="2" t="s">
        <v>89</v>
      </c>
      <c r="E2615" s="2" t="b">
        <v>1</v>
      </c>
      <c r="F2615" s="3" t="s">
        <v>18037</v>
      </c>
      <c r="G2615" s="2" t="s">
        <v>8147</v>
      </c>
      <c r="H2615" s="2"/>
      <c r="I2615" s="2"/>
      <c r="K2615" s="2"/>
      <c r="L2615" s="2"/>
      <c r="M2615" s="2"/>
      <c r="N2615" s="6" t="s">
        <v>18038</v>
      </c>
      <c r="P2615" s="2" t="s">
        <v>18039</v>
      </c>
      <c r="Q2615" s="2"/>
      <c r="S2615" s="2">
        <v>2653</v>
      </c>
      <c r="T2615" s="2" t="s">
        <v>18040</v>
      </c>
      <c r="U2615" s="2" t="s">
        <v>18041</v>
      </c>
      <c r="V2615" s="2" t="s">
        <v>56</v>
      </c>
      <c r="W2615" s="2" t="str">
        <f>VLOOKUP(  G2615, Countries!A:H,8,FALSE)</f>
        <v>94279771-0dd8-44b8-955b-275714b1489b</v>
      </c>
      <c r="X2615" s="2" t="str">
        <f>VLOOKUP(D2615,Entity_types!A:F,6,FALSE)</f>
        <v>bf4d83f9-5064-4958-af6e-e4c21b2e4880</v>
      </c>
      <c r="Z2615" s="4">
        <f>COUNTIFS(F:F,F2615)</f>
        <v>1</v>
      </c>
      <c r="AA2615" s="4">
        <f>COUNTIFS(B:B,B2615)</f>
        <v>1</v>
      </c>
    </row>
    <row r="2616" spans="1:27" ht="12.75" hidden="1" x14ac:dyDescent="0.2">
      <c r="A2616" s="1">
        <v>45644.89221770833</v>
      </c>
      <c r="B2616" s="2" t="s">
        <v>18042</v>
      </c>
      <c r="C2616" s="2"/>
      <c r="D2616" s="2" t="s">
        <v>48</v>
      </c>
      <c r="E2616" s="2"/>
      <c r="F2616" s="3" t="s">
        <v>18043</v>
      </c>
      <c r="G2616" s="2" t="s">
        <v>8147</v>
      </c>
      <c r="H2616" s="2"/>
      <c r="I2616" s="2"/>
      <c r="K2616" s="2"/>
      <c r="L2616" s="2"/>
      <c r="M2616" s="2"/>
      <c r="N2616" s="6" t="s">
        <v>76</v>
      </c>
      <c r="P2616" s="2" t="s">
        <v>18044</v>
      </c>
      <c r="Q2616" s="2"/>
      <c r="S2616" s="2">
        <v>2659</v>
      </c>
      <c r="T2616" s="2" t="s">
        <v>18045</v>
      </c>
      <c r="U2616" s="2" t="s">
        <v>18046</v>
      </c>
      <c r="V2616" s="2" t="s">
        <v>56</v>
      </c>
      <c r="W2616" s="2" t="str">
        <f>VLOOKUP(  G2616, Countries!A:H,8,FALSE)</f>
        <v>94279771-0dd8-44b8-955b-275714b1489b</v>
      </c>
      <c r="X2616" s="2" t="str">
        <f>VLOOKUP(D2616,Entity_types!A:F,6,FALSE)</f>
        <v>0d51a686-652b-478f-9502-50b11abafa54</v>
      </c>
      <c r="Z2616" s="4">
        <f>COUNTIFS(F:F,F2616)</f>
        <v>1</v>
      </c>
      <c r="AA2616" s="4">
        <f>COUNTIFS(B:B,B2616)</f>
        <v>1</v>
      </c>
    </row>
    <row r="2617" spans="1:27" ht="12.75" hidden="1" x14ac:dyDescent="0.2">
      <c r="A2617" s="1">
        <v>45644.89221770833</v>
      </c>
      <c r="B2617" s="2" t="s">
        <v>18047</v>
      </c>
      <c r="C2617" s="2"/>
      <c r="D2617" s="2" t="s">
        <v>48</v>
      </c>
      <c r="E2617" s="2"/>
      <c r="F2617" s="3" t="s">
        <v>18048</v>
      </c>
      <c r="G2617" s="2" t="s">
        <v>8147</v>
      </c>
      <c r="H2617" s="2"/>
      <c r="I2617" s="2"/>
      <c r="K2617" s="2"/>
      <c r="L2617" s="2"/>
      <c r="M2617" s="2"/>
      <c r="N2617" s="6" t="s">
        <v>76</v>
      </c>
      <c r="P2617" s="2" t="s">
        <v>18049</v>
      </c>
      <c r="Q2617" s="2"/>
      <c r="S2617" s="2">
        <v>2159</v>
      </c>
      <c r="T2617" s="2" t="s">
        <v>18050</v>
      </c>
      <c r="U2617" s="2" t="s">
        <v>18051</v>
      </c>
      <c r="V2617" s="2" t="s">
        <v>56</v>
      </c>
      <c r="W2617" s="2" t="str">
        <f>VLOOKUP(  G2617, Countries!A:H,8,FALSE)</f>
        <v>94279771-0dd8-44b8-955b-275714b1489b</v>
      </c>
      <c r="X2617" s="2" t="str">
        <f>VLOOKUP(D2617,Entity_types!A:F,6,FALSE)</f>
        <v>0d51a686-652b-478f-9502-50b11abafa54</v>
      </c>
      <c r="Z2617" s="4">
        <f>COUNTIFS(F:F,F2617)</f>
        <v>1</v>
      </c>
      <c r="AA2617" s="4">
        <f>COUNTIFS(B:B,B2617)</f>
        <v>1</v>
      </c>
    </row>
    <row r="2618" spans="1:27" ht="12.75" hidden="1" x14ac:dyDescent="0.2">
      <c r="A2618" s="1">
        <v>45644.89221770833</v>
      </c>
      <c r="B2618" s="2" t="s">
        <v>18052</v>
      </c>
      <c r="C2618" s="2"/>
      <c r="D2618" s="2" t="s">
        <v>48</v>
      </c>
      <c r="E2618" s="2"/>
      <c r="F2618" s="3" t="s">
        <v>18053</v>
      </c>
      <c r="G2618" s="2" t="s">
        <v>8147</v>
      </c>
      <c r="H2618" s="2"/>
      <c r="I2618" s="2"/>
      <c r="K2618" s="2"/>
      <c r="L2618" s="2"/>
      <c r="M2618" s="2"/>
      <c r="N2618" s="6" t="s">
        <v>76</v>
      </c>
      <c r="P2618" s="2" t="s">
        <v>18054</v>
      </c>
      <c r="Q2618" s="2"/>
      <c r="S2618" s="2">
        <v>2505</v>
      </c>
      <c r="T2618" s="2" t="s">
        <v>18055</v>
      </c>
      <c r="U2618" s="2" t="s">
        <v>18056</v>
      </c>
      <c r="V2618" s="2" t="s">
        <v>56</v>
      </c>
      <c r="W2618" s="2" t="str">
        <f>VLOOKUP(  G2618, Countries!A:H,8,FALSE)</f>
        <v>94279771-0dd8-44b8-955b-275714b1489b</v>
      </c>
      <c r="X2618" s="2" t="str">
        <f>VLOOKUP(D2618,Entity_types!A:F,6,FALSE)</f>
        <v>0d51a686-652b-478f-9502-50b11abafa54</v>
      </c>
      <c r="Z2618" s="4">
        <f>COUNTIFS(F:F,F2618)</f>
        <v>1</v>
      </c>
      <c r="AA2618" s="4">
        <f>COUNTIFS(B:B,B2618)</f>
        <v>1</v>
      </c>
    </row>
    <row r="2619" spans="1:27" ht="12.75" hidden="1" x14ac:dyDescent="0.2">
      <c r="A2619" s="1">
        <v>45644.89221770833</v>
      </c>
      <c r="B2619" s="2" t="s">
        <v>18057</v>
      </c>
      <c r="C2619" s="2"/>
      <c r="D2619" s="2" t="s">
        <v>48</v>
      </c>
      <c r="E2619" s="2"/>
      <c r="F2619" s="3" t="s">
        <v>18058</v>
      </c>
      <c r="G2619" s="2" t="s">
        <v>8147</v>
      </c>
      <c r="H2619" s="2"/>
      <c r="I2619" s="2"/>
      <c r="K2619" s="2"/>
      <c r="L2619" s="2"/>
      <c r="M2619" s="2"/>
      <c r="N2619" s="6" t="s">
        <v>76</v>
      </c>
      <c r="P2619" s="2" t="s">
        <v>18059</v>
      </c>
      <c r="Q2619" s="2"/>
      <c r="S2619" s="2">
        <v>2511</v>
      </c>
      <c r="T2619" s="2" t="s">
        <v>18060</v>
      </c>
      <c r="U2619" s="2" t="s">
        <v>18061</v>
      </c>
      <c r="V2619" s="2" t="s">
        <v>56</v>
      </c>
      <c r="W2619" s="2" t="str">
        <f>VLOOKUP(  G2619, Countries!A:H,8,FALSE)</f>
        <v>94279771-0dd8-44b8-955b-275714b1489b</v>
      </c>
      <c r="X2619" s="2" t="str">
        <f>VLOOKUP(D2619,Entity_types!A:F,6,FALSE)</f>
        <v>0d51a686-652b-478f-9502-50b11abafa54</v>
      </c>
      <c r="Z2619" s="4">
        <f>COUNTIFS(F:F,F2619)</f>
        <v>1</v>
      </c>
      <c r="AA2619" s="4">
        <f>COUNTIFS(B:B,B2619)</f>
        <v>1</v>
      </c>
    </row>
    <row r="2620" spans="1:27" ht="12.75" hidden="1" x14ac:dyDescent="0.2">
      <c r="A2620" s="1">
        <v>45644.89221770833</v>
      </c>
      <c r="B2620" s="2" t="s">
        <v>18062</v>
      </c>
      <c r="C2620" s="2"/>
      <c r="D2620" s="2" t="s">
        <v>48</v>
      </c>
      <c r="E2620" s="2"/>
      <c r="F2620" s="3" t="s">
        <v>18063</v>
      </c>
      <c r="G2620" s="2" t="s">
        <v>8147</v>
      </c>
      <c r="H2620" s="2"/>
      <c r="I2620" s="2"/>
      <c r="K2620" s="2"/>
      <c r="L2620" s="2"/>
      <c r="M2620" s="2"/>
      <c r="N2620" s="6" t="s">
        <v>76</v>
      </c>
      <c r="P2620" s="2" t="s">
        <v>18064</v>
      </c>
      <c r="Q2620" s="2"/>
      <c r="S2620" s="2">
        <v>2517</v>
      </c>
      <c r="T2620" s="2" t="s">
        <v>18065</v>
      </c>
      <c r="U2620" s="2" t="s">
        <v>18066</v>
      </c>
      <c r="V2620" s="2" t="s">
        <v>56</v>
      </c>
      <c r="W2620" s="2" t="str">
        <f>VLOOKUP(  G2620, Countries!A:H,8,FALSE)</f>
        <v>94279771-0dd8-44b8-955b-275714b1489b</v>
      </c>
      <c r="X2620" s="2" t="str">
        <f>VLOOKUP(D2620,Entity_types!A:F,6,FALSE)</f>
        <v>0d51a686-652b-478f-9502-50b11abafa54</v>
      </c>
      <c r="Z2620" s="4">
        <f>COUNTIFS(F:F,F2620)</f>
        <v>1</v>
      </c>
      <c r="AA2620" s="4">
        <f>COUNTIFS(B:B,B2620)</f>
        <v>1</v>
      </c>
    </row>
    <row r="2621" spans="1:27" ht="12.75" hidden="1" x14ac:dyDescent="0.2">
      <c r="A2621" s="1">
        <v>45644.89221770833</v>
      </c>
      <c r="B2621" s="2" t="s">
        <v>18067</v>
      </c>
      <c r="C2621" s="2"/>
      <c r="D2621" s="2" t="s">
        <v>48</v>
      </c>
      <c r="E2621" s="2"/>
      <c r="F2621" s="3" t="s">
        <v>18068</v>
      </c>
      <c r="G2621" s="2" t="s">
        <v>8147</v>
      </c>
      <c r="H2621" s="2"/>
      <c r="I2621" s="2"/>
      <c r="K2621" s="2"/>
      <c r="L2621" s="2"/>
      <c r="M2621" s="2"/>
      <c r="N2621" s="6" t="s">
        <v>76</v>
      </c>
      <c r="P2621" s="2" t="s">
        <v>18069</v>
      </c>
      <c r="Q2621" s="2"/>
      <c r="S2621" s="2">
        <v>2521</v>
      </c>
      <c r="T2621" s="2" t="s">
        <v>18070</v>
      </c>
      <c r="U2621" s="2" t="s">
        <v>18071</v>
      </c>
      <c r="V2621" s="2" t="s">
        <v>56</v>
      </c>
      <c r="W2621" s="2" t="str">
        <f>VLOOKUP(  G2621, Countries!A:H,8,FALSE)</f>
        <v>94279771-0dd8-44b8-955b-275714b1489b</v>
      </c>
      <c r="X2621" s="2" t="str">
        <f>VLOOKUP(D2621,Entity_types!A:F,6,FALSE)</f>
        <v>0d51a686-652b-478f-9502-50b11abafa54</v>
      </c>
      <c r="Z2621" s="4">
        <f>COUNTIFS(F:F,F2621)</f>
        <v>1</v>
      </c>
      <c r="AA2621" s="4">
        <f>COUNTIFS(B:B,B2621)</f>
        <v>1</v>
      </c>
    </row>
    <row r="2622" spans="1:27" ht="12.75" hidden="1" x14ac:dyDescent="0.2">
      <c r="A2622" s="1">
        <v>45644.89221770833</v>
      </c>
      <c r="B2622" s="2" t="s">
        <v>18072</v>
      </c>
      <c r="C2622" s="2"/>
      <c r="D2622" s="2" t="s">
        <v>48</v>
      </c>
      <c r="E2622" s="2"/>
      <c r="F2622" s="3" t="s">
        <v>18073</v>
      </c>
      <c r="G2622" s="2" t="s">
        <v>8147</v>
      </c>
      <c r="H2622" s="2"/>
      <c r="I2622" s="2"/>
      <c r="K2622" s="2"/>
      <c r="L2622" s="2"/>
      <c r="M2622" s="2"/>
      <c r="N2622" s="6" t="s">
        <v>76</v>
      </c>
      <c r="P2622" s="2" t="s">
        <v>18074</v>
      </c>
      <c r="Q2622" s="2"/>
      <c r="S2622" s="2">
        <v>2527</v>
      </c>
      <c r="T2622" s="2" t="s">
        <v>18075</v>
      </c>
      <c r="U2622" s="2" t="s">
        <v>18076</v>
      </c>
      <c r="V2622" s="2" t="s">
        <v>56</v>
      </c>
      <c r="W2622" s="2" t="str">
        <f>VLOOKUP(  G2622, Countries!A:H,8,FALSE)</f>
        <v>94279771-0dd8-44b8-955b-275714b1489b</v>
      </c>
      <c r="X2622" s="2" t="str">
        <f>VLOOKUP(D2622,Entity_types!A:F,6,FALSE)</f>
        <v>0d51a686-652b-478f-9502-50b11abafa54</v>
      </c>
      <c r="Z2622" s="4">
        <f>COUNTIFS(F:F,F2622)</f>
        <v>1</v>
      </c>
      <c r="AA2622" s="4">
        <f>COUNTIFS(B:B,B2622)</f>
        <v>1</v>
      </c>
    </row>
    <row r="2623" spans="1:27" ht="12.75" hidden="1" x14ac:dyDescent="0.2">
      <c r="A2623" s="1">
        <v>45644.89221770833</v>
      </c>
      <c r="B2623" s="2" t="s">
        <v>18077</v>
      </c>
      <c r="C2623" s="2"/>
      <c r="D2623" s="2" t="s">
        <v>48</v>
      </c>
      <c r="E2623" s="2"/>
      <c r="F2623" s="3" t="s">
        <v>18078</v>
      </c>
      <c r="G2623" s="2" t="s">
        <v>8147</v>
      </c>
      <c r="H2623" s="2"/>
      <c r="I2623" s="2"/>
      <c r="K2623" s="2"/>
      <c r="L2623" s="2"/>
      <c r="M2623" s="2"/>
      <c r="N2623" s="6" t="s">
        <v>76</v>
      </c>
      <c r="P2623" s="2" t="s">
        <v>18079</v>
      </c>
      <c r="Q2623" s="2"/>
      <c r="S2623" s="2">
        <v>2528</v>
      </c>
      <c r="T2623" s="2" t="s">
        <v>18080</v>
      </c>
      <c r="U2623" s="2" t="s">
        <v>18081</v>
      </c>
      <c r="V2623" s="2" t="s">
        <v>56</v>
      </c>
      <c r="W2623" s="2" t="str">
        <f>VLOOKUP(  G2623, Countries!A:H,8,FALSE)</f>
        <v>94279771-0dd8-44b8-955b-275714b1489b</v>
      </c>
      <c r="X2623" s="2" t="str">
        <f>VLOOKUP(D2623,Entity_types!A:F,6,FALSE)</f>
        <v>0d51a686-652b-478f-9502-50b11abafa54</v>
      </c>
      <c r="Z2623" s="4">
        <f>COUNTIFS(F:F,F2623)</f>
        <v>1</v>
      </c>
      <c r="AA2623" s="4">
        <f>COUNTIFS(B:B,B2623)</f>
        <v>1</v>
      </c>
    </row>
    <row r="2624" spans="1:27" ht="12.75" hidden="1" x14ac:dyDescent="0.2">
      <c r="A2624" s="1">
        <v>45644.89221770833</v>
      </c>
      <c r="B2624" s="2" t="s">
        <v>18082</v>
      </c>
      <c r="C2624" s="2"/>
      <c r="D2624" s="2" t="s">
        <v>48</v>
      </c>
      <c r="E2624" s="2"/>
      <c r="F2624" s="3" t="s">
        <v>18083</v>
      </c>
      <c r="G2624" s="2" t="s">
        <v>8147</v>
      </c>
      <c r="H2624" s="2"/>
      <c r="I2624" s="2"/>
      <c r="K2624" s="2"/>
      <c r="L2624" s="2"/>
      <c r="M2624" s="2"/>
      <c r="N2624" s="6" t="s">
        <v>76</v>
      </c>
      <c r="P2624" s="2" t="s">
        <v>18084</v>
      </c>
      <c r="Q2624" s="2"/>
      <c r="S2624" s="2">
        <v>2552</v>
      </c>
      <c r="T2624" s="2" t="s">
        <v>18085</v>
      </c>
      <c r="U2624" s="2" t="s">
        <v>18086</v>
      </c>
      <c r="V2624" s="2" t="s">
        <v>56</v>
      </c>
      <c r="W2624" s="2" t="str">
        <f>VLOOKUP(  G2624, Countries!A:H,8,FALSE)</f>
        <v>94279771-0dd8-44b8-955b-275714b1489b</v>
      </c>
      <c r="X2624" s="2" t="str">
        <f>VLOOKUP(D2624,Entity_types!A:F,6,FALSE)</f>
        <v>0d51a686-652b-478f-9502-50b11abafa54</v>
      </c>
      <c r="Z2624" s="4">
        <f>COUNTIFS(F:F,F2624)</f>
        <v>1</v>
      </c>
      <c r="AA2624" s="4">
        <f>COUNTIFS(B:B,B2624)</f>
        <v>1</v>
      </c>
    </row>
    <row r="2625" spans="1:27" ht="12.75" hidden="1" x14ac:dyDescent="0.2">
      <c r="A2625" s="1">
        <v>45644.89221770833</v>
      </c>
      <c r="B2625" s="2" t="s">
        <v>15714</v>
      </c>
      <c r="C2625" s="2"/>
      <c r="D2625" s="2" t="s">
        <v>48</v>
      </c>
      <c r="E2625" s="2"/>
      <c r="F2625" s="3" t="s">
        <v>18087</v>
      </c>
      <c r="G2625" s="2" t="s">
        <v>8147</v>
      </c>
      <c r="H2625" s="2"/>
      <c r="I2625" s="2"/>
      <c r="K2625" s="2"/>
      <c r="L2625" s="2"/>
      <c r="M2625" s="2"/>
      <c r="N2625" s="6" t="s">
        <v>76</v>
      </c>
      <c r="P2625" s="2" t="s">
        <v>18088</v>
      </c>
      <c r="Q2625" s="2"/>
      <c r="S2625" s="2">
        <v>2557</v>
      </c>
      <c r="T2625" s="2" t="s">
        <v>18089</v>
      </c>
      <c r="U2625" s="2" t="s">
        <v>18090</v>
      </c>
      <c r="V2625" s="2" t="s">
        <v>56</v>
      </c>
      <c r="W2625" s="2" t="str">
        <f>VLOOKUP(  G2625, Countries!A:H,8,FALSE)</f>
        <v>94279771-0dd8-44b8-955b-275714b1489b</v>
      </c>
      <c r="X2625" s="2" t="str">
        <f>VLOOKUP(D2625,Entity_types!A:F,6,FALSE)</f>
        <v>0d51a686-652b-478f-9502-50b11abafa54</v>
      </c>
      <c r="Z2625" s="4">
        <f>COUNTIFS(F:F,F2625)</f>
        <v>1</v>
      </c>
      <c r="AA2625" s="4">
        <f>COUNTIFS(B:B,B2625)</f>
        <v>2</v>
      </c>
    </row>
    <row r="2626" spans="1:27" ht="12.75" hidden="1" x14ac:dyDescent="0.2">
      <c r="A2626" s="1">
        <v>45644.89221770833</v>
      </c>
      <c r="B2626" s="2" t="s">
        <v>18091</v>
      </c>
      <c r="C2626" s="2"/>
      <c r="D2626" s="2" t="s">
        <v>48</v>
      </c>
      <c r="E2626" s="2"/>
      <c r="F2626" s="3" t="s">
        <v>18092</v>
      </c>
      <c r="G2626" s="2" t="s">
        <v>8147</v>
      </c>
      <c r="H2626" s="2"/>
      <c r="I2626" s="2"/>
      <c r="K2626" s="2"/>
      <c r="L2626" s="2"/>
      <c r="M2626" s="2"/>
      <c r="N2626" s="6" t="s">
        <v>76</v>
      </c>
      <c r="P2626" s="2" t="s">
        <v>18093</v>
      </c>
      <c r="Q2626" s="2"/>
      <c r="S2626" s="2">
        <v>2524</v>
      </c>
      <c r="T2626" s="2" t="s">
        <v>18094</v>
      </c>
      <c r="U2626" s="2" t="s">
        <v>18095</v>
      </c>
      <c r="V2626" s="2" t="s">
        <v>56</v>
      </c>
      <c r="W2626" s="2" t="str">
        <f>VLOOKUP(  G2626, Countries!A:H,8,FALSE)</f>
        <v>94279771-0dd8-44b8-955b-275714b1489b</v>
      </c>
      <c r="X2626" s="2" t="str">
        <f>VLOOKUP(D2626,Entity_types!A:F,6,FALSE)</f>
        <v>0d51a686-652b-478f-9502-50b11abafa54</v>
      </c>
      <c r="Z2626" s="4">
        <f>COUNTIFS(F:F,F2626)</f>
        <v>1</v>
      </c>
      <c r="AA2626" s="4">
        <f>COUNTIFS(B:B,B2626)</f>
        <v>1</v>
      </c>
    </row>
    <row r="2627" spans="1:27" ht="12.75" hidden="1" x14ac:dyDescent="0.2">
      <c r="A2627" s="1">
        <v>45644.89221770833</v>
      </c>
      <c r="B2627" s="2" t="s">
        <v>18096</v>
      </c>
      <c r="C2627" s="2"/>
      <c r="D2627" s="2" t="s">
        <v>48</v>
      </c>
      <c r="E2627" s="2"/>
      <c r="F2627" s="3" t="s">
        <v>18097</v>
      </c>
      <c r="G2627" s="2" t="s">
        <v>8147</v>
      </c>
      <c r="H2627" s="2"/>
      <c r="I2627" s="2"/>
      <c r="K2627" s="2"/>
      <c r="L2627" s="2"/>
      <c r="M2627" s="2"/>
      <c r="N2627" s="6" t="s">
        <v>76</v>
      </c>
      <c r="P2627" s="2" t="s">
        <v>18098</v>
      </c>
      <c r="Q2627" s="2"/>
      <c r="S2627" s="2">
        <v>2542</v>
      </c>
      <c r="T2627" s="2" t="s">
        <v>18099</v>
      </c>
      <c r="U2627" s="2" t="s">
        <v>18100</v>
      </c>
      <c r="V2627" s="2" t="s">
        <v>56</v>
      </c>
      <c r="W2627" s="2" t="str">
        <f>VLOOKUP(  G2627, Countries!A:H,8,FALSE)</f>
        <v>94279771-0dd8-44b8-955b-275714b1489b</v>
      </c>
      <c r="X2627" s="2" t="str">
        <f>VLOOKUP(D2627,Entity_types!A:F,6,FALSE)</f>
        <v>0d51a686-652b-478f-9502-50b11abafa54</v>
      </c>
      <c r="Z2627" s="4">
        <f>COUNTIFS(F:F,F2627)</f>
        <v>1</v>
      </c>
      <c r="AA2627" s="4">
        <f>COUNTIFS(B:B,B2627)</f>
        <v>1</v>
      </c>
    </row>
    <row r="2628" spans="1:27" ht="12.75" hidden="1" x14ac:dyDescent="0.2">
      <c r="A2628" s="1">
        <v>45644.89221770833</v>
      </c>
      <c r="B2628" s="2" t="s">
        <v>18101</v>
      </c>
      <c r="C2628" s="2"/>
      <c r="D2628" s="2" t="s">
        <v>48</v>
      </c>
      <c r="E2628" s="2"/>
      <c r="F2628" s="3" t="s">
        <v>18102</v>
      </c>
      <c r="G2628" s="2" t="s">
        <v>8147</v>
      </c>
      <c r="H2628" s="2"/>
      <c r="I2628" s="2"/>
      <c r="K2628" s="2"/>
      <c r="L2628" s="2"/>
      <c r="M2628" s="2"/>
      <c r="N2628" s="6" t="s">
        <v>76</v>
      </c>
      <c r="P2628" s="2" t="s">
        <v>18103</v>
      </c>
      <c r="Q2628" s="2"/>
      <c r="S2628" s="2">
        <v>2161</v>
      </c>
      <c r="T2628" s="2" t="s">
        <v>18104</v>
      </c>
      <c r="U2628" s="2" t="s">
        <v>18105</v>
      </c>
      <c r="V2628" s="2" t="s">
        <v>56</v>
      </c>
      <c r="W2628" s="2" t="str">
        <f>VLOOKUP(  G2628, Countries!A:H,8,FALSE)</f>
        <v>94279771-0dd8-44b8-955b-275714b1489b</v>
      </c>
      <c r="X2628" s="2" t="str">
        <f>VLOOKUP(D2628,Entity_types!A:F,6,FALSE)</f>
        <v>0d51a686-652b-478f-9502-50b11abafa54</v>
      </c>
      <c r="Z2628" s="4">
        <f>COUNTIFS(F:F,F2628)</f>
        <v>1</v>
      </c>
      <c r="AA2628" s="4">
        <f>COUNTIFS(B:B,B2628)</f>
        <v>1</v>
      </c>
    </row>
    <row r="2629" spans="1:27" ht="12.75" hidden="1" x14ac:dyDescent="0.2">
      <c r="A2629" s="1">
        <v>45644.89221770833</v>
      </c>
      <c r="B2629" s="2" t="s">
        <v>18106</v>
      </c>
      <c r="C2629" s="2"/>
      <c r="D2629" s="2" t="s">
        <v>48</v>
      </c>
      <c r="E2629" s="2"/>
      <c r="F2629" s="3" t="s">
        <v>18107</v>
      </c>
      <c r="G2629" s="2" t="s">
        <v>8147</v>
      </c>
      <c r="H2629" s="2"/>
      <c r="I2629" s="2"/>
      <c r="K2629" s="2"/>
      <c r="L2629" s="2"/>
      <c r="M2629" s="2"/>
      <c r="N2629" s="6" t="s">
        <v>76</v>
      </c>
      <c r="P2629" s="2" t="s">
        <v>18108</v>
      </c>
      <c r="Q2629" s="2"/>
      <c r="S2629" s="2">
        <v>2546</v>
      </c>
      <c r="T2629" s="2" t="s">
        <v>18109</v>
      </c>
      <c r="U2629" s="2" t="s">
        <v>18110</v>
      </c>
      <c r="V2629" s="2" t="s">
        <v>56</v>
      </c>
      <c r="W2629" s="2" t="str">
        <f>VLOOKUP(  G2629, Countries!A:H,8,FALSE)</f>
        <v>94279771-0dd8-44b8-955b-275714b1489b</v>
      </c>
      <c r="X2629" s="2" t="str">
        <f>VLOOKUP(D2629,Entity_types!A:F,6,FALSE)</f>
        <v>0d51a686-652b-478f-9502-50b11abafa54</v>
      </c>
      <c r="Z2629" s="4">
        <f>COUNTIFS(F:F,F2629)</f>
        <v>1</v>
      </c>
      <c r="AA2629" s="4">
        <f>COUNTIFS(B:B,B2629)</f>
        <v>1</v>
      </c>
    </row>
    <row r="2630" spans="1:27" ht="12.75" hidden="1" x14ac:dyDescent="0.2">
      <c r="A2630" s="1">
        <v>45644.89221770833</v>
      </c>
      <c r="B2630" s="2" t="s">
        <v>18111</v>
      </c>
      <c r="C2630" s="2"/>
      <c r="D2630" s="2" t="s">
        <v>48</v>
      </c>
      <c r="E2630" s="2"/>
      <c r="F2630" s="3" t="s">
        <v>18112</v>
      </c>
      <c r="G2630" s="2" t="s">
        <v>8147</v>
      </c>
      <c r="H2630" s="2"/>
      <c r="I2630" s="2"/>
      <c r="K2630" s="2"/>
      <c r="L2630" s="2"/>
      <c r="M2630" s="2"/>
      <c r="N2630" s="6" t="s">
        <v>76</v>
      </c>
      <c r="P2630" s="2" t="s">
        <v>18113</v>
      </c>
      <c r="Q2630" s="2"/>
      <c r="S2630" s="2">
        <v>2570</v>
      </c>
      <c r="T2630" s="2" t="s">
        <v>18114</v>
      </c>
      <c r="U2630" s="2" t="s">
        <v>18115</v>
      </c>
      <c r="V2630" s="2" t="s">
        <v>56</v>
      </c>
      <c r="W2630" s="2" t="str">
        <f>VLOOKUP(  G2630, Countries!A:H,8,FALSE)</f>
        <v>94279771-0dd8-44b8-955b-275714b1489b</v>
      </c>
      <c r="X2630" s="2" t="str">
        <f>VLOOKUP(D2630,Entity_types!A:F,6,FALSE)</f>
        <v>0d51a686-652b-478f-9502-50b11abafa54</v>
      </c>
      <c r="Z2630" s="4">
        <f>COUNTIFS(F:F,F2630)</f>
        <v>1</v>
      </c>
      <c r="AA2630" s="4">
        <f>COUNTIFS(B:B,B2630)</f>
        <v>1</v>
      </c>
    </row>
    <row r="2631" spans="1:27" ht="12.75" hidden="1" x14ac:dyDescent="0.2">
      <c r="A2631" s="1">
        <v>45644.89221770833</v>
      </c>
      <c r="B2631" s="2" t="s">
        <v>18116</v>
      </c>
      <c r="C2631" s="2"/>
      <c r="D2631" s="2" t="s">
        <v>48</v>
      </c>
      <c r="E2631" s="2"/>
      <c r="F2631" s="3" t="s">
        <v>18117</v>
      </c>
      <c r="G2631" s="2" t="s">
        <v>8147</v>
      </c>
      <c r="H2631" s="2"/>
      <c r="I2631" s="2"/>
      <c r="K2631" s="2"/>
      <c r="L2631" s="2"/>
      <c r="M2631" s="2"/>
      <c r="N2631" s="6" t="s">
        <v>76</v>
      </c>
      <c r="P2631" s="2" t="s">
        <v>18118</v>
      </c>
      <c r="Q2631" s="2"/>
      <c r="S2631" s="2">
        <v>2577</v>
      </c>
      <c r="T2631" s="2" t="s">
        <v>18119</v>
      </c>
      <c r="U2631" s="2" t="s">
        <v>18120</v>
      </c>
      <c r="V2631" s="2" t="s">
        <v>56</v>
      </c>
      <c r="W2631" s="2" t="str">
        <f>VLOOKUP(  G2631, Countries!A:H,8,FALSE)</f>
        <v>94279771-0dd8-44b8-955b-275714b1489b</v>
      </c>
      <c r="X2631" s="2" t="str">
        <f>VLOOKUP(D2631,Entity_types!A:F,6,FALSE)</f>
        <v>0d51a686-652b-478f-9502-50b11abafa54</v>
      </c>
      <c r="Z2631" s="4">
        <f>COUNTIFS(F:F,F2631)</f>
        <v>1</v>
      </c>
      <c r="AA2631" s="4">
        <f>COUNTIFS(B:B,B2631)</f>
        <v>1</v>
      </c>
    </row>
    <row r="2632" spans="1:27" ht="12.75" hidden="1" x14ac:dyDescent="0.2">
      <c r="A2632" s="1">
        <v>45644.89221770833</v>
      </c>
      <c r="B2632" s="2" t="s">
        <v>18121</v>
      </c>
      <c r="C2632" s="2"/>
      <c r="D2632" s="2" t="s">
        <v>48</v>
      </c>
      <c r="E2632" s="2"/>
      <c r="F2632" s="3" t="s">
        <v>18122</v>
      </c>
      <c r="G2632" s="2" t="s">
        <v>8147</v>
      </c>
      <c r="H2632" s="2"/>
      <c r="I2632" s="2"/>
      <c r="K2632" s="2"/>
      <c r="L2632" s="2"/>
      <c r="M2632" s="2"/>
      <c r="N2632" s="6" t="s">
        <v>76</v>
      </c>
      <c r="P2632" s="2" t="s">
        <v>18123</v>
      </c>
      <c r="Q2632" s="2"/>
      <c r="S2632" s="2">
        <v>2599</v>
      </c>
      <c r="T2632" s="2" t="s">
        <v>18124</v>
      </c>
      <c r="U2632" s="2" t="s">
        <v>18125</v>
      </c>
      <c r="V2632" s="2" t="s">
        <v>56</v>
      </c>
      <c r="W2632" s="2" t="str">
        <f>VLOOKUP(  G2632, Countries!A:H,8,FALSE)</f>
        <v>94279771-0dd8-44b8-955b-275714b1489b</v>
      </c>
      <c r="X2632" s="2" t="str">
        <f>VLOOKUP(D2632,Entity_types!A:F,6,FALSE)</f>
        <v>0d51a686-652b-478f-9502-50b11abafa54</v>
      </c>
      <c r="Z2632" s="4">
        <f>COUNTIFS(F:F,F2632)</f>
        <v>1</v>
      </c>
      <c r="AA2632" s="4">
        <f>COUNTIFS(B:B,B2632)</f>
        <v>1</v>
      </c>
    </row>
    <row r="2633" spans="1:27" ht="12.75" hidden="1" x14ac:dyDescent="0.2">
      <c r="A2633" s="1">
        <v>45644.89221770833</v>
      </c>
      <c r="B2633" s="2" t="s">
        <v>18126</v>
      </c>
      <c r="C2633" s="2"/>
      <c r="D2633" s="2" t="s">
        <v>48</v>
      </c>
      <c r="E2633" s="2"/>
      <c r="F2633" s="3" t="s">
        <v>18127</v>
      </c>
      <c r="G2633" s="2" t="s">
        <v>8147</v>
      </c>
      <c r="H2633" s="2"/>
      <c r="I2633" s="2"/>
      <c r="K2633" s="2"/>
      <c r="L2633" s="2"/>
      <c r="M2633" s="2"/>
      <c r="N2633" s="6" t="s">
        <v>76</v>
      </c>
      <c r="P2633" s="2" t="s">
        <v>18128</v>
      </c>
      <c r="Q2633" s="2"/>
      <c r="S2633" s="2">
        <v>2579</v>
      </c>
      <c r="T2633" s="2" t="s">
        <v>18129</v>
      </c>
      <c r="U2633" s="2" t="s">
        <v>18130</v>
      </c>
      <c r="V2633" s="2" t="s">
        <v>56</v>
      </c>
      <c r="W2633" s="2" t="str">
        <f>VLOOKUP(  G2633, Countries!A:H,8,FALSE)</f>
        <v>94279771-0dd8-44b8-955b-275714b1489b</v>
      </c>
      <c r="X2633" s="2" t="str">
        <f>VLOOKUP(D2633,Entity_types!A:F,6,FALSE)</f>
        <v>0d51a686-652b-478f-9502-50b11abafa54</v>
      </c>
      <c r="Z2633" s="4">
        <f>COUNTIFS(F:F,F2633)</f>
        <v>1</v>
      </c>
      <c r="AA2633" s="4">
        <f>COUNTIFS(B:B,B2633)</f>
        <v>1</v>
      </c>
    </row>
    <row r="2634" spans="1:27" ht="12.75" hidden="1" x14ac:dyDescent="0.2">
      <c r="A2634" s="1">
        <v>45644.89221770833</v>
      </c>
      <c r="B2634" s="2" t="s">
        <v>18131</v>
      </c>
      <c r="C2634" s="2"/>
      <c r="D2634" s="2" t="s">
        <v>48</v>
      </c>
      <c r="E2634" s="2"/>
      <c r="F2634" s="3" t="s">
        <v>18132</v>
      </c>
      <c r="G2634" s="2" t="s">
        <v>8147</v>
      </c>
      <c r="H2634" s="2"/>
      <c r="I2634" s="2"/>
      <c r="K2634" s="2"/>
      <c r="L2634" s="2"/>
      <c r="M2634" s="2"/>
      <c r="N2634" s="6" t="s">
        <v>76</v>
      </c>
      <c r="P2634" s="2" t="s">
        <v>18133</v>
      </c>
      <c r="Q2634" s="2"/>
      <c r="S2634" s="2">
        <v>2118</v>
      </c>
      <c r="T2634" s="2" t="s">
        <v>18134</v>
      </c>
      <c r="U2634" s="2" t="s">
        <v>18135</v>
      </c>
      <c r="V2634" s="2" t="s">
        <v>56</v>
      </c>
      <c r="W2634" s="2" t="str">
        <f>VLOOKUP(  G2634, Countries!A:H,8,FALSE)</f>
        <v>94279771-0dd8-44b8-955b-275714b1489b</v>
      </c>
      <c r="X2634" s="2" t="str">
        <f>VLOOKUP(D2634,Entity_types!A:F,6,FALSE)</f>
        <v>0d51a686-652b-478f-9502-50b11abafa54</v>
      </c>
      <c r="Z2634" s="4">
        <f>COUNTIFS(F:F,F2634)</f>
        <v>1</v>
      </c>
      <c r="AA2634" s="4">
        <f>COUNTIFS(B:B,B2634)</f>
        <v>1</v>
      </c>
    </row>
    <row r="2635" spans="1:27" ht="12.75" hidden="1" x14ac:dyDescent="0.2">
      <c r="A2635" s="1">
        <v>45644.89221770833</v>
      </c>
      <c r="B2635" s="2" t="s">
        <v>5587</v>
      </c>
      <c r="C2635" s="2"/>
      <c r="D2635" s="2" t="s">
        <v>48</v>
      </c>
      <c r="E2635" s="2"/>
      <c r="F2635" s="3" t="s">
        <v>18136</v>
      </c>
      <c r="G2635" s="2" t="s">
        <v>8147</v>
      </c>
      <c r="H2635" s="2"/>
      <c r="I2635" s="2"/>
      <c r="K2635" s="2"/>
      <c r="L2635" s="2"/>
      <c r="M2635" s="2"/>
      <c r="N2635" s="6" t="s">
        <v>76</v>
      </c>
      <c r="P2635" s="2" t="s">
        <v>18137</v>
      </c>
      <c r="Q2635" s="2"/>
      <c r="S2635" s="2">
        <v>2576</v>
      </c>
      <c r="T2635" s="2" t="s">
        <v>18138</v>
      </c>
      <c r="U2635" s="2" t="s">
        <v>18139</v>
      </c>
      <c r="V2635" s="2" t="s">
        <v>56</v>
      </c>
      <c r="W2635" s="2" t="str">
        <f>VLOOKUP(  G2635, Countries!A:H,8,FALSE)</f>
        <v>94279771-0dd8-44b8-955b-275714b1489b</v>
      </c>
      <c r="X2635" s="2" t="str">
        <f>VLOOKUP(D2635,Entity_types!A:F,6,FALSE)</f>
        <v>0d51a686-652b-478f-9502-50b11abafa54</v>
      </c>
      <c r="Z2635" s="4">
        <f>COUNTIFS(F:F,F2635)</f>
        <v>1</v>
      </c>
      <c r="AA2635" s="4">
        <f>COUNTIFS(B:B,B2635)</f>
        <v>3</v>
      </c>
    </row>
    <row r="2636" spans="1:27" ht="12.75" hidden="1" x14ac:dyDescent="0.2">
      <c r="A2636" s="1">
        <v>45644.89221770833</v>
      </c>
      <c r="B2636" s="2" t="s">
        <v>18140</v>
      </c>
      <c r="C2636" s="2"/>
      <c r="D2636" s="2" t="s">
        <v>48</v>
      </c>
      <c r="E2636" s="2"/>
      <c r="F2636" s="3" t="s">
        <v>18141</v>
      </c>
      <c r="G2636" s="2" t="s">
        <v>8147</v>
      </c>
      <c r="H2636" s="2"/>
      <c r="I2636" s="2"/>
      <c r="K2636" s="2"/>
      <c r="L2636" s="2"/>
      <c r="M2636" s="2"/>
      <c r="N2636" s="6" t="s">
        <v>76</v>
      </c>
      <c r="P2636" s="2" t="s">
        <v>18142</v>
      </c>
      <c r="Q2636" s="2"/>
      <c r="S2636" s="2">
        <v>2569</v>
      </c>
      <c r="T2636" s="2" t="s">
        <v>18143</v>
      </c>
      <c r="U2636" s="2" t="s">
        <v>18144</v>
      </c>
      <c r="V2636" s="2" t="s">
        <v>56</v>
      </c>
      <c r="W2636" s="2" t="str">
        <f>VLOOKUP(  G2636, Countries!A:H,8,FALSE)</f>
        <v>94279771-0dd8-44b8-955b-275714b1489b</v>
      </c>
      <c r="X2636" s="2" t="str">
        <f>VLOOKUP(D2636,Entity_types!A:F,6,FALSE)</f>
        <v>0d51a686-652b-478f-9502-50b11abafa54</v>
      </c>
      <c r="Z2636" s="4">
        <f>COUNTIFS(F:F,F2636)</f>
        <v>1</v>
      </c>
      <c r="AA2636" s="4">
        <f>COUNTIFS(B:B,B2636)</f>
        <v>1</v>
      </c>
    </row>
    <row r="2637" spans="1:27" ht="12.75" hidden="1" x14ac:dyDescent="0.2">
      <c r="A2637" s="1">
        <v>45644.89221770833</v>
      </c>
      <c r="B2637" s="2" t="s">
        <v>18145</v>
      </c>
      <c r="C2637" s="2"/>
      <c r="D2637" s="2" t="s">
        <v>48</v>
      </c>
      <c r="E2637" s="2"/>
      <c r="F2637" s="3" t="s">
        <v>18146</v>
      </c>
      <c r="G2637" s="2" t="s">
        <v>8147</v>
      </c>
      <c r="H2637" s="2"/>
      <c r="I2637" s="2"/>
      <c r="K2637" s="2"/>
      <c r="L2637" s="2"/>
      <c r="M2637" s="2"/>
      <c r="N2637" s="6" t="s">
        <v>76</v>
      </c>
      <c r="P2637" s="2" t="s">
        <v>18147</v>
      </c>
      <c r="Q2637" s="2"/>
      <c r="S2637" s="2">
        <v>2604</v>
      </c>
      <c r="T2637" s="2" t="s">
        <v>18148</v>
      </c>
      <c r="U2637" s="2" t="s">
        <v>18149</v>
      </c>
      <c r="V2637" s="2" t="s">
        <v>56</v>
      </c>
      <c r="W2637" s="2" t="str">
        <f>VLOOKUP(  G2637, Countries!A:H,8,FALSE)</f>
        <v>94279771-0dd8-44b8-955b-275714b1489b</v>
      </c>
      <c r="X2637" s="2" t="str">
        <f>VLOOKUP(D2637,Entity_types!A:F,6,FALSE)</f>
        <v>0d51a686-652b-478f-9502-50b11abafa54</v>
      </c>
      <c r="Z2637" s="4">
        <f>COUNTIFS(F:F,F2637)</f>
        <v>1</v>
      </c>
      <c r="AA2637" s="4">
        <f>COUNTIFS(B:B,B2637)</f>
        <v>1</v>
      </c>
    </row>
    <row r="2638" spans="1:27" ht="12.75" hidden="1" x14ac:dyDescent="0.2">
      <c r="A2638" s="1">
        <v>45644.89221770833</v>
      </c>
      <c r="B2638" s="2" t="s">
        <v>18150</v>
      </c>
      <c r="C2638" s="2"/>
      <c r="D2638" s="2" t="s">
        <v>48</v>
      </c>
      <c r="E2638" s="2"/>
      <c r="F2638" s="3" t="s">
        <v>18151</v>
      </c>
      <c r="G2638" s="2" t="s">
        <v>8147</v>
      </c>
      <c r="H2638" s="2"/>
      <c r="I2638" s="2"/>
      <c r="K2638" s="2"/>
      <c r="L2638" s="2"/>
      <c r="M2638" s="2"/>
      <c r="N2638" s="6" t="s">
        <v>76</v>
      </c>
      <c r="P2638" s="2" t="s">
        <v>18152</v>
      </c>
      <c r="Q2638" s="2"/>
      <c r="S2638" s="2">
        <v>2602</v>
      </c>
      <c r="T2638" s="2" t="s">
        <v>18153</v>
      </c>
      <c r="U2638" s="2" t="s">
        <v>18154</v>
      </c>
      <c r="V2638" s="2" t="s">
        <v>56</v>
      </c>
      <c r="W2638" s="2" t="str">
        <f>VLOOKUP(  G2638, Countries!A:H,8,FALSE)</f>
        <v>94279771-0dd8-44b8-955b-275714b1489b</v>
      </c>
      <c r="X2638" s="2" t="str">
        <f>VLOOKUP(D2638,Entity_types!A:F,6,FALSE)</f>
        <v>0d51a686-652b-478f-9502-50b11abafa54</v>
      </c>
      <c r="Z2638" s="4">
        <f>COUNTIFS(F:F,F2638)</f>
        <v>1</v>
      </c>
      <c r="AA2638" s="4">
        <f>COUNTIFS(B:B,B2638)</f>
        <v>1</v>
      </c>
    </row>
    <row r="2639" spans="1:27" ht="12.75" hidden="1" x14ac:dyDescent="0.2">
      <c r="A2639" s="1">
        <v>45644.89221770833</v>
      </c>
      <c r="B2639" s="2" t="s">
        <v>18155</v>
      </c>
      <c r="C2639" s="2"/>
      <c r="D2639" s="2" t="s">
        <v>48</v>
      </c>
      <c r="E2639" s="2"/>
      <c r="F2639" s="3" t="s">
        <v>18156</v>
      </c>
      <c r="G2639" s="2" t="s">
        <v>8147</v>
      </c>
      <c r="H2639" s="2"/>
      <c r="I2639" s="2"/>
      <c r="K2639" s="2"/>
      <c r="L2639" s="2"/>
      <c r="M2639" s="2"/>
      <c r="N2639" s="6" t="s">
        <v>76</v>
      </c>
      <c r="P2639" s="2" t="s">
        <v>18157</v>
      </c>
      <c r="Q2639" s="2"/>
      <c r="S2639" s="2">
        <v>2608</v>
      </c>
      <c r="T2639" s="2" t="s">
        <v>18158</v>
      </c>
      <c r="U2639" s="2" t="s">
        <v>18159</v>
      </c>
      <c r="V2639" s="2" t="s">
        <v>56</v>
      </c>
      <c r="W2639" s="2" t="str">
        <f>VLOOKUP(  G2639, Countries!A:H,8,FALSE)</f>
        <v>94279771-0dd8-44b8-955b-275714b1489b</v>
      </c>
      <c r="X2639" s="2" t="str">
        <f>VLOOKUP(D2639,Entity_types!A:F,6,FALSE)</f>
        <v>0d51a686-652b-478f-9502-50b11abafa54</v>
      </c>
      <c r="Z2639" s="4">
        <f>COUNTIFS(F:F,F2639)</f>
        <v>1</v>
      </c>
      <c r="AA2639" s="4">
        <f>COUNTIFS(B:B,B2639)</f>
        <v>1</v>
      </c>
    </row>
    <row r="2640" spans="1:27" ht="12.75" hidden="1" x14ac:dyDescent="0.2">
      <c r="A2640" s="1">
        <v>45644.89221770833</v>
      </c>
      <c r="B2640" s="2" t="s">
        <v>18160</v>
      </c>
      <c r="C2640" s="2"/>
      <c r="D2640" s="2" t="s">
        <v>48</v>
      </c>
      <c r="E2640" s="2"/>
      <c r="F2640" s="3" t="s">
        <v>18161</v>
      </c>
      <c r="G2640" s="2" t="s">
        <v>8147</v>
      </c>
      <c r="H2640" s="2"/>
      <c r="I2640" s="2"/>
      <c r="K2640" s="2"/>
      <c r="L2640" s="2"/>
      <c r="M2640" s="2"/>
      <c r="N2640" s="6" t="s">
        <v>76</v>
      </c>
      <c r="P2640" s="2" t="s">
        <v>18162</v>
      </c>
      <c r="Q2640" s="2"/>
      <c r="S2640" s="2">
        <v>2666</v>
      </c>
      <c r="T2640" s="2" t="s">
        <v>18163</v>
      </c>
      <c r="U2640" s="2" t="s">
        <v>18164</v>
      </c>
      <c r="V2640" s="2" t="s">
        <v>56</v>
      </c>
      <c r="W2640" s="2" t="str">
        <f>VLOOKUP(  G2640, Countries!A:H,8,FALSE)</f>
        <v>94279771-0dd8-44b8-955b-275714b1489b</v>
      </c>
      <c r="X2640" s="2" t="str">
        <f>VLOOKUP(D2640,Entity_types!A:F,6,FALSE)</f>
        <v>0d51a686-652b-478f-9502-50b11abafa54</v>
      </c>
      <c r="Z2640" s="4">
        <f>COUNTIFS(F:F,F2640)</f>
        <v>1</v>
      </c>
      <c r="AA2640" s="4">
        <f>COUNTIFS(B:B,B2640)</f>
        <v>1</v>
      </c>
    </row>
    <row r="2641" spans="1:27" ht="12.75" hidden="1" x14ac:dyDescent="0.2">
      <c r="A2641" s="1">
        <v>45644.89221770833</v>
      </c>
      <c r="B2641" s="2" t="s">
        <v>18165</v>
      </c>
      <c r="C2641" s="2"/>
      <c r="D2641" s="2" t="s">
        <v>48</v>
      </c>
      <c r="E2641" s="2"/>
      <c r="F2641" s="3" t="s">
        <v>18166</v>
      </c>
      <c r="G2641" s="2" t="s">
        <v>8147</v>
      </c>
      <c r="H2641" s="2"/>
      <c r="I2641" s="2"/>
      <c r="K2641" s="2"/>
      <c r="L2641" s="2"/>
      <c r="M2641" s="2"/>
      <c r="N2641" s="6" t="s">
        <v>76</v>
      </c>
      <c r="P2641" s="2" t="s">
        <v>18167</v>
      </c>
      <c r="Q2641" s="2"/>
      <c r="S2641" s="2">
        <v>2593</v>
      </c>
      <c r="T2641" s="2" t="s">
        <v>18168</v>
      </c>
      <c r="U2641" s="2" t="s">
        <v>18169</v>
      </c>
      <c r="V2641" s="2" t="s">
        <v>56</v>
      </c>
      <c r="W2641" s="2" t="str">
        <f>VLOOKUP(  G2641, Countries!A:H,8,FALSE)</f>
        <v>94279771-0dd8-44b8-955b-275714b1489b</v>
      </c>
      <c r="X2641" s="2" t="str">
        <f>VLOOKUP(D2641,Entity_types!A:F,6,FALSE)</f>
        <v>0d51a686-652b-478f-9502-50b11abafa54</v>
      </c>
      <c r="Z2641" s="4">
        <f>COUNTIFS(F:F,F2641)</f>
        <v>1</v>
      </c>
      <c r="AA2641" s="4">
        <f>COUNTIFS(B:B,B2641)</f>
        <v>1</v>
      </c>
    </row>
    <row r="2642" spans="1:27" ht="12.75" hidden="1" x14ac:dyDescent="0.2">
      <c r="A2642" s="1">
        <v>45644.89221770833</v>
      </c>
      <c r="B2642" s="2" t="s">
        <v>18170</v>
      </c>
      <c r="C2642" s="2"/>
      <c r="D2642" s="2" t="s">
        <v>48</v>
      </c>
      <c r="E2642" s="2"/>
      <c r="F2642" s="3" t="s">
        <v>18171</v>
      </c>
      <c r="G2642" s="2" t="s">
        <v>8147</v>
      </c>
      <c r="H2642" s="2"/>
      <c r="I2642" s="2"/>
      <c r="K2642" s="2"/>
      <c r="L2642" s="2"/>
      <c r="M2642" s="2"/>
      <c r="N2642" s="6" t="s">
        <v>76</v>
      </c>
      <c r="P2642" s="2" t="s">
        <v>18172</v>
      </c>
      <c r="Q2642" s="2"/>
      <c r="S2642" s="2">
        <v>2154</v>
      </c>
      <c r="T2642" s="2" t="s">
        <v>18173</v>
      </c>
      <c r="U2642" s="2" t="s">
        <v>18174</v>
      </c>
      <c r="V2642" s="2" t="s">
        <v>56</v>
      </c>
      <c r="W2642" s="2" t="str">
        <f>VLOOKUP(  G2642, Countries!A:H,8,FALSE)</f>
        <v>94279771-0dd8-44b8-955b-275714b1489b</v>
      </c>
      <c r="X2642" s="2" t="str">
        <f>VLOOKUP(D2642,Entity_types!A:F,6,FALSE)</f>
        <v>0d51a686-652b-478f-9502-50b11abafa54</v>
      </c>
      <c r="Z2642" s="4">
        <f>COUNTIFS(F:F,F2642)</f>
        <v>1</v>
      </c>
      <c r="AA2642" s="4">
        <f>COUNTIFS(B:B,B2642)</f>
        <v>1</v>
      </c>
    </row>
    <row r="2643" spans="1:27" ht="12.75" hidden="1" x14ac:dyDescent="0.2">
      <c r="A2643" s="1">
        <v>45644.89221770833</v>
      </c>
      <c r="B2643" s="2" t="s">
        <v>18175</v>
      </c>
      <c r="C2643" s="2"/>
      <c r="D2643" s="2" t="s">
        <v>48</v>
      </c>
      <c r="E2643" s="2"/>
      <c r="F2643" s="3" t="s">
        <v>18176</v>
      </c>
      <c r="G2643" s="2" t="s">
        <v>8147</v>
      </c>
      <c r="H2643" s="2"/>
      <c r="I2643" s="2"/>
      <c r="K2643" s="2"/>
      <c r="L2643" s="2"/>
      <c r="M2643" s="2"/>
      <c r="N2643" s="6" t="s">
        <v>76</v>
      </c>
      <c r="P2643" s="2" t="s">
        <v>18177</v>
      </c>
      <c r="Q2643" s="2"/>
      <c r="S2643" s="2">
        <v>2636</v>
      </c>
      <c r="T2643" s="2" t="s">
        <v>18178</v>
      </c>
      <c r="U2643" s="2" t="s">
        <v>18179</v>
      </c>
      <c r="V2643" s="2" t="s">
        <v>56</v>
      </c>
      <c r="W2643" s="2" t="str">
        <f>VLOOKUP(  G2643, Countries!A:H,8,FALSE)</f>
        <v>94279771-0dd8-44b8-955b-275714b1489b</v>
      </c>
      <c r="X2643" s="2" t="str">
        <f>VLOOKUP(D2643,Entity_types!A:F,6,FALSE)</f>
        <v>0d51a686-652b-478f-9502-50b11abafa54</v>
      </c>
      <c r="Z2643" s="4">
        <f>COUNTIFS(F:F,F2643)</f>
        <v>1</v>
      </c>
      <c r="AA2643" s="4">
        <f>COUNTIFS(B:B,B2643)</f>
        <v>1</v>
      </c>
    </row>
    <row r="2644" spans="1:27" ht="12.75" hidden="1" x14ac:dyDescent="0.2">
      <c r="A2644" s="1">
        <v>45644.89221770833</v>
      </c>
      <c r="B2644" s="2" t="s">
        <v>18180</v>
      </c>
      <c r="C2644" s="2"/>
      <c r="D2644" s="2" t="s">
        <v>48</v>
      </c>
      <c r="E2644" s="2"/>
      <c r="F2644" s="3" t="s">
        <v>18181</v>
      </c>
      <c r="G2644" s="2" t="s">
        <v>8147</v>
      </c>
      <c r="H2644" s="2"/>
      <c r="I2644" s="2"/>
      <c r="K2644" s="2"/>
      <c r="L2644" s="2"/>
      <c r="M2644" s="2"/>
      <c r="N2644" s="6" t="s">
        <v>76</v>
      </c>
      <c r="P2644" s="2" t="s">
        <v>18182</v>
      </c>
      <c r="Q2644" s="2"/>
      <c r="S2644" s="2">
        <v>2621</v>
      </c>
      <c r="T2644" s="2" t="s">
        <v>18183</v>
      </c>
      <c r="U2644" s="2" t="s">
        <v>18184</v>
      </c>
      <c r="V2644" s="2" t="s">
        <v>56</v>
      </c>
      <c r="W2644" s="2" t="str">
        <f>VLOOKUP(  G2644, Countries!A:H,8,FALSE)</f>
        <v>94279771-0dd8-44b8-955b-275714b1489b</v>
      </c>
      <c r="X2644" s="2" t="str">
        <f>VLOOKUP(D2644,Entity_types!A:F,6,FALSE)</f>
        <v>0d51a686-652b-478f-9502-50b11abafa54</v>
      </c>
      <c r="Z2644" s="4">
        <f>COUNTIFS(F:F,F2644)</f>
        <v>1</v>
      </c>
      <c r="AA2644" s="4">
        <f>COUNTIFS(B:B,B2644)</f>
        <v>1</v>
      </c>
    </row>
    <row r="2645" spans="1:27" ht="12.75" hidden="1" x14ac:dyDescent="0.2">
      <c r="A2645" s="1">
        <v>45644.89221770833</v>
      </c>
      <c r="B2645" s="2" t="s">
        <v>18185</v>
      </c>
      <c r="C2645" s="2"/>
      <c r="D2645" s="2" t="s">
        <v>48</v>
      </c>
      <c r="E2645" s="2"/>
      <c r="F2645" s="3" t="s">
        <v>18186</v>
      </c>
      <c r="G2645" s="2" t="s">
        <v>8147</v>
      </c>
      <c r="H2645" s="2"/>
      <c r="I2645" s="2"/>
      <c r="K2645" s="2"/>
      <c r="L2645" s="2"/>
      <c r="M2645" s="2"/>
      <c r="N2645" s="6" t="s">
        <v>76</v>
      </c>
      <c r="P2645" s="2" t="s">
        <v>18187</v>
      </c>
      <c r="Q2645" s="2"/>
      <c r="S2645" s="2">
        <v>2629</v>
      </c>
      <c r="T2645" s="2" t="s">
        <v>18188</v>
      </c>
      <c r="U2645" s="2" t="s">
        <v>18189</v>
      </c>
      <c r="V2645" s="2" t="s">
        <v>56</v>
      </c>
      <c r="W2645" s="2" t="str">
        <f>VLOOKUP(  G2645, Countries!A:H,8,FALSE)</f>
        <v>94279771-0dd8-44b8-955b-275714b1489b</v>
      </c>
      <c r="X2645" s="2" t="str">
        <f>VLOOKUP(D2645,Entity_types!A:F,6,FALSE)</f>
        <v>0d51a686-652b-478f-9502-50b11abafa54</v>
      </c>
      <c r="Z2645" s="4">
        <f>COUNTIFS(F:F,F2645)</f>
        <v>1</v>
      </c>
      <c r="AA2645" s="4">
        <f>COUNTIFS(B:B,B2645)</f>
        <v>1</v>
      </c>
    </row>
    <row r="2646" spans="1:27" ht="12.75" hidden="1" x14ac:dyDescent="0.2">
      <c r="A2646" s="1">
        <v>45644.89221770833</v>
      </c>
      <c r="B2646" s="2" t="s">
        <v>18190</v>
      </c>
      <c r="C2646" s="2"/>
      <c r="D2646" s="2" t="s">
        <v>48</v>
      </c>
      <c r="E2646" s="2"/>
      <c r="F2646" s="3" t="s">
        <v>18191</v>
      </c>
      <c r="G2646" s="2" t="s">
        <v>8147</v>
      </c>
      <c r="H2646" s="2"/>
      <c r="I2646" s="2"/>
      <c r="K2646" s="2"/>
      <c r="L2646" s="2"/>
      <c r="M2646" s="2"/>
      <c r="N2646" s="6" t="s">
        <v>76</v>
      </c>
      <c r="P2646" s="2" t="s">
        <v>18192</v>
      </c>
      <c r="Q2646" s="2"/>
      <c r="S2646" s="2">
        <v>2643</v>
      </c>
      <c r="T2646" s="2" t="s">
        <v>18193</v>
      </c>
      <c r="U2646" s="2" t="s">
        <v>18194</v>
      </c>
      <c r="V2646" s="2" t="s">
        <v>56</v>
      </c>
      <c r="W2646" s="2" t="str">
        <f>VLOOKUP(  G2646, Countries!A:H,8,FALSE)</f>
        <v>94279771-0dd8-44b8-955b-275714b1489b</v>
      </c>
      <c r="X2646" s="2" t="str">
        <f>VLOOKUP(D2646,Entity_types!A:F,6,FALSE)</f>
        <v>0d51a686-652b-478f-9502-50b11abafa54</v>
      </c>
      <c r="Z2646" s="4">
        <f>COUNTIFS(F:F,F2646)</f>
        <v>1</v>
      </c>
      <c r="AA2646" s="4">
        <f>COUNTIFS(B:B,B2646)</f>
        <v>1</v>
      </c>
    </row>
    <row r="2647" spans="1:27" ht="12.75" hidden="1" x14ac:dyDescent="0.2">
      <c r="A2647" s="1">
        <v>45644.89221770833</v>
      </c>
      <c r="B2647" s="2" t="s">
        <v>18195</v>
      </c>
      <c r="C2647" s="2"/>
      <c r="D2647" s="2" t="s">
        <v>48</v>
      </c>
      <c r="E2647" s="2"/>
      <c r="F2647" s="3" t="s">
        <v>18196</v>
      </c>
      <c r="G2647" s="2" t="s">
        <v>8147</v>
      </c>
      <c r="H2647" s="2"/>
      <c r="I2647" s="2"/>
      <c r="K2647" s="2"/>
      <c r="L2647" s="2"/>
      <c r="M2647" s="2"/>
      <c r="N2647" s="6" t="s">
        <v>76</v>
      </c>
      <c r="P2647" s="2" t="s">
        <v>18197</v>
      </c>
      <c r="Q2647" s="2"/>
      <c r="S2647" s="2">
        <v>2638</v>
      </c>
      <c r="T2647" s="2" t="s">
        <v>18198</v>
      </c>
      <c r="U2647" s="2" t="s">
        <v>18199</v>
      </c>
      <c r="V2647" s="2" t="s">
        <v>56</v>
      </c>
      <c r="W2647" s="2" t="str">
        <f>VLOOKUP(  G2647, Countries!A:H,8,FALSE)</f>
        <v>94279771-0dd8-44b8-955b-275714b1489b</v>
      </c>
      <c r="X2647" s="2" t="str">
        <f>VLOOKUP(D2647,Entity_types!A:F,6,FALSE)</f>
        <v>0d51a686-652b-478f-9502-50b11abafa54</v>
      </c>
      <c r="Z2647" s="4">
        <f>COUNTIFS(F:F,F2647)</f>
        <v>1</v>
      </c>
      <c r="AA2647" s="4">
        <f>COUNTIFS(B:B,B2647)</f>
        <v>1</v>
      </c>
    </row>
    <row r="2648" spans="1:27" ht="12.75" hidden="1" x14ac:dyDescent="0.2">
      <c r="A2648" s="1">
        <v>45644.89221770833</v>
      </c>
      <c r="B2648" s="2" t="s">
        <v>18200</v>
      </c>
      <c r="C2648" s="2"/>
      <c r="D2648" s="2" t="s">
        <v>48</v>
      </c>
      <c r="E2648" s="2"/>
      <c r="F2648" s="3" t="s">
        <v>18201</v>
      </c>
      <c r="G2648" s="2" t="s">
        <v>8147</v>
      </c>
      <c r="H2648" s="2"/>
      <c r="I2648" s="2"/>
      <c r="K2648" s="2"/>
      <c r="L2648" s="2"/>
      <c r="M2648" s="2"/>
      <c r="N2648" s="6" t="s">
        <v>76</v>
      </c>
      <c r="P2648" s="2" t="s">
        <v>18202</v>
      </c>
      <c r="Q2648" s="2"/>
      <c r="S2648" s="2">
        <v>2641</v>
      </c>
      <c r="T2648" s="2" t="s">
        <v>18203</v>
      </c>
      <c r="U2648" s="2" t="s">
        <v>18204</v>
      </c>
      <c r="V2648" s="2" t="s">
        <v>56</v>
      </c>
      <c r="W2648" s="2" t="str">
        <f>VLOOKUP(  G2648, Countries!A:H,8,FALSE)</f>
        <v>94279771-0dd8-44b8-955b-275714b1489b</v>
      </c>
      <c r="X2648" s="2" t="str">
        <f>VLOOKUP(D2648,Entity_types!A:F,6,FALSE)</f>
        <v>0d51a686-652b-478f-9502-50b11abafa54</v>
      </c>
      <c r="Z2648" s="4">
        <f>COUNTIFS(F:F,F2648)</f>
        <v>1</v>
      </c>
      <c r="AA2648" s="4">
        <f>COUNTIFS(B:B,B2648)</f>
        <v>1</v>
      </c>
    </row>
    <row r="2649" spans="1:27" ht="12.75" hidden="1" x14ac:dyDescent="0.2">
      <c r="A2649" s="1">
        <v>45644.89221770833</v>
      </c>
      <c r="B2649" s="2" t="s">
        <v>18205</v>
      </c>
      <c r="C2649" s="2"/>
      <c r="D2649" s="2" t="s">
        <v>48</v>
      </c>
      <c r="E2649" s="2"/>
      <c r="F2649" s="3" t="s">
        <v>18206</v>
      </c>
      <c r="G2649" s="2" t="s">
        <v>8147</v>
      </c>
      <c r="H2649" s="2"/>
      <c r="I2649" s="2"/>
      <c r="K2649" s="2"/>
      <c r="L2649" s="2"/>
      <c r="M2649" s="2"/>
      <c r="N2649" s="6" t="s">
        <v>76</v>
      </c>
      <c r="P2649" s="2" t="s">
        <v>18207</v>
      </c>
      <c r="Q2649" s="2"/>
      <c r="S2649" s="2"/>
      <c r="T2649" s="2" t="s">
        <v>18208</v>
      </c>
      <c r="U2649" s="2" t="s">
        <v>18209</v>
      </c>
      <c r="V2649" s="2" t="s">
        <v>56</v>
      </c>
      <c r="W2649" s="2" t="str">
        <f>VLOOKUP(  G2649, Countries!A:H,8,FALSE)</f>
        <v>94279771-0dd8-44b8-955b-275714b1489b</v>
      </c>
      <c r="X2649" s="2" t="str">
        <f>VLOOKUP(D2649,Entity_types!A:F,6,FALSE)</f>
        <v>0d51a686-652b-478f-9502-50b11abafa54</v>
      </c>
      <c r="Z2649" s="4">
        <f>COUNTIFS(F:F,F2649)</f>
        <v>1</v>
      </c>
      <c r="AA2649" s="4">
        <f>COUNTIFS(B:B,B2649)</f>
        <v>1</v>
      </c>
    </row>
    <row r="2650" spans="1:27" ht="12.75" hidden="1" x14ac:dyDescent="0.2">
      <c r="A2650" s="1">
        <v>45644.89221770833</v>
      </c>
      <c r="B2650" s="2" t="s">
        <v>18210</v>
      </c>
      <c r="C2650" s="2"/>
      <c r="D2650" s="2" t="s">
        <v>48</v>
      </c>
      <c r="E2650" s="2"/>
      <c r="F2650" s="3" t="s">
        <v>18211</v>
      </c>
      <c r="G2650" s="2" t="s">
        <v>8147</v>
      </c>
      <c r="H2650" s="2"/>
      <c r="I2650" s="2"/>
      <c r="K2650" s="2"/>
      <c r="L2650" s="2"/>
      <c r="M2650" s="2"/>
      <c r="N2650" s="6" t="s">
        <v>76</v>
      </c>
      <c r="P2650" s="2" t="s">
        <v>18212</v>
      </c>
      <c r="Q2650" s="2"/>
      <c r="S2650" s="2">
        <v>2735</v>
      </c>
      <c r="T2650" s="2" t="s">
        <v>18213</v>
      </c>
      <c r="U2650" s="2" t="s">
        <v>18214</v>
      </c>
      <c r="V2650" s="2" t="s">
        <v>56</v>
      </c>
      <c r="W2650" s="2" t="str">
        <f>VLOOKUP(  G2650, Countries!A:H,8,FALSE)</f>
        <v>94279771-0dd8-44b8-955b-275714b1489b</v>
      </c>
      <c r="X2650" s="2" t="str">
        <f>VLOOKUP(D2650,Entity_types!A:F,6,FALSE)</f>
        <v>0d51a686-652b-478f-9502-50b11abafa54</v>
      </c>
      <c r="Z2650" s="4">
        <f>COUNTIFS(F:F,F2650)</f>
        <v>1</v>
      </c>
      <c r="AA2650" s="4">
        <f>COUNTIFS(B:B,B2650)</f>
        <v>1</v>
      </c>
    </row>
    <row r="2651" spans="1:27" ht="12.75" hidden="1" x14ac:dyDescent="0.2">
      <c r="A2651" s="1">
        <v>45644.89221770833</v>
      </c>
      <c r="B2651" s="2" t="s">
        <v>18215</v>
      </c>
      <c r="C2651" s="2"/>
      <c r="D2651" s="2" t="s">
        <v>48</v>
      </c>
      <c r="E2651" s="2"/>
      <c r="F2651" s="3" t="s">
        <v>18216</v>
      </c>
      <c r="G2651" s="2" t="s">
        <v>8147</v>
      </c>
      <c r="H2651" s="2"/>
      <c r="I2651" s="2"/>
      <c r="K2651" s="2"/>
      <c r="L2651" s="2"/>
      <c r="M2651" s="2"/>
      <c r="N2651" s="6" t="s">
        <v>76</v>
      </c>
      <c r="P2651" s="2" t="s">
        <v>18217</v>
      </c>
      <c r="Q2651" s="2"/>
      <c r="S2651" s="2">
        <v>2676</v>
      </c>
      <c r="T2651" s="2" t="s">
        <v>18218</v>
      </c>
      <c r="U2651" s="2" t="s">
        <v>18219</v>
      </c>
      <c r="V2651" s="2" t="s">
        <v>56</v>
      </c>
      <c r="W2651" s="2" t="str">
        <f>VLOOKUP(  G2651, Countries!A:H,8,FALSE)</f>
        <v>94279771-0dd8-44b8-955b-275714b1489b</v>
      </c>
      <c r="X2651" s="2" t="str">
        <f>VLOOKUP(D2651,Entity_types!A:F,6,FALSE)</f>
        <v>0d51a686-652b-478f-9502-50b11abafa54</v>
      </c>
      <c r="Z2651" s="4">
        <f>COUNTIFS(F:F,F2651)</f>
        <v>1</v>
      </c>
      <c r="AA2651" s="4">
        <f>COUNTIFS(B:B,B2651)</f>
        <v>1</v>
      </c>
    </row>
    <row r="2652" spans="1:27" ht="12.75" hidden="1" x14ac:dyDescent="0.2">
      <c r="A2652" s="1">
        <v>45645.011326168984</v>
      </c>
      <c r="B2652" s="2" t="s">
        <v>3172</v>
      </c>
      <c r="C2652" s="4" t="s">
        <v>22422</v>
      </c>
      <c r="D2652" s="2" t="s">
        <v>1166</v>
      </c>
      <c r="E2652" s="2"/>
      <c r="F2652" s="3" t="s">
        <v>18220</v>
      </c>
      <c r="G2652" s="2" t="s">
        <v>8147</v>
      </c>
      <c r="H2652" s="2"/>
      <c r="I2652" s="2"/>
      <c r="K2652" s="2"/>
      <c r="L2652" s="2"/>
      <c r="M2652" s="2"/>
      <c r="N2652" s="6" t="s">
        <v>76</v>
      </c>
      <c r="P2652" s="2" t="s">
        <v>18221</v>
      </c>
      <c r="Q2652" s="2"/>
      <c r="S2652" s="2">
        <v>2581</v>
      </c>
      <c r="T2652" s="2" t="s">
        <v>18222</v>
      </c>
      <c r="U2652" s="2" t="s">
        <v>18223</v>
      </c>
      <c r="V2652" s="2" t="s">
        <v>56</v>
      </c>
      <c r="W2652" s="2" t="str">
        <f>VLOOKUP(  G2652, Countries!A:H,8,FALSE)</f>
        <v>94279771-0dd8-44b8-955b-275714b1489b</v>
      </c>
      <c r="X2652" s="2" t="str">
        <f>VLOOKUP(D2652,Entity_types!A:F,6,FALSE)</f>
        <v>ba538574-e93f-4ce8-a780-667b61fc970a</v>
      </c>
      <c r="Z2652" s="4">
        <f>COUNTIFS(F:F,F2652)</f>
        <v>1</v>
      </c>
      <c r="AA2652" s="4">
        <f>COUNTIFS(B:B,B2652)</f>
        <v>1</v>
      </c>
    </row>
    <row r="2653" spans="1:27" ht="12.75" hidden="1" x14ac:dyDescent="0.2">
      <c r="A2653" s="1">
        <v>45645.011326168984</v>
      </c>
      <c r="B2653" s="2" t="s">
        <v>18224</v>
      </c>
      <c r="C2653" s="4" t="s">
        <v>22422</v>
      </c>
      <c r="D2653" s="2" t="s">
        <v>1166</v>
      </c>
      <c r="E2653" s="2"/>
      <c r="F2653" s="3" t="s">
        <v>18225</v>
      </c>
      <c r="G2653" s="2" t="s">
        <v>8147</v>
      </c>
      <c r="H2653" s="2"/>
      <c r="I2653" s="2"/>
      <c r="K2653" s="2"/>
      <c r="L2653" s="2"/>
      <c r="M2653" s="2"/>
      <c r="N2653" s="6" t="s">
        <v>76</v>
      </c>
      <c r="P2653" s="2" t="s">
        <v>18226</v>
      </c>
      <c r="Q2653" s="2"/>
      <c r="S2653" s="2">
        <v>2153</v>
      </c>
      <c r="T2653" s="2" t="s">
        <v>18227</v>
      </c>
      <c r="U2653" s="2" t="s">
        <v>18228</v>
      </c>
      <c r="V2653" s="2" t="s">
        <v>56</v>
      </c>
      <c r="W2653" s="2" t="str">
        <f>VLOOKUP(  G2653, Countries!A:H,8,FALSE)</f>
        <v>94279771-0dd8-44b8-955b-275714b1489b</v>
      </c>
      <c r="X2653" s="2" t="str">
        <f>VLOOKUP(D2653,Entity_types!A:F,6,FALSE)</f>
        <v>ba538574-e93f-4ce8-a780-667b61fc970a</v>
      </c>
      <c r="Z2653" s="4">
        <f>COUNTIFS(F:F,F2653)</f>
        <v>1</v>
      </c>
      <c r="AA2653" s="4">
        <f>COUNTIFS(B:B,B2653)</f>
        <v>1</v>
      </c>
    </row>
    <row r="2654" spans="1:27" ht="12.75" hidden="1" x14ac:dyDescent="0.2">
      <c r="A2654" s="1">
        <v>45645.011326168984</v>
      </c>
      <c r="B2654" s="2" t="s">
        <v>18229</v>
      </c>
      <c r="C2654" s="4" t="s">
        <v>22422</v>
      </c>
      <c r="D2654" s="2" t="s">
        <v>1166</v>
      </c>
      <c r="E2654" s="2"/>
      <c r="F2654" s="3" t="s">
        <v>18230</v>
      </c>
      <c r="G2654" s="2" t="s">
        <v>8147</v>
      </c>
      <c r="H2654" s="2"/>
      <c r="I2654" s="2"/>
      <c r="K2654" s="2"/>
      <c r="L2654" s="2"/>
      <c r="M2654" s="2"/>
      <c r="N2654" s="6" t="s">
        <v>76</v>
      </c>
      <c r="P2654" s="2" t="s">
        <v>18231</v>
      </c>
      <c r="Q2654" s="2"/>
      <c r="S2654" s="2">
        <v>2160</v>
      </c>
      <c r="T2654" s="2" t="s">
        <v>18232</v>
      </c>
      <c r="U2654" s="2" t="s">
        <v>18233</v>
      </c>
      <c r="V2654" s="2" t="s">
        <v>56</v>
      </c>
      <c r="W2654" s="2" t="str">
        <f>VLOOKUP(  G2654, Countries!A:H,8,FALSE)</f>
        <v>94279771-0dd8-44b8-955b-275714b1489b</v>
      </c>
      <c r="X2654" s="2" t="str">
        <f>VLOOKUP(D2654,Entity_types!A:F,6,FALSE)</f>
        <v>ba538574-e93f-4ce8-a780-667b61fc970a</v>
      </c>
      <c r="Z2654" s="4">
        <f>COUNTIFS(F:F,F2654)</f>
        <v>1</v>
      </c>
      <c r="AA2654" s="4">
        <f>COUNTIFS(B:B,B2654)</f>
        <v>1</v>
      </c>
    </row>
    <row r="2655" spans="1:27" ht="12.75" hidden="1" x14ac:dyDescent="0.2">
      <c r="A2655" s="1">
        <v>45645.011326168984</v>
      </c>
      <c r="B2655" s="2" t="s">
        <v>18234</v>
      </c>
      <c r="C2655" s="4" t="s">
        <v>22422</v>
      </c>
      <c r="D2655" s="2" t="s">
        <v>1166</v>
      </c>
      <c r="E2655" s="2"/>
      <c r="F2655" s="3" t="s">
        <v>18235</v>
      </c>
      <c r="G2655" s="2" t="s">
        <v>8147</v>
      </c>
      <c r="H2655" s="2"/>
      <c r="I2655" s="2"/>
      <c r="K2655" s="2"/>
      <c r="L2655" s="2"/>
      <c r="M2655" s="2"/>
      <c r="N2655" s="6" t="s">
        <v>76</v>
      </c>
      <c r="P2655" s="2" t="s">
        <v>18236</v>
      </c>
      <c r="Q2655" s="2"/>
      <c r="S2655" s="2">
        <v>2582</v>
      </c>
      <c r="T2655" s="2" t="s">
        <v>18237</v>
      </c>
      <c r="U2655" s="2" t="s">
        <v>18238</v>
      </c>
      <c r="V2655" s="2" t="s">
        <v>56</v>
      </c>
      <c r="W2655" s="2" t="str">
        <f>VLOOKUP(  G2655, Countries!A:H,8,FALSE)</f>
        <v>94279771-0dd8-44b8-955b-275714b1489b</v>
      </c>
      <c r="X2655" s="2" t="str">
        <f>VLOOKUP(D2655,Entity_types!A:F,6,FALSE)</f>
        <v>ba538574-e93f-4ce8-a780-667b61fc970a</v>
      </c>
      <c r="Z2655" s="4">
        <f>COUNTIFS(F:F,F2655)</f>
        <v>1</v>
      </c>
      <c r="AA2655" s="4">
        <f>COUNTIFS(B:B,B2655)</f>
        <v>1</v>
      </c>
    </row>
    <row r="2656" spans="1:27" ht="12.75" hidden="1" x14ac:dyDescent="0.2">
      <c r="A2656" s="1">
        <v>45645.011326168984</v>
      </c>
      <c r="B2656" s="2" t="s">
        <v>18239</v>
      </c>
      <c r="C2656" s="4" t="s">
        <v>22422</v>
      </c>
      <c r="D2656" s="2" t="s">
        <v>1166</v>
      </c>
      <c r="E2656" s="2"/>
      <c r="F2656" s="3" t="s">
        <v>18240</v>
      </c>
      <c r="G2656" s="2" t="s">
        <v>8147</v>
      </c>
      <c r="H2656" s="2"/>
      <c r="I2656" s="2"/>
      <c r="K2656" s="2"/>
      <c r="L2656" s="2"/>
      <c r="M2656" s="2"/>
      <c r="N2656" s="6" t="s">
        <v>76</v>
      </c>
      <c r="P2656" s="2" t="s">
        <v>18241</v>
      </c>
      <c r="Q2656" s="2"/>
      <c r="S2656" s="2">
        <v>2190</v>
      </c>
      <c r="T2656" s="2" t="s">
        <v>18242</v>
      </c>
      <c r="U2656" s="2" t="s">
        <v>18243</v>
      </c>
      <c r="V2656" s="2" t="s">
        <v>56</v>
      </c>
      <c r="W2656" s="2" t="str">
        <f>VLOOKUP(  G2656, Countries!A:H,8,FALSE)</f>
        <v>94279771-0dd8-44b8-955b-275714b1489b</v>
      </c>
      <c r="X2656" s="2" t="str">
        <f>VLOOKUP(D2656,Entity_types!A:F,6,FALSE)</f>
        <v>ba538574-e93f-4ce8-a780-667b61fc970a</v>
      </c>
      <c r="Z2656" s="4">
        <f>COUNTIFS(F:F,F2656)</f>
        <v>1</v>
      </c>
      <c r="AA2656" s="4">
        <f>COUNTIFS(B:B,B2656)</f>
        <v>1</v>
      </c>
    </row>
    <row r="2657" spans="1:27" ht="12.75" hidden="1" x14ac:dyDescent="0.2">
      <c r="A2657" s="1">
        <v>45645.011326168984</v>
      </c>
      <c r="B2657" s="2" t="s">
        <v>18244</v>
      </c>
      <c r="C2657" s="4" t="s">
        <v>22422</v>
      </c>
      <c r="D2657" s="2" t="s">
        <v>1166</v>
      </c>
      <c r="E2657" s="2"/>
      <c r="F2657" s="3" t="s">
        <v>18245</v>
      </c>
      <c r="G2657" s="2" t="s">
        <v>8147</v>
      </c>
      <c r="H2657" s="2"/>
      <c r="I2657" s="2"/>
      <c r="K2657" s="2"/>
      <c r="L2657" s="2"/>
      <c r="M2657" s="2"/>
      <c r="N2657" s="6" t="s">
        <v>76</v>
      </c>
      <c r="P2657" s="2" t="s">
        <v>18246</v>
      </c>
      <c r="Q2657" s="2"/>
      <c r="S2657" s="2">
        <v>2590</v>
      </c>
      <c r="T2657" s="2" t="s">
        <v>18247</v>
      </c>
      <c r="U2657" s="2" t="s">
        <v>18248</v>
      </c>
      <c r="V2657" s="2" t="s">
        <v>56</v>
      </c>
      <c r="W2657" s="2" t="str">
        <f>VLOOKUP(  G2657, Countries!A:H,8,FALSE)</f>
        <v>94279771-0dd8-44b8-955b-275714b1489b</v>
      </c>
      <c r="X2657" s="2" t="str">
        <f>VLOOKUP(D2657,Entity_types!A:F,6,FALSE)</f>
        <v>ba538574-e93f-4ce8-a780-667b61fc970a</v>
      </c>
      <c r="Z2657" s="4">
        <f>COUNTIFS(F:F,F2657)</f>
        <v>1</v>
      </c>
      <c r="AA2657" s="4">
        <f>COUNTIFS(B:B,B2657)</f>
        <v>1</v>
      </c>
    </row>
    <row r="2658" spans="1:27" ht="12.75" hidden="1" x14ac:dyDescent="0.2">
      <c r="A2658" s="1">
        <v>45645.011326168984</v>
      </c>
      <c r="B2658" s="2" t="s">
        <v>18249</v>
      </c>
      <c r="C2658" s="4" t="s">
        <v>22422</v>
      </c>
      <c r="D2658" s="2" t="s">
        <v>1166</v>
      </c>
      <c r="E2658" s="2"/>
      <c r="F2658" s="3" t="s">
        <v>18250</v>
      </c>
      <c r="G2658" s="2" t="s">
        <v>8147</v>
      </c>
      <c r="H2658" s="2"/>
      <c r="I2658" s="2"/>
      <c r="K2658" s="2"/>
      <c r="L2658" s="2"/>
      <c r="M2658" s="2"/>
      <c r="N2658" s="6" t="s">
        <v>76</v>
      </c>
      <c r="P2658" s="2" t="s">
        <v>18251</v>
      </c>
      <c r="Q2658" s="2"/>
      <c r="S2658" s="2">
        <v>2605</v>
      </c>
      <c r="T2658" s="2" t="s">
        <v>18252</v>
      </c>
      <c r="U2658" s="2" t="s">
        <v>18253</v>
      </c>
      <c r="V2658" s="2" t="s">
        <v>56</v>
      </c>
      <c r="W2658" s="2" t="str">
        <f>VLOOKUP(  G2658, Countries!A:H,8,FALSE)</f>
        <v>94279771-0dd8-44b8-955b-275714b1489b</v>
      </c>
      <c r="X2658" s="2" t="str">
        <f>VLOOKUP(D2658,Entity_types!A:F,6,FALSE)</f>
        <v>ba538574-e93f-4ce8-a780-667b61fc970a</v>
      </c>
      <c r="Z2658" s="4">
        <f>COUNTIFS(F:F,F2658)</f>
        <v>1</v>
      </c>
      <c r="AA2658" s="4">
        <f>COUNTIFS(B:B,B2658)</f>
        <v>1</v>
      </c>
    </row>
    <row r="2659" spans="1:27" ht="12.75" hidden="1" x14ac:dyDescent="0.2">
      <c r="A2659" s="1">
        <v>45653.760117557875</v>
      </c>
      <c r="B2659" s="2" t="s">
        <v>18254</v>
      </c>
      <c r="C2659" s="4" t="s">
        <v>22422</v>
      </c>
      <c r="D2659" s="2" t="s">
        <v>1166</v>
      </c>
      <c r="E2659" s="2"/>
      <c r="F2659" s="3" t="s">
        <v>18255</v>
      </c>
      <c r="G2659" s="2" t="s">
        <v>8147</v>
      </c>
      <c r="H2659" s="2"/>
      <c r="I2659" s="2"/>
      <c r="K2659" s="2"/>
      <c r="L2659" s="2"/>
      <c r="M2659" s="2"/>
      <c r="N2659" s="6" t="s">
        <v>18256</v>
      </c>
      <c r="P2659" s="2" t="s">
        <v>18257</v>
      </c>
      <c r="Q2659" s="2"/>
      <c r="S2659" s="2">
        <v>2655</v>
      </c>
      <c r="T2659" s="2" t="s">
        <v>18258</v>
      </c>
      <c r="U2659" s="2" t="s">
        <v>18259</v>
      </c>
      <c r="V2659" s="2" t="s">
        <v>56</v>
      </c>
      <c r="W2659" s="2" t="str">
        <f>VLOOKUP(  G2659, Countries!A:H,8,FALSE)</f>
        <v>94279771-0dd8-44b8-955b-275714b1489b</v>
      </c>
      <c r="X2659" s="2" t="str">
        <f>VLOOKUP(D2659,Entity_types!A:F,6,FALSE)</f>
        <v>ba538574-e93f-4ce8-a780-667b61fc970a</v>
      </c>
      <c r="Z2659" s="4">
        <f>COUNTIFS(F:F,F2659)</f>
        <v>1</v>
      </c>
      <c r="AA2659" s="4">
        <f>COUNTIFS(B:B,B2659)</f>
        <v>1</v>
      </c>
    </row>
    <row r="2660" spans="1:27" ht="12.75" hidden="1" x14ac:dyDescent="0.2">
      <c r="A2660" s="1">
        <v>45653.838097754633</v>
      </c>
      <c r="B2660" s="2" t="s">
        <v>18260</v>
      </c>
      <c r="C2660" s="4" t="s">
        <v>22422</v>
      </c>
      <c r="D2660" s="2" t="s">
        <v>1166</v>
      </c>
      <c r="E2660" s="2"/>
      <c r="F2660" s="3" t="s">
        <v>18261</v>
      </c>
      <c r="G2660" s="2" t="s">
        <v>8147</v>
      </c>
      <c r="H2660" s="2"/>
      <c r="I2660" s="2"/>
      <c r="K2660" s="2"/>
      <c r="L2660" s="2"/>
      <c r="M2660" s="2"/>
      <c r="N2660" s="6" t="s">
        <v>18262</v>
      </c>
      <c r="P2660" s="2" t="s">
        <v>18263</v>
      </c>
      <c r="Q2660" s="2"/>
      <c r="S2660" s="2">
        <v>2656</v>
      </c>
      <c r="T2660" s="2" t="s">
        <v>18264</v>
      </c>
      <c r="U2660" s="2" t="s">
        <v>18265</v>
      </c>
      <c r="V2660" s="2" t="s">
        <v>56</v>
      </c>
      <c r="W2660" s="2" t="str">
        <f>VLOOKUP(  G2660, Countries!A:H,8,FALSE)</f>
        <v>94279771-0dd8-44b8-955b-275714b1489b</v>
      </c>
      <c r="X2660" s="2" t="str">
        <f>VLOOKUP(D2660,Entity_types!A:F,6,FALSE)</f>
        <v>ba538574-e93f-4ce8-a780-667b61fc970a</v>
      </c>
      <c r="Z2660" s="4">
        <f>COUNTIFS(F:F,F2660)</f>
        <v>1</v>
      </c>
      <c r="AA2660" s="4">
        <f>COUNTIFS(B:B,B2660)</f>
        <v>1</v>
      </c>
    </row>
    <row r="2661" spans="1:27" ht="12.75" hidden="1" x14ac:dyDescent="0.2">
      <c r="A2661" s="1">
        <v>45653.865487476854</v>
      </c>
      <c r="B2661" s="2" t="s">
        <v>18266</v>
      </c>
      <c r="C2661" s="4" t="s">
        <v>22422</v>
      </c>
      <c r="D2661" s="2" t="s">
        <v>89</v>
      </c>
      <c r="E2661" s="2" t="b">
        <v>0</v>
      </c>
      <c r="F2661" s="3" t="s">
        <v>18267</v>
      </c>
      <c r="G2661" s="2" t="s">
        <v>8147</v>
      </c>
      <c r="H2661" s="2"/>
      <c r="I2661" s="2"/>
      <c r="K2661" s="2"/>
      <c r="L2661" s="2"/>
      <c r="M2661" s="2"/>
      <c r="N2661" s="6" t="s">
        <v>18268</v>
      </c>
      <c r="P2661" s="2" t="s">
        <v>18269</v>
      </c>
      <c r="Q2661" s="2"/>
      <c r="S2661" s="2">
        <v>2637</v>
      </c>
      <c r="T2661" s="2" t="s">
        <v>18270</v>
      </c>
      <c r="U2661" s="2" t="s">
        <v>18271</v>
      </c>
      <c r="V2661" s="2" t="s">
        <v>56</v>
      </c>
      <c r="W2661" s="2" t="str">
        <f>VLOOKUP(  G2661, Countries!A:H,8,FALSE)</f>
        <v>94279771-0dd8-44b8-955b-275714b1489b</v>
      </c>
      <c r="X2661" s="2" t="str">
        <f>VLOOKUP(D2661,Entity_types!A:F,6,FALSE)</f>
        <v>bf4d83f9-5064-4958-af6e-e4c21b2e4880</v>
      </c>
      <c r="Z2661" s="4">
        <f>COUNTIFS(F:F,F2661)</f>
        <v>1</v>
      </c>
      <c r="AA2661" s="4">
        <f>COUNTIFS(B:B,B2661)</f>
        <v>1</v>
      </c>
    </row>
    <row r="2662" spans="1:27" ht="12.75" hidden="1" x14ac:dyDescent="0.2">
      <c r="A2662" s="1">
        <v>45656.690213993061</v>
      </c>
      <c r="B2662" s="2" t="s">
        <v>18272</v>
      </c>
      <c r="C2662" s="4" t="s">
        <v>22422</v>
      </c>
      <c r="D2662" s="2" t="s">
        <v>89</v>
      </c>
      <c r="E2662" s="2" t="b">
        <v>1</v>
      </c>
      <c r="F2662" s="3" t="s">
        <v>18273</v>
      </c>
      <c r="G2662" s="2" t="s">
        <v>8147</v>
      </c>
      <c r="H2662" s="2"/>
      <c r="I2662" s="2"/>
      <c r="K2662" s="2"/>
      <c r="L2662" s="2"/>
      <c r="M2662" s="2"/>
      <c r="N2662" s="6" t="s">
        <v>18274</v>
      </c>
      <c r="P2662" s="2" t="s">
        <v>18275</v>
      </c>
      <c r="Q2662" s="2"/>
      <c r="S2662" s="2"/>
      <c r="T2662" s="2" t="s">
        <v>18276</v>
      </c>
      <c r="U2662" s="2" t="s">
        <v>18277</v>
      </c>
      <c r="V2662" s="2" t="s">
        <v>56</v>
      </c>
      <c r="W2662" s="2" t="str">
        <f>VLOOKUP(  G2662, Countries!A:H,8,FALSE)</f>
        <v>94279771-0dd8-44b8-955b-275714b1489b</v>
      </c>
      <c r="X2662" s="2" t="str">
        <f>VLOOKUP(D2662,Entity_types!A:F,6,FALSE)</f>
        <v>bf4d83f9-5064-4958-af6e-e4c21b2e4880</v>
      </c>
      <c r="Z2662" s="4">
        <f>COUNTIFS(F:F,F2662)</f>
        <v>1</v>
      </c>
      <c r="AA2662" s="4">
        <f>COUNTIFS(B:B,B2662)</f>
        <v>1</v>
      </c>
    </row>
    <row r="2663" spans="1:27" ht="12.75" hidden="1" x14ac:dyDescent="0.2">
      <c r="A2663" s="1">
        <v>45657.738387245372</v>
      </c>
      <c r="B2663" s="2" t="s">
        <v>18278</v>
      </c>
      <c r="C2663" s="2"/>
      <c r="D2663" s="2" t="s">
        <v>48</v>
      </c>
      <c r="E2663" s="2"/>
      <c r="F2663" s="3" t="s">
        <v>18279</v>
      </c>
      <c r="G2663" s="2" t="s">
        <v>8147</v>
      </c>
      <c r="H2663" s="2"/>
      <c r="I2663" s="2"/>
      <c r="K2663" s="2"/>
      <c r="L2663" s="2"/>
      <c r="M2663" s="2"/>
      <c r="N2663" s="6" t="s">
        <v>76</v>
      </c>
      <c r="P2663" s="2" t="s">
        <v>18280</v>
      </c>
      <c r="Q2663" s="2"/>
      <c r="S2663" s="2">
        <v>2664</v>
      </c>
      <c r="T2663" s="2" t="s">
        <v>18281</v>
      </c>
      <c r="U2663" s="2" t="s">
        <v>18282</v>
      </c>
      <c r="V2663" s="2" t="s">
        <v>56</v>
      </c>
      <c r="W2663" s="2" t="str">
        <f>VLOOKUP(  G2663, Countries!A:H,8,FALSE)</f>
        <v>94279771-0dd8-44b8-955b-275714b1489b</v>
      </c>
      <c r="X2663" s="2" t="str">
        <f>VLOOKUP(D2663,Entity_types!A:F,6,FALSE)</f>
        <v>0d51a686-652b-478f-9502-50b11abafa54</v>
      </c>
      <c r="Z2663" s="4">
        <f>COUNTIFS(F:F,F2663)</f>
        <v>1</v>
      </c>
      <c r="AA2663" s="4">
        <f>COUNTIFS(B:B,B2663)</f>
        <v>1</v>
      </c>
    </row>
    <row r="2664" spans="1:27" ht="12.75" hidden="1" x14ac:dyDescent="0.2">
      <c r="A2664" s="1">
        <v>45663.563199131946</v>
      </c>
      <c r="B2664" s="2" t="s">
        <v>18283</v>
      </c>
      <c r="C2664" s="4" t="s">
        <v>22422</v>
      </c>
      <c r="D2664" s="2" t="s">
        <v>89</v>
      </c>
      <c r="E2664" s="2" t="b">
        <v>1</v>
      </c>
      <c r="F2664" s="3" t="s">
        <v>18284</v>
      </c>
      <c r="G2664" s="2" t="s">
        <v>8147</v>
      </c>
      <c r="H2664" s="2"/>
      <c r="I2664" s="2"/>
      <c r="K2664" s="2"/>
      <c r="L2664" s="2"/>
      <c r="M2664" s="2"/>
      <c r="N2664" s="6" t="s">
        <v>18285</v>
      </c>
      <c r="P2664" s="2" t="s">
        <v>18286</v>
      </c>
      <c r="Q2664" s="2"/>
      <c r="S2664" s="2">
        <v>2363</v>
      </c>
      <c r="T2664" s="2" t="s">
        <v>18287</v>
      </c>
      <c r="U2664" s="2" t="s">
        <v>18288</v>
      </c>
      <c r="V2664" s="2" t="s">
        <v>56</v>
      </c>
      <c r="W2664" s="2" t="str">
        <f>VLOOKUP(  G2664, Countries!A:H,8,FALSE)</f>
        <v>94279771-0dd8-44b8-955b-275714b1489b</v>
      </c>
      <c r="X2664" s="2" t="str">
        <f>VLOOKUP(D2664,Entity_types!A:F,6,FALSE)</f>
        <v>bf4d83f9-5064-4958-af6e-e4c21b2e4880</v>
      </c>
      <c r="Z2664" s="4">
        <f>COUNTIFS(F:F,F2664)</f>
        <v>1</v>
      </c>
      <c r="AA2664" s="4">
        <f>COUNTIFS(B:B,B2664)</f>
        <v>1</v>
      </c>
    </row>
    <row r="2665" spans="1:27" ht="12.75" hidden="1" x14ac:dyDescent="0.2">
      <c r="A2665" s="1">
        <v>45667.619639317127</v>
      </c>
      <c r="B2665" s="2" t="s">
        <v>18289</v>
      </c>
      <c r="C2665" s="4" t="s">
        <v>22422</v>
      </c>
      <c r="D2665" s="2" t="s">
        <v>1166</v>
      </c>
      <c r="E2665" s="2"/>
      <c r="F2665" s="3" t="s">
        <v>18290</v>
      </c>
      <c r="G2665" s="2" t="s">
        <v>8147</v>
      </c>
      <c r="H2665" s="2"/>
      <c r="I2665" s="2"/>
      <c r="K2665" s="2"/>
      <c r="L2665" s="2"/>
      <c r="M2665" s="2"/>
      <c r="N2665" s="6" t="s">
        <v>18291</v>
      </c>
      <c r="P2665" s="2" t="s">
        <v>18292</v>
      </c>
      <c r="Q2665" s="2"/>
      <c r="S2665" s="2">
        <v>2619</v>
      </c>
      <c r="T2665" s="2" t="s">
        <v>18293</v>
      </c>
      <c r="U2665" s="2" t="s">
        <v>18294</v>
      </c>
      <c r="V2665" s="2" t="s">
        <v>56</v>
      </c>
      <c r="W2665" s="2" t="str">
        <f>VLOOKUP(  G2665, Countries!A:H,8,FALSE)</f>
        <v>94279771-0dd8-44b8-955b-275714b1489b</v>
      </c>
      <c r="X2665" s="2" t="str">
        <f>VLOOKUP(D2665,Entity_types!A:F,6,FALSE)</f>
        <v>ba538574-e93f-4ce8-a780-667b61fc970a</v>
      </c>
      <c r="Z2665" s="4">
        <f>COUNTIFS(F:F,F2665)</f>
        <v>1</v>
      </c>
      <c r="AA2665" s="4">
        <f>COUNTIFS(B:B,B2665)</f>
        <v>1</v>
      </c>
    </row>
    <row r="2666" spans="1:27" ht="12.75" hidden="1" x14ac:dyDescent="0.2">
      <c r="A2666" s="1">
        <v>45667.689528356481</v>
      </c>
      <c r="B2666" s="2" t="s">
        <v>18295</v>
      </c>
      <c r="C2666" s="4" t="s">
        <v>22422</v>
      </c>
      <c r="D2666" s="2" t="s">
        <v>89</v>
      </c>
      <c r="E2666" s="2" t="b">
        <v>0</v>
      </c>
      <c r="F2666" s="3" t="s">
        <v>18296</v>
      </c>
      <c r="G2666" s="2" t="s">
        <v>8147</v>
      </c>
      <c r="H2666" s="2"/>
      <c r="I2666" s="2"/>
      <c r="K2666" s="2"/>
      <c r="L2666" s="2"/>
      <c r="M2666" s="2"/>
      <c r="N2666" s="6" t="s">
        <v>18297</v>
      </c>
      <c r="P2666" s="2" t="s">
        <v>18298</v>
      </c>
      <c r="Q2666" s="2"/>
      <c r="S2666" s="2"/>
      <c r="T2666" s="2" t="s">
        <v>18299</v>
      </c>
      <c r="U2666" s="2" t="s">
        <v>18300</v>
      </c>
      <c r="V2666" s="2" t="s">
        <v>56</v>
      </c>
      <c r="W2666" s="2" t="str">
        <f>VLOOKUP(  G2666, Countries!A:H,8,FALSE)</f>
        <v>94279771-0dd8-44b8-955b-275714b1489b</v>
      </c>
      <c r="X2666" s="2" t="str">
        <f>VLOOKUP(D2666,Entity_types!A:F,6,FALSE)</f>
        <v>bf4d83f9-5064-4958-af6e-e4c21b2e4880</v>
      </c>
      <c r="Z2666" s="4">
        <f>COUNTIFS(F:F,F2666)</f>
        <v>1</v>
      </c>
      <c r="AA2666" s="4">
        <f>COUNTIFS(B:B,B2666)</f>
        <v>1</v>
      </c>
    </row>
    <row r="2667" spans="1:27" ht="12.75" hidden="1" x14ac:dyDescent="0.2">
      <c r="A2667" s="1">
        <v>45670.78583267361</v>
      </c>
      <c r="B2667" s="2" t="s">
        <v>18301</v>
      </c>
      <c r="C2667" s="4" t="s">
        <v>22422</v>
      </c>
      <c r="D2667" s="2" t="s">
        <v>89</v>
      </c>
      <c r="E2667" s="2" t="b">
        <v>1</v>
      </c>
      <c r="F2667" s="3" t="s">
        <v>18302</v>
      </c>
      <c r="G2667" s="2" t="s">
        <v>8147</v>
      </c>
      <c r="H2667" s="2"/>
      <c r="I2667" s="2"/>
      <c r="K2667" s="2"/>
      <c r="L2667" s="2"/>
      <c r="M2667" s="2"/>
      <c r="N2667" s="6" t="s">
        <v>18303</v>
      </c>
      <c r="P2667" s="2" t="s">
        <v>18304</v>
      </c>
      <c r="Q2667" s="2"/>
      <c r="S2667" s="2"/>
      <c r="T2667" s="2" t="s">
        <v>18305</v>
      </c>
      <c r="U2667" s="2" t="s">
        <v>18306</v>
      </c>
      <c r="V2667" s="2" t="s">
        <v>56</v>
      </c>
      <c r="W2667" s="2" t="str">
        <f>VLOOKUP(  G2667, Countries!A:H,8,FALSE)</f>
        <v>94279771-0dd8-44b8-955b-275714b1489b</v>
      </c>
      <c r="X2667" s="2" t="str">
        <f>VLOOKUP(D2667,Entity_types!A:F,6,FALSE)</f>
        <v>bf4d83f9-5064-4958-af6e-e4c21b2e4880</v>
      </c>
      <c r="Z2667" s="4">
        <f>COUNTIFS(F:F,F2667)</f>
        <v>1</v>
      </c>
      <c r="AA2667" s="4">
        <f>COUNTIFS(B:B,B2667)</f>
        <v>1</v>
      </c>
    </row>
    <row r="2668" spans="1:27" ht="12.75" hidden="1" x14ac:dyDescent="0.2">
      <c r="A2668" s="1">
        <v>45670.79638803241</v>
      </c>
      <c r="B2668" s="2" t="s">
        <v>18307</v>
      </c>
      <c r="C2668" s="2"/>
      <c r="D2668" s="2" t="s">
        <v>48</v>
      </c>
      <c r="E2668" s="2"/>
      <c r="F2668" s="3" t="s">
        <v>18308</v>
      </c>
      <c r="G2668" s="2" t="s">
        <v>8147</v>
      </c>
      <c r="H2668" s="2"/>
      <c r="I2668" s="2"/>
      <c r="K2668" s="2"/>
      <c r="L2668" s="2"/>
      <c r="M2668" s="2"/>
      <c r="N2668" s="6" t="s">
        <v>76</v>
      </c>
      <c r="P2668" s="2" t="s">
        <v>18309</v>
      </c>
      <c r="Q2668" s="2"/>
      <c r="S2668" s="2">
        <v>2675</v>
      </c>
      <c r="T2668" s="2" t="s">
        <v>18310</v>
      </c>
      <c r="U2668" s="2" t="s">
        <v>18311</v>
      </c>
      <c r="V2668" s="2" t="s">
        <v>56</v>
      </c>
      <c r="W2668" s="2" t="str">
        <f>VLOOKUP(  G2668, Countries!A:H,8,FALSE)</f>
        <v>94279771-0dd8-44b8-955b-275714b1489b</v>
      </c>
      <c r="X2668" s="2" t="str">
        <f>VLOOKUP(D2668,Entity_types!A:F,6,FALSE)</f>
        <v>0d51a686-652b-478f-9502-50b11abafa54</v>
      </c>
      <c r="Z2668" s="4">
        <f>COUNTIFS(F:F,F2668)</f>
        <v>1</v>
      </c>
      <c r="AA2668" s="4">
        <f>COUNTIFS(B:B,B2668)</f>
        <v>1</v>
      </c>
    </row>
    <row r="2669" spans="1:27" ht="12.75" hidden="1" x14ac:dyDescent="0.2">
      <c r="A2669" s="1">
        <v>45671.633156539348</v>
      </c>
      <c r="B2669" s="2" t="s">
        <v>18312</v>
      </c>
      <c r="C2669" s="4" t="s">
        <v>22422</v>
      </c>
      <c r="D2669" s="2" t="s">
        <v>89</v>
      </c>
      <c r="E2669" s="2" t="b">
        <v>1</v>
      </c>
      <c r="F2669" s="3" t="s">
        <v>18313</v>
      </c>
      <c r="G2669" s="2" t="s">
        <v>8147</v>
      </c>
      <c r="H2669" s="2"/>
      <c r="I2669" s="2"/>
      <c r="K2669" s="2"/>
      <c r="L2669" s="2"/>
      <c r="M2669" s="2"/>
      <c r="N2669" s="6" t="s">
        <v>18314</v>
      </c>
      <c r="P2669" s="2" t="s">
        <v>18315</v>
      </c>
      <c r="Q2669" s="2"/>
      <c r="S2669" s="2">
        <v>2662</v>
      </c>
      <c r="T2669" s="2" t="s">
        <v>18316</v>
      </c>
      <c r="U2669" s="2" t="s">
        <v>18317</v>
      </c>
      <c r="V2669" s="2" t="s">
        <v>56</v>
      </c>
      <c r="W2669" s="2" t="str">
        <f>VLOOKUP(  G2669, Countries!A:H,8,FALSE)</f>
        <v>94279771-0dd8-44b8-955b-275714b1489b</v>
      </c>
      <c r="X2669" s="2" t="str">
        <f>VLOOKUP(D2669,Entity_types!A:F,6,FALSE)</f>
        <v>bf4d83f9-5064-4958-af6e-e4c21b2e4880</v>
      </c>
      <c r="Z2669" s="4">
        <f>COUNTIFS(F:F,F2669)</f>
        <v>1</v>
      </c>
      <c r="AA2669" s="4">
        <f>COUNTIFS(B:B,B2669)</f>
        <v>1</v>
      </c>
    </row>
    <row r="2670" spans="1:27" ht="12.75" hidden="1" x14ac:dyDescent="0.2">
      <c r="A2670" s="1">
        <v>45673.884213622689</v>
      </c>
      <c r="B2670" s="2" t="s">
        <v>18318</v>
      </c>
      <c r="C2670" s="4" t="s">
        <v>22422</v>
      </c>
      <c r="D2670" s="2" t="s">
        <v>89</v>
      </c>
      <c r="E2670" s="2" t="b">
        <v>1</v>
      </c>
      <c r="F2670" s="3" t="s">
        <v>18319</v>
      </c>
      <c r="G2670" s="2" t="s">
        <v>8147</v>
      </c>
      <c r="H2670" s="2"/>
      <c r="I2670" s="2"/>
      <c r="K2670" s="2"/>
      <c r="L2670" s="2"/>
      <c r="M2670" s="2"/>
      <c r="N2670" s="6" t="s">
        <v>18320</v>
      </c>
      <c r="P2670" s="2" t="s">
        <v>18321</v>
      </c>
      <c r="Q2670" s="2"/>
      <c r="S2670" s="2"/>
      <c r="T2670" s="2" t="s">
        <v>18322</v>
      </c>
      <c r="U2670" s="2" t="s">
        <v>18323</v>
      </c>
      <c r="V2670" s="2" t="s">
        <v>56</v>
      </c>
      <c r="W2670" s="2" t="str">
        <f>VLOOKUP(  G2670, Countries!A:H,8,FALSE)</f>
        <v>94279771-0dd8-44b8-955b-275714b1489b</v>
      </c>
      <c r="X2670" s="2" t="str">
        <f>VLOOKUP(D2670,Entity_types!A:F,6,FALSE)</f>
        <v>bf4d83f9-5064-4958-af6e-e4c21b2e4880</v>
      </c>
      <c r="Z2670" s="4">
        <f>COUNTIFS(F:F,F2670)</f>
        <v>1</v>
      </c>
      <c r="AA2670" s="4">
        <f>COUNTIFS(B:B,B2670)</f>
        <v>1</v>
      </c>
    </row>
    <row r="2671" spans="1:27" ht="12.75" hidden="1" x14ac:dyDescent="0.2">
      <c r="A2671" s="1">
        <v>45674.732007951388</v>
      </c>
      <c r="B2671" s="2" t="s">
        <v>18324</v>
      </c>
      <c r="C2671" s="2"/>
      <c r="D2671" s="2" t="s">
        <v>48</v>
      </c>
      <c r="E2671" s="2"/>
      <c r="F2671" s="3" t="s">
        <v>18325</v>
      </c>
      <c r="G2671" s="2" t="s">
        <v>8147</v>
      </c>
      <c r="H2671" s="2"/>
      <c r="I2671" s="2"/>
      <c r="K2671" s="2"/>
      <c r="L2671" s="2"/>
      <c r="M2671" s="2"/>
      <c r="N2671" s="6" t="s">
        <v>18326</v>
      </c>
      <c r="P2671" s="2" t="s">
        <v>18327</v>
      </c>
      <c r="Q2671" s="2"/>
      <c r="S2671" s="2">
        <v>2667</v>
      </c>
      <c r="T2671" s="2" t="s">
        <v>18328</v>
      </c>
      <c r="U2671" s="2" t="s">
        <v>18329</v>
      </c>
      <c r="V2671" s="2" t="s">
        <v>56</v>
      </c>
      <c r="W2671" s="2" t="str">
        <f>VLOOKUP(  G2671, Countries!A:H,8,FALSE)</f>
        <v>94279771-0dd8-44b8-955b-275714b1489b</v>
      </c>
      <c r="X2671" s="2" t="str">
        <f>VLOOKUP(D2671,Entity_types!A:F,6,FALSE)</f>
        <v>0d51a686-652b-478f-9502-50b11abafa54</v>
      </c>
      <c r="Z2671" s="4">
        <f>COUNTIFS(F:F,F2671)</f>
        <v>1</v>
      </c>
      <c r="AA2671" s="4">
        <f>COUNTIFS(B:B,B2671)</f>
        <v>1</v>
      </c>
    </row>
    <row r="2672" spans="1:27" ht="12.75" hidden="1" x14ac:dyDescent="0.2">
      <c r="A2672" s="1">
        <v>45677.497282870376</v>
      </c>
      <c r="B2672" s="2" t="s">
        <v>18330</v>
      </c>
      <c r="C2672" s="2"/>
      <c r="D2672" s="2" t="s">
        <v>48</v>
      </c>
      <c r="E2672" s="2"/>
      <c r="F2672" s="3" t="s">
        <v>18331</v>
      </c>
      <c r="G2672" s="2" t="s">
        <v>8147</v>
      </c>
      <c r="H2672" s="2"/>
      <c r="I2672" s="2"/>
      <c r="K2672" s="2"/>
      <c r="L2672" s="2"/>
      <c r="M2672" s="2"/>
      <c r="N2672" s="6" t="s">
        <v>76</v>
      </c>
      <c r="P2672" s="2" t="s">
        <v>18332</v>
      </c>
      <c r="Q2672" s="2"/>
      <c r="S2672" s="2">
        <v>2085</v>
      </c>
      <c r="T2672" s="2" t="s">
        <v>18333</v>
      </c>
      <c r="U2672" s="2" t="s">
        <v>18334</v>
      </c>
      <c r="V2672" s="2" t="s">
        <v>56</v>
      </c>
      <c r="W2672" s="2" t="str">
        <f>VLOOKUP(  G2672, Countries!A:H,8,FALSE)</f>
        <v>94279771-0dd8-44b8-955b-275714b1489b</v>
      </c>
      <c r="X2672" s="2" t="str">
        <f>VLOOKUP(D2672,Entity_types!A:F,6,FALSE)</f>
        <v>0d51a686-652b-478f-9502-50b11abafa54</v>
      </c>
      <c r="Z2672" s="4">
        <f>COUNTIFS(F:F,F2672)</f>
        <v>1</v>
      </c>
      <c r="AA2672" s="4">
        <f>COUNTIFS(B:B,B2672)</f>
        <v>1</v>
      </c>
    </row>
    <row r="2673" spans="1:27" ht="12.75" hidden="1" x14ac:dyDescent="0.2">
      <c r="A2673" s="1">
        <v>45677.497282870376</v>
      </c>
      <c r="B2673" s="2" t="s">
        <v>18335</v>
      </c>
      <c r="C2673" s="2"/>
      <c r="D2673" s="2" t="s">
        <v>48</v>
      </c>
      <c r="E2673" s="2"/>
      <c r="F2673" s="3" t="s">
        <v>18336</v>
      </c>
      <c r="G2673" s="2" t="s">
        <v>8147</v>
      </c>
      <c r="H2673" s="2"/>
      <c r="I2673" s="2"/>
      <c r="K2673" s="2"/>
      <c r="L2673" s="2"/>
      <c r="M2673" s="2"/>
      <c r="N2673" s="6" t="s">
        <v>76</v>
      </c>
      <c r="P2673" s="2" t="s">
        <v>18337</v>
      </c>
      <c r="Q2673" s="2"/>
      <c r="S2673" s="2">
        <v>2668</v>
      </c>
      <c r="T2673" s="2" t="s">
        <v>18338</v>
      </c>
      <c r="U2673" s="2" t="s">
        <v>18339</v>
      </c>
      <c r="V2673" s="2" t="s">
        <v>56</v>
      </c>
      <c r="W2673" s="2" t="str">
        <f>VLOOKUP(  G2673, Countries!A:H,8,FALSE)</f>
        <v>94279771-0dd8-44b8-955b-275714b1489b</v>
      </c>
      <c r="X2673" s="2" t="str">
        <f>VLOOKUP(D2673,Entity_types!A:F,6,FALSE)</f>
        <v>0d51a686-652b-478f-9502-50b11abafa54</v>
      </c>
      <c r="Z2673" s="4">
        <f>COUNTIFS(F:F,F2673)</f>
        <v>1</v>
      </c>
      <c r="AA2673" s="4">
        <f>COUNTIFS(B:B,B2673)</f>
        <v>1</v>
      </c>
    </row>
    <row r="2674" spans="1:27" ht="12.75" hidden="1" x14ac:dyDescent="0.2">
      <c r="A2674" s="1">
        <v>45677.608485104167</v>
      </c>
      <c r="B2674" s="2" t="s">
        <v>18340</v>
      </c>
      <c r="C2674" s="4" t="s">
        <v>22423</v>
      </c>
      <c r="D2674" s="2" t="s">
        <v>89</v>
      </c>
      <c r="E2674" s="2" t="b">
        <v>1</v>
      </c>
      <c r="F2674" s="3" t="s">
        <v>18341</v>
      </c>
      <c r="G2674" s="2" t="s">
        <v>8147</v>
      </c>
      <c r="H2674" s="2"/>
      <c r="I2674" s="2"/>
      <c r="K2674" s="2"/>
      <c r="L2674" s="2"/>
      <c r="M2674" s="2"/>
      <c r="N2674" s="6" t="s">
        <v>18342</v>
      </c>
      <c r="P2674" s="2" t="s">
        <v>18343</v>
      </c>
      <c r="Q2674" s="2"/>
      <c r="S2674" s="2">
        <v>2670</v>
      </c>
      <c r="T2674" s="2" t="s">
        <v>18344</v>
      </c>
      <c r="U2674" s="2" t="s">
        <v>18345</v>
      </c>
      <c r="V2674" s="2" t="s">
        <v>56</v>
      </c>
      <c r="W2674" s="2" t="str">
        <f>VLOOKUP(  G2674, Countries!A:H,8,FALSE)</f>
        <v>94279771-0dd8-44b8-955b-275714b1489b</v>
      </c>
      <c r="X2674" s="2" t="str">
        <f>VLOOKUP(D2674,Entity_types!A:F,6,FALSE)</f>
        <v>bf4d83f9-5064-4958-af6e-e4c21b2e4880</v>
      </c>
      <c r="Z2674" s="4">
        <f>COUNTIFS(F:F,F2674)</f>
        <v>1</v>
      </c>
      <c r="AA2674" s="4">
        <f>COUNTIFS(B:B,B2674)</f>
        <v>1</v>
      </c>
    </row>
    <row r="2675" spans="1:27" ht="12.75" hidden="1" x14ac:dyDescent="0.2">
      <c r="A2675" s="1">
        <v>45680.503905879625</v>
      </c>
      <c r="B2675" s="2" t="s">
        <v>18346</v>
      </c>
      <c r="C2675" s="2"/>
      <c r="D2675" s="2" t="s">
        <v>48</v>
      </c>
      <c r="E2675" s="2"/>
      <c r="F2675" s="3" t="s">
        <v>18347</v>
      </c>
      <c r="G2675" s="2" t="s">
        <v>8147</v>
      </c>
      <c r="H2675" s="2"/>
      <c r="I2675" s="2"/>
      <c r="K2675" s="2"/>
      <c r="L2675" s="2"/>
      <c r="M2675" s="2"/>
      <c r="N2675" s="6" t="s">
        <v>18348</v>
      </c>
      <c r="P2675" s="2" t="s">
        <v>18349</v>
      </c>
      <c r="Q2675" s="2"/>
      <c r="S2675" s="2">
        <v>2672</v>
      </c>
      <c r="T2675" s="2" t="s">
        <v>18350</v>
      </c>
      <c r="U2675" s="2" t="s">
        <v>18351</v>
      </c>
      <c r="V2675" s="2" t="s">
        <v>56</v>
      </c>
      <c r="W2675" s="2" t="str">
        <f>VLOOKUP(  G2675, Countries!A:H,8,FALSE)</f>
        <v>94279771-0dd8-44b8-955b-275714b1489b</v>
      </c>
      <c r="X2675" s="2" t="str">
        <f>VLOOKUP(D2675,Entity_types!A:F,6,FALSE)</f>
        <v>0d51a686-652b-478f-9502-50b11abafa54</v>
      </c>
      <c r="Z2675" s="4">
        <f>COUNTIFS(F:F,F2675)</f>
        <v>1</v>
      </c>
      <c r="AA2675" s="4">
        <f>COUNTIFS(B:B,B2675)</f>
        <v>1</v>
      </c>
    </row>
    <row r="2676" spans="1:27" ht="12.75" hidden="1" x14ac:dyDescent="0.2">
      <c r="A2676" s="1">
        <v>45682.652478275464</v>
      </c>
      <c r="B2676" s="2" t="s">
        <v>18352</v>
      </c>
      <c r="C2676" s="2"/>
      <c r="D2676" s="2" t="s">
        <v>8027</v>
      </c>
      <c r="E2676" s="2"/>
      <c r="F2676" s="3"/>
      <c r="G2676" s="2" t="s">
        <v>8736</v>
      </c>
      <c r="H2676" s="2"/>
      <c r="I2676" s="2"/>
      <c r="K2676" s="2"/>
      <c r="L2676" s="2"/>
      <c r="M2676" s="2"/>
      <c r="N2676" s="6" t="s">
        <v>76</v>
      </c>
      <c r="P2676" s="2" t="s">
        <v>18353</v>
      </c>
      <c r="Q2676" s="2"/>
      <c r="S2676" s="2"/>
      <c r="T2676" s="2" t="s">
        <v>18354</v>
      </c>
      <c r="U2676" s="2" t="s">
        <v>18355</v>
      </c>
      <c r="V2676" s="2" t="s">
        <v>56</v>
      </c>
      <c r="W2676" s="2" t="str">
        <f>VLOOKUP(  G2676, Countries!A:H,8,FALSE)</f>
        <v>53cc2ab4-7af4-40a4-8f56-ef11c416822b</v>
      </c>
      <c r="X2676" s="2" t="str">
        <f>VLOOKUP(D2676,Entity_types!A:F,6,FALSE)</f>
        <v>7766e9c2-0094-4090-adf4-ef017062457f</v>
      </c>
      <c r="Z2676" s="4">
        <f>COUNTIFS(F:F,F2676)</f>
        <v>67</v>
      </c>
      <c r="AA2676" s="4">
        <f>COUNTIFS(B:B,B2676)</f>
        <v>1</v>
      </c>
    </row>
    <row r="2677" spans="1:27" ht="12.75" hidden="1" x14ac:dyDescent="0.2">
      <c r="A2677" s="1">
        <v>45685.805676990742</v>
      </c>
      <c r="B2677" s="2" t="s">
        <v>18357</v>
      </c>
      <c r="C2677" s="2"/>
      <c r="D2677" s="2" t="s">
        <v>48</v>
      </c>
      <c r="E2677" s="2"/>
      <c r="F2677" s="3">
        <v>404382921</v>
      </c>
      <c r="G2677" s="2" t="s">
        <v>8147</v>
      </c>
      <c r="H2677" s="2"/>
      <c r="I2677" s="2"/>
      <c r="K2677" s="2"/>
      <c r="L2677" s="2"/>
      <c r="M2677" s="2"/>
      <c r="N2677" s="6" t="s">
        <v>76</v>
      </c>
      <c r="P2677" s="2" t="s">
        <v>18358</v>
      </c>
      <c r="Q2677" s="2"/>
      <c r="S2677" s="2">
        <v>2661</v>
      </c>
      <c r="T2677" s="2" t="s">
        <v>18359</v>
      </c>
      <c r="U2677" s="2" t="s">
        <v>18360</v>
      </c>
      <c r="V2677" s="2" t="s">
        <v>18356</v>
      </c>
      <c r="W2677" s="2" t="str">
        <f>VLOOKUP(  G2677, Countries!A:H,8,FALSE)</f>
        <v>94279771-0dd8-44b8-955b-275714b1489b</v>
      </c>
      <c r="X2677" s="2" t="str">
        <f>VLOOKUP(D2677,Entity_types!A:F,6,FALSE)</f>
        <v>0d51a686-652b-478f-9502-50b11abafa54</v>
      </c>
      <c r="Z2677" s="4">
        <f>COUNTIFS(F:F,F2677)</f>
        <v>1</v>
      </c>
      <c r="AA2677" s="4">
        <f>COUNTIFS(B:B,B2677)</f>
        <v>1</v>
      </c>
    </row>
    <row r="2678" spans="1:27" ht="12.75" hidden="1" x14ac:dyDescent="0.2">
      <c r="A2678" s="1">
        <v>45685.805676990742</v>
      </c>
      <c r="B2678" s="2" t="s">
        <v>18361</v>
      </c>
      <c r="C2678" s="2"/>
      <c r="D2678" s="2" t="s">
        <v>48</v>
      </c>
      <c r="E2678" s="2"/>
      <c r="F2678" s="3">
        <v>406471269</v>
      </c>
      <c r="G2678" s="2" t="s">
        <v>8147</v>
      </c>
      <c r="H2678" s="2"/>
      <c r="I2678" s="2"/>
      <c r="K2678" s="2"/>
      <c r="L2678" s="2"/>
      <c r="M2678" s="2"/>
      <c r="N2678" s="6" t="s">
        <v>76</v>
      </c>
      <c r="P2678" s="2" t="s">
        <v>18362</v>
      </c>
      <c r="Q2678" s="2"/>
      <c r="S2678" s="2">
        <v>2651</v>
      </c>
      <c r="T2678" s="2" t="s">
        <v>18363</v>
      </c>
      <c r="U2678" s="2" t="s">
        <v>18364</v>
      </c>
      <c r="V2678" s="2" t="s">
        <v>18356</v>
      </c>
      <c r="W2678" s="2" t="str">
        <f>VLOOKUP(  G2678, Countries!A:H,8,FALSE)</f>
        <v>94279771-0dd8-44b8-955b-275714b1489b</v>
      </c>
      <c r="X2678" s="2" t="str">
        <f>VLOOKUP(D2678,Entity_types!A:F,6,FALSE)</f>
        <v>0d51a686-652b-478f-9502-50b11abafa54</v>
      </c>
      <c r="Z2678" s="4">
        <f>COUNTIFS(F:F,F2678)</f>
        <v>1</v>
      </c>
      <c r="AA2678" s="4">
        <f>COUNTIFS(B:B,B2678)</f>
        <v>1</v>
      </c>
    </row>
    <row r="2679" spans="1:27" ht="12.75" hidden="1" x14ac:dyDescent="0.2">
      <c r="A2679" s="1">
        <v>45685.805676990742</v>
      </c>
      <c r="B2679" s="2" t="s">
        <v>18365</v>
      </c>
      <c r="C2679" s="2"/>
      <c r="D2679" s="2" t="s">
        <v>48</v>
      </c>
      <c r="E2679" s="2"/>
      <c r="F2679" s="3">
        <v>445465773</v>
      </c>
      <c r="G2679" s="2" t="s">
        <v>8147</v>
      </c>
      <c r="H2679" s="2"/>
      <c r="I2679" s="2"/>
      <c r="K2679" s="2"/>
      <c r="L2679" s="2"/>
      <c r="M2679" s="2"/>
      <c r="N2679" s="6" t="s">
        <v>76</v>
      </c>
      <c r="P2679" s="2" t="s">
        <v>18366</v>
      </c>
      <c r="Q2679" s="2"/>
      <c r="S2679" s="2">
        <v>2555</v>
      </c>
      <c r="T2679" s="2" t="s">
        <v>18367</v>
      </c>
      <c r="U2679" s="2" t="s">
        <v>18368</v>
      </c>
      <c r="V2679" s="2" t="s">
        <v>18356</v>
      </c>
      <c r="W2679" s="2" t="str">
        <f>VLOOKUP(  G2679, Countries!A:H,8,FALSE)</f>
        <v>94279771-0dd8-44b8-955b-275714b1489b</v>
      </c>
      <c r="X2679" s="2" t="str">
        <f>VLOOKUP(D2679,Entity_types!A:F,6,FALSE)</f>
        <v>0d51a686-652b-478f-9502-50b11abafa54</v>
      </c>
      <c r="Z2679" s="4">
        <f>COUNTIFS(F:F,F2679)</f>
        <v>1</v>
      </c>
      <c r="AA2679" s="4">
        <f>COUNTIFS(B:B,B2679)</f>
        <v>1</v>
      </c>
    </row>
    <row r="2680" spans="1:27" ht="12.75" hidden="1" x14ac:dyDescent="0.2">
      <c r="A2680" s="1">
        <v>45685.805676990742</v>
      </c>
      <c r="B2680" s="2" t="s">
        <v>18369</v>
      </c>
      <c r="C2680" s="2"/>
      <c r="D2680" s="2" t="s">
        <v>48</v>
      </c>
      <c r="E2680" s="2"/>
      <c r="F2680" s="3">
        <v>405372109</v>
      </c>
      <c r="G2680" s="2" t="s">
        <v>8147</v>
      </c>
      <c r="H2680" s="2"/>
      <c r="I2680" s="2"/>
      <c r="K2680" s="2"/>
      <c r="L2680" s="2"/>
      <c r="M2680" s="2"/>
      <c r="N2680" s="6" t="s">
        <v>76</v>
      </c>
      <c r="P2680" s="2" t="s">
        <v>18370</v>
      </c>
      <c r="Q2680" s="2"/>
      <c r="S2680" s="2">
        <v>2529</v>
      </c>
      <c r="T2680" s="2" t="s">
        <v>18371</v>
      </c>
      <c r="U2680" s="2" t="s">
        <v>18372</v>
      </c>
      <c r="V2680" s="2" t="s">
        <v>18356</v>
      </c>
      <c r="W2680" s="2" t="str">
        <f>VLOOKUP(  G2680, Countries!A:H,8,FALSE)</f>
        <v>94279771-0dd8-44b8-955b-275714b1489b</v>
      </c>
      <c r="X2680" s="2" t="str">
        <f>VLOOKUP(D2680,Entity_types!A:F,6,FALSE)</f>
        <v>0d51a686-652b-478f-9502-50b11abafa54</v>
      </c>
      <c r="Z2680" s="4">
        <f>COUNTIFS(F:F,F2680)</f>
        <v>1</v>
      </c>
      <c r="AA2680" s="4">
        <f>COUNTIFS(B:B,B2680)</f>
        <v>1</v>
      </c>
    </row>
    <row r="2681" spans="1:27" ht="12.75" hidden="1" x14ac:dyDescent="0.2">
      <c r="A2681" s="1">
        <v>45685.805676990742</v>
      </c>
      <c r="B2681" s="2" t="s">
        <v>18373</v>
      </c>
      <c r="C2681" s="2"/>
      <c r="D2681" s="2" t="s">
        <v>48</v>
      </c>
      <c r="E2681" s="2"/>
      <c r="F2681" s="3">
        <v>405116084</v>
      </c>
      <c r="G2681" s="2" t="s">
        <v>8147</v>
      </c>
      <c r="H2681" s="2"/>
      <c r="I2681" s="2"/>
      <c r="K2681" s="2"/>
      <c r="L2681" s="2"/>
      <c r="M2681" s="2"/>
      <c r="N2681" s="6" t="s">
        <v>76</v>
      </c>
      <c r="P2681" s="2" t="s">
        <v>18374</v>
      </c>
      <c r="Q2681" s="2"/>
      <c r="S2681" s="2">
        <v>2595</v>
      </c>
      <c r="T2681" s="2" t="s">
        <v>18375</v>
      </c>
      <c r="U2681" s="2" t="s">
        <v>18376</v>
      </c>
      <c r="V2681" s="2" t="s">
        <v>18356</v>
      </c>
      <c r="W2681" s="2" t="str">
        <f>VLOOKUP(  G2681, Countries!A:H,8,FALSE)</f>
        <v>94279771-0dd8-44b8-955b-275714b1489b</v>
      </c>
      <c r="X2681" s="2" t="str">
        <f>VLOOKUP(D2681,Entity_types!A:F,6,FALSE)</f>
        <v>0d51a686-652b-478f-9502-50b11abafa54</v>
      </c>
      <c r="Z2681" s="4">
        <f>COUNTIFS(F:F,F2681)</f>
        <v>1</v>
      </c>
      <c r="AA2681" s="4">
        <f>COUNTIFS(B:B,B2681)</f>
        <v>1</v>
      </c>
    </row>
    <row r="2682" spans="1:27" ht="12.75" hidden="1" x14ac:dyDescent="0.2">
      <c r="A2682" s="1">
        <v>45685.805676990742</v>
      </c>
      <c r="B2682" s="2" t="s">
        <v>18377</v>
      </c>
      <c r="C2682" s="2"/>
      <c r="D2682" s="2" t="s">
        <v>48</v>
      </c>
      <c r="E2682" s="2"/>
      <c r="F2682" s="3">
        <v>200000756</v>
      </c>
      <c r="G2682" s="2" t="s">
        <v>8147</v>
      </c>
      <c r="H2682" s="2"/>
      <c r="I2682" s="2"/>
      <c r="K2682" s="2"/>
      <c r="L2682" s="2"/>
      <c r="M2682" s="2"/>
      <c r="N2682" s="6" t="s">
        <v>76</v>
      </c>
      <c r="P2682" s="2" t="s">
        <v>18378</v>
      </c>
      <c r="Q2682" s="2"/>
      <c r="S2682" s="2">
        <v>2584</v>
      </c>
      <c r="T2682" s="2" t="s">
        <v>18379</v>
      </c>
      <c r="U2682" s="2" t="s">
        <v>18380</v>
      </c>
      <c r="V2682" s="2" t="s">
        <v>18356</v>
      </c>
      <c r="W2682" s="2" t="str">
        <f>VLOOKUP(  G2682, Countries!A:H,8,FALSE)</f>
        <v>94279771-0dd8-44b8-955b-275714b1489b</v>
      </c>
      <c r="X2682" s="2" t="str">
        <f>VLOOKUP(D2682,Entity_types!A:F,6,FALSE)</f>
        <v>0d51a686-652b-478f-9502-50b11abafa54</v>
      </c>
      <c r="Z2682" s="4">
        <f>COUNTIFS(F:F,F2682)</f>
        <v>1</v>
      </c>
      <c r="AA2682" s="4">
        <f>COUNTIFS(B:B,B2682)</f>
        <v>1</v>
      </c>
    </row>
    <row r="2683" spans="1:27" ht="12.75" hidden="1" x14ac:dyDescent="0.2">
      <c r="A2683" s="1">
        <v>45685.805676990742</v>
      </c>
      <c r="B2683" s="2" t="s">
        <v>18381</v>
      </c>
      <c r="C2683" s="2"/>
      <c r="D2683" s="2" t="s">
        <v>48</v>
      </c>
      <c r="E2683" s="2"/>
      <c r="F2683" s="3">
        <v>445386172</v>
      </c>
      <c r="G2683" s="2" t="s">
        <v>8147</v>
      </c>
      <c r="H2683" s="2"/>
      <c r="I2683" s="2"/>
      <c r="K2683" s="2"/>
      <c r="L2683" s="2"/>
      <c r="M2683" s="2"/>
      <c r="N2683" s="6" t="s">
        <v>76</v>
      </c>
      <c r="P2683" s="2" t="s">
        <v>18382</v>
      </c>
      <c r="Q2683" s="2"/>
      <c r="S2683" s="2">
        <v>2553</v>
      </c>
      <c r="T2683" s="2" t="s">
        <v>18383</v>
      </c>
      <c r="U2683" s="2" t="s">
        <v>18384</v>
      </c>
      <c r="V2683" s="2" t="s">
        <v>18356</v>
      </c>
      <c r="W2683" s="2" t="str">
        <f>VLOOKUP(  G2683, Countries!A:H,8,FALSE)</f>
        <v>94279771-0dd8-44b8-955b-275714b1489b</v>
      </c>
      <c r="X2683" s="2" t="str">
        <f>VLOOKUP(D2683,Entity_types!A:F,6,FALSE)</f>
        <v>0d51a686-652b-478f-9502-50b11abafa54</v>
      </c>
      <c r="Z2683" s="4">
        <f>COUNTIFS(F:F,F2683)</f>
        <v>1</v>
      </c>
      <c r="AA2683" s="4">
        <f>COUNTIFS(B:B,B2683)</f>
        <v>1</v>
      </c>
    </row>
    <row r="2684" spans="1:27" ht="12.75" hidden="1" x14ac:dyDescent="0.2">
      <c r="A2684" s="1">
        <v>45685.805676990742</v>
      </c>
      <c r="B2684" s="2" t="s">
        <v>18385</v>
      </c>
      <c r="C2684" s="2"/>
      <c r="D2684" s="2" t="s">
        <v>48</v>
      </c>
      <c r="E2684" s="2"/>
      <c r="F2684" s="3">
        <v>445692518</v>
      </c>
      <c r="G2684" s="2" t="s">
        <v>8147</v>
      </c>
      <c r="H2684" s="2"/>
      <c r="I2684" s="2"/>
      <c r="K2684" s="2"/>
      <c r="L2684" s="2"/>
      <c r="M2684" s="2"/>
      <c r="N2684" s="6" t="s">
        <v>76</v>
      </c>
      <c r="P2684" s="2" t="s">
        <v>18386</v>
      </c>
      <c r="Q2684" s="2"/>
      <c r="S2684" s="2">
        <v>2585</v>
      </c>
      <c r="T2684" s="2" t="s">
        <v>18387</v>
      </c>
      <c r="U2684" s="2" t="s">
        <v>18388</v>
      </c>
      <c r="V2684" s="2" t="s">
        <v>18356</v>
      </c>
      <c r="W2684" s="2" t="str">
        <f>VLOOKUP(  G2684, Countries!A:H,8,FALSE)</f>
        <v>94279771-0dd8-44b8-955b-275714b1489b</v>
      </c>
      <c r="X2684" s="2" t="str">
        <f>VLOOKUP(D2684,Entity_types!A:F,6,FALSE)</f>
        <v>0d51a686-652b-478f-9502-50b11abafa54</v>
      </c>
      <c r="Z2684" s="4">
        <f>COUNTIFS(F:F,F2684)</f>
        <v>1</v>
      </c>
      <c r="AA2684" s="4">
        <f>COUNTIFS(B:B,B2684)</f>
        <v>1</v>
      </c>
    </row>
    <row r="2685" spans="1:27" ht="12.75" hidden="1" x14ac:dyDescent="0.2">
      <c r="A2685" s="1">
        <v>45685.805676990742</v>
      </c>
      <c r="B2685" s="2" t="s">
        <v>18389</v>
      </c>
      <c r="C2685" s="2"/>
      <c r="D2685" s="2" t="s">
        <v>48</v>
      </c>
      <c r="E2685" s="2"/>
      <c r="F2685" s="3">
        <v>405696073</v>
      </c>
      <c r="G2685" s="2" t="s">
        <v>8147</v>
      </c>
      <c r="H2685" s="2"/>
      <c r="I2685" s="2"/>
      <c r="K2685" s="2"/>
      <c r="L2685" s="2"/>
      <c r="M2685" s="2"/>
      <c r="N2685" s="6" t="s">
        <v>76</v>
      </c>
      <c r="P2685" s="2" t="s">
        <v>18390</v>
      </c>
      <c r="Q2685" s="2"/>
      <c r="S2685" s="2">
        <v>2607</v>
      </c>
      <c r="T2685" s="2" t="s">
        <v>18391</v>
      </c>
      <c r="U2685" s="2" t="s">
        <v>18392</v>
      </c>
      <c r="V2685" s="2" t="s">
        <v>18356</v>
      </c>
      <c r="W2685" s="2" t="str">
        <f>VLOOKUP(  G2685, Countries!A:H,8,FALSE)</f>
        <v>94279771-0dd8-44b8-955b-275714b1489b</v>
      </c>
      <c r="X2685" s="2" t="str">
        <f>VLOOKUP(D2685,Entity_types!A:F,6,FALSE)</f>
        <v>0d51a686-652b-478f-9502-50b11abafa54</v>
      </c>
      <c r="Z2685" s="4">
        <f>COUNTIFS(F:F,F2685)</f>
        <v>1</v>
      </c>
      <c r="AA2685" s="4">
        <f>COUNTIFS(B:B,B2685)</f>
        <v>1</v>
      </c>
    </row>
    <row r="2686" spans="1:27" ht="12.75" hidden="1" x14ac:dyDescent="0.2">
      <c r="A2686" s="1">
        <v>45685.805676990742</v>
      </c>
      <c r="B2686" s="2" t="s">
        <v>18393</v>
      </c>
      <c r="C2686" s="2"/>
      <c r="D2686" s="2" t="s">
        <v>48</v>
      </c>
      <c r="E2686" s="2"/>
      <c r="F2686" s="3">
        <v>400359492</v>
      </c>
      <c r="G2686" s="2" t="s">
        <v>8147</v>
      </c>
      <c r="H2686" s="2"/>
      <c r="I2686" s="2"/>
      <c r="K2686" s="2"/>
      <c r="L2686" s="2"/>
      <c r="M2686" s="2"/>
      <c r="N2686" s="6" t="s">
        <v>76</v>
      </c>
      <c r="P2686" s="2" t="s">
        <v>18394</v>
      </c>
      <c r="Q2686" s="2"/>
      <c r="S2686" s="2">
        <v>2026</v>
      </c>
      <c r="T2686" s="2" t="s">
        <v>18395</v>
      </c>
      <c r="U2686" s="2" t="s">
        <v>18396</v>
      </c>
      <c r="V2686" s="2" t="s">
        <v>18356</v>
      </c>
      <c r="W2686" s="2" t="str">
        <f>VLOOKUP(  G2686, Countries!A:H,8,FALSE)</f>
        <v>94279771-0dd8-44b8-955b-275714b1489b</v>
      </c>
      <c r="X2686" s="2" t="str">
        <f>VLOOKUP(D2686,Entity_types!A:F,6,FALSE)</f>
        <v>0d51a686-652b-478f-9502-50b11abafa54</v>
      </c>
      <c r="Z2686" s="4">
        <f>COUNTIFS(F:F,F2686)</f>
        <v>1</v>
      </c>
      <c r="AA2686" s="4">
        <f>COUNTIFS(B:B,B2686)</f>
        <v>1</v>
      </c>
    </row>
    <row r="2687" spans="1:27" ht="12.75" hidden="1" x14ac:dyDescent="0.2">
      <c r="A2687" s="1">
        <v>45685.805676990742</v>
      </c>
      <c r="B2687" s="2" t="s">
        <v>18397</v>
      </c>
      <c r="C2687" s="2"/>
      <c r="D2687" s="2" t="s">
        <v>48</v>
      </c>
      <c r="E2687" s="2"/>
      <c r="F2687" s="3">
        <v>211385268</v>
      </c>
      <c r="G2687" s="2" t="s">
        <v>8147</v>
      </c>
      <c r="H2687" s="2"/>
      <c r="I2687" s="2"/>
      <c r="K2687" s="2"/>
      <c r="L2687" s="2"/>
      <c r="M2687" s="2"/>
      <c r="N2687" s="6" t="s">
        <v>76</v>
      </c>
      <c r="P2687" s="2" t="s">
        <v>18398</v>
      </c>
      <c r="Q2687" s="2"/>
      <c r="S2687" s="2">
        <v>2533</v>
      </c>
      <c r="T2687" s="2" t="s">
        <v>18399</v>
      </c>
      <c r="U2687" s="2" t="s">
        <v>18400</v>
      </c>
      <c r="V2687" s="2" t="s">
        <v>18356</v>
      </c>
      <c r="W2687" s="2" t="str">
        <f>VLOOKUP(  G2687, Countries!A:H,8,FALSE)</f>
        <v>94279771-0dd8-44b8-955b-275714b1489b</v>
      </c>
      <c r="X2687" s="2" t="str">
        <f>VLOOKUP(D2687,Entity_types!A:F,6,FALSE)</f>
        <v>0d51a686-652b-478f-9502-50b11abafa54</v>
      </c>
      <c r="Z2687" s="4">
        <f>COUNTIFS(F:F,F2687)</f>
        <v>1</v>
      </c>
      <c r="AA2687" s="4">
        <f>COUNTIFS(B:B,B2687)</f>
        <v>1</v>
      </c>
    </row>
    <row r="2688" spans="1:27" ht="12.75" hidden="1" x14ac:dyDescent="0.2">
      <c r="A2688" s="1">
        <v>45685.805676990742</v>
      </c>
      <c r="B2688" s="2" t="s">
        <v>18401</v>
      </c>
      <c r="C2688" s="2"/>
      <c r="D2688" s="2" t="s">
        <v>48</v>
      </c>
      <c r="E2688" s="2"/>
      <c r="F2688" s="3">
        <v>445685884</v>
      </c>
      <c r="G2688" s="2" t="s">
        <v>8147</v>
      </c>
      <c r="H2688" s="2"/>
      <c r="I2688" s="2"/>
      <c r="K2688" s="2"/>
      <c r="L2688" s="2"/>
      <c r="M2688" s="2"/>
      <c r="N2688" s="6" t="s">
        <v>76</v>
      </c>
      <c r="P2688" s="2" t="s">
        <v>18402</v>
      </c>
      <c r="Q2688" s="2"/>
      <c r="S2688" s="2">
        <v>2559</v>
      </c>
      <c r="T2688" s="2" t="s">
        <v>18403</v>
      </c>
      <c r="U2688" s="2" t="s">
        <v>18404</v>
      </c>
      <c r="V2688" s="2" t="s">
        <v>18356</v>
      </c>
      <c r="W2688" s="2" t="str">
        <f>VLOOKUP(  G2688, Countries!A:H,8,FALSE)</f>
        <v>94279771-0dd8-44b8-955b-275714b1489b</v>
      </c>
      <c r="X2688" s="2" t="str">
        <f>VLOOKUP(D2688,Entity_types!A:F,6,FALSE)</f>
        <v>0d51a686-652b-478f-9502-50b11abafa54</v>
      </c>
      <c r="Z2688" s="4">
        <f>COUNTIFS(F:F,F2688)</f>
        <v>1</v>
      </c>
      <c r="AA2688" s="4">
        <f>COUNTIFS(B:B,B2688)</f>
        <v>1</v>
      </c>
    </row>
    <row r="2689" spans="1:27" ht="12.75" hidden="1" x14ac:dyDescent="0.2">
      <c r="A2689" s="1">
        <v>45685.805676990742</v>
      </c>
      <c r="B2689" s="2" t="s">
        <v>18405</v>
      </c>
      <c r="C2689" s="2"/>
      <c r="D2689" s="2" t="s">
        <v>48</v>
      </c>
      <c r="E2689" s="2"/>
      <c r="F2689" s="3">
        <v>445657548</v>
      </c>
      <c r="G2689" s="2" t="s">
        <v>8147</v>
      </c>
      <c r="H2689" s="2"/>
      <c r="I2689" s="2"/>
      <c r="K2689" s="2"/>
      <c r="L2689" s="2"/>
      <c r="M2689" s="2"/>
      <c r="N2689" s="6" t="s">
        <v>76</v>
      </c>
      <c r="P2689" s="2" t="s">
        <v>18406</v>
      </c>
      <c r="Q2689" s="2"/>
      <c r="S2689" s="2">
        <v>2351</v>
      </c>
      <c r="T2689" s="2" t="s">
        <v>18407</v>
      </c>
      <c r="U2689" s="2" t="s">
        <v>18408</v>
      </c>
      <c r="V2689" s="2" t="s">
        <v>18356</v>
      </c>
      <c r="W2689" s="2" t="str">
        <f>VLOOKUP(  G2689, Countries!A:H,8,FALSE)</f>
        <v>94279771-0dd8-44b8-955b-275714b1489b</v>
      </c>
      <c r="X2689" s="2" t="str">
        <f>VLOOKUP(D2689,Entity_types!A:F,6,FALSE)</f>
        <v>0d51a686-652b-478f-9502-50b11abafa54</v>
      </c>
      <c r="Z2689" s="4">
        <f>COUNTIFS(F:F,F2689)</f>
        <v>1</v>
      </c>
      <c r="AA2689" s="4">
        <f>COUNTIFS(B:B,B2689)</f>
        <v>1</v>
      </c>
    </row>
    <row r="2690" spans="1:27" ht="12.75" hidden="1" x14ac:dyDescent="0.2">
      <c r="A2690" s="1">
        <v>45685.805676990742</v>
      </c>
      <c r="B2690" s="2" t="s">
        <v>18409</v>
      </c>
      <c r="C2690" s="2"/>
      <c r="D2690" s="2" t="s">
        <v>48</v>
      </c>
      <c r="E2690" s="2"/>
      <c r="F2690" s="3">
        <v>204969908</v>
      </c>
      <c r="G2690" s="2" t="s">
        <v>8147</v>
      </c>
      <c r="H2690" s="2"/>
      <c r="I2690" s="2"/>
      <c r="K2690" s="2"/>
      <c r="L2690" s="2"/>
      <c r="M2690" s="2"/>
      <c r="N2690" s="6" t="s">
        <v>76</v>
      </c>
      <c r="P2690" s="2" t="s">
        <v>18410</v>
      </c>
      <c r="Q2690" s="2"/>
      <c r="S2690" s="2">
        <v>2398</v>
      </c>
      <c r="T2690" s="2" t="s">
        <v>18411</v>
      </c>
      <c r="U2690" s="2" t="s">
        <v>18412</v>
      </c>
      <c r="V2690" s="2" t="s">
        <v>18356</v>
      </c>
      <c r="W2690" s="2" t="str">
        <f>VLOOKUP(  G2690, Countries!A:H,8,FALSE)</f>
        <v>94279771-0dd8-44b8-955b-275714b1489b</v>
      </c>
      <c r="X2690" s="2" t="str">
        <f>VLOOKUP(D2690,Entity_types!A:F,6,FALSE)</f>
        <v>0d51a686-652b-478f-9502-50b11abafa54</v>
      </c>
      <c r="Z2690" s="4">
        <f>COUNTIFS(F:F,F2690)</f>
        <v>1</v>
      </c>
      <c r="AA2690" s="4">
        <f>COUNTIFS(B:B,B2690)</f>
        <v>1</v>
      </c>
    </row>
    <row r="2691" spans="1:27" ht="12.75" hidden="1" x14ac:dyDescent="0.2">
      <c r="A2691" s="1">
        <v>45685.805676990742</v>
      </c>
      <c r="B2691" s="2" t="s">
        <v>18413</v>
      </c>
      <c r="C2691" s="2"/>
      <c r="D2691" s="2" t="s">
        <v>48</v>
      </c>
      <c r="E2691" s="2"/>
      <c r="F2691" s="3">
        <v>445604640</v>
      </c>
      <c r="G2691" s="2" t="s">
        <v>8147</v>
      </c>
      <c r="H2691" s="2"/>
      <c r="I2691" s="2"/>
      <c r="K2691" s="2"/>
      <c r="L2691" s="2"/>
      <c r="M2691" s="2"/>
      <c r="N2691" s="6" t="s">
        <v>76</v>
      </c>
      <c r="P2691" s="2" t="s">
        <v>18414</v>
      </c>
      <c r="Q2691" s="2"/>
      <c r="S2691" s="2">
        <v>2370</v>
      </c>
      <c r="T2691" s="2" t="s">
        <v>18415</v>
      </c>
      <c r="U2691" s="2" t="s">
        <v>18416</v>
      </c>
      <c r="V2691" s="2" t="s">
        <v>18356</v>
      </c>
      <c r="W2691" s="2" t="str">
        <f>VLOOKUP(  G2691, Countries!A:H,8,FALSE)</f>
        <v>94279771-0dd8-44b8-955b-275714b1489b</v>
      </c>
      <c r="X2691" s="2" t="str">
        <f>VLOOKUP(D2691,Entity_types!A:F,6,FALSE)</f>
        <v>0d51a686-652b-478f-9502-50b11abafa54</v>
      </c>
      <c r="Z2691" s="4">
        <f>COUNTIFS(F:F,F2691)</f>
        <v>1</v>
      </c>
      <c r="AA2691" s="4">
        <f>COUNTIFS(B:B,B2691)</f>
        <v>1</v>
      </c>
    </row>
    <row r="2692" spans="1:27" ht="12.75" hidden="1" x14ac:dyDescent="0.2">
      <c r="A2692" s="1">
        <v>45685.805676990742</v>
      </c>
      <c r="B2692" s="2" t="s">
        <v>18417</v>
      </c>
      <c r="C2692" s="2"/>
      <c r="D2692" s="2" t="s">
        <v>48</v>
      </c>
      <c r="E2692" s="2"/>
      <c r="F2692" s="3">
        <v>445394369</v>
      </c>
      <c r="G2692" s="2" t="s">
        <v>8147</v>
      </c>
      <c r="H2692" s="2"/>
      <c r="I2692" s="2"/>
      <c r="K2692" s="2"/>
      <c r="L2692" s="2"/>
      <c r="M2692" s="2"/>
      <c r="N2692" s="6" t="s">
        <v>76</v>
      </c>
      <c r="P2692" s="2" t="s">
        <v>18418</v>
      </c>
      <c r="Q2692" s="2"/>
      <c r="S2692" s="2">
        <v>2367</v>
      </c>
      <c r="T2692" s="2" t="s">
        <v>18419</v>
      </c>
      <c r="U2692" s="2" t="s">
        <v>18420</v>
      </c>
      <c r="V2692" s="2" t="s">
        <v>18356</v>
      </c>
      <c r="W2692" s="2" t="str">
        <f>VLOOKUP(  G2692, Countries!A:H,8,FALSE)</f>
        <v>94279771-0dd8-44b8-955b-275714b1489b</v>
      </c>
      <c r="X2692" s="2" t="str">
        <f>VLOOKUP(D2692,Entity_types!A:F,6,FALSE)</f>
        <v>0d51a686-652b-478f-9502-50b11abafa54</v>
      </c>
      <c r="Z2692" s="4">
        <f>COUNTIFS(F:F,F2692)</f>
        <v>1</v>
      </c>
      <c r="AA2692" s="4">
        <f>COUNTIFS(B:B,B2692)</f>
        <v>1</v>
      </c>
    </row>
    <row r="2693" spans="1:27" ht="12.75" hidden="1" x14ac:dyDescent="0.2">
      <c r="A2693" s="1">
        <v>45685.805676990742</v>
      </c>
      <c r="B2693" s="2" t="s">
        <v>18421</v>
      </c>
      <c r="C2693" s="2"/>
      <c r="D2693" s="2" t="s">
        <v>48</v>
      </c>
      <c r="E2693" s="2"/>
      <c r="F2693" s="3">
        <v>445718411</v>
      </c>
      <c r="G2693" s="2" t="s">
        <v>8147</v>
      </c>
      <c r="H2693" s="2"/>
      <c r="I2693" s="2"/>
      <c r="K2693" s="2"/>
      <c r="L2693" s="2"/>
      <c r="M2693" s="2"/>
      <c r="N2693" s="6" t="s">
        <v>76</v>
      </c>
      <c r="P2693" s="2" t="s">
        <v>18422</v>
      </c>
      <c r="Q2693" s="2"/>
      <c r="S2693" s="2">
        <v>2342</v>
      </c>
      <c r="T2693" s="2" t="s">
        <v>18423</v>
      </c>
      <c r="U2693" s="2" t="s">
        <v>18424</v>
      </c>
      <c r="V2693" s="2" t="s">
        <v>18356</v>
      </c>
      <c r="W2693" s="2" t="str">
        <f>VLOOKUP(  G2693, Countries!A:H,8,FALSE)</f>
        <v>94279771-0dd8-44b8-955b-275714b1489b</v>
      </c>
      <c r="X2693" s="2" t="str">
        <f>VLOOKUP(D2693,Entity_types!A:F,6,FALSE)</f>
        <v>0d51a686-652b-478f-9502-50b11abafa54</v>
      </c>
      <c r="Z2693" s="4">
        <f>COUNTIFS(F:F,F2693)</f>
        <v>1</v>
      </c>
      <c r="AA2693" s="4">
        <f>COUNTIFS(B:B,B2693)</f>
        <v>1</v>
      </c>
    </row>
    <row r="2694" spans="1:27" ht="12.75" hidden="1" x14ac:dyDescent="0.2">
      <c r="A2694" s="1">
        <v>45685.805676990742</v>
      </c>
      <c r="B2694" s="2" t="s">
        <v>18425</v>
      </c>
      <c r="C2694" s="2"/>
      <c r="D2694" s="2" t="s">
        <v>48</v>
      </c>
      <c r="E2694" s="2"/>
      <c r="F2694" s="3">
        <v>405586655</v>
      </c>
      <c r="G2694" s="2" t="s">
        <v>8147</v>
      </c>
      <c r="H2694" s="2"/>
      <c r="I2694" s="2"/>
      <c r="K2694" s="2"/>
      <c r="L2694" s="2"/>
      <c r="M2694" s="2"/>
      <c r="N2694" s="6" t="s">
        <v>76</v>
      </c>
      <c r="P2694" s="2" t="s">
        <v>18426</v>
      </c>
      <c r="Q2694" s="2"/>
      <c r="S2694" s="2">
        <v>2100</v>
      </c>
      <c r="T2694" s="2" t="s">
        <v>18427</v>
      </c>
      <c r="U2694" s="2" t="s">
        <v>18428</v>
      </c>
      <c r="V2694" s="2" t="s">
        <v>18356</v>
      </c>
      <c r="W2694" s="2" t="str">
        <f>VLOOKUP(  G2694, Countries!A:H,8,FALSE)</f>
        <v>94279771-0dd8-44b8-955b-275714b1489b</v>
      </c>
      <c r="X2694" s="2" t="str">
        <f>VLOOKUP(D2694,Entity_types!A:F,6,FALSE)</f>
        <v>0d51a686-652b-478f-9502-50b11abafa54</v>
      </c>
      <c r="Z2694" s="4">
        <f>COUNTIFS(F:F,F2694)</f>
        <v>1</v>
      </c>
      <c r="AA2694" s="4">
        <f>COUNTIFS(B:B,B2694)</f>
        <v>1</v>
      </c>
    </row>
    <row r="2695" spans="1:27" ht="12.75" hidden="1" x14ac:dyDescent="0.2">
      <c r="A2695" s="1">
        <v>45686.671758206023</v>
      </c>
      <c r="B2695" s="2" t="s">
        <v>18429</v>
      </c>
      <c r="C2695" s="4" t="s">
        <v>22422</v>
      </c>
      <c r="D2695" s="2" t="s">
        <v>89</v>
      </c>
      <c r="E2695" s="2" t="b">
        <v>1</v>
      </c>
      <c r="F2695" s="3" t="s">
        <v>18430</v>
      </c>
      <c r="G2695" s="2" t="s">
        <v>8147</v>
      </c>
      <c r="H2695" s="2"/>
      <c r="I2695" s="2"/>
      <c r="K2695" s="2"/>
      <c r="L2695" s="2"/>
      <c r="M2695" s="2"/>
      <c r="N2695" s="6" t="s">
        <v>76</v>
      </c>
      <c r="P2695" s="2" t="s">
        <v>18431</v>
      </c>
      <c r="Q2695" s="2"/>
      <c r="S2695" s="2">
        <v>2647</v>
      </c>
      <c r="T2695" s="2" t="s">
        <v>18432</v>
      </c>
      <c r="U2695" s="2" t="s">
        <v>18433</v>
      </c>
      <c r="V2695" s="2" t="s">
        <v>18356</v>
      </c>
      <c r="W2695" s="2" t="str">
        <f>VLOOKUP(  G2695, Countries!A:H,8,FALSE)</f>
        <v>94279771-0dd8-44b8-955b-275714b1489b</v>
      </c>
      <c r="X2695" s="2" t="str">
        <f>VLOOKUP(D2695,Entity_types!A:F,6,FALSE)</f>
        <v>bf4d83f9-5064-4958-af6e-e4c21b2e4880</v>
      </c>
      <c r="Z2695" s="4">
        <f>COUNTIFS(F:F,F2695)</f>
        <v>1</v>
      </c>
      <c r="AA2695" s="4">
        <f>COUNTIFS(B:B,B2695)</f>
        <v>1</v>
      </c>
    </row>
    <row r="2696" spans="1:27" ht="12.75" hidden="1" x14ac:dyDescent="0.2">
      <c r="A2696" s="1">
        <v>45686.671758206023</v>
      </c>
      <c r="B2696" s="2" t="s">
        <v>18434</v>
      </c>
      <c r="C2696" s="4" t="s">
        <v>22423</v>
      </c>
      <c r="D2696" s="2" t="s">
        <v>1166</v>
      </c>
      <c r="E2696" s="2"/>
      <c r="F2696" s="3" t="s">
        <v>18435</v>
      </c>
      <c r="G2696" s="2" t="s">
        <v>8147</v>
      </c>
      <c r="H2696" s="2"/>
      <c r="I2696" s="2"/>
      <c r="K2696" s="2"/>
      <c r="L2696" s="2"/>
      <c r="M2696" s="2"/>
      <c r="N2696" s="6" t="s">
        <v>76</v>
      </c>
      <c r="P2696" s="2" t="s">
        <v>18436</v>
      </c>
      <c r="Q2696" s="2"/>
      <c r="S2696" s="2">
        <v>2813</v>
      </c>
      <c r="T2696" s="2" t="s">
        <v>18437</v>
      </c>
      <c r="U2696" s="2" t="s">
        <v>18438</v>
      </c>
      <c r="V2696" s="2" t="s">
        <v>18356</v>
      </c>
      <c r="W2696" s="2" t="str">
        <f>VLOOKUP(  G2696, Countries!A:H,8,FALSE)</f>
        <v>94279771-0dd8-44b8-955b-275714b1489b</v>
      </c>
      <c r="X2696" s="2" t="str">
        <f>VLOOKUP(D2696,Entity_types!A:F,6,FALSE)</f>
        <v>ba538574-e93f-4ce8-a780-667b61fc970a</v>
      </c>
      <c r="Z2696" s="4">
        <f>COUNTIFS(F:F,F2696)</f>
        <v>1</v>
      </c>
      <c r="AA2696" s="4">
        <f>COUNTIFS(B:B,B2696)</f>
        <v>1</v>
      </c>
    </row>
    <row r="2697" spans="1:27" ht="12.75" hidden="1" x14ac:dyDescent="0.2">
      <c r="A2697" s="1">
        <v>45686.671758206023</v>
      </c>
      <c r="B2697" s="2" t="s">
        <v>18439</v>
      </c>
      <c r="C2697" s="2"/>
      <c r="D2697" s="2" t="s">
        <v>312</v>
      </c>
      <c r="E2697" s="2"/>
      <c r="F2697" s="3" t="s">
        <v>18440</v>
      </c>
      <c r="G2697" s="2" t="s">
        <v>8147</v>
      </c>
      <c r="H2697" s="2"/>
      <c r="I2697" s="2"/>
      <c r="K2697" s="2"/>
      <c r="L2697" s="2"/>
      <c r="M2697" s="2"/>
      <c r="N2697" s="6" t="s">
        <v>76</v>
      </c>
      <c r="P2697" s="2" t="s">
        <v>18441</v>
      </c>
      <c r="Q2697" s="2"/>
      <c r="S2697" s="2"/>
      <c r="T2697" s="2" t="s">
        <v>18442</v>
      </c>
      <c r="U2697" s="2" t="s">
        <v>18443</v>
      </c>
      <c r="V2697" s="2" t="s">
        <v>18356</v>
      </c>
      <c r="W2697" s="2" t="str">
        <f>VLOOKUP(  G2697, Countries!A:H,8,FALSE)</f>
        <v>94279771-0dd8-44b8-955b-275714b1489b</v>
      </c>
      <c r="X2697" s="2" t="str">
        <f>VLOOKUP(D2697,Entity_types!A:F,6,FALSE)</f>
        <v>f5c3c745-eaa4-4e27-a73b-badc9ebb49c0</v>
      </c>
      <c r="Z2697" s="4">
        <f>COUNTIFS(F:F,F2697)</f>
        <v>1</v>
      </c>
      <c r="AA2697" s="4">
        <f>COUNTIFS(B:B,B2697)</f>
        <v>1</v>
      </c>
    </row>
    <row r="2698" spans="1:27" ht="12.75" hidden="1" x14ac:dyDescent="0.2">
      <c r="A2698" s="1">
        <v>45686.671758206023</v>
      </c>
      <c r="B2698" s="2" t="s">
        <v>18444</v>
      </c>
      <c r="C2698" s="4" t="s">
        <v>22423</v>
      </c>
      <c r="D2698" s="2" t="s">
        <v>89</v>
      </c>
      <c r="E2698" s="2" t="b">
        <v>1</v>
      </c>
      <c r="F2698" s="3" t="s">
        <v>18445</v>
      </c>
      <c r="G2698" s="2" t="s">
        <v>8147</v>
      </c>
      <c r="H2698" s="2"/>
      <c r="I2698" s="2"/>
      <c r="K2698" s="2"/>
      <c r="L2698" s="2"/>
      <c r="M2698" s="2"/>
      <c r="N2698" s="6" t="s">
        <v>76</v>
      </c>
      <c r="P2698" s="2" t="s">
        <v>18446</v>
      </c>
      <c r="Q2698" s="2"/>
      <c r="S2698" s="2">
        <v>2628</v>
      </c>
      <c r="T2698" s="2" t="s">
        <v>18447</v>
      </c>
      <c r="U2698" s="2" t="s">
        <v>18448</v>
      </c>
      <c r="V2698" s="2" t="s">
        <v>18356</v>
      </c>
      <c r="W2698" s="2" t="str">
        <f>VLOOKUP(  G2698, Countries!A:H,8,FALSE)</f>
        <v>94279771-0dd8-44b8-955b-275714b1489b</v>
      </c>
      <c r="X2698" s="2" t="str">
        <f>VLOOKUP(D2698,Entity_types!A:F,6,FALSE)</f>
        <v>bf4d83f9-5064-4958-af6e-e4c21b2e4880</v>
      </c>
      <c r="Z2698" s="4">
        <f>COUNTIFS(F:F,F2698)</f>
        <v>1</v>
      </c>
      <c r="AA2698" s="4">
        <f>COUNTIFS(B:B,B2698)</f>
        <v>1</v>
      </c>
    </row>
    <row r="2699" spans="1:27" ht="12.75" hidden="1" x14ac:dyDescent="0.2">
      <c r="A2699" s="1">
        <v>45686.671758206023</v>
      </c>
      <c r="B2699" s="2" t="s">
        <v>18449</v>
      </c>
      <c r="C2699" s="2"/>
      <c r="D2699" s="2" t="s">
        <v>48</v>
      </c>
      <c r="E2699" s="2"/>
      <c r="F2699" s="3" t="s">
        <v>18450</v>
      </c>
      <c r="G2699" s="2" t="s">
        <v>8147</v>
      </c>
      <c r="H2699" s="2"/>
      <c r="I2699" s="2"/>
      <c r="K2699" s="2"/>
      <c r="L2699" s="2"/>
      <c r="M2699" s="2"/>
      <c r="N2699" s="6" t="s">
        <v>76</v>
      </c>
      <c r="P2699" s="2" t="s">
        <v>18451</v>
      </c>
      <c r="Q2699" s="2"/>
      <c r="S2699" s="2">
        <v>2625</v>
      </c>
      <c r="T2699" s="2" t="s">
        <v>18452</v>
      </c>
      <c r="U2699" s="2" t="s">
        <v>18453</v>
      </c>
      <c r="V2699" s="2" t="s">
        <v>18356</v>
      </c>
      <c r="W2699" s="2" t="str">
        <f>VLOOKUP(  G2699, Countries!A:H,8,FALSE)</f>
        <v>94279771-0dd8-44b8-955b-275714b1489b</v>
      </c>
      <c r="X2699" s="2" t="str">
        <f>VLOOKUP(D2699,Entity_types!A:F,6,FALSE)</f>
        <v>0d51a686-652b-478f-9502-50b11abafa54</v>
      </c>
      <c r="Z2699" s="4">
        <f>COUNTIFS(F:F,F2699)</f>
        <v>1</v>
      </c>
      <c r="AA2699" s="4">
        <f>COUNTIFS(B:B,B2699)</f>
        <v>1</v>
      </c>
    </row>
    <row r="2700" spans="1:27" ht="12.75" hidden="1" x14ac:dyDescent="0.2">
      <c r="A2700" s="1">
        <v>45686.671758206023</v>
      </c>
      <c r="B2700" s="2" t="s">
        <v>18454</v>
      </c>
      <c r="C2700" s="4" t="s">
        <v>22423</v>
      </c>
      <c r="D2700" s="2" t="s">
        <v>89</v>
      </c>
      <c r="E2700" s="2" t="b">
        <v>1</v>
      </c>
      <c r="F2700" s="3" t="s">
        <v>18455</v>
      </c>
      <c r="G2700" s="2" t="s">
        <v>8147</v>
      </c>
      <c r="H2700" s="2"/>
      <c r="I2700" s="2"/>
      <c r="K2700" s="2"/>
      <c r="L2700" s="2"/>
      <c r="M2700" s="2"/>
      <c r="N2700" s="6" t="s">
        <v>76</v>
      </c>
      <c r="P2700" s="2" t="s">
        <v>18456</v>
      </c>
      <c r="Q2700" s="2"/>
      <c r="S2700" s="2">
        <v>2634</v>
      </c>
      <c r="T2700" s="2" t="s">
        <v>18457</v>
      </c>
      <c r="U2700" s="2" t="s">
        <v>18458</v>
      </c>
      <c r="V2700" s="2" t="s">
        <v>18356</v>
      </c>
      <c r="W2700" s="2" t="str">
        <f>VLOOKUP(  G2700, Countries!A:H,8,FALSE)</f>
        <v>94279771-0dd8-44b8-955b-275714b1489b</v>
      </c>
      <c r="X2700" s="2" t="str">
        <f>VLOOKUP(D2700,Entity_types!A:F,6,FALSE)</f>
        <v>bf4d83f9-5064-4958-af6e-e4c21b2e4880</v>
      </c>
      <c r="Z2700" s="4">
        <f>COUNTIFS(F:F,F2700)</f>
        <v>1</v>
      </c>
      <c r="AA2700" s="4">
        <f>COUNTIFS(B:B,B2700)</f>
        <v>1</v>
      </c>
    </row>
    <row r="2701" spans="1:27" ht="12.75" hidden="1" x14ac:dyDescent="0.2">
      <c r="A2701" s="1">
        <v>45686.671758206023</v>
      </c>
      <c r="B2701" s="2" t="s">
        <v>18459</v>
      </c>
      <c r="C2701" s="4" t="s">
        <v>22423</v>
      </c>
      <c r="D2701" s="2" t="s">
        <v>89</v>
      </c>
      <c r="E2701" s="2" t="b">
        <v>1</v>
      </c>
      <c r="F2701" s="3" t="s">
        <v>18460</v>
      </c>
      <c r="G2701" s="2" t="s">
        <v>8147</v>
      </c>
      <c r="H2701" s="2"/>
      <c r="I2701" s="2"/>
      <c r="K2701" s="2"/>
      <c r="L2701" s="2"/>
      <c r="M2701" s="2"/>
      <c r="N2701" s="6" t="s">
        <v>76</v>
      </c>
      <c r="P2701" s="2" t="s">
        <v>18461</v>
      </c>
      <c r="Q2701" s="2"/>
      <c r="S2701" s="2">
        <v>2632</v>
      </c>
      <c r="T2701" s="2" t="s">
        <v>18462</v>
      </c>
      <c r="U2701" s="2" t="s">
        <v>18463</v>
      </c>
      <c r="V2701" s="2" t="s">
        <v>18356</v>
      </c>
      <c r="W2701" s="2" t="str">
        <f>VLOOKUP(  G2701, Countries!A:H,8,FALSE)</f>
        <v>94279771-0dd8-44b8-955b-275714b1489b</v>
      </c>
      <c r="X2701" s="2" t="str">
        <f>VLOOKUP(D2701,Entity_types!A:F,6,FALSE)</f>
        <v>bf4d83f9-5064-4958-af6e-e4c21b2e4880</v>
      </c>
      <c r="Z2701" s="4">
        <f>COUNTIFS(F:F,F2701)</f>
        <v>1</v>
      </c>
      <c r="AA2701" s="4">
        <f>COUNTIFS(B:B,B2701)</f>
        <v>1</v>
      </c>
    </row>
    <row r="2702" spans="1:27" ht="12.75" hidden="1" x14ac:dyDescent="0.2">
      <c r="A2702" s="1">
        <v>45686.671758206023</v>
      </c>
      <c r="B2702" s="2" t="s">
        <v>18464</v>
      </c>
      <c r="C2702" s="4" t="s">
        <v>22422</v>
      </c>
      <c r="D2702" s="2" t="s">
        <v>89</v>
      </c>
      <c r="E2702" s="2" t="b">
        <v>1</v>
      </c>
      <c r="F2702" s="3" t="s">
        <v>18465</v>
      </c>
      <c r="G2702" s="2" t="s">
        <v>8147</v>
      </c>
      <c r="H2702" s="2"/>
      <c r="I2702" s="2"/>
      <c r="K2702" s="2"/>
      <c r="L2702" s="2"/>
      <c r="M2702" s="2"/>
      <c r="N2702" s="6" t="s">
        <v>76</v>
      </c>
      <c r="P2702" s="2" t="s">
        <v>18466</v>
      </c>
      <c r="Q2702" s="2"/>
      <c r="S2702" s="2">
        <v>2609</v>
      </c>
      <c r="T2702" s="2" t="s">
        <v>18467</v>
      </c>
      <c r="U2702" s="2" t="s">
        <v>18468</v>
      </c>
      <c r="V2702" s="2" t="s">
        <v>18356</v>
      </c>
      <c r="W2702" s="2" t="str">
        <f>VLOOKUP(  G2702, Countries!A:H,8,FALSE)</f>
        <v>94279771-0dd8-44b8-955b-275714b1489b</v>
      </c>
      <c r="X2702" s="2" t="str">
        <f>VLOOKUP(D2702,Entity_types!A:F,6,FALSE)</f>
        <v>bf4d83f9-5064-4958-af6e-e4c21b2e4880</v>
      </c>
      <c r="Z2702" s="4">
        <f>COUNTIFS(F:F,F2702)</f>
        <v>1</v>
      </c>
      <c r="AA2702" s="4">
        <f>COUNTIFS(B:B,B2702)</f>
        <v>1</v>
      </c>
    </row>
    <row r="2703" spans="1:27" ht="12.75" hidden="1" x14ac:dyDescent="0.2">
      <c r="A2703" s="1">
        <v>45686.671758206023</v>
      </c>
      <c r="B2703" s="2" t="s">
        <v>18469</v>
      </c>
      <c r="C2703" s="4" t="s">
        <v>22423</v>
      </c>
      <c r="D2703" s="2" t="s">
        <v>89</v>
      </c>
      <c r="E2703" s="2" t="b">
        <v>1</v>
      </c>
      <c r="F2703" s="3" t="s">
        <v>18470</v>
      </c>
      <c r="G2703" s="2" t="s">
        <v>8147</v>
      </c>
      <c r="H2703" s="2"/>
      <c r="I2703" s="2"/>
      <c r="K2703" s="2"/>
      <c r="L2703" s="2"/>
      <c r="M2703" s="2"/>
      <c r="N2703" s="6" t="s">
        <v>76</v>
      </c>
      <c r="P2703" s="2" t="s">
        <v>18471</v>
      </c>
      <c r="Q2703" s="2"/>
      <c r="S2703" s="2">
        <v>2639</v>
      </c>
      <c r="T2703" s="2" t="s">
        <v>18472</v>
      </c>
      <c r="U2703" s="2" t="s">
        <v>18473</v>
      </c>
      <c r="V2703" s="2" t="s">
        <v>18356</v>
      </c>
      <c r="W2703" s="2" t="str">
        <f>VLOOKUP(  G2703, Countries!A:H,8,FALSE)</f>
        <v>94279771-0dd8-44b8-955b-275714b1489b</v>
      </c>
      <c r="X2703" s="2" t="str">
        <f>VLOOKUP(D2703,Entity_types!A:F,6,FALSE)</f>
        <v>bf4d83f9-5064-4958-af6e-e4c21b2e4880</v>
      </c>
      <c r="Z2703" s="4">
        <f>COUNTIFS(F:F,F2703)</f>
        <v>1</v>
      </c>
      <c r="AA2703" s="4">
        <f>COUNTIFS(B:B,B2703)</f>
        <v>1</v>
      </c>
    </row>
    <row r="2704" spans="1:27" ht="12.75" hidden="1" x14ac:dyDescent="0.2">
      <c r="A2704" s="1">
        <v>45686.671758206023</v>
      </c>
      <c r="B2704" s="2" t="s">
        <v>18474</v>
      </c>
      <c r="C2704" s="4" t="s">
        <v>22422</v>
      </c>
      <c r="D2704" s="2" t="s">
        <v>89</v>
      </c>
      <c r="E2704" s="2" t="b">
        <v>1</v>
      </c>
      <c r="F2704" s="3" t="s">
        <v>18475</v>
      </c>
      <c r="G2704" s="2" t="s">
        <v>8147</v>
      </c>
      <c r="H2704" s="2"/>
      <c r="I2704" s="2"/>
      <c r="K2704" s="2"/>
      <c r="L2704" s="2"/>
      <c r="M2704" s="2"/>
      <c r="N2704" s="6" t="s">
        <v>76</v>
      </c>
      <c r="P2704" s="2" t="s">
        <v>18476</v>
      </c>
      <c r="Q2704" s="2"/>
      <c r="S2704" s="2"/>
      <c r="T2704" s="2" t="s">
        <v>18477</v>
      </c>
      <c r="U2704" s="2" t="s">
        <v>18478</v>
      </c>
      <c r="V2704" s="2" t="s">
        <v>18356</v>
      </c>
      <c r="W2704" s="2" t="str">
        <f>VLOOKUP(  G2704, Countries!A:H,8,FALSE)</f>
        <v>94279771-0dd8-44b8-955b-275714b1489b</v>
      </c>
      <c r="X2704" s="2" t="str">
        <f>VLOOKUP(D2704,Entity_types!A:F,6,FALSE)</f>
        <v>bf4d83f9-5064-4958-af6e-e4c21b2e4880</v>
      </c>
      <c r="Z2704" s="4">
        <f>COUNTIFS(F:F,F2704)</f>
        <v>1</v>
      </c>
      <c r="AA2704" s="4">
        <f>COUNTIFS(B:B,B2704)</f>
        <v>1</v>
      </c>
    </row>
    <row r="2705" spans="1:27" ht="12.75" hidden="1" x14ac:dyDescent="0.2">
      <c r="A2705" s="1">
        <v>45686.671758206023</v>
      </c>
      <c r="B2705" s="2" t="s">
        <v>18479</v>
      </c>
      <c r="C2705" s="2"/>
      <c r="D2705" s="2" t="s">
        <v>96</v>
      </c>
      <c r="E2705" s="2"/>
      <c r="F2705" s="3" t="s">
        <v>18480</v>
      </c>
      <c r="G2705" s="2" t="s">
        <v>8147</v>
      </c>
      <c r="H2705" s="2"/>
      <c r="I2705" s="2"/>
      <c r="K2705" s="2"/>
      <c r="L2705" s="2"/>
      <c r="M2705" s="2"/>
      <c r="N2705" s="6" t="s">
        <v>76</v>
      </c>
      <c r="P2705" s="2" t="s">
        <v>18481</v>
      </c>
      <c r="Q2705" s="2"/>
      <c r="S2705" s="2"/>
      <c r="T2705" s="2" t="s">
        <v>18482</v>
      </c>
      <c r="U2705" s="2" t="s">
        <v>18483</v>
      </c>
      <c r="V2705" s="2" t="s">
        <v>18356</v>
      </c>
      <c r="W2705" s="2" t="str">
        <f>VLOOKUP(  G2705, Countries!A:H,8,FALSE)</f>
        <v>94279771-0dd8-44b8-955b-275714b1489b</v>
      </c>
      <c r="X2705" s="2" t="str">
        <f>VLOOKUP(D2705,Entity_types!A:F,6,FALSE)</f>
        <v>ec8c01a4-0fe9-424e-b08d-3bc252e7ac53</v>
      </c>
      <c r="Z2705" s="4">
        <f>COUNTIFS(F:F,F2705)</f>
        <v>1</v>
      </c>
      <c r="AA2705" s="4">
        <f>COUNTIFS(B:B,B2705)</f>
        <v>1</v>
      </c>
    </row>
    <row r="2706" spans="1:27" ht="12.75" hidden="1" x14ac:dyDescent="0.2">
      <c r="A2706" s="1">
        <v>45686.671758206023</v>
      </c>
      <c r="B2706" s="2" t="s">
        <v>18484</v>
      </c>
      <c r="C2706" s="4" t="s">
        <v>22422</v>
      </c>
      <c r="D2706" s="2" t="s">
        <v>89</v>
      </c>
      <c r="E2706" s="2" t="b">
        <v>1</v>
      </c>
      <c r="F2706" s="3" t="s">
        <v>10716</v>
      </c>
      <c r="G2706" s="2" t="s">
        <v>8147</v>
      </c>
      <c r="H2706" s="2"/>
      <c r="I2706" s="2"/>
      <c r="K2706" s="2"/>
      <c r="L2706" s="2"/>
      <c r="M2706" s="2"/>
      <c r="N2706" s="6" t="s">
        <v>76</v>
      </c>
      <c r="P2706" s="2" t="s">
        <v>18485</v>
      </c>
      <c r="Q2706" s="2"/>
      <c r="S2706" s="2">
        <v>2538</v>
      </c>
      <c r="T2706" s="2" t="s">
        <v>18486</v>
      </c>
      <c r="U2706" s="2" t="s">
        <v>18487</v>
      </c>
      <c r="V2706" s="2" t="s">
        <v>18356</v>
      </c>
      <c r="W2706" s="2" t="str">
        <f>VLOOKUP(  G2706, Countries!A:H,8,FALSE)</f>
        <v>94279771-0dd8-44b8-955b-275714b1489b</v>
      </c>
      <c r="X2706" s="2" t="str">
        <f>VLOOKUP(D2706,Entity_types!A:F,6,FALSE)</f>
        <v>bf4d83f9-5064-4958-af6e-e4c21b2e4880</v>
      </c>
      <c r="Z2706" s="4">
        <f>COUNTIFS(F:F,F2706)</f>
        <v>1</v>
      </c>
      <c r="AA2706" s="4">
        <f>COUNTIFS(B:B,B2706)</f>
        <v>1</v>
      </c>
    </row>
    <row r="2707" spans="1:27" ht="12.75" hidden="1" x14ac:dyDescent="0.2">
      <c r="A2707" s="1">
        <v>45686.671758206023</v>
      </c>
      <c r="B2707" s="2" t="s">
        <v>18488</v>
      </c>
      <c r="C2707" s="4" t="s">
        <v>22422</v>
      </c>
      <c r="D2707" s="2" t="s">
        <v>89</v>
      </c>
      <c r="E2707" s="2" t="b">
        <v>1</v>
      </c>
      <c r="F2707" s="3" t="s">
        <v>18489</v>
      </c>
      <c r="G2707" s="2" t="s">
        <v>8147</v>
      </c>
      <c r="H2707" s="2"/>
      <c r="I2707" s="2"/>
      <c r="K2707" s="2"/>
      <c r="L2707" s="2"/>
      <c r="M2707" s="2"/>
      <c r="N2707" s="6" t="s">
        <v>76</v>
      </c>
      <c r="P2707" s="2" t="s">
        <v>18490</v>
      </c>
      <c r="Q2707" s="2"/>
      <c r="S2707" s="2">
        <v>2536</v>
      </c>
      <c r="T2707" s="2" t="s">
        <v>18491</v>
      </c>
      <c r="U2707" s="2" t="s">
        <v>18492</v>
      </c>
      <c r="V2707" s="2" t="s">
        <v>18356</v>
      </c>
      <c r="W2707" s="2" t="str">
        <f>VLOOKUP(  G2707, Countries!A:H,8,FALSE)</f>
        <v>94279771-0dd8-44b8-955b-275714b1489b</v>
      </c>
      <c r="X2707" s="2" t="str">
        <f>VLOOKUP(D2707,Entity_types!A:F,6,FALSE)</f>
        <v>bf4d83f9-5064-4958-af6e-e4c21b2e4880</v>
      </c>
      <c r="Z2707" s="4">
        <f>COUNTIFS(F:F,F2707)</f>
        <v>1</v>
      </c>
      <c r="AA2707" s="4">
        <f>COUNTIFS(B:B,B2707)</f>
        <v>1</v>
      </c>
    </row>
    <row r="2708" spans="1:27" ht="12.75" hidden="1" x14ac:dyDescent="0.2">
      <c r="A2708" s="1">
        <v>45686.671758206023</v>
      </c>
      <c r="B2708" s="2" t="s">
        <v>18493</v>
      </c>
      <c r="C2708" s="4" t="s">
        <v>22422</v>
      </c>
      <c r="D2708" s="2" t="s">
        <v>89</v>
      </c>
      <c r="E2708" s="2" t="b">
        <v>1</v>
      </c>
      <c r="F2708" s="3" t="s">
        <v>18494</v>
      </c>
      <c r="G2708" s="2" t="s">
        <v>8147</v>
      </c>
      <c r="H2708" s="2"/>
      <c r="I2708" s="2"/>
      <c r="K2708" s="2"/>
      <c r="L2708" s="2"/>
      <c r="M2708" s="2"/>
      <c r="N2708" s="6" t="s">
        <v>76</v>
      </c>
      <c r="P2708" s="2" t="s">
        <v>18495</v>
      </c>
      <c r="Q2708" s="2"/>
      <c r="S2708" s="2"/>
      <c r="T2708" s="2" t="s">
        <v>18496</v>
      </c>
      <c r="U2708" s="2" t="s">
        <v>18497</v>
      </c>
      <c r="V2708" s="2" t="s">
        <v>18356</v>
      </c>
      <c r="W2708" s="2" t="str">
        <f>VLOOKUP(  G2708, Countries!A:H,8,FALSE)</f>
        <v>94279771-0dd8-44b8-955b-275714b1489b</v>
      </c>
      <c r="X2708" s="2" t="str">
        <f>VLOOKUP(D2708,Entity_types!A:F,6,FALSE)</f>
        <v>bf4d83f9-5064-4958-af6e-e4c21b2e4880</v>
      </c>
      <c r="Z2708" s="4">
        <f>COUNTIFS(F:F,F2708)</f>
        <v>1</v>
      </c>
      <c r="AA2708" s="4">
        <f>COUNTIFS(B:B,B2708)</f>
        <v>1</v>
      </c>
    </row>
    <row r="2709" spans="1:27" ht="12.75" hidden="1" x14ac:dyDescent="0.2">
      <c r="A2709" s="1">
        <v>45686.671758206023</v>
      </c>
      <c r="B2709" s="2" t="s">
        <v>18498</v>
      </c>
      <c r="C2709" s="4" t="s">
        <v>22423</v>
      </c>
      <c r="D2709" s="2" t="s">
        <v>89</v>
      </c>
      <c r="E2709" s="2" t="b">
        <v>1</v>
      </c>
      <c r="F2709" s="3" t="s">
        <v>18499</v>
      </c>
      <c r="G2709" s="2" t="s">
        <v>8147</v>
      </c>
      <c r="H2709" s="2"/>
      <c r="I2709" s="2"/>
      <c r="K2709" s="2"/>
      <c r="L2709" s="2"/>
      <c r="M2709" s="2"/>
      <c r="N2709" s="6" t="s">
        <v>76</v>
      </c>
      <c r="P2709" s="2" t="s">
        <v>18500</v>
      </c>
      <c r="Q2709" s="2"/>
      <c r="S2709" s="2">
        <v>2531</v>
      </c>
      <c r="T2709" s="2" t="s">
        <v>18501</v>
      </c>
      <c r="U2709" s="2" t="s">
        <v>18502</v>
      </c>
      <c r="V2709" s="2" t="s">
        <v>18356</v>
      </c>
      <c r="W2709" s="2" t="str">
        <f>VLOOKUP(  G2709, Countries!A:H,8,FALSE)</f>
        <v>94279771-0dd8-44b8-955b-275714b1489b</v>
      </c>
      <c r="X2709" s="2" t="str">
        <f>VLOOKUP(D2709,Entity_types!A:F,6,FALSE)</f>
        <v>bf4d83f9-5064-4958-af6e-e4c21b2e4880</v>
      </c>
      <c r="Z2709" s="4">
        <f>COUNTIFS(F:F,F2709)</f>
        <v>1</v>
      </c>
      <c r="AA2709" s="4">
        <f>COUNTIFS(B:B,B2709)</f>
        <v>1</v>
      </c>
    </row>
    <row r="2710" spans="1:27" ht="12.75" hidden="1" x14ac:dyDescent="0.2">
      <c r="A2710" s="1">
        <v>45686.671758206023</v>
      </c>
      <c r="B2710" s="2" t="s">
        <v>18503</v>
      </c>
      <c r="C2710" s="4" t="s">
        <v>22422</v>
      </c>
      <c r="D2710" s="2" t="s">
        <v>1166</v>
      </c>
      <c r="E2710" s="2"/>
      <c r="F2710" s="3" t="s">
        <v>18504</v>
      </c>
      <c r="G2710" s="2" t="s">
        <v>8147</v>
      </c>
      <c r="H2710" s="2"/>
      <c r="I2710" s="2"/>
      <c r="K2710" s="2"/>
      <c r="L2710" s="2"/>
      <c r="M2710" s="2"/>
      <c r="N2710" s="6" t="s">
        <v>76</v>
      </c>
      <c r="P2710" s="2" t="s">
        <v>18505</v>
      </c>
      <c r="Q2710" s="2"/>
      <c r="S2710" s="2">
        <v>2522</v>
      </c>
      <c r="T2710" s="2" t="s">
        <v>18506</v>
      </c>
      <c r="U2710" s="2" t="s">
        <v>18507</v>
      </c>
      <c r="V2710" s="2" t="s">
        <v>18356</v>
      </c>
      <c r="W2710" s="2" t="str">
        <f>VLOOKUP(  G2710, Countries!A:H,8,FALSE)</f>
        <v>94279771-0dd8-44b8-955b-275714b1489b</v>
      </c>
      <c r="X2710" s="2" t="str">
        <f>VLOOKUP(D2710,Entity_types!A:F,6,FALSE)</f>
        <v>ba538574-e93f-4ce8-a780-667b61fc970a</v>
      </c>
      <c r="Z2710" s="4">
        <f>COUNTIFS(F:F,F2710)</f>
        <v>1</v>
      </c>
      <c r="AA2710" s="4">
        <f>COUNTIFS(B:B,B2710)</f>
        <v>1</v>
      </c>
    </row>
    <row r="2711" spans="1:27" ht="12.75" hidden="1" x14ac:dyDescent="0.2">
      <c r="A2711" s="1">
        <v>45686.671758206023</v>
      </c>
      <c r="B2711" s="2" t="s">
        <v>18508</v>
      </c>
      <c r="C2711" s="4" t="s">
        <v>22423</v>
      </c>
      <c r="D2711" s="2" t="s">
        <v>89</v>
      </c>
      <c r="E2711" s="2" t="b">
        <v>1</v>
      </c>
      <c r="F2711" s="3" t="s">
        <v>18509</v>
      </c>
      <c r="G2711" s="2" t="s">
        <v>8147</v>
      </c>
      <c r="H2711" s="2"/>
      <c r="I2711" s="2"/>
      <c r="K2711" s="2"/>
      <c r="L2711" s="2"/>
      <c r="M2711" s="2"/>
      <c r="N2711" s="6" t="s">
        <v>76</v>
      </c>
      <c r="P2711" s="2" t="s">
        <v>18510</v>
      </c>
      <c r="Q2711" s="2"/>
      <c r="S2711" s="2">
        <v>2550</v>
      </c>
      <c r="T2711" s="2" t="s">
        <v>18511</v>
      </c>
      <c r="U2711" s="2" t="s">
        <v>18512</v>
      </c>
      <c r="V2711" s="2" t="s">
        <v>18356</v>
      </c>
      <c r="W2711" s="2" t="str">
        <f>VLOOKUP(  G2711, Countries!A:H,8,FALSE)</f>
        <v>94279771-0dd8-44b8-955b-275714b1489b</v>
      </c>
      <c r="X2711" s="2" t="str">
        <f>VLOOKUP(D2711,Entity_types!A:F,6,FALSE)</f>
        <v>bf4d83f9-5064-4958-af6e-e4c21b2e4880</v>
      </c>
      <c r="Z2711" s="4">
        <f>COUNTIFS(F:F,F2711)</f>
        <v>1</v>
      </c>
      <c r="AA2711" s="4">
        <f>COUNTIFS(B:B,B2711)</f>
        <v>1</v>
      </c>
    </row>
    <row r="2712" spans="1:27" ht="12.75" hidden="1" x14ac:dyDescent="0.2">
      <c r="A2712" s="1">
        <v>45686.671758206023</v>
      </c>
      <c r="B2712" s="2" t="s">
        <v>18513</v>
      </c>
      <c r="C2712" s="4" t="s">
        <v>22422</v>
      </c>
      <c r="D2712" s="2" t="s">
        <v>89</v>
      </c>
      <c r="E2712" s="2" t="b">
        <v>1</v>
      </c>
      <c r="F2712" s="3" t="s">
        <v>18514</v>
      </c>
      <c r="G2712" s="2" t="s">
        <v>8147</v>
      </c>
      <c r="H2712" s="2"/>
      <c r="I2712" s="2"/>
      <c r="K2712" s="2"/>
      <c r="L2712" s="2"/>
      <c r="M2712" s="2"/>
      <c r="N2712" s="6" t="s">
        <v>76</v>
      </c>
      <c r="P2712" s="2" t="s">
        <v>18515</v>
      </c>
      <c r="Q2712" s="2"/>
      <c r="S2712" s="2">
        <v>2549</v>
      </c>
      <c r="T2712" s="2" t="s">
        <v>18516</v>
      </c>
      <c r="U2712" s="2" t="s">
        <v>18517</v>
      </c>
      <c r="V2712" s="2" t="s">
        <v>18356</v>
      </c>
      <c r="W2712" s="2" t="str">
        <f>VLOOKUP(  G2712, Countries!A:H,8,FALSE)</f>
        <v>94279771-0dd8-44b8-955b-275714b1489b</v>
      </c>
      <c r="X2712" s="2" t="str">
        <f>VLOOKUP(D2712,Entity_types!A:F,6,FALSE)</f>
        <v>bf4d83f9-5064-4958-af6e-e4c21b2e4880</v>
      </c>
      <c r="Z2712" s="4">
        <f>COUNTIFS(F:F,F2712)</f>
        <v>1</v>
      </c>
      <c r="AA2712" s="4">
        <f>COUNTIFS(B:B,B2712)</f>
        <v>1</v>
      </c>
    </row>
    <row r="2713" spans="1:27" ht="12.75" hidden="1" x14ac:dyDescent="0.2">
      <c r="A2713" s="1">
        <v>45686.671758206023</v>
      </c>
      <c r="B2713" s="2" t="s">
        <v>18518</v>
      </c>
      <c r="C2713" s="4" t="s">
        <v>22423</v>
      </c>
      <c r="D2713" s="2" t="s">
        <v>89</v>
      </c>
      <c r="E2713" s="2" t="b">
        <v>1</v>
      </c>
      <c r="F2713" s="3" t="s">
        <v>18519</v>
      </c>
      <c r="G2713" s="2" t="s">
        <v>8147</v>
      </c>
      <c r="H2713" s="2"/>
      <c r="I2713" s="2"/>
      <c r="K2713" s="2"/>
      <c r="L2713" s="2"/>
      <c r="M2713" s="2"/>
      <c r="N2713" s="6" t="s">
        <v>76</v>
      </c>
      <c r="P2713" s="2" t="s">
        <v>18520</v>
      </c>
      <c r="Q2713" s="2"/>
      <c r="S2713" s="2">
        <v>2514</v>
      </c>
      <c r="T2713" s="2" t="s">
        <v>18521</v>
      </c>
      <c r="U2713" s="2" t="s">
        <v>18522</v>
      </c>
      <c r="V2713" s="2" t="s">
        <v>18356</v>
      </c>
      <c r="W2713" s="2" t="str">
        <f>VLOOKUP(  G2713, Countries!A:H,8,FALSE)</f>
        <v>94279771-0dd8-44b8-955b-275714b1489b</v>
      </c>
      <c r="X2713" s="2" t="str">
        <f>VLOOKUP(D2713,Entity_types!A:F,6,FALSE)</f>
        <v>bf4d83f9-5064-4958-af6e-e4c21b2e4880</v>
      </c>
      <c r="Z2713" s="4">
        <f>COUNTIFS(F:F,F2713)</f>
        <v>1</v>
      </c>
      <c r="AA2713" s="4">
        <f>COUNTIFS(B:B,B2713)</f>
        <v>1</v>
      </c>
    </row>
    <row r="2714" spans="1:27" ht="12.75" hidden="1" x14ac:dyDescent="0.2">
      <c r="A2714" s="1">
        <v>45686.671758206023</v>
      </c>
      <c r="B2714" s="2" t="s">
        <v>18523</v>
      </c>
      <c r="C2714" s="4" t="s">
        <v>22422</v>
      </c>
      <c r="D2714" s="2" t="s">
        <v>89</v>
      </c>
      <c r="E2714" s="2" t="b">
        <v>1</v>
      </c>
      <c r="F2714" s="3" t="s">
        <v>18524</v>
      </c>
      <c r="G2714" s="2" t="s">
        <v>8147</v>
      </c>
      <c r="H2714" s="2"/>
      <c r="I2714" s="2"/>
      <c r="K2714" s="2"/>
      <c r="L2714" s="2"/>
      <c r="M2714" s="2"/>
      <c r="N2714" s="6" t="s">
        <v>76</v>
      </c>
      <c r="P2714" s="2" t="s">
        <v>18525</v>
      </c>
      <c r="Q2714" s="2"/>
      <c r="S2714" s="2">
        <v>2499</v>
      </c>
      <c r="T2714" s="2" t="s">
        <v>18526</v>
      </c>
      <c r="U2714" s="2" t="s">
        <v>18527</v>
      </c>
      <c r="V2714" s="2" t="s">
        <v>18356</v>
      </c>
      <c r="W2714" s="2" t="str">
        <f>VLOOKUP(  G2714, Countries!A:H,8,FALSE)</f>
        <v>94279771-0dd8-44b8-955b-275714b1489b</v>
      </c>
      <c r="X2714" s="2" t="str">
        <f>VLOOKUP(D2714,Entity_types!A:F,6,FALSE)</f>
        <v>bf4d83f9-5064-4958-af6e-e4c21b2e4880</v>
      </c>
      <c r="Z2714" s="4">
        <f>COUNTIFS(F:F,F2714)</f>
        <v>1</v>
      </c>
      <c r="AA2714" s="4">
        <f>COUNTIFS(B:B,B2714)</f>
        <v>1</v>
      </c>
    </row>
    <row r="2715" spans="1:27" ht="12.75" hidden="1" x14ac:dyDescent="0.2">
      <c r="A2715" s="1">
        <v>45686.671758206023</v>
      </c>
      <c r="B2715" s="2" t="s">
        <v>18528</v>
      </c>
      <c r="C2715" s="4" t="s">
        <v>22423</v>
      </c>
      <c r="D2715" s="2" t="s">
        <v>1166</v>
      </c>
      <c r="E2715" s="2"/>
      <c r="F2715" s="3" t="s">
        <v>18529</v>
      </c>
      <c r="G2715" s="2" t="s">
        <v>8147</v>
      </c>
      <c r="H2715" s="2"/>
      <c r="I2715" s="2"/>
      <c r="K2715" s="2"/>
      <c r="L2715" s="2"/>
      <c r="M2715" s="2"/>
      <c r="N2715" s="6" t="s">
        <v>76</v>
      </c>
      <c r="P2715" s="2" t="s">
        <v>18530</v>
      </c>
      <c r="Q2715" s="2"/>
      <c r="S2715" s="2">
        <v>2052</v>
      </c>
      <c r="T2715" s="2" t="s">
        <v>18531</v>
      </c>
      <c r="U2715" s="2" t="s">
        <v>18532</v>
      </c>
      <c r="V2715" s="2" t="s">
        <v>18356</v>
      </c>
      <c r="W2715" s="2" t="str">
        <f>VLOOKUP(  G2715, Countries!A:H,8,FALSE)</f>
        <v>94279771-0dd8-44b8-955b-275714b1489b</v>
      </c>
      <c r="X2715" s="2" t="str">
        <f>VLOOKUP(D2715,Entity_types!A:F,6,FALSE)</f>
        <v>ba538574-e93f-4ce8-a780-667b61fc970a</v>
      </c>
      <c r="Z2715" s="4">
        <f>COUNTIFS(F:F,F2715)</f>
        <v>1</v>
      </c>
      <c r="AA2715" s="4">
        <f>COUNTIFS(B:B,B2715)</f>
        <v>1</v>
      </c>
    </row>
    <row r="2716" spans="1:27" ht="12.75" hidden="1" x14ac:dyDescent="0.2">
      <c r="A2716" s="1">
        <v>45686.671758206023</v>
      </c>
      <c r="B2716" s="2" t="s">
        <v>18533</v>
      </c>
      <c r="C2716" s="4" t="s">
        <v>22423</v>
      </c>
      <c r="D2716" s="2" t="s">
        <v>89</v>
      </c>
      <c r="E2716" s="2" t="b">
        <v>1</v>
      </c>
      <c r="F2716" s="3" t="s">
        <v>18534</v>
      </c>
      <c r="G2716" s="2" t="s">
        <v>8147</v>
      </c>
      <c r="H2716" s="2"/>
      <c r="I2716" s="2"/>
      <c r="K2716" s="2"/>
      <c r="L2716" s="2"/>
      <c r="M2716" s="2"/>
      <c r="N2716" s="6" t="s">
        <v>76</v>
      </c>
      <c r="P2716" s="2" t="s">
        <v>18535</v>
      </c>
      <c r="Q2716" s="2"/>
      <c r="S2716" s="2">
        <v>2459</v>
      </c>
      <c r="T2716" s="2" t="s">
        <v>18536</v>
      </c>
      <c r="U2716" s="2" t="s">
        <v>18537</v>
      </c>
      <c r="V2716" s="2" t="s">
        <v>18356</v>
      </c>
      <c r="W2716" s="2" t="str">
        <f>VLOOKUP(  G2716, Countries!A:H,8,FALSE)</f>
        <v>94279771-0dd8-44b8-955b-275714b1489b</v>
      </c>
      <c r="X2716" s="2" t="str">
        <f>VLOOKUP(D2716,Entity_types!A:F,6,FALSE)</f>
        <v>bf4d83f9-5064-4958-af6e-e4c21b2e4880</v>
      </c>
      <c r="Z2716" s="4">
        <f>COUNTIFS(F:F,F2716)</f>
        <v>1</v>
      </c>
      <c r="AA2716" s="4">
        <f>COUNTIFS(B:B,B2716)</f>
        <v>1</v>
      </c>
    </row>
    <row r="2717" spans="1:27" ht="12.75" hidden="1" x14ac:dyDescent="0.2">
      <c r="A2717" s="1">
        <v>45686.671758206023</v>
      </c>
      <c r="B2717" s="2" t="s">
        <v>18538</v>
      </c>
      <c r="C2717" s="4" t="s">
        <v>22422</v>
      </c>
      <c r="D2717" s="2" t="s">
        <v>89</v>
      </c>
      <c r="E2717" s="2" t="b">
        <v>1</v>
      </c>
      <c r="F2717" s="3" t="s">
        <v>18539</v>
      </c>
      <c r="G2717" s="2" t="s">
        <v>8147</v>
      </c>
      <c r="H2717" s="2"/>
      <c r="I2717" s="2"/>
      <c r="K2717" s="2"/>
      <c r="L2717" s="2"/>
      <c r="M2717" s="2"/>
      <c r="N2717" s="6" t="s">
        <v>76</v>
      </c>
      <c r="P2717" s="2" t="s">
        <v>18540</v>
      </c>
      <c r="Q2717" s="2"/>
      <c r="S2717" s="2">
        <v>2353</v>
      </c>
      <c r="T2717" s="2" t="s">
        <v>18541</v>
      </c>
      <c r="U2717" s="2" t="s">
        <v>18542</v>
      </c>
      <c r="V2717" s="2" t="s">
        <v>18356</v>
      </c>
      <c r="W2717" s="2" t="str">
        <f>VLOOKUP(  G2717, Countries!A:H,8,FALSE)</f>
        <v>94279771-0dd8-44b8-955b-275714b1489b</v>
      </c>
      <c r="X2717" s="2" t="str">
        <f>VLOOKUP(D2717,Entity_types!A:F,6,FALSE)</f>
        <v>bf4d83f9-5064-4958-af6e-e4c21b2e4880</v>
      </c>
      <c r="Z2717" s="4">
        <f>COUNTIFS(F:F,F2717)</f>
        <v>1</v>
      </c>
      <c r="AA2717" s="4">
        <f>COUNTIFS(B:B,B2717)</f>
        <v>1</v>
      </c>
    </row>
    <row r="2718" spans="1:27" ht="12.75" hidden="1" x14ac:dyDescent="0.2">
      <c r="A2718" s="1">
        <v>45686.671758206023</v>
      </c>
      <c r="B2718" s="2" t="s">
        <v>18543</v>
      </c>
      <c r="C2718" s="4" t="s">
        <v>22422</v>
      </c>
      <c r="D2718" s="2" t="s">
        <v>89</v>
      </c>
      <c r="E2718" s="2" t="b">
        <v>1</v>
      </c>
      <c r="F2718" s="3" t="s">
        <v>18544</v>
      </c>
      <c r="G2718" s="2" t="s">
        <v>8147</v>
      </c>
      <c r="H2718" s="2"/>
      <c r="I2718" s="2"/>
      <c r="K2718" s="2"/>
      <c r="L2718" s="2"/>
      <c r="M2718" s="2"/>
      <c r="N2718" s="6" t="s">
        <v>76</v>
      </c>
      <c r="P2718" s="2" t="s">
        <v>18545</v>
      </c>
      <c r="Q2718" s="2"/>
      <c r="S2718" s="2">
        <v>2205</v>
      </c>
      <c r="T2718" s="2" t="s">
        <v>18546</v>
      </c>
      <c r="U2718" s="2" t="s">
        <v>18547</v>
      </c>
      <c r="V2718" s="2" t="s">
        <v>18356</v>
      </c>
      <c r="W2718" s="2" t="str">
        <f>VLOOKUP(  G2718, Countries!A:H,8,FALSE)</f>
        <v>94279771-0dd8-44b8-955b-275714b1489b</v>
      </c>
      <c r="X2718" s="2" t="str">
        <f>VLOOKUP(D2718,Entity_types!A:F,6,FALSE)</f>
        <v>bf4d83f9-5064-4958-af6e-e4c21b2e4880</v>
      </c>
      <c r="Z2718" s="4">
        <f>COUNTIFS(F:F,F2718)</f>
        <v>1</v>
      </c>
      <c r="AA2718" s="4">
        <f>COUNTIFS(B:B,B2718)</f>
        <v>1</v>
      </c>
    </row>
    <row r="2719" spans="1:27" ht="12.75" hidden="1" x14ac:dyDescent="0.2">
      <c r="A2719" s="1">
        <v>45686.671758206023</v>
      </c>
      <c r="B2719" s="2" t="s">
        <v>18548</v>
      </c>
      <c r="C2719" s="4" t="s">
        <v>22423</v>
      </c>
      <c r="D2719" s="2" t="s">
        <v>89</v>
      </c>
      <c r="E2719" s="2" t="b">
        <v>0</v>
      </c>
      <c r="F2719" s="3" t="s">
        <v>18549</v>
      </c>
      <c r="G2719" s="2" t="s">
        <v>8147</v>
      </c>
      <c r="H2719" s="2"/>
      <c r="I2719" s="2"/>
      <c r="K2719" s="2"/>
      <c r="L2719" s="2"/>
      <c r="M2719" s="2"/>
      <c r="N2719" s="6" t="s">
        <v>76</v>
      </c>
      <c r="P2719" s="2" t="s">
        <v>18550</v>
      </c>
      <c r="Q2719" s="2"/>
      <c r="S2719" s="2"/>
      <c r="T2719" s="2" t="s">
        <v>18551</v>
      </c>
      <c r="U2719" s="2" t="s">
        <v>18552</v>
      </c>
      <c r="V2719" s="2" t="s">
        <v>18356</v>
      </c>
      <c r="W2719" s="2" t="str">
        <f>VLOOKUP(  G2719, Countries!A:H,8,FALSE)</f>
        <v>94279771-0dd8-44b8-955b-275714b1489b</v>
      </c>
      <c r="X2719" s="2" t="str">
        <f>VLOOKUP(D2719,Entity_types!A:F,6,FALSE)</f>
        <v>bf4d83f9-5064-4958-af6e-e4c21b2e4880</v>
      </c>
      <c r="Z2719" s="4">
        <f>COUNTIFS(F:F,F2719)</f>
        <v>1</v>
      </c>
      <c r="AA2719" s="4">
        <f>COUNTIFS(B:B,B2719)</f>
        <v>1</v>
      </c>
    </row>
    <row r="2720" spans="1:27" ht="12.75" hidden="1" x14ac:dyDescent="0.2">
      <c r="A2720" s="1">
        <v>45686.671758206023</v>
      </c>
      <c r="B2720" s="2" t="s">
        <v>18553</v>
      </c>
      <c r="C2720" s="4" t="s">
        <v>22422</v>
      </c>
      <c r="D2720" s="2" t="s">
        <v>89</v>
      </c>
      <c r="E2720" s="2" t="b">
        <v>1</v>
      </c>
      <c r="F2720" s="3" t="s">
        <v>18554</v>
      </c>
      <c r="G2720" s="2" t="s">
        <v>8147</v>
      </c>
      <c r="H2720" s="2"/>
      <c r="I2720" s="2"/>
      <c r="K2720" s="2"/>
      <c r="L2720" s="2"/>
      <c r="M2720" s="2"/>
      <c r="N2720" s="6" t="s">
        <v>76</v>
      </c>
      <c r="P2720" s="2" t="s">
        <v>18555</v>
      </c>
      <c r="Q2720" s="2"/>
      <c r="S2720" s="2">
        <v>2278</v>
      </c>
      <c r="T2720" s="2" t="s">
        <v>18556</v>
      </c>
      <c r="U2720" s="2" t="s">
        <v>18557</v>
      </c>
      <c r="V2720" s="2" t="s">
        <v>18356</v>
      </c>
      <c r="W2720" s="2" t="str">
        <f>VLOOKUP(  G2720, Countries!A:H,8,FALSE)</f>
        <v>94279771-0dd8-44b8-955b-275714b1489b</v>
      </c>
      <c r="X2720" s="2" t="str">
        <f>VLOOKUP(D2720,Entity_types!A:F,6,FALSE)</f>
        <v>bf4d83f9-5064-4958-af6e-e4c21b2e4880</v>
      </c>
      <c r="Z2720" s="4">
        <f>COUNTIFS(F:F,F2720)</f>
        <v>1</v>
      </c>
      <c r="AA2720" s="4">
        <f>COUNTIFS(B:B,B2720)</f>
        <v>1</v>
      </c>
    </row>
    <row r="2721" spans="1:27" ht="12.75" hidden="1" x14ac:dyDescent="0.2">
      <c r="A2721" s="1">
        <v>45686.671758206023</v>
      </c>
      <c r="B2721" s="2" t="s">
        <v>18558</v>
      </c>
      <c r="C2721" s="4" t="s">
        <v>22423</v>
      </c>
      <c r="D2721" s="2" t="s">
        <v>89</v>
      </c>
      <c r="E2721" s="2" t="b">
        <v>1</v>
      </c>
      <c r="F2721" s="3" t="s">
        <v>18559</v>
      </c>
      <c r="G2721" s="2" t="s">
        <v>8147</v>
      </c>
      <c r="H2721" s="2"/>
      <c r="I2721" s="2"/>
      <c r="K2721" s="2"/>
      <c r="L2721" s="2"/>
      <c r="M2721" s="2"/>
      <c r="N2721" s="6" t="s">
        <v>76</v>
      </c>
      <c r="P2721" s="2" t="s">
        <v>18560</v>
      </c>
      <c r="Q2721" s="2"/>
      <c r="S2721" s="2">
        <v>2112</v>
      </c>
      <c r="T2721" s="2" t="s">
        <v>18561</v>
      </c>
      <c r="U2721" s="2" t="s">
        <v>18562</v>
      </c>
      <c r="V2721" s="2" t="s">
        <v>18356</v>
      </c>
      <c r="W2721" s="2" t="str">
        <f>VLOOKUP(  G2721, Countries!A:H,8,FALSE)</f>
        <v>94279771-0dd8-44b8-955b-275714b1489b</v>
      </c>
      <c r="X2721" s="2" t="str">
        <f>VLOOKUP(D2721,Entity_types!A:F,6,FALSE)</f>
        <v>bf4d83f9-5064-4958-af6e-e4c21b2e4880</v>
      </c>
      <c r="Z2721" s="4">
        <f>COUNTIFS(F:F,F2721)</f>
        <v>1</v>
      </c>
      <c r="AA2721" s="4">
        <f>COUNTIFS(B:B,B2721)</f>
        <v>1</v>
      </c>
    </row>
    <row r="2722" spans="1:27" ht="12.75" hidden="1" x14ac:dyDescent="0.2">
      <c r="A2722" s="1">
        <v>45687.446481539351</v>
      </c>
      <c r="B2722" s="2" t="s">
        <v>18563</v>
      </c>
      <c r="C2722" s="4" t="s">
        <v>22422</v>
      </c>
      <c r="D2722" s="2" t="s">
        <v>89</v>
      </c>
      <c r="E2722" s="2" t="b">
        <v>0</v>
      </c>
      <c r="F2722" s="3" t="s">
        <v>18564</v>
      </c>
      <c r="G2722" s="2" t="s">
        <v>12618</v>
      </c>
      <c r="H2722" s="2"/>
      <c r="I2722" s="2"/>
      <c r="K2722" s="2"/>
      <c r="L2722" s="2"/>
      <c r="M2722" s="2"/>
      <c r="N2722" s="6" t="s">
        <v>18565</v>
      </c>
      <c r="P2722" s="2" t="s">
        <v>18566</v>
      </c>
      <c r="Q2722" s="2"/>
      <c r="S2722" s="2"/>
      <c r="T2722" s="2" t="s">
        <v>18567</v>
      </c>
      <c r="U2722" s="2" t="s">
        <v>18568</v>
      </c>
      <c r="V2722" s="2" t="s">
        <v>56</v>
      </c>
      <c r="W2722" s="2" t="str">
        <f>VLOOKUP(  G2722, Countries!A:H,8,FALSE)</f>
        <v>cd1d8f9c-8568-48b4-8d35-ce84e3c04d32</v>
      </c>
      <c r="X2722" s="2" t="str">
        <f>VLOOKUP(D2722,Entity_types!A:F,6,FALSE)</f>
        <v>bf4d83f9-5064-4958-af6e-e4c21b2e4880</v>
      </c>
      <c r="Z2722" s="4">
        <f>COUNTIFS(F:F,F2722)</f>
        <v>1</v>
      </c>
      <c r="AA2722" s="4">
        <f>COUNTIFS(B:B,B2722)</f>
        <v>1</v>
      </c>
    </row>
    <row r="2723" spans="1:27" ht="12.75" hidden="1" x14ac:dyDescent="0.2">
      <c r="A2723" s="1">
        <v>45688.780969502317</v>
      </c>
      <c r="B2723" s="2" t="s">
        <v>18569</v>
      </c>
      <c r="C2723" s="4" t="s">
        <v>22422</v>
      </c>
      <c r="D2723" s="2" t="s">
        <v>89</v>
      </c>
      <c r="E2723" s="2" t="b">
        <v>1</v>
      </c>
      <c r="F2723" s="3" t="s">
        <v>18570</v>
      </c>
      <c r="G2723" s="2" t="s">
        <v>8147</v>
      </c>
      <c r="H2723" s="2"/>
      <c r="I2723" s="2"/>
      <c r="K2723" s="2"/>
      <c r="L2723" s="2"/>
      <c r="M2723" s="2"/>
      <c r="N2723" s="6" t="s">
        <v>18571</v>
      </c>
      <c r="P2723" s="2" t="s">
        <v>18572</v>
      </c>
      <c r="Q2723" s="2"/>
      <c r="S2723" s="2"/>
      <c r="T2723" s="2" t="s">
        <v>18573</v>
      </c>
      <c r="U2723" s="2" t="s">
        <v>18574</v>
      </c>
      <c r="V2723" s="2" t="s">
        <v>56</v>
      </c>
      <c r="W2723" s="2" t="str">
        <f>VLOOKUP(  G2723, Countries!A:H,8,FALSE)</f>
        <v>94279771-0dd8-44b8-955b-275714b1489b</v>
      </c>
      <c r="X2723" s="2" t="str">
        <f>VLOOKUP(D2723,Entity_types!A:F,6,FALSE)</f>
        <v>bf4d83f9-5064-4958-af6e-e4c21b2e4880</v>
      </c>
      <c r="Z2723" s="4">
        <f>COUNTIFS(F:F,F2723)</f>
        <v>1</v>
      </c>
      <c r="AA2723" s="4">
        <f>COUNTIFS(B:B,B2723)</f>
        <v>1</v>
      </c>
    </row>
    <row r="2724" spans="1:27" ht="12.75" hidden="1" x14ac:dyDescent="0.2">
      <c r="A2724" s="1">
        <v>45692.790348773153</v>
      </c>
      <c r="B2724" s="2" t="s">
        <v>18575</v>
      </c>
      <c r="C2724" s="4" t="s">
        <v>22422</v>
      </c>
      <c r="D2724" s="2" t="s">
        <v>89</v>
      </c>
      <c r="E2724" s="2" t="b">
        <v>1</v>
      </c>
      <c r="F2724" s="3" t="s">
        <v>18576</v>
      </c>
      <c r="G2724" s="2" t="s">
        <v>8147</v>
      </c>
      <c r="H2724" s="2"/>
      <c r="I2724" s="2"/>
      <c r="K2724" s="2"/>
      <c r="L2724" s="2"/>
      <c r="M2724" s="2"/>
      <c r="N2724" s="6" t="s">
        <v>18577</v>
      </c>
      <c r="P2724" s="2" t="s">
        <v>18578</v>
      </c>
      <c r="Q2724" s="2"/>
      <c r="S2724" s="2">
        <v>2689</v>
      </c>
      <c r="T2724" s="2" t="s">
        <v>18579</v>
      </c>
      <c r="U2724" s="2" t="s">
        <v>18580</v>
      </c>
      <c r="V2724" s="2" t="s">
        <v>56</v>
      </c>
      <c r="W2724" s="2" t="str">
        <f>VLOOKUP(  G2724, Countries!A:H,8,FALSE)</f>
        <v>94279771-0dd8-44b8-955b-275714b1489b</v>
      </c>
      <c r="X2724" s="2" t="str">
        <f>VLOOKUP(D2724,Entity_types!A:F,6,FALSE)</f>
        <v>bf4d83f9-5064-4958-af6e-e4c21b2e4880</v>
      </c>
      <c r="Z2724" s="4">
        <f>COUNTIFS(F:F,F2724)</f>
        <v>1</v>
      </c>
      <c r="AA2724" s="4">
        <f>COUNTIFS(B:B,B2724)</f>
        <v>1</v>
      </c>
    </row>
    <row r="2725" spans="1:27" ht="12.75" hidden="1" x14ac:dyDescent="0.2">
      <c r="A2725" s="1">
        <v>45692.807424143517</v>
      </c>
      <c r="B2725" s="2" t="s">
        <v>18581</v>
      </c>
      <c r="C2725" s="4" t="s">
        <v>22422</v>
      </c>
      <c r="D2725" s="2" t="s">
        <v>89</v>
      </c>
      <c r="E2725" s="2" t="b">
        <v>1</v>
      </c>
      <c r="F2725" s="3" t="s">
        <v>18582</v>
      </c>
      <c r="G2725" s="2" t="s">
        <v>8147</v>
      </c>
      <c r="H2725" s="2"/>
      <c r="I2725" s="2"/>
      <c r="K2725" s="2"/>
      <c r="L2725" s="2"/>
      <c r="M2725" s="2"/>
      <c r="N2725" s="6" t="s">
        <v>18583</v>
      </c>
      <c r="P2725" s="2" t="s">
        <v>18584</v>
      </c>
      <c r="Q2725" s="2"/>
      <c r="S2725" s="2"/>
      <c r="T2725" s="2" t="s">
        <v>18585</v>
      </c>
      <c r="U2725" s="2" t="s">
        <v>18586</v>
      </c>
      <c r="V2725" s="2" t="s">
        <v>56</v>
      </c>
      <c r="W2725" s="2" t="str">
        <f>VLOOKUP(  G2725, Countries!A:H,8,FALSE)</f>
        <v>94279771-0dd8-44b8-955b-275714b1489b</v>
      </c>
      <c r="X2725" s="2" t="str">
        <f>VLOOKUP(D2725,Entity_types!A:F,6,FALSE)</f>
        <v>bf4d83f9-5064-4958-af6e-e4c21b2e4880</v>
      </c>
      <c r="Z2725" s="4">
        <f>COUNTIFS(F:F,F2725)</f>
        <v>1</v>
      </c>
      <c r="AA2725" s="4">
        <f>COUNTIFS(B:B,B2725)</f>
        <v>1</v>
      </c>
    </row>
    <row r="2726" spans="1:27" ht="12.75" hidden="1" x14ac:dyDescent="0.2">
      <c r="A2726" s="1">
        <v>45693.813621180554</v>
      </c>
      <c r="B2726" s="2" t="s">
        <v>18587</v>
      </c>
      <c r="C2726" s="4" t="s">
        <v>22422</v>
      </c>
      <c r="D2726" s="2" t="s">
        <v>89</v>
      </c>
      <c r="E2726" s="2" t="b">
        <v>1</v>
      </c>
      <c r="F2726" s="3" t="s">
        <v>18588</v>
      </c>
      <c r="G2726" s="2" t="s">
        <v>8147</v>
      </c>
      <c r="H2726" s="2"/>
      <c r="I2726" s="2"/>
      <c r="K2726" s="2"/>
      <c r="L2726" s="2"/>
      <c r="M2726" s="2"/>
      <c r="N2726" s="6" t="s">
        <v>18589</v>
      </c>
      <c r="P2726" s="2" t="s">
        <v>18590</v>
      </c>
      <c r="Q2726" s="2"/>
      <c r="S2726" s="2">
        <v>2690</v>
      </c>
      <c r="T2726" s="2" t="s">
        <v>18591</v>
      </c>
      <c r="U2726" s="2" t="s">
        <v>18592</v>
      </c>
      <c r="V2726" s="2" t="s">
        <v>56</v>
      </c>
      <c r="W2726" s="2" t="str">
        <f>VLOOKUP(  G2726, Countries!A:H,8,FALSE)</f>
        <v>94279771-0dd8-44b8-955b-275714b1489b</v>
      </c>
      <c r="X2726" s="2" t="str">
        <f>VLOOKUP(D2726,Entity_types!A:F,6,FALSE)</f>
        <v>bf4d83f9-5064-4958-af6e-e4c21b2e4880</v>
      </c>
      <c r="Z2726" s="4">
        <f>COUNTIFS(F:F,F2726)</f>
        <v>1</v>
      </c>
      <c r="AA2726" s="4">
        <f>COUNTIFS(B:B,B2726)</f>
        <v>1</v>
      </c>
    </row>
    <row r="2727" spans="1:27" ht="12.75" hidden="1" x14ac:dyDescent="0.2">
      <c r="A2727" s="1">
        <v>45693.875677928241</v>
      </c>
      <c r="B2727" s="2" t="s">
        <v>18593</v>
      </c>
      <c r="C2727" s="4" t="s">
        <v>22423</v>
      </c>
      <c r="D2727" s="2" t="s">
        <v>89</v>
      </c>
      <c r="E2727" s="2" t="b">
        <v>1</v>
      </c>
      <c r="F2727" s="3" t="s">
        <v>18594</v>
      </c>
      <c r="G2727" s="2" t="s">
        <v>8147</v>
      </c>
      <c r="H2727" s="2"/>
      <c r="I2727" s="2"/>
      <c r="K2727" s="2"/>
      <c r="L2727" s="2"/>
      <c r="M2727" s="2"/>
      <c r="N2727" s="6" t="s">
        <v>18595</v>
      </c>
      <c r="P2727" s="2" t="s">
        <v>18596</v>
      </c>
      <c r="Q2727" s="2"/>
      <c r="S2727" s="2"/>
      <c r="T2727" s="2" t="s">
        <v>18597</v>
      </c>
      <c r="U2727" s="2" t="s">
        <v>18598</v>
      </c>
      <c r="V2727" s="2" t="s">
        <v>56</v>
      </c>
      <c r="W2727" s="2" t="str">
        <f>VLOOKUP(  G2727, Countries!A:H,8,FALSE)</f>
        <v>94279771-0dd8-44b8-955b-275714b1489b</v>
      </c>
      <c r="X2727" s="2" t="str">
        <f>VLOOKUP(D2727,Entity_types!A:F,6,FALSE)</f>
        <v>bf4d83f9-5064-4958-af6e-e4c21b2e4880</v>
      </c>
      <c r="Z2727" s="4">
        <f>COUNTIFS(F:F,F2727)</f>
        <v>1</v>
      </c>
      <c r="AA2727" s="4">
        <f>COUNTIFS(B:B,B2727)</f>
        <v>1</v>
      </c>
    </row>
    <row r="2728" spans="1:27" ht="12.75" hidden="1" x14ac:dyDescent="0.2">
      <c r="A2728" s="1">
        <v>45698.948367337958</v>
      </c>
      <c r="B2728" s="2" t="s">
        <v>18599</v>
      </c>
      <c r="C2728" s="4" t="s">
        <v>22422</v>
      </c>
      <c r="D2728" s="2" t="s">
        <v>89</v>
      </c>
      <c r="E2728" s="2" t="b">
        <v>1</v>
      </c>
      <c r="F2728" s="3" t="s">
        <v>18600</v>
      </c>
      <c r="G2728" s="2" t="s">
        <v>8147</v>
      </c>
      <c r="H2728" s="2"/>
      <c r="I2728" s="2"/>
      <c r="K2728" s="2"/>
      <c r="L2728" s="2"/>
      <c r="M2728" s="2"/>
      <c r="N2728" s="6" t="s">
        <v>18601</v>
      </c>
      <c r="P2728" s="2" t="s">
        <v>18602</v>
      </c>
      <c r="Q2728" s="2"/>
      <c r="S2728" s="2"/>
      <c r="T2728" s="2" t="s">
        <v>18603</v>
      </c>
      <c r="U2728" s="2" t="s">
        <v>18604</v>
      </c>
      <c r="V2728" s="2" t="s">
        <v>56</v>
      </c>
      <c r="W2728" s="2" t="str">
        <f>VLOOKUP(  G2728, Countries!A:H,8,FALSE)</f>
        <v>94279771-0dd8-44b8-955b-275714b1489b</v>
      </c>
      <c r="X2728" s="2" t="str">
        <f>VLOOKUP(D2728,Entity_types!A:F,6,FALSE)</f>
        <v>bf4d83f9-5064-4958-af6e-e4c21b2e4880</v>
      </c>
      <c r="Z2728" s="4">
        <f>COUNTIFS(F:F,F2728)</f>
        <v>1</v>
      </c>
      <c r="AA2728" s="4">
        <f>COUNTIFS(B:B,B2728)</f>
        <v>1</v>
      </c>
    </row>
    <row r="2729" spans="1:27" ht="12.75" hidden="1" x14ac:dyDescent="0.2">
      <c r="A2729" s="1">
        <v>45700.641822106481</v>
      </c>
      <c r="B2729" s="2" t="s">
        <v>18605</v>
      </c>
      <c r="C2729" s="2"/>
      <c r="D2729" s="2" t="s">
        <v>48</v>
      </c>
      <c r="E2729" s="2"/>
      <c r="F2729" s="3" t="s">
        <v>18606</v>
      </c>
      <c r="G2729" s="2" t="s">
        <v>8147</v>
      </c>
      <c r="H2729" s="2"/>
      <c r="I2729" s="2"/>
      <c r="K2729" s="2"/>
      <c r="L2729" s="2"/>
      <c r="M2729" s="2"/>
      <c r="N2729" s="6" t="s">
        <v>18607</v>
      </c>
      <c r="P2729" s="2" t="s">
        <v>18608</v>
      </c>
      <c r="Q2729" s="2"/>
      <c r="S2729" s="2">
        <v>2710</v>
      </c>
      <c r="T2729" s="2" t="s">
        <v>18609</v>
      </c>
      <c r="U2729" s="2" t="s">
        <v>18610</v>
      </c>
      <c r="V2729" s="2" t="s">
        <v>56</v>
      </c>
      <c r="W2729" s="2" t="str">
        <f>VLOOKUP(  G2729, Countries!A:H,8,FALSE)</f>
        <v>94279771-0dd8-44b8-955b-275714b1489b</v>
      </c>
      <c r="X2729" s="2" t="str">
        <f>VLOOKUP(D2729,Entity_types!A:F,6,FALSE)</f>
        <v>0d51a686-652b-478f-9502-50b11abafa54</v>
      </c>
      <c r="Z2729" s="4">
        <f>COUNTIFS(F:F,F2729)</f>
        <v>1</v>
      </c>
      <c r="AA2729" s="4">
        <f>COUNTIFS(B:B,B2729)</f>
        <v>1</v>
      </c>
    </row>
    <row r="2730" spans="1:27" ht="12.75" hidden="1" x14ac:dyDescent="0.2">
      <c r="A2730" s="1">
        <v>45700.830082361106</v>
      </c>
      <c r="B2730" s="2" t="s">
        <v>18611</v>
      </c>
      <c r="C2730" s="4" t="s">
        <v>22422</v>
      </c>
      <c r="D2730" s="2" t="s">
        <v>89</v>
      </c>
      <c r="E2730" s="2" t="b">
        <v>1</v>
      </c>
      <c r="F2730" s="3" t="s">
        <v>18612</v>
      </c>
      <c r="G2730" s="2" t="s">
        <v>8147</v>
      </c>
      <c r="H2730" s="2"/>
      <c r="I2730" s="2"/>
      <c r="K2730" s="2"/>
      <c r="L2730" s="2"/>
      <c r="M2730" s="2"/>
      <c r="N2730" s="6" t="s">
        <v>18613</v>
      </c>
      <c r="P2730" s="2" t="s">
        <v>18614</v>
      </c>
      <c r="Q2730" s="2"/>
      <c r="S2730" s="2"/>
      <c r="T2730" s="2" t="s">
        <v>18615</v>
      </c>
      <c r="U2730" s="2" t="s">
        <v>18616</v>
      </c>
      <c r="V2730" s="2" t="s">
        <v>56</v>
      </c>
      <c r="W2730" s="2" t="str">
        <f>VLOOKUP(  G2730, Countries!A:H,8,FALSE)</f>
        <v>94279771-0dd8-44b8-955b-275714b1489b</v>
      </c>
      <c r="X2730" s="2" t="str">
        <f>VLOOKUP(D2730,Entity_types!A:F,6,FALSE)</f>
        <v>bf4d83f9-5064-4958-af6e-e4c21b2e4880</v>
      </c>
      <c r="Z2730" s="4">
        <f>COUNTIFS(F:F,F2730)</f>
        <v>1</v>
      </c>
      <c r="AA2730" s="4">
        <f>COUNTIFS(B:B,B2730)</f>
        <v>1</v>
      </c>
    </row>
    <row r="2731" spans="1:27" ht="12.75" hidden="1" x14ac:dyDescent="0.2">
      <c r="A2731" s="1">
        <v>45701.04194549768</v>
      </c>
      <c r="B2731" s="2" t="s">
        <v>18617</v>
      </c>
      <c r="C2731" s="4" t="s">
        <v>22422</v>
      </c>
      <c r="D2731" s="2" t="s">
        <v>89</v>
      </c>
      <c r="E2731" s="2" t="b">
        <v>1</v>
      </c>
      <c r="F2731" s="3" t="s">
        <v>18618</v>
      </c>
      <c r="G2731" s="2" t="s">
        <v>8147</v>
      </c>
      <c r="H2731" s="2"/>
      <c r="I2731" s="2"/>
      <c r="K2731" s="2"/>
      <c r="L2731" s="2"/>
      <c r="M2731" s="2"/>
      <c r="N2731" s="6" t="s">
        <v>18619</v>
      </c>
      <c r="P2731" s="2" t="s">
        <v>18620</v>
      </c>
      <c r="Q2731" s="2"/>
      <c r="S2731" s="2">
        <v>2696</v>
      </c>
      <c r="T2731" s="2" t="s">
        <v>18621</v>
      </c>
      <c r="U2731" s="2" t="s">
        <v>18622</v>
      </c>
      <c r="V2731" s="2" t="s">
        <v>56</v>
      </c>
      <c r="W2731" s="2" t="str">
        <f>VLOOKUP(  G2731, Countries!A:H,8,FALSE)</f>
        <v>94279771-0dd8-44b8-955b-275714b1489b</v>
      </c>
      <c r="X2731" s="2" t="str">
        <f>VLOOKUP(D2731,Entity_types!A:F,6,FALSE)</f>
        <v>bf4d83f9-5064-4958-af6e-e4c21b2e4880</v>
      </c>
      <c r="Z2731" s="4">
        <f>COUNTIFS(F:F,F2731)</f>
        <v>1</v>
      </c>
      <c r="AA2731" s="4">
        <f>COUNTIFS(B:B,B2731)</f>
        <v>1</v>
      </c>
    </row>
    <row r="2732" spans="1:27" ht="12.75" hidden="1" x14ac:dyDescent="0.2">
      <c r="A2732" s="1">
        <v>45701.04194549768</v>
      </c>
      <c r="B2732" s="2" t="s">
        <v>18623</v>
      </c>
      <c r="C2732" s="4" t="s">
        <v>22422</v>
      </c>
      <c r="D2732" s="2" t="s">
        <v>89</v>
      </c>
      <c r="E2732" s="2" t="b">
        <v>1</v>
      </c>
      <c r="F2732" s="3" t="s">
        <v>18624</v>
      </c>
      <c r="G2732" s="2" t="s">
        <v>8147</v>
      </c>
      <c r="H2732" s="2"/>
      <c r="I2732" s="2"/>
      <c r="K2732" s="2"/>
      <c r="L2732" s="2"/>
      <c r="M2732" s="2"/>
      <c r="N2732" s="6" t="s">
        <v>18625</v>
      </c>
      <c r="P2732" s="2" t="s">
        <v>18626</v>
      </c>
      <c r="Q2732" s="2"/>
      <c r="S2732" s="2"/>
      <c r="T2732" s="2" t="s">
        <v>18627</v>
      </c>
      <c r="U2732" s="2" t="s">
        <v>18628</v>
      </c>
      <c r="V2732" s="2" t="s">
        <v>56</v>
      </c>
      <c r="W2732" s="2" t="str">
        <f>VLOOKUP(  G2732, Countries!A:H,8,FALSE)</f>
        <v>94279771-0dd8-44b8-955b-275714b1489b</v>
      </c>
      <c r="X2732" s="2" t="str">
        <f>VLOOKUP(D2732,Entity_types!A:F,6,FALSE)</f>
        <v>bf4d83f9-5064-4958-af6e-e4c21b2e4880</v>
      </c>
      <c r="Z2732" s="4">
        <f>COUNTIFS(F:F,F2732)</f>
        <v>1</v>
      </c>
      <c r="AA2732" s="4">
        <f>COUNTIFS(B:B,B2732)</f>
        <v>1</v>
      </c>
    </row>
    <row r="2733" spans="1:27" ht="12.75" hidden="1" x14ac:dyDescent="0.2">
      <c r="A2733" s="1">
        <v>45701.450185995374</v>
      </c>
      <c r="B2733" s="2" t="s">
        <v>18629</v>
      </c>
      <c r="C2733" s="4" t="s">
        <v>22422</v>
      </c>
      <c r="D2733" s="2" t="s">
        <v>89</v>
      </c>
      <c r="E2733" s="2" t="b">
        <v>1</v>
      </c>
      <c r="F2733" s="3" t="s">
        <v>18630</v>
      </c>
      <c r="G2733" s="2" t="s">
        <v>8147</v>
      </c>
      <c r="H2733" s="2"/>
      <c r="I2733" s="2"/>
      <c r="K2733" s="2"/>
      <c r="L2733" s="2"/>
      <c r="M2733" s="2"/>
      <c r="N2733" s="6" t="s">
        <v>18631</v>
      </c>
      <c r="P2733" s="2" t="s">
        <v>18632</v>
      </c>
      <c r="Q2733" s="2"/>
      <c r="S2733" s="2"/>
      <c r="T2733" s="2" t="s">
        <v>18633</v>
      </c>
      <c r="U2733" s="2" t="s">
        <v>18634</v>
      </c>
      <c r="V2733" s="2" t="s">
        <v>56</v>
      </c>
      <c r="W2733" s="2" t="str">
        <f>VLOOKUP(  G2733, Countries!A:H,8,FALSE)</f>
        <v>94279771-0dd8-44b8-955b-275714b1489b</v>
      </c>
      <c r="X2733" s="2" t="str">
        <f>VLOOKUP(D2733,Entity_types!A:F,6,FALSE)</f>
        <v>bf4d83f9-5064-4958-af6e-e4c21b2e4880</v>
      </c>
      <c r="Z2733" s="4">
        <f>COUNTIFS(F:F,F2733)</f>
        <v>1</v>
      </c>
      <c r="AA2733" s="4">
        <f>COUNTIFS(B:B,B2733)</f>
        <v>1</v>
      </c>
    </row>
    <row r="2734" spans="1:27" ht="12.75" hidden="1" x14ac:dyDescent="0.2">
      <c r="A2734" s="1">
        <v>45701.450185995374</v>
      </c>
      <c r="B2734" s="2" t="s">
        <v>18635</v>
      </c>
      <c r="C2734" s="4" t="s">
        <v>22422</v>
      </c>
      <c r="D2734" s="2" t="s">
        <v>89</v>
      </c>
      <c r="E2734" s="2" t="b">
        <v>1</v>
      </c>
      <c r="F2734" s="3" t="s">
        <v>18636</v>
      </c>
      <c r="G2734" s="2" t="s">
        <v>8147</v>
      </c>
      <c r="H2734" s="2"/>
      <c r="I2734" s="2"/>
      <c r="K2734" s="2"/>
      <c r="L2734" s="2"/>
      <c r="M2734" s="2"/>
      <c r="N2734" s="6" t="s">
        <v>18637</v>
      </c>
      <c r="P2734" s="2" t="s">
        <v>18638</v>
      </c>
      <c r="Q2734" s="2"/>
      <c r="S2734" s="2"/>
      <c r="T2734" s="2" t="s">
        <v>18639</v>
      </c>
      <c r="U2734" s="2" t="s">
        <v>18640</v>
      </c>
      <c r="V2734" s="2" t="s">
        <v>56</v>
      </c>
      <c r="W2734" s="2" t="str">
        <f>VLOOKUP(  G2734, Countries!A:H,8,FALSE)</f>
        <v>94279771-0dd8-44b8-955b-275714b1489b</v>
      </c>
      <c r="X2734" s="2" t="str">
        <f>VLOOKUP(D2734,Entity_types!A:F,6,FALSE)</f>
        <v>bf4d83f9-5064-4958-af6e-e4c21b2e4880</v>
      </c>
      <c r="Z2734" s="4">
        <f>COUNTIFS(F:F,F2734)</f>
        <v>1</v>
      </c>
      <c r="AA2734" s="4">
        <f>COUNTIFS(B:B,B2734)</f>
        <v>1</v>
      </c>
    </row>
    <row r="2735" spans="1:27" ht="12.75" hidden="1" x14ac:dyDescent="0.2">
      <c r="A2735" s="1">
        <v>45701.457887511569</v>
      </c>
      <c r="B2735" s="2" t="s">
        <v>18641</v>
      </c>
      <c r="C2735" s="2"/>
      <c r="D2735" s="2" t="s">
        <v>48</v>
      </c>
      <c r="E2735" s="2"/>
      <c r="F2735" s="3" t="s">
        <v>18642</v>
      </c>
      <c r="G2735" s="2" t="s">
        <v>8147</v>
      </c>
      <c r="H2735" s="2"/>
      <c r="I2735" s="2"/>
      <c r="K2735" s="2"/>
      <c r="L2735" s="2"/>
      <c r="M2735" s="2"/>
      <c r="N2735" s="6" t="s">
        <v>18643</v>
      </c>
      <c r="P2735" s="2" t="s">
        <v>18644</v>
      </c>
      <c r="Q2735" s="2"/>
      <c r="S2735" s="2">
        <v>2691</v>
      </c>
      <c r="T2735" s="2" t="s">
        <v>18645</v>
      </c>
      <c r="U2735" s="2" t="s">
        <v>18646</v>
      </c>
      <c r="V2735" s="2" t="s">
        <v>56</v>
      </c>
      <c r="W2735" s="2" t="str">
        <f>VLOOKUP(  G2735, Countries!A:H,8,FALSE)</f>
        <v>94279771-0dd8-44b8-955b-275714b1489b</v>
      </c>
      <c r="X2735" s="2" t="str">
        <f>VLOOKUP(D2735,Entity_types!A:F,6,FALSE)</f>
        <v>0d51a686-652b-478f-9502-50b11abafa54</v>
      </c>
      <c r="Z2735" s="4">
        <f>COUNTIFS(F:F,F2735)</f>
        <v>1</v>
      </c>
      <c r="AA2735" s="4">
        <f>COUNTIFS(B:B,B2735)</f>
        <v>1</v>
      </c>
    </row>
    <row r="2736" spans="1:27" ht="12.75" hidden="1" x14ac:dyDescent="0.2">
      <c r="A2736" s="1">
        <v>45701.634480208333</v>
      </c>
      <c r="B2736" s="2" t="s">
        <v>18647</v>
      </c>
      <c r="C2736" s="4" t="s">
        <v>22422</v>
      </c>
      <c r="D2736" s="2" t="s">
        <v>89</v>
      </c>
      <c r="E2736" s="2" t="b">
        <v>1</v>
      </c>
      <c r="F2736" s="3" t="s">
        <v>18648</v>
      </c>
      <c r="G2736" s="2" t="s">
        <v>8147</v>
      </c>
      <c r="H2736" s="2"/>
      <c r="I2736" s="2"/>
      <c r="K2736" s="2"/>
      <c r="L2736" s="2"/>
      <c r="M2736" s="2"/>
      <c r="N2736" s="6" t="s">
        <v>18649</v>
      </c>
      <c r="P2736" s="2" t="s">
        <v>18650</v>
      </c>
      <c r="Q2736" s="2"/>
      <c r="S2736" s="2"/>
      <c r="T2736" s="2" t="s">
        <v>18651</v>
      </c>
      <c r="U2736" s="2" t="s">
        <v>18652</v>
      </c>
      <c r="V2736" s="2" t="s">
        <v>56</v>
      </c>
      <c r="W2736" s="2" t="str">
        <f>VLOOKUP(  G2736, Countries!A:H,8,FALSE)</f>
        <v>94279771-0dd8-44b8-955b-275714b1489b</v>
      </c>
      <c r="X2736" s="2" t="str">
        <f>VLOOKUP(D2736,Entity_types!A:F,6,FALSE)</f>
        <v>bf4d83f9-5064-4958-af6e-e4c21b2e4880</v>
      </c>
      <c r="Z2736" s="4">
        <f>COUNTIFS(F:F,F2736)</f>
        <v>1</v>
      </c>
      <c r="AA2736" s="4">
        <f>COUNTIFS(B:B,B2736)</f>
        <v>1</v>
      </c>
    </row>
    <row r="2737" spans="1:27" ht="12.75" hidden="1" x14ac:dyDescent="0.2">
      <c r="A2737" s="1">
        <v>45702.808196018523</v>
      </c>
      <c r="B2737" s="2" t="s">
        <v>18659</v>
      </c>
      <c r="C2737" s="2"/>
      <c r="D2737" s="2" t="s">
        <v>48</v>
      </c>
      <c r="E2737" s="2"/>
      <c r="F2737" s="3" t="s">
        <v>18660</v>
      </c>
      <c r="G2737" s="2" t="s">
        <v>8147</v>
      </c>
      <c r="H2737" s="2"/>
      <c r="I2737" s="2"/>
      <c r="K2737" s="2"/>
      <c r="L2737" s="2"/>
      <c r="M2737" s="2"/>
      <c r="N2737" s="6" t="s">
        <v>18661</v>
      </c>
      <c r="P2737" s="2" t="s">
        <v>18662</v>
      </c>
      <c r="Q2737" s="2"/>
      <c r="S2737" s="2">
        <v>2697</v>
      </c>
      <c r="T2737" s="2" t="s">
        <v>18663</v>
      </c>
      <c r="U2737" s="2" t="s">
        <v>18664</v>
      </c>
      <c r="V2737" s="2" t="s">
        <v>56</v>
      </c>
      <c r="W2737" s="2" t="str">
        <f>VLOOKUP(  G2737, Countries!A:H,8,FALSE)</f>
        <v>94279771-0dd8-44b8-955b-275714b1489b</v>
      </c>
      <c r="X2737" s="2" t="str">
        <f>VLOOKUP(D2737,Entity_types!A:F,6,FALSE)</f>
        <v>0d51a686-652b-478f-9502-50b11abafa54</v>
      </c>
      <c r="Z2737" s="4">
        <f>COUNTIFS(F:F,F2737)</f>
        <v>1</v>
      </c>
      <c r="AA2737" s="4">
        <f>COUNTIFS(B:B,B2737)</f>
        <v>1</v>
      </c>
    </row>
    <row r="2738" spans="1:27" ht="12.75" hidden="1" x14ac:dyDescent="0.2">
      <c r="A2738" s="1">
        <v>45705.492871898146</v>
      </c>
      <c r="B2738" s="2" t="s">
        <v>18665</v>
      </c>
      <c r="C2738" s="2" t="s">
        <v>22422</v>
      </c>
      <c r="D2738" s="2" t="s">
        <v>1166</v>
      </c>
      <c r="E2738" s="2"/>
      <c r="F2738" s="3" t="s">
        <v>18666</v>
      </c>
      <c r="G2738" s="2" t="s">
        <v>8147</v>
      </c>
      <c r="H2738" s="2"/>
      <c r="I2738" s="2"/>
      <c r="K2738" s="2"/>
      <c r="L2738" s="2"/>
      <c r="M2738" s="2"/>
      <c r="N2738" s="6" t="s">
        <v>76</v>
      </c>
      <c r="P2738" s="2" t="s">
        <v>18667</v>
      </c>
      <c r="Q2738" s="2"/>
      <c r="S2738" s="2">
        <v>2669</v>
      </c>
      <c r="T2738" s="2" t="s">
        <v>18668</v>
      </c>
      <c r="U2738" s="2" t="s">
        <v>18669</v>
      </c>
      <c r="V2738" s="2" t="s">
        <v>18356</v>
      </c>
      <c r="W2738" s="2" t="str">
        <f>VLOOKUP(  G2738, Countries!A:H,8,FALSE)</f>
        <v>94279771-0dd8-44b8-955b-275714b1489b</v>
      </c>
      <c r="X2738" s="2" t="str">
        <f>VLOOKUP(D2738,Entity_types!A:F,6,FALSE)</f>
        <v>ba538574-e93f-4ce8-a780-667b61fc970a</v>
      </c>
      <c r="Z2738" s="4">
        <f>COUNTIFS(F:F,F2738)</f>
        <v>1</v>
      </c>
      <c r="AA2738" s="4">
        <f>COUNTIFS(B:B,B2738)</f>
        <v>1</v>
      </c>
    </row>
    <row r="2739" spans="1:27" ht="12.75" hidden="1" x14ac:dyDescent="0.2">
      <c r="A2739" s="1">
        <v>45705.492871898146</v>
      </c>
      <c r="B2739" s="2" t="s">
        <v>18670</v>
      </c>
      <c r="C2739" s="2"/>
      <c r="D2739" s="2" t="s">
        <v>48</v>
      </c>
      <c r="E2739" s="2"/>
      <c r="F2739" s="3" t="s">
        <v>18671</v>
      </c>
      <c r="G2739" s="2" t="s">
        <v>8147</v>
      </c>
      <c r="H2739" s="2"/>
      <c r="I2739" s="2"/>
      <c r="K2739" s="2"/>
      <c r="L2739" s="2"/>
      <c r="M2739" s="2"/>
      <c r="N2739" s="6" t="s">
        <v>76</v>
      </c>
      <c r="P2739" s="2" t="s">
        <v>18672</v>
      </c>
      <c r="Q2739" s="2"/>
      <c r="S2739" s="2">
        <v>2598</v>
      </c>
      <c r="T2739" s="2" t="s">
        <v>18673</v>
      </c>
      <c r="U2739" s="2" t="s">
        <v>18674</v>
      </c>
      <c r="V2739" s="2" t="s">
        <v>18356</v>
      </c>
      <c r="W2739" s="2" t="str">
        <f>VLOOKUP(  G2739, Countries!A:H,8,FALSE)</f>
        <v>94279771-0dd8-44b8-955b-275714b1489b</v>
      </c>
      <c r="X2739" s="2" t="str">
        <f>VLOOKUP(D2739,Entity_types!A:F,6,FALSE)</f>
        <v>0d51a686-652b-478f-9502-50b11abafa54</v>
      </c>
      <c r="Z2739" s="4">
        <f>COUNTIFS(F:F,F2739)</f>
        <v>1</v>
      </c>
      <c r="AA2739" s="4">
        <f>COUNTIFS(B:B,B2739)</f>
        <v>1</v>
      </c>
    </row>
    <row r="2740" spans="1:27" ht="12.75" hidden="1" x14ac:dyDescent="0.2">
      <c r="A2740" s="1">
        <v>45705.492871898146</v>
      </c>
      <c r="B2740" s="2" t="s">
        <v>18675</v>
      </c>
      <c r="C2740" s="2"/>
      <c r="D2740" s="2" t="s">
        <v>48</v>
      </c>
      <c r="E2740" s="2"/>
      <c r="F2740" s="3" t="s">
        <v>18676</v>
      </c>
      <c r="G2740" s="2" t="s">
        <v>8147</v>
      </c>
      <c r="H2740" s="2"/>
      <c r="I2740" s="2"/>
      <c r="K2740" s="2"/>
      <c r="L2740" s="2"/>
      <c r="M2740" s="2"/>
      <c r="N2740" s="6" t="s">
        <v>76</v>
      </c>
      <c r="P2740" s="2" t="s">
        <v>18677</v>
      </c>
      <c r="Q2740" s="2"/>
      <c r="S2740" s="2">
        <v>2677</v>
      </c>
      <c r="T2740" s="2" t="s">
        <v>18678</v>
      </c>
      <c r="U2740" s="2" t="s">
        <v>18679</v>
      </c>
      <c r="V2740" s="2" t="s">
        <v>18356</v>
      </c>
      <c r="W2740" s="2" t="str">
        <f>VLOOKUP(  G2740, Countries!A:H,8,FALSE)</f>
        <v>94279771-0dd8-44b8-955b-275714b1489b</v>
      </c>
      <c r="X2740" s="2" t="str">
        <f>VLOOKUP(D2740,Entity_types!A:F,6,FALSE)</f>
        <v>0d51a686-652b-478f-9502-50b11abafa54</v>
      </c>
      <c r="Z2740" s="4">
        <f>COUNTIFS(F:F,F2740)</f>
        <v>1</v>
      </c>
      <c r="AA2740" s="4">
        <f>COUNTIFS(B:B,B2740)</f>
        <v>1</v>
      </c>
    </row>
    <row r="2741" spans="1:27" ht="12.75" hidden="1" x14ac:dyDescent="0.2">
      <c r="A2741" s="1">
        <v>45705.492871898146</v>
      </c>
      <c r="B2741" s="2" t="s">
        <v>18680</v>
      </c>
      <c r="C2741" s="2"/>
      <c r="D2741" s="2" t="s">
        <v>48</v>
      </c>
      <c r="E2741" s="2"/>
      <c r="F2741" s="3" t="s">
        <v>18681</v>
      </c>
      <c r="G2741" s="2" t="s">
        <v>8147</v>
      </c>
      <c r="H2741" s="2"/>
      <c r="I2741" s="2"/>
      <c r="K2741" s="2"/>
      <c r="L2741" s="2"/>
      <c r="M2741" s="2"/>
      <c r="N2741" s="6" t="s">
        <v>76</v>
      </c>
      <c r="P2741" s="2" t="s">
        <v>18682</v>
      </c>
      <c r="Q2741" s="2"/>
      <c r="S2741" s="2">
        <v>2673</v>
      </c>
      <c r="T2741" s="2" t="s">
        <v>18683</v>
      </c>
      <c r="U2741" s="2" t="s">
        <v>18684</v>
      </c>
      <c r="V2741" s="2" t="s">
        <v>18356</v>
      </c>
      <c r="W2741" s="2" t="str">
        <f>VLOOKUP(  G2741, Countries!A:H,8,FALSE)</f>
        <v>94279771-0dd8-44b8-955b-275714b1489b</v>
      </c>
      <c r="X2741" s="2" t="str">
        <f>VLOOKUP(D2741,Entity_types!A:F,6,FALSE)</f>
        <v>0d51a686-652b-478f-9502-50b11abafa54</v>
      </c>
      <c r="Z2741" s="4">
        <f>COUNTIFS(F:F,F2741)</f>
        <v>1</v>
      </c>
      <c r="AA2741" s="4">
        <f>COUNTIFS(B:B,B2741)</f>
        <v>1</v>
      </c>
    </row>
    <row r="2742" spans="1:27" ht="12.75" hidden="1" x14ac:dyDescent="0.2">
      <c r="A2742" s="1">
        <v>45705.492871898146</v>
      </c>
      <c r="B2742" s="2" t="s">
        <v>18685</v>
      </c>
      <c r="C2742" s="2"/>
      <c r="D2742" s="2" t="s">
        <v>48</v>
      </c>
      <c r="E2742" s="2"/>
      <c r="F2742" s="3" t="s">
        <v>18686</v>
      </c>
      <c r="G2742" s="2" t="s">
        <v>8147</v>
      </c>
      <c r="H2742" s="2"/>
      <c r="I2742" s="2"/>
      <c r="K2742" s="2"/>
      <c r="L2742" s="2"/>
      <c r="M2742" s="2"/>
      <c r="N2742" s="6" t="s">
        <v>76</v>
      </c>
      <c r="P2742" s="2" t="s">
        <v>18687</v>
      </c>
      <c r="Q2742" s="2"/>
      <c r="S2742" s="2">
        <v>2663</v>
      </c>
      <c r="T2742" s="2" t="s">
        <v>18688</v>
      </c>
      <c r="U2742" s="2" t="s">
        <v>18689</v>
      </c>
      <c r="V2742" s="2" t="s">
        <v>18356</v>
      </c>
      <c r="W2742" s="2" t="str">
        <f>VLOOKUP(  G2742, Countries!A:H,8,FALSE)</f>
        <v>94279771-0dd8-44b8-955b-275714b1489b</v>
      </c>
      <c r="X2742" s="2" t="str">
        <f>VLOOKUP(D2742,Entity_types!A:F,6,FALSE)</f>
        <v>0d51a686-652b-478f-9502-50b11abafa54</v>
      </c>
      <c r="Z2742" s="4">
        <f>COUNTIFS(F:F,F2742)</f>
        <v>1</v>
      </c>
      <c r="AA2742" s="4">
        <f>COUNTIFS(B:B,B2742)</f>
        <v>1</v>
      </c>
    </row>
    <row r="2743" spans="1:27" ht="12.75" hidden="1" x14ac:dyDescent="0.2">
      <c r="A2743" s="1">
        <v>45705.492871898146</v>
      </c>
      <c r="B2743" s="2" t="s">
        <v>18690</v>
      </c>
      <c r="C2743" s="2"/>
      <c r="D2743" s="2" t="s">
        <v>48</v>
      </c>
      <c r="E2743" s="2"/>
      <c r="F2743" s="3" t="s">
        <v>18691</v>
      </c>
      <c r="G2743" s="2" t="s">
        <v>8147</v>
      </c>
      <c r="H2743" s="2"/>
      <c r="I2743" s="2"/>
      <c r="K2743" s="2"/>
      <c r="L2743" s="2"/>
      <c r="M2743" s="2"/>
      <c r="N2743" s="6" t="s">
        <v>76</v>
      </c>
      <c r="P2743" s="2" t="s">
        <v>18692</v>
      </c>
      <c r="Q2743" s="2"/>
      <c r="S2743" s="2">
        <v>2674</v>
      </c>
      <c r="T2743" s="2" t="s">
        <v>18693</v>
      </c>
      <c r="U2743" s="2" t="s">
        <v>18694</v>
      </c>
      <c r="V2743" s="2" t="s">
        <v>18356</v>
      </c>
      <c r="W2743" s="2" t="str">
        <f>VLOOKUP(  G2743, Countries!A:H,8,FALSE)</f>
        <v>94279771-0dd8-44b8-955b-275714b1489b</v>
      </c>
      <c r="X2743" s="2" t="str">
        <f>VLOOKUP(D2743,Entity_types!A:F,6,FALSE)</f>
        <v>0d51a686-652b-478f-9502-50b11abafa54</v>
      </c>
      <c r="Z2743" s="4">
        <f>COUNTIFS(F:F,F2743)</f>
        <v>1</v>
      </c>
      <c r="AA2743" s="4">
        <f>COUNTIFS(B:B,B2743)</f>
        <v>1</v>
      </c>
    </row>
    <row r="2744" spans="1:27" ht="12.75" hidden="1" x14ac:dyDescent="0.2">
      <c r="A2744" s="1">
        <v>45705.492871898146</v>
      </c>
      <c r="B2744" s="2" t="s">
        <v>18695</v>
      </c>
      <c r="C2744" s="2" t="s">
        <v>22422</v>
      </c>
      <c r="D2744" s="2" t="s">
        <v>89</v>
      </c>
      <c r="E2744" s="2" t="b">
        <v>1</v>
      </c>
      <c r="F2744" s="3" t="s">
        <v>18696</v>
      </c>
      <c r="G2744" s="2" t="s">
        <v>8147</v>
      </c>
      <c r="H2744" s="2"/>
      <c r="I2744" s="2"/>
      <c r="K2744" s="2"/>
      <c r="L2744" s="2"/>
      <c r="M2744" s="2"/>
      <c r="N2744" s="6" t="s">
        <v>76</v>
      </c>
      <c r="P2744" s="2" t="s">
        <v>18697</v>
      </c>
      <c r="Q2744" s="2"/>
      <c r="S2744" s="2">
        <v>2622</v>
      </c>
      <c r="T2744" s="2" t="s">
        <v>18698</v>
      </c>
      <c r="U2744" s="2" t="s">
        <v>18699</v>
      </c>
      <c r="V2744" s="2" t="s">
        <v>18356</v>
      </c>
      <c r="W2744" s="2" t="str">
        <f>VLOOKUP(  G2744, Countries!A:H,8,FALSE)</f>
        <v>94279771-0dd8-44b8-955b-275714b1489b</v>
      </c>
      <c r="X2744" s="2" t="str">
        <f>VLOOKUP(D2744,Entity_types!A:F,6,FALSE)</f>
        <v>bf4d83f9-5064-4958-af6e-e4c21b2e4880</v>
      </c>
      <c r="Z2744" s="4">
        <f>COUNTIFS(F:F,F2744)</f>
        <v>1</v>
      </c>
      <c r="AA2744" s="4">
        <f>COUNTIFS(B:B,B2744)</f>
        <v>1</v>
      </c>
    </row>
    <row r="2745" spans="1:27" ht="12.75" hidden="1" x14ac:dyDescent="0.2">
      <c r="A2745" s="1">
        <v>45705.492871898146</v>
      </c>
      <c r="B2745" s="2" t="s">
        <v>18700</v>
      </c>
      <c r="C2745" s="2" t="s">
        <v>22423</v>
      </c>
      <c r="D2745" s="2" t="s">
        <v>1166</v>
      </c>
      <c r="E2745" s="2"/>
      <c r="F2745" s="3" t="s">
        <v>18701</v>
      </c>
      <c r="G2745" s="2" t="s">
        <v>8147</v>
      </c>
      <c r="H2745" s="2"/>
      <c r="I2745" s="2"/>
      <c r="K2745" s="2"/>
      <c r="L2745" s="2"/>
      <c r="M2745" s="2"/>
      <c r="N2745" s="6" t="s">
        <v>76</v>
      </c>
      <c r="P2745" s="2" t="s">
        <v>18702</v>
      </c>
      <c r="Q2745" s="2"/>
      <c r="S2745" s="2">
        <v>2660</v>
      </c>
      <c r="T2745" s="2" t="s">
        <v>18703</v>
      </c>
      <c r="U2745" s="2" t="s">
        <v>18704</v>
      </c>
      <c r="V2745" s="2" t="s">
        <v>18356</v>
      </c>
      <c r="W2745" s="2" t="str">
        <f>VLOOKUP(  G2745, Countries!A:H,8,FALSE)</f>
        <v>94279771-0dd8-44b8-955b-275714b1489b</v>
      </c>
      <c r="X2745" s="2" t="str">
        <f>VLOOKUP(D2745,Entity_types!A:F,6,FALSE)</f>
        <v>ba538574-e93f-4ce8-a780-667b61fc970a</v>
      </c>
      <c r="Z2745" s="4">
        <f>COUNTIFS(F:F,F2745)</f>
        <v>1</v>
      </c>
      <c r="AA2745" s="4">
        <f>COUNTIFS(B:B,B2745)</f>
        <v>1</v>
      </c>
    </row>
    <row r="2746" spans="1:27" ht="12.75" hidden="1" x14ac:dyDescent="0.2">
      <c r="A2746" s="1">
        <v>45705.492871898146</v>
      </c>
      <c r="B2746" s="2" t="s">
        <v>18705</v>
      </c>
      <c r="C2746" s="2"/>
      <c r="D2746" s="2" t="s">
        <v>48</v>
      </c>
      <c r="E2746" s="2"/>
      <c r="F2746" s="3" t="s">
        <v>18706</v>
      </c>
      <c r="G2746" s="2" t="s">
        <v>8147</v>
      </c>
      <c r="H2746" s="2"/>
      <c r="I2746" s="2"/>
      <c r="K2746" s="2"/>
      <c r="L2746" s="2"/>
      <c r="M2746" s="2"/>
      <c r="N2746" s="6" t="s">
        <v>76</v>
      </c>
      <c r="P2746" s="2" t="s">
        <v>18707</v>
      </c>
      <c r="Q2746" s="2"/>
      <c r="S2746" s="2">
        <v>2616</v>
      </c>
      <c r="T2746" s="2" t="s">
        <v>18708</v>
      </c>
      <c r="U2746" s="2" t="s">
        <v>18709</v>
      </c>
      <c r="V2746" s="2" t="s">
        <v>18356</v>
      </c>
      <c r="W2746" s="2" t="str">
        <f>VLOOKUP(  G2746, Countries!A:H,8,FALSE)</f>
        <v>94279771-0dd8-44b8-955b-275714b1489b</v>
      </c>
      <c r="X2746" s="2" t="str">
        <f>VLOOKUP(D2746,Entity_types!A:F,6,FALSE)</f>
        <v>0d51a686-652b-478f-9502-50b11abafa54</v>
      </c>
      <c r="Z2746" s="4">
        <f>COUNTIFS(F:F,F2746)</f>
        <v>1</v>
      </c>
      <c r="AA2746" s="4">
        <f>COUNTIFS(B:B,B2746)</f>
        <v>1</v>
      </c>
    </row>
    <row r="2747" spans="1:27" ht="12.75" hidden="1" x14ac:dyDescent="0.2">
      <c r="A2747" s="1">
        <v>45705.492871898146</v>
      </c>
      <c r="B2747" s="2" t="s">
        <v>18710</v>
      </c>
      <c r="C2747" s="2" t="s">
        <v>22422</v>
      </c>
      <c r="D2747" s="2" t="s">
        <v>89</v>
      </c>
      <c r="E2747" s="2" t="b">
        <v>1</v>
      </c>
      <c r="F2747" s="3" t="s">
        <v>18711</v>
      </c>
      <c r="G2747" s="2" t="s">
        <v>8147</v>
      </c>
      <c r="H2747" s="2"/>
      <c r="I2747" s="2"/>
      <c r="K2747" s="2"/>
      <c r="L2747" s="2"/>
      <c r="M2747" s="2"/>
      <c r="N2747" s="6" t="s">
        <v>76</v>
      </c>
      <c r="P2747" s="2" t="s">
        <v>18712</v>
      </c>
      <c r="Q2747" s="2"/>
      <c r="S2747" s="2">
        <v>2658</v>
      </c>
      <c r="T2747" s="2" t="s">
        <v>18713</v>
      </c>
      <c r="U2747" s="2" t="s">
        <v>18714</v>
      </c>
      <c r="V2747" s="2" t="s">
        <v>18356</v>
      </c>
      <c r="W2747" s="2" t="str">
        <f>VLOOKUP(  G2747, Countries!A:H,8,FALSE)</f>
        <v>94279771-0dd8-44b8-955b-275714b1489b</v>
      </c>
      <c r="X2747" s="2" t="str">
        <f>VLOOKUP(D2747,Entity_types!A:F,6,FALSE)</f>
        <v>bf4d83f9-5064-4958-af6e-e4c21b2e4880</v>
      </c>
      <c r="Z2747" s="4">
        <f>COUNTIFS(F:F,F2747)</f>
        <v>1</v>
      </c>
      <c r="AA2747" s="4">
        <f>COUNTIFS(B:B,B2747)</f>
        <v>1</v>
      </c>
    </row>
    <row r="2748" spans="1:27" ht="12.75" hidden="1" x14ac:dyDescent="0.2">
      <c r="A2748" s="1">
        <v>45705.492871898146</v>
      </c>
      <c r="B2748" s="2" t="s">
        <v>18715</v>
      </c>
      <c r="C2748" s="2" t="s">
        <v>22422</v>
      </c>
      <c r="D2748" s="2" t="s">
        <v>1166</v>
      </c>
      <c r="E2748" s="2"/>
      <c r="F2748" s="3" t="s">
        <v>18716</v>
      </c>
      <c r="G2748" s="2" t="s">
        <v>8147</v>
      </c>
      <c r="H2748" s="2"/>
      <c r="I2748" s="2"/>
      <c r="K2748" s="2"/>
      <c r="L2748" s="2"/>
      <c r="M2748" s="2"/>
      <c r="N2748" s="6" t="s">
        <v>76</v>
      </c>
      <c r="P2748" s="2" t="s">
        <v>18717</v>
      </c>
      <c r="Q2748" s="2"/>
      <c r="S2748" s="2">
        <v>2591</v>
      </c>
      <c r="T2748" s="2" t="s">
        <v>18718</v>
      </c>
      <c r="U2748" s="2" t="s">
        <v>18719</v>
      </c>
      <c r="V2748" s="2" t="s">
        <v>18356</v>
      </c>
      <c r="W2748" s="2" t="str">
        <f>VLOOKUP(  G2748, Countries!A:H,8,FALSE)</f>
        <v>94279771-0dd8-44b8-955b-275714b1489b</v>
      </c>
      <c r="X2748" s="2" t="str">
        <f>VLOOKUP(D2748,Entity_types!A:F,6,FALSE)</f>
        <v>ba538574-e93f-4ce8-a780-667b61fc970a</v>
      </c>
      <c r="Z2748" s="4">
        <f>COUNTIFS(F:F,F2748)</f>
        <v>1</v>
      </c>
      <c r="AA2748" s="4">
        <f>COUNTIFS(B:B,B2748)</f>
        <v>1</v>
      </c>
    </row>
    <row r="2749" spans="1:27" ht="12.75" hidden="1" x14ac:dyDescent="0.2">
      <c r="A2749" s="1">
        <v>45705.492871898146</v>
      </c>
      <c r="B2749" s="2" t="s">
        <v>18720</v>
      </c>
      <c r="C2749" s="2"/>
      <c r="D2749" s="2" t="s">
        <v>48</v>
      </c>
      <c r="E2749" s="2"/>
      <c r="F2749" s="3" t="s">
        <v>18721</v>
      </c>
      <c r="G2749" s="2" t="s">
        <v>8147</v>
      </c>
      <c r="H2749" s="2"/>
      <c r="I2749" s="2"/>
      <c r="K2749" s="2"/>
      <c r="L2749" s="2"/>
      <c r="M2749" s="2"/>
      <c r="N2749" s="6" t="s">
        <v>76</v>
      </c>
      <c r="P2749" s="2" t="s">
        <v>18722</v>
      </c>
      <c r="Q2749" s="2"/>
      <c r="S2749" s="2">
        <v>2640</v>
      </c>
      <c r="T2749" s="2" t="s">
        <v>18723</v>
      </c>
      <c r="U2749" s="2" t="s">
        <v>18724</v>
      </c>
      <c r="V2749" s="2" t="s">
        <v>18356</v>
      </c>
      <c r="W2749" s="2" t="str">
        <f>VLOOKUP(  G2749, Countries!A:H,8,FALSE)</f>
        <v>94279771-0dd8-44b8-955b-275714b1489b</v>
      </c>
      <c r="X2749" s="2" t="str">
        <f>VLOOKUP(D2749,Entity_types!A:F,6,FALSE)</f>
        <v>0d51a686-652b-478f-9502-50b11abafa54</v>
      </c>
      <c r="Z2749" s="4">
        <f>COUNTIFS(F:F,F2749)</f>
        <v>1</v>
      </c>
      <c r="AA2749" s="4">
        <f>COUNTIFS(B:B,B2749)</f>
        <v>1</v>
      </c>
    </row>
    <row r="2750" spans="1:27" ht="12.75" hidden="1" x14ac:dyDescent="0.2">
      <c r="A2750" s="1">
        <v>45705.492871898146</v>
      </c>
      <c r="B2750" s="2" t="s">
        <v>18725</v>
      </c>
      <c r="C2750" s="2"/>
      <c r="D2750" s="2" t="s">
        <v>48</v>
      </c>
      <c r="E2750" s="2"/>
      <c r="F2750" s="3" t="s">
        <v>18726</v>
      </c>
      <c r="G2750" s="2" t="s">
        <v>8147</v>
      </c>
      <c r="H2750" s="2"/>
      <c r="I2750" s="2"/>
      <c r="K2750" s="2"/>
      <c r="L2750" s="2"/>
      <c r="M2750" s="2"/>
      <c r="N2750" s="6" t="s">
        <v>76</v>
      </c>
      <c r="P2750" s="2" t="s">
        <v>18727</v>
      </c>
      <c r="Q2750" s="2"/>
      <c r="S2750" s="2"/>
      <c r="T2750" s="2" t="s">
        <v>18728</v>
      </c>
      <c r="U2750" s="2" t="s">
        <v>18729</v>
      </c>
      <c r="V2750" s="2" t="s">
        <v>18356</v>
      </c>
      <c r="W2750" s="2" t="str">
        <f>VLOOKUP(  G2750, Countries!A:H,8,FALSE)</f>
        <v>94279771-0dd8-44b8-955b-275714b1489b</v>
      </c>
      <c r="X2750" s="2" t="str">
        <f>VLOOKUP(D2750,Entity_types!A:F,6,FALSE)</f>
        <v>0d51a686-652b-478f-9502-50b11abafa54</v>
      </c>
      <c r="Z2750" s="4">
        <f>COUNTIFS(F:F,F2750)</f>
        <v>1</v>
      </c>
      <c r="AA2750" s="4">
        <f>COUNTIFS(B:B,B2750)</f>
        <v>1</v>
      </c>
    </row>
    <row r="2751" spans="1:27" ht="12.75" hidden="1" x14ac:dyDescent="0.2">
      <c r="A2751" s="1">
        <v>45705.492871898146</v>
      </c>
      <c r="B2751" s="2" t="s">
        <v>18730</v>
      </c>
      <c r="C2751" s="2"/>
      <c r="D2751" s="2" t="s">
        <v>48</v>
      </c>
      <c r="E2751" s="2"/>
      <c r="F2751" s="3" t="s">
        <v>18731</v>
      </c>
      <c r="G2751" s="2" t="s">
        <v>8147</v>
      </c>
      <c r="H2751" s="2"/>
      <c r="I2751" s="2"/>
      <c r="K2751" s="2"/>
      <c r="L2751" s="2"/>
      <c r="M2751" s="2"/>
      <c r="N2751" s="6" t="s">
        <v>76</v>
      </c>
      <c r="P2751" s="2" t="s">
        <v>18732</v>
      </c>
      <c r="Q2751" s="2"/>
      <c r="S2751" s="2">
        <v>2635</v>
      </c>
      <c r="T2751" s="2" t="s">
        <v>18733</v>
      </c>
      <c r="U2751" s="2" t="s">
        <v>18734</v>
      </c>
      <c r="V2751" s="2" t="s">
        <v>18356</v>
      </c>
      <c r="W2751" s="2" t="str">
        <f>VLOOKUP(  G2751, Countries!A:H,8,FALSE)</f>
        <v>94279771-0dd8-44b8-955b-275714b1489b</v>
      </c>
      <c r="X2751" s="2" t="str">
        <f>VLOOKUP(D2751,Entity_types!A:F,6,FALSE)</f>
        <v>0d51a686-652b-478f-9502-50b11abafa54</v>
      </c>
      <c r="Z2751" s="4">
        <f>COUNTIFS(F:F,F2751)</f>
        <v>1</v>
      </c>
      <c r="AA2751" s="4">
        <f>COUNTIFS(B:B,B2751)</f>
        <v>1</v>
      </c>
    </row>
    <row r="2752" spans="1:27" ht="12.75" hidden="1" x14ac:dyDescent="0.2">
      <c r="A2752" s="1">
        <v>45705.492871898146</v>
      </c>
      <c r="B2752" s="2" t="s">
        <v>18735</v>
      </c>
      <c r="C2752" s="2" t="s">
        <v>22422</v>
      </c>
      <c r="D2752" s="2" t="s">
        <v>89</v>
      </c>
      <c r="E2752" s="2" t="b">
        <v>1</v>
      </c>
      <c r="F2752" s="3" t="s">
        <v>18736</v>
      </c>
      <c r="G2752" s="2" t="s">
        <v>8147</v>
      </c>
      <c r="H2752" s="2"/>
      <c r="I2752" s="2"/>
      <c r="K2752" s="2"/>
      <c r="L2752" s="2"/>
      <c r="M2752" s="2"/>
      <c r="N2752" s="6" t="s">
        <v>76</v>
      </c>
      <c r="P2752" s="2" t="s">
        <v>18737</v>
      </c>
      <c r="Q2752" s="2"/>
      <c r="S2752" s="2"/>
      <c r="T2752" s="2" t="s">
        <v>18738</v>
      </c>
      <c r="U2752" s="2" t="s">
        <v>18739</v>
      </c>
      <c r="V2752" s="2" t="s">
        <v>18356</v>
      </c>
      <c r="W2752" s="2" t="str">
        <f>VLOOKUP(  G2752, Countries!A:H,8,FALSE)</f>
        <v>94279771-0dd8-44b8-955b-275714b1489b</v>
      </c>
      <c r="X2752" s="2" t="str">
        <f>VLOOKUP(D2752,Entity_types!A:F,6,FALSE)</f>
        <v>bf4d83f9-5064-4958-af6e-e4c21b2e4880</v>
      </c>
      <c r="Z2752" s="4">
        <f>COUNTIFS(F:F,F2752)</f>
        <v>1</v>
      </c>
      <c r="AA2752" s="4">
        <f>COUNTIFS(B:B,B2752)</f>
        <v>1</v>
      </c>
    </row>
    <row r="2753" spans="1:27" ht="12.75" hidden="1" x14ac:dyDescent="0.2">
      <c r="A2753" s="1">
        <v>45705.492871898146</v>
      </c>
      <c r="B2753" s="2" t="s">
        <v>18740</v>
      </c>
      <c r="C2753" s="2" t="s">
        <v>22422</v>
      </c>
      <c r="D2753" s="2" t="s">
        <v>1166</v>
      </c>
      <c r="E2753" s="2"/>
      <c r="F2753" s="3" t="s">
        <v>18741</v>
      </c>
      <c r="G2753" s="2" t="s">
        <v>8147</v>
      </c>
      <c r="H2753" s="2"/>
      <c r="I2753" s="2"/>
      <c r="K2753" s="2"/>
      <c r="L2753" s="2"/>
      <c r="M2753" s="2"/>
      <c r="N2753" s="6" t="s">
        <v>76</v>
      </c>
      <c r="P2753" s="2" t="s">
        <v>18742</v>
      </c>
      <c r="Q2753" s="2"/>
      <c r="S2753" s="2">
        <v>2624</v>
      </c>
      <c r="T2753" s="2" t="s">
        <v>18743</v>
      </c>
      <c r="U2753" s="2" t="s">
        <v>18744</v>
      </c>
      <c r="V2753" s="2" t="s">
        <v>18356</v>
      </c>
      <c r="W2753" s="2" t="str">
        <f>VLOOKUP(  G2753, Countries!A:H,8,FALSE)</f>
        <v>94279771-0dd8-44b8-955b-275714b1489b</v>
      </c>
      <c r="X2753" s="2" t="str">
        <f>VLOOKUP(D2753,Entity_types!A:F,6,FALSE)</f>
        <v>ba538574-e93f-4ce8-a780-667b61fc970a</v>
      </c>
      <c r="Z2753" s="4">
        <f>COUNTIFS(F:F,F2753)</f>
        <v>1</v>
      </c>
      <c r="AA2753" s="4">
        <f>COUNTIFS(B:B,B2753)</f>
        <v>1</v>
      </c>
    </row>
    <row r="2754" spans="1:27" ht="12.75" hidden="1" x14ac:dyDescent="0.2">
      <c r="A2754" s="1">
        <v>45705.492871898146</v>
      </c>
      <c r="B2754" s="2" t="s">
        <v>18745</v>
      </c>
      <c r="C2754" s="2" t="s">
        <v>22422</v>
      </c>
      <c r="D2754" s="2" t="s">
        <v>89</v>
      </c>
      <c r="E2754" s="2" t="b">
        <v>1</v>
      </c>
      <c r="F2754" s="3" t="s">
        <v>18746</v>
      </c>
      <c r="G2754" s="2" t="s">
        <v>8147</v>
      </c>
      <c r="H2754" s="2"/>
      <c r="I2754" s="2"/>
      <c r="K2754" s="2"/>
      <c r="L2754" s="2"/>
      <c r="M2754" s="2"/>
      <c r="N2754" s="6" t="s">
        <v>76</v>
      </c>
      <c r="P2754" s="2" t="s">
        <v>18747</v>
      </c>
      <c r="Q2754" s="2"/>
      <c r="S2754" s="2"/>
      <c r="T2754" s="2" t="s">
        <v>18748</v>
      </c>
      <c r="U2754" s="2" t="s">
        <v>18749</v>
      </c>
      <c r="V2754" s="2" t="s">
        <v>18356</v>
      </c>
      <c r="W2754" s="2" t="str">
        <f>VLOOKUP(  G2754, Countries!A:H,8,FALSE)</f>
        <v>94279771-0dd8-44b8-955b-275714b1489b</v>
      </c>
      <c r="X2754" s="2" t="str">
        <f>VLOOKUP(D2754,Entity_types!A:F,6,FALSE)</f>
        <v>bf4d83f9-5064-4958-af6e-e4c21b2e4880</v>
      </c>
      <c r="Z2754" s="4">
        <f>COUNTIFS(F:F,F2754)</f>
        <v>1</v>
      </c>
      <c r="AA2754" s="4">
        <f>COUNTIFS(B:B,B2754)</f>
        <v>1</v>
      </c>
    </row>
    <row r="2755" spans="1:27" ht="12.75" hidden="1" x14ac:dyDescent="0.2">
      <c r="A2755" s="1">
        <v>45705.492871898146</v>
      </c>
      <c r="B2755" s="2" t="s">
        <v>18750</v>
      </c>
      <c r="C2755" s="2"/>
      <c r="D2755" s="2" t="s">
        <v>48</v>
      </c>
      <c r="E2755" s="2"/>
      <c r="F2755" s="3" t="s">
        <v>18751</v>
      </c>
      <c r="G2755" s="2" t="s">
        <v>8147</v>
      </c>
      <c r="H2755" s="2"/>
      <c r="I2755" s="2"/>
      <c r="K2755" s="2"/>
      <c r="L2755" s="2"/>
      <c r="M2755" s="2"/>
      <c r="N2755" s="6" t="s">
        <v>76</v>
      </c>
      <c r="P2755" s="2" t="s">
        <v>18752</v>
      </c>
      <c r="Q2755" s="2"/>
      <c r="S2755" s="2">
        <v>2633</v>
      </c>
      <c r="T2755" s="2" t="s">
        <v>18753</v>
      </c>
      <c r="U2755" s="2" t="s">
        <v>18754</v>
      </c>
      <c r="V2755" s="2" t="s">
        <v>18356</v>
      </c>
      <c r="W2755" s="2" t="str">
        <f>VLOOKUP(  G2755, Countries!A:H,8,FALSE)</f>
        <v>94279771-0dd8-44b8-955b-275714b1489b</v>
      </c>
      <c r="X2755" s="2" t="str">
        <f>VLOOKUP(D2755,Entity_types!A:F,6,FALSE)</f>
        <v>0d51a686-652b-478f-9502-50b11abafa54</v>
      </c>
      <c r="Z2755" s="4">
        <f>COUNTIFS(F:F,F2755)</f>
        <v>1</v>
      </c>
      <c r="AA2755" s="4">
        <f>COUNTIFS(B:B,B2755)</f>
        <v>1</v>
      </c>
    </row>
    <row r="2756" spans="1:27" ht="12.75" hidden="1" x14ac:dyDescent="0.2">
      <c r="A2756" s="1">
        <v>45705.492871898146</v>
      </c>
      <c r="B2756" s="2" t="s">
        <v>18755</v>
      </c>
      <c r="C2756" s="2" t="s">
        <v>22422</v>
      </c>
      <c r="D2756" s="2" t="s">
        <v>1166</v>
      </c>
      <c r="E2756" s="2"/>
      <c r="F2756" s="3" t="s">
        <v>18756</v>
      </c>
      <c r="G2756" s="2" t="s">
        <v>8147</v>
      </c>
      <c r="H2756" s="2"/>
      <c r="I2756" s="2"/>
      <c r="K2756" s="2"/>
      <c r="L2756" s="2"/>
      <c r="M2756" s="2"/>
      <c r="N2756" s="6" t="s">
        <v>76</v>
      </c>
      <c r="P2756" s="2" t="s">
        <v>18757</v>
      </c>
      <c r="Q2756" s="2"/>
      <c r="S2756" s="2"/>
      <c r="T2756" s="2" t="s">
        <v>18758</v>
      </c>
      <c r="U2756" s="2" t="s">
        <v>18759</v>
      </c>
      <c r="V2756" s="2" t="s">
        <v>18356</v>
      </c>
      <c r="W2756" s="2" t="str">
        <f>VLOOKUP(  G2756, Countries!A:H,8,FALSE)</f>
        <v>94279771-0dd8-44b8-955b-275714b1489b</v>
      </c>
      <c r="X2756" s="2" t="str">
        <f>VLOOKUP(D2756,Entity_types!A:F,6,FALSE)</f>
        <v>ba538574-e93f-4ce8-a780-667b61fc970a</v>
      </c>
      <c r="Z2756" s="4">
        <f>COUNTIFS(F:F,F2756)</f>
        <v>1</v>
      </c>
      <c r="AA2756" s="4">
        <f>COUNTIFS(B:B,B2756)</f>
        <v>1</v>
      </c>
    </row>
    <row r="2757" spans="1:27" ht="12.75" hidden="1" x14ac:dyDescent="0.2">
      <c r="A2757" s="1">
        <v>45705.492871898146</v>
      </c>
      <c r="B2757" s="2" t="s">
        <v>18760</v>
      </c>
      <c r="C2757" s="2"/>
      <c r="D2757" s="2" t="s">
        <v>48</v>
      </c>
      <c r="E2757" s="2"/>
      <c r="F2757" s="3" t="s">
        <v>18761</v>
      </c>
      <c r="G2757" s="2" t="s">
        <v>8147</v>
      </c>
      <c r="H2757" s="2"/>
      <c r="I2757" s="2"/>
      <c r="K2757" s="2"/>
      <c r="L2757" s="2"/>
      <c r="M2757" s="2"/>
      <c r="N2757" s="6" t="s">
        <v>76</v>
      </c>
      <c r="P2757" s="2" t="s">
        <v>18762</v>
      </c>
      <c r="Q2757" s="2"/>
      <c r="S2757" s="2">
        <v>2617</v>
      </c>
      <c r="T2757" s="2" t="s">
        <v>18763</v>
      </c>
      <c r="U2757" s="2" t="s">
        <v>18764</v>
      </c>
      <c r="V2757" s="2" t="s">
        <v>18356</v>
      </c>
      <c r="W2757" s="2" t="str">
        <f>VLOOKUP(  G2757, Countries!A:H,8,FALSE)</f>
        <v>94279771-0dd8-44b8-955b-275714b1489b</v>
      </c>
      <c r="X2757" s="2" t="str">
        <f>VLOOKUP(D2757,Entity_types!A:F,6,FALSE)</f>
        <v>0d51a686-652b-478f-9502-50b11abafa54</v>
      </c>
      <c r="Z2757" s="4">
        <f>COUNTIFS(F:F,F2757)</f>
        <v>1</v>
      </c>
      <c r="AA2757" s="4">
        <f>COUNTIFS(B:B,B2757)</f>
        <v>1</v>
      </c>
    </row>
    <row r="2758" spans="1:27" ht="12.75" hidden="1" x14ac:dyDescent="0.2">
      <c r="A2758" s="1">
        <v>45705.492871898146</v>
      </c>
      <c r="B2758" s="2" t="s">
        <v>18765</v>
      </c>
      <c r="C2758" s="2"/>
      <c r="D2758" s="2" t="s">
        <v>48</v>
      </c>
      <c r="E2758" s="2"/>
      <c r="F2758" s="3" t="s">
        <v>18766</v>
      </c>
      <c r="G2758" s="2" t="s">
        <v>8147</v>
      </c>
      <c r="H2758" s="2"/>
      <c r="I2758" s="2"/>
      <c r="K2758" s="2"/>
      <c r="L2758" s="2"/>
      <c r="M2758" s="2"/>
      <c r="N2758" s="6" t="s">
        <v>76</v>
      </c>
      <c r="P2758" s="2" t="s">
        <v>18767</v>
      </c>
      <c r="Q2758" s="2"/>
      <c r="S2758" s="2">
        <v>1804</v>
      </c>
      <c r="T2758" s="2" t="s">
        <v>18768</v>
      </c>
      <c r="U2758" s="2" t="s">
        <v>18769</v>
      </c>
      <c r="V2758" s="2" t="s">
        <v>18356</v>
      </c>
      <c r="W2758" s="2" t="str">
        <f>VLOOKUP(  G2758, Countries!A:H,8,FALSE)</f>
        <v>94279771-0dd8-44b8-955b-275714b1489b</v>
      </c>
      <c r="X2758" s="2" t="str">
        <f>VLOOKUP(D2758,Entity_types!A:F,6,FALSE)</f>
        <v>0d51a686-652b-478f-9502-50b11abafa54</v>
      </c>
      <c r="Z2758" s="4">
        <f>COUNTIFS(F:F,F2758)</f>
        <v>1</v>
      </c>
      <c r="AA2758" s="4">
        <f>COUNTIFS(B:B,B2758)</f>
        <v>1</v>
      </c>
    </row>
    <row r="2759" spans="1:27" ht="12.75" hidden="1" x14ac:dyDescent="0.2">
      <c r="A2759" s="1">
        <v>45705.492871898146</v>
      </c>
      <c r="B2759" s="2" t="s">
        <v>18770</v>
      </c>
      <c r="C2759" s="2"/>
      <c r="D2759" s="2" t="s">
        <v>48</v>
      </c>
      <c r="E2759" s="2"/>
      <c r="F2759" s="3" t="s">
        <v>18771</v>
      </c>
      <c r="G2759" s="2" t="s">
        <v>8147</v>
      </c>
      <c r="H2759" s="2"/>
      <c r="I2759" s="2"/>
      <c r="K2759" s="2"/>
      <c r="L2759" s="2"/>
      <c r="M2759" s="2"/>
      <c r="N2759" s="6" t="s">
        <v>76</v>
      </c>
      <c r="P2759" s="2" t="s">
        <v>18772</v>
      </c>
      <c r="Q2759" s="2"/>
      <c r="S2759" s="2">
        <v>2566</v>
      </c>
      <c r="T2759" s="2" t="s">
        <v>18773</v>
      </c>
      <c r="U2759" s="2" t="s">
        <v>18774</v>
      </c>
      <c r="V2759" s="2" t="s">
        <v>18356</v>
      </c>
      <c r="W2759" s="2" t="str">
        <f>VLOOKUP(  G2759, Countries!A:H,8,FALSE)</f>
        <v>94279771-0dd8-44b8-955b-275714b1489b</v>
      </c>
      <c r="X2759" s="2" t="str">
        <f>VLOOKUP(D2759,Entity_types!A:F,6,FALSE)</f>
        <v>0d51a686-652b-478f-9502-50b11abafa54</v>
      </c>
      <c r="Z2759" s="4">
        <f>COUNTIFS(F:F,F2759)</f>
        <v>1</v>
      </c>
      <c r="AA2759" s="4">
        <f>COUNTIFS(B:B,B2759)</f>
        <v>1</v>
      </c>
    </row>
    <row r="2760" spans="1:27" ht="12.75" hidden="1" x14ac:dyDescent="0.2">
      <c r="A2760" s="1">
        <v>45705.492871898146</v>
      </c>
      <c r="B2760" s="2" t="s">
        <v>18775</v>
      </c>
      <c r="C2760" s="4" t="s">
        <v>22423</v>
      </c>
      <c r="D2760" s="2" t="s">
        <v>1166</v>
      </c>
      <c r="E2760" s="2"/>
      <c r="F2760" s="3" t="s">
        <v>18776</v>
      </c>
      <c r="G2760" s="2" t="s">
        <v>8147</v>
      </c>
      <c r="H2760" s="2"/>
      <c r="I2760" s="2"/>
      <c r="K2760" s="2"/>
      <c r="L2760" s="2"/>
      <c r="M2760" s="2"/>
      <c r="N2760" s="6" t="s">
        <v>76</v>
      </c>
      <c r="P2760" s="2" t="s">
        <v>18777</v>
      </c>
      <c r="Q2760" s="2"/>
      <c r="S2760" s="2"/>
      <c r="T2760" s="2" t="s">
        <v>18778</v>
      </c>
      <c r="U2760" s="2" t="s">
        <v>18779</v>
      </c>
      <c r="V2760" s="2" t="s">
        <v>18356</v>
      </c>
      <c r="W2760" s="2" t="str">
        <f>VLOOKUP(  G2760, Countries!A:H,8,FALSE)</f>
        <v>94279771-0dd8-44b8-955b-275714b1489b</v>
      </c>
      <c r="X2760" s="2" t="str">
        <f>VLOOKUP(D2760,Entity_types!A:F,6,FALSE)</f>
        <v>ba538574-e93f-4ce8-a780-667b61fc970a</v>
      </c>
      <c r="Z2760" s="4">
        <f>COUNTIFS(F:F,F2760)</f>
        <v>1</v>
      </c>
      <c r="AA2760" s="4">
        <f>COUNTIFS(B:B,B2760)</f>
        <v>1</v>
      </c>
    </row>
    <row r="2761" spans="1:27" ht="12.75" hidden="1" x14ac:dyDescent="0.2">
      <c r="A2761" s="1">
        <v>45705.492871898146</v>
      </c>
      <c r="B2761" s="2" t="s">
        <v>18780</v>
      </c>
      <c r="C2761" s="2"/>
      <c r="D2761" s="2" t="s">
        <v>48</v>
      </c>
      <c r="E2761" s="2"/>
      <c r="F2761" s="3" t="s">
        <v>18781</v>
      </c>
      <c r="G2761" s="2" t="s">
        <v>8147</v>
      </c>
      <c r="H2761" s="2"/>
      <c r="I2761" s="2"/>
      <c r="K2761" s="2"/>
      <c r="L2761" s="2"/>
      <c r="M2761" s="2"/>
      <c r="N2761" s="6" t="s">
        <v>76</v>
      </c>
      <c r="P2761" s="2" t="s">
        <v>18782</v>
      </c>
      <c r="Q2761" s="2"/>
      <c r="S2761" s="2"/>
      <c r="T2761" s="2" t="s">
        <v>18783</v>
      </c>
      <c r="U2761" s="2" t="s">
        <v>18784</v>
      </c>
      <c r="V2761" s="2" t="s">
        <v>18356</v>
      </c>
      <c r="W2761" s="2" t="str">
        <f>VLOOKUP(  G2761, Countries!A:H,8,FALSE)</f>
        <v>94279771-0dd8-44b8-955b-275714b1489b</v>
      </c>
      <c r="X2761" s="2" t="str">
        <f>VLOOKUP(D2761,Entity_types!A:F,6,FALSE)</f>
        <v>0d51a686-652b-478f-9502-50b11abafa54</v>
      </c>
      <c r="Z2761" s="4">
        <f>COUNTIFS(F:F,F2761)</f>
        <v>1</v>
      </c>
      <c r="AA2761" s="4">
        <f>COUNTIFS(B:B,B2761)</f>
        <v>1</v>
      </c>
    </row>
    <row r="2762" spans="1:27" ht="12.75" hidden="1" x14ac:dyDescent="0.2">
      <c r="A2762" s="1">
        <v>45705.492871898146</v>
      </c>
      <c r="B2762" s="2" t="s">
        <v>16662</v>
      </c>
      <c r="C2762" s="2"/>
      <c r="D2762" s="2" t="s">
        <v>48</v>
      </c>
      <c r="E2762" s="2"/>
      <c r="F2762" s="3" t="s">
        <v>18785</v>
      </c>
      <c r="G2762" s="2" t="s">
        <v>8147</v>
      </c>
      <c r="H2762" s="2"/>
      <c r="I2762" s="2"/>
      <c r="K2762" s="2"/>
      <c r="L2762" s="2"/>
      <c r="M2762" s="2"/>
      <c r="N2762" s="6" t="s">
        <v>76</v>
      </c>
      <c r="P2762" s="2" t="s">
        <v>18786</v>
      </c>
      <c r="Q2762" s="2"/>
      <c r="S2762" s="2"/>
      <c r="T2762" s="2" t="s">
        <v>18787</v>
      </c>
      <c r="U2762" s="2" t="s">
        <v>18788</v>
      </c>
      <c r="V2762" s="2" t="s">
        <v>18356</v>
      </c>
      <c r="W2762" s="2" t="str">
        <f>VLOOKUP(  G2762, Countries!A:H,8,FALSE)</f>
        <v>94279771-0dd8-44b8-955b-275714b1489b</v>
      </c>
      <c r="X2762" s="2" t="str">
        <f>VLOOKUP(D2762,Entity_types!A:F,6,FALSE)</f>
        <v>0d51a686-652b-478f-9502-50b11abafa54</v>
      </c>
      <c r="Z2762" s="4">
        <f>COUNTIFS(F:F,F2762)</f>
        <v>1</v>
      </c>
      <c r="AA2762" s="4">
        <f>COUNTIFS(B:B,B2762)</f>
        <v>2</v>
      </c>
    </row>
    <row r="2763" spans="1:27" ht="12.75" hidden="1" x14ac:dyDescent="0.2">
      <c r="A2763" s="1">
        <v>45705.492871898146</v>
      </c>
      <c r="B2763" s="2" t="s">
        <v>18789</v>
      </c>
      <c r="C2763" s="2"/>
      <c r="D2763" s="2" t="s">
        <v>48</v>
      </c>
      <c r="E2763" s="2"/>
      <c r="F2763" s="3" t="s">
        <v>18790</v>
      </c>
      <c r="G2763" s="2" t="s">
        <v>8147</v>
      </c>
      <c r="H2763" s="2"/>
      <c r="I2763" s="2"/>
      <c r="K2763" s="2"/>
      <c r="L2763" s="2"/>
      <c r="M2763" s="2"/>
      <c r="N2763" s="6" t="s">
        <v>76</v>
      </c>
      <c r="P2763" s="2" t="s">
        <v>18791</v>
      </c>
      <c r="Q2763" s="2"/>
      <c r="S2763" s="2">
        <v>2507</v>
      </c>
      <c r="T2763" s="2" t="s">
        <v>18792</v>
      </c>
      <c r="U2763" s="2" t="s">
        <v>18793</v>
      </c>
      <c r="V2763" s="2" t="s">
        <v>18356</v>
      </c>
      <c r="W2763" s="2" t="str">
        <f>VLOOKUP(  G2763, Countries!A:H,8,FALSE)</f>
        <v>94279771-0dd8-44b8-955b-275714b1489b</v>
      </c>
      <c r="X2763" s="2" t="str">
        <f>VLOOKUP(D2763,Entity_types!A:F,6,FALSE)</f>
        <v>0d51a686-652b-478f-9502-50b11abafa54</v>
      </c>
      <c r="Z2763" s="4">
        <f>COUNTIFS(F:F,F2763)</f>
        <v>1</v>
      </c>
      <c r="AA2763" s="4">
        <f>COUNTIFS(B:B,B2763)</f>
        <v>1</v>
      </c>
    </row>
    <row r="2764" spans="1:27" ht="12.75" hidden="1" x14ac:dyDescent="0.2">
      <c r="A2764" s="1">
        <v>45705.492871898146</v>
      </c>
      <c r="B2764" s="2" t="s">
        <v>18794</v>
      </c>
      <c r="C2764" s="2"/>
      <c r="D2764" s="2" t="s">
        <v>48</v>
      </c>
      <c r="E2764" s="2"/>
      <c r="F2764" s="3" t="s">
        <v>18795</v>
      </c>
      <c r="G2764" s="2" t="s">
        <v>8147</v>
      </c>
      <c r="H2764" s="2"/>
      <c r="I2764" s="2"/>
      <c r="K2764" s="2"/>
      <c r="L2764" s="2"/>
      <c r="M2764" s="2"/>
      <c r="N2764" s="6" t="s">
        <v>76</v>
      </c>
      <c r="P2764" s="2" t="s">
        <v>18796</v>
      </c>
      <c r="Q2764" s="2"/>
      <c r="S2764" s="2">
        <v>2480</v>
      </c>
      <c r="T2764" s="2" t="s">
        <v>18797</v>
      </c>
      <c r="U2764" s="2" t="s">
        <v>18798</v>
      </c>
      <c r="V2764" s="2" t="s">
        <v>18356</v>
      </c>
      <c r="W2764" s="2" t="str">
        <f>VLOOKUP(  G2764, Countries!A:H,8,FALSE)</f>
        <v>94279771-0dd8-44b8-955b-275714b1489b</v>
      </c>
      <c r="X2764" s="2" t="str">
        <f>VLOOKUP(D2764,Entity_types!A:F,6,FALSE)</f>
        <v>0d51a686-652b-478f-9502-50b11abafa54</v>
      </c>
      <c r="Z2764" s="4">
        <f>COUNTIFS(F:F,F2764)</f>
        <v>1</v>
      </c>
      <c r="AA2764" s="4">
        <f>COUNTIFS(B:B,B2764)</f>
        <v>1</v>
      </c>
    </row>
    <row r="2765" spans="1:27" ht="12.75" hidden="1" x14ac:dyDescent="0.2">
      <c r="A2765" s="1">
        <v>45705.492871898146</v>
      </c>
      <c r="B2765" s="2" t="s">
        <v>18799</v>
      </c>
      <c r="C2765" s="2"/>
      <c r="D2765" s="2" t="s">
        <v>48</v>
      </c>
      <c r="E2765" s="2"/>
      <c r="F2765" s="3" t="s">
        <v>18800</v>
      </c>
      <c r="G2765" s="2" t="s">
        <v>8147</v>
      </c>
      <c r="H2765" s="2"/>
      <c r="I2765" s="2"/>
      <c r="K2765" s="2"/>
      <c r="L2765" s="2"/>
      <c r="M2765" s="2"/>
      <c r="N2765" s="6" t="s">
        <v>76</v>
      </c>
      <c r="P2765" s="2" t="s">
        <v>18801</v>
      </c>
      <c r="Q2765" s="2"/>
      <c r="S2765" s="2"/>
      <c r="T2765" s="2" t="s">
        <v>18802</v>
      </c>
      <c r="U2765" s="2" t="s">
        <v>18803</v>
      </c>
      <c r="V2765" s="2" t="s">
        <v>18356</v>
      </c>
      <c r="W2765" s="2" t="str">
        <f>VLOOKUP(  G2765, Countries!A:H,8,FALSE)</f>
        <v>94279771-0dd8-44b8-955b-275714b1489b</v>
      </c>
      <c r="X2765" s="2" t="str">
        <f>VLOOKUP(D2765,Entity_types!A:F,6,FALSE)</f>
        <v>0d51a686-652b-478f-9502-50b11abafa54</v>
      </c>
      <c r="Z2765" s="4">
        <f>COUNTIFS(F:F,F2765)</f>
        <v>1</v>
      </c>
      <c r="AA2765" s="4">
        <f>COUNTIFS(B:B,B2765)</f>
        <v>1</v>
      </c>
    </row>
    <row r="2766" spans="1:27" ht="12.75" hidden="1" x14ac:dyDescent="0.2">
      <c r="A2766" s="1">
        <v>45705.492871898146</v>
      </c>
      <c r="B2766" s="2" t="s">
        <v>18804</v>
      </c>
      <c r="C2766" s="2" t="s">
        <v>22422</v>
      </c>
      <c r="D2766" s="2" t="s">
        <v>1166</v>
      </c>
      <c r="E2766" s="2"/>
      <c r="F2766" s="3" t="s">
        <v>18805</v>
      </c>
      <c r="G2766" s="2" t="s">
        <v>8147</v>
      </c>
      <c r="H2766" s="2"/>
      <c r="I2766" s="2"/>
      <c r="K2766" s="2"/>
      <c r="L2766" s="2"/>
      <c r="M2766" s="2"/>
      <c r="N2766" s="6" t="s">
        <v>76</v>
      </c>
      <c r="P2766" s="2" t="s">
        <v>18806</v>
      </c>
      <c r="Q2766" s="2"/>
      <c r="S2766" s="2">
        <v>2462</v>
      </c>
      <c r="T2766" s="2" t="s">
        <v>18807</v>
      </c>
      <c r="U2766" s="2" t="s">
        <v>18808</v>
      </c>
      <c r="V2766" s="2" t="s">
        <v>18356</v>
      </c>
      <c r="W2766" s="2" t="str">
        <f>VLOOKUP(  G2766, Countries!A:H,8,FALSE)</f>
        <v>94279771-0dd8-44b8-955b-275714b1489b</v>
      </c>
      <c r="X2766" s="2" t="str">
        <f>VLOOKUP(D2766,Entity_types!A:F,6,FALSE)</f>
        <v>ba538574-e93f-4ce8-a780-667b61fc970a</v>
      </c>
      <c r="Z2766" s="4">
        <f>COUNTIFS(F:F,F2766)</f>
        <v>1</v>
      </c>
      <c r="AA2766" s="4">
        <f>COUNTIFS(B:B,B2766)</f>
        <v>1</v>
      </c>
    </row>
    <row r="2767" spans="1:27" ht="12.75" hidden="1" x14ac:dyDescent="0.2">
      <c r="A2767" s="1">
        <v>45705.492871898146</v>
      </c>
      <c r="B2767" s="2" t="s">
        <v>18809</v>
      </c>
      <c r="C2767" s="2" t="s">
        <v>22422</v>
      </c>
      <c r="D2767" s="2" t="s">
        <v>89</v>
      </c>
      <c r="E2767" s="2" t="b">
        <v>1</v>
      </c>
      <c r="F2767" s="3" t="s">
        <v>18810</v>
      </c>
      <c r="G2767" s="2" t="s">
        <v>8147</v>
      </c>
      <c r="H2767" s="2"/>
      <c r="I2767" s="2"/>
      <c r="K2767" s="2"/>
      <c r="L2767" s="2"/>
      <c r="M2767" s="2"/>
      <c r="N2767" s="6" t="s">
        <v>76</v>
      </c>
      <c r="P2767" s="2" t="s">
        <v>18811</v>
      </c>
      <c r="Q2767" s="2"/>
      <c r="S2767" s="2"/>
      <c r="T2767" s="2" t="s">
        <v>18812</v>
      </c>
      <c r="U2767" s="2" t="s">
        <v>18813</v>
      </c>
      <c r="V2767" s="2" t="s">
        <v>18356</v>
      </c>
      <c r="W2767" s="2" t="str">
        <f>VLOOKUP(  G2767, Countries!A:H,8,FALSE)</f>
        <v>94279771-0dd8-44b8-955b-275714b1489b</v>
      </c>
      <c r="X2767" s="2" t="str">
        <f>VLOOKUP(D2767,Entity_types!A:F,6,FALSE)</f>
        <v>bf4d83f9-5064-4958-af6e-e4c21b2e4880</v>
      </c>
      <c r="Z2767" s="4">
        <f>COUNTIFS(F:F,F2767)</f>
        <v>1</v>
      </c>
      <c r="AA2767" s="4">
        <f>COUNTIFS(B:B,B2767)</f>
        <v>1</v>
      </c>
    </row>
    <row r="2768" spans="1:27" ht="12.75" hidden="1" x14ac:dyDescent="0.2">
      <c r="A2768" s="1">
        <v>45705.492871898146</v>
      </c>
      <c r="B2768" s="2" t="s">
        <v>18814</v>
      </c>
      <c r="C2768" s="2" t="s">
        <v>22422</v>
      </c>
      <c r="D2768" s="2" t="s">
        <v>89</v>
      </c>
      <c r="E2768" s="2" t="b">
        <v>1</v>
      </c>
      <c r="F2768" s="3" t="s">
        <v>18815</v>
      </c>
      <c r="G2768" s="2" t="s">
        <v>8147</v>
      </c>
      <c r="H2768" s="2"/>
      <c r="I2768" s="2"/>
      <c r="K2768" s="2"/>
      <c r="L2768" s="2"/>
      <c r="M2768" s="2"/>
      <c r="N2768" s="6" t="s">
        <v>76</v>
      </c>
      <c r="P2768" s="2" t="s">
        <v>18816</v>
      </c>
      <c r="Q2768" s="2"/>
      <c r="S2768" s="2"/>
      <c r="T2768" s="2" t="s">
        <v>18817</v>
      </c>
      <c r="U2768" s="2" t="s">
        <v>18818</v>
      </c>
      <c r="V2768" s="2" t="s">
        <v>18356</v>
      </c>
      <c r="W2768" s="2" t="str">
        <f>VLOOKUP(  G2768, Countries!A:H,8,FALSE)</f>
        <v>94279771-0dd8-44b8-955b-275714b1489b</v>
      </c>
      <c r="X2768" s="2" t="str">
        <f>VLOOKUP(D2768,Entity_types!A:F,6,FALSE)</f>
        <v>bf4d83f9-5064-4958-af6e-e4c21b2e4880</v>
      </c>
      <c r="Z2768" s="4">
        <f>COUNTIFS(F:F,F2768)</f>
        <v>1</v>
      </c>
      <c r="AA2768" s="4">
        <f>COUNTIFS(B:B,B2768)</f>
        <v>1</v>
      </c>
    </row>
    <row r="2769" spans="1:27" ht="12.75" hidden="1" x14ac:dyDescent="0.2">
      <c r="A2769" s="1">
        <v>45705.492871898146</v>
      </c>
      <c r="B2769" s="2" t="s">
        <v>18819</v>
      </c>
      <c r="C2769" s="2" t="s">
        <v>22422</v>
      </c>
      <c r="D2769" s="2" t="s">
        <v>1166</v>
      </c>
      <c r="E2769" s="2"/>
      <c r="F2769" s="3" t="s">
        <v>18820</v>
      </c>
      <c r="G2769" s="2" t="s">
        <v>8147</v>
      </c>
      <c r="H2769" s="2"/>
      <c r="I2769" s="2"/>
      <c r="K2769" s="2"/>
      <c r="L2769" s="2"/>
      <c r="M2769" s="2"/>
      <c r="N2769" s="6" t="s">
        <v>76</v>
      </c>
      <c r="P2769" s="2" t="s">
        <v>18821</v>
      </c>
      <c r="Q2769" s="2"/>
      <c r="S2769" s="2">
        <v>2314</v>
      </c>
      <c r="T2769" s="2" t="s">
        <v>18822</v>
      </c>
      <c r="U2769" s="2" t="s">
        <v>18823</v>
      </c>
      <c r="V2769" s="2" t="s">
        <v>18356</v>
      </c>
      <c r="W2769" s="2" t="str">
        <f>VLOOKUP(  G2769, Countries!A:H,8,FALSE)</f>
        <v>94279771-0dd8-44b8-955b-275714b1489b</v>
      </c>
      <c r="X2769" s="2" t="str">
        <f>VLOOKUP(D2769,Entity_types!A:F,6,FALSE)</f>
        <v>ba538574-e93f-4ce8-a780-667b61fc970a</v>
      </c>
      <c r="Z2769" s="4">
        <f>COUNTIFS(F:F,F2769)</f>
        <v>1</v>
      </c>
      <c r="AA2769" s="4">
        <f>COUNTIFS(B:B,B2769)</f>
        <v>1</v>
      </c>
    </row>
    <row r="2770" spans="1:27" ht="12.75" hidden="1" x14ac:dyDescent="0.2">
      <c r="A2770" s="1">
        <v>45705.492871898146</v>
      </c>
      <c r="B2770" s="2" t="s">
        <v>18824</v>
      </c>
      <c r="C2770" s="2" t="s">
        <v>22422</v>
      </c>
      <c r="D2770" s="2" t="s">
        <v>89</v>
      </c>
      <c r="E2770" s="2" t="b">
        <v>1</v>
      </c>
      <c r="F2770" s="3" t="s">
        <v>18825</v>
      </c>
      <c r="G2770" s="2" t="s">
        <v>8147</v>
      </c>
      <c r="H2770" s="2"/>
      <c r="I2770" s="2"/>
      <c r="K2770" s="2"/>
      <c r="L2770" s="2"/>
      <c r="M2770" s="2"/>
      <c r="N2770" s="6" t="s">
        <v>76</v>
      </c>
      <c r="P2770" s="2" t="s">
        <v>18826</v>
      </c>
      <c r="Q2770" s="2"/>
      <c r="S2770" s="2"/>
      <c r="T2770" s="2" t="s">
        <v>18827</v>
      </c>
      <c r="U2770" s="2" t="s">
        <v>18828</v>
      </c>
      <c r="V2770" s="2" t="s">
        <v>18356</v>
      </c>
      <c r="W2770" s="2" t="str">
        <f>VLOOKUP(  G2770, Countries!A:H,8,FALSE)</f>
        <v>94279771-0dd8-44b8-955b-275714b1489b</v>
      </c>
      <c r="X2770" s="2" t="str">
        <f>VLOOKUP(D2770,Entity_types!A:F,6,FALSE)</f>
        <v>bf4d83f9-5064-4958-af6e-e4c21b2e4880</v>
      </c>
      <c r="Z2770" s="4">
        <f>COUNTIFS(F:F,F2770)</f>
        <v>1</v>
      </c>
      <c r="AA2770" s="4">
        <f>COUNTIFS(B:B,B2770)</f>
        <v>1</v>
      </c>
    </row>
    <row r="2771" spans="1:27" ht="12.75" hidden="1" x14ac:dyDescent="0.2">
      <c r="A2771" s="1">
        <v>45705.492871898146</v>
      </c>
      <c r="B2771" s="2" t="s">
        <v>8994</v>
      </c>
      <c r="C2771" s="2" t="s">
        <v>22422</v>
      </c>
      <c r="D2771" s="2" t="s">
        <v>89</v>
      </c>
      <c r="E2771" s="2" t="b">
        <v>1</v>
      </c>
      <c r="F2771" s="3" t="s">
        <v>8995</v>
      </c>
      <c r="G2771" s="2" t="s">
        <v>8147</v>
      </c>
      <c r="H2771" s="2"/>
      <c r="I2771" s="2"/>
      <c r="K2771" s="2"/>
      <c r="L2771" s="2"/>
      <c r="M2771" s="2"/>
      <c r="N2771" s="6" t="s">
        <v>76</v>
      </c>
      <c r="P2771" s="2" t="s">
        <v>18829</v>
      </c>
      <c r="Q2771" s="2"/>
      <c r="S2771" s="2">
        <v>1688</v>
      </c>
      <c r="T2771" s="2" t="s">
        <v>18830</v>
      </c>
      <c r="U2771" s="2" t="s">
        <v>18831</v>
      </c>
      <c r="V2771" s="2" t="s">
        <v>18356</v>
      </c>
      <c r="W2771" s="2" t="str">
        <f>VLOOKUP(  G2771, Countries!A:H,8,FALSE)</f>
        <v>94279771-0dd8-44b8-955b-275714b1489b</v>
      </c>
      <c r="X2771" s="2" t="str">
        <f>VLOOKUP(D2771,Entity_types!A:F,6,FALSE)</f>
        <v>bf4d83f9-5064-4958-af6e-e4c21b2e4880</v>
      </c>
      <c r="Z2771" s="4">
        <f>COUNTIFS(F:F,F2771)</f>
        <v>1</v>
      </c>
      <c r="AA2771" s="4">
        <f>COUNTIFS(B:B,B2771)</f>
        <v>1</v>
      </c>
    </row>
    <row r="2772" spans="1:27" ht="12.75" hidden="1" x14ac:dyDescent="0.2">
      <c r="A2772" s="1">
        <v>45705.492871898146</v>
      </c>
      <c r="B2772" s="2" t="s">
        <v>18832</v>
      </c>
      <c r="C2772" s="2" t="s">
        <v>22422</v>
      </c>
      <c r="D2772" s="2" t="s">
        <v>89</v>
      </c>
      <c r="E2772" s="2" t="b">
        <v>1</v>
      </c>
      <c r="F2772" s="3" t="s">
        <v>18833</v>
      </c>
      <c r="G2772" s="2" t="s">
        <v>8147</v>
      </c>
      <c r="H2772" s="2"/>
      <c r="I2772" s="2"/>
      <c r="K2772" s="2"/>
      <c r="L2772" s="2"/>
      <c r="M2772" s="2"/>
      <c r="N2772" s="6" t="s">
        <v>76</v>
      </c>
      <c r="P2772" s="2" t="s">
        <v>18834</v>
      </c>
      <c r="Q2772" s="2"/>
      <c r="S2772" s="2"/>
      <c r="T2772" s="2" t="s">
        <v>18835</v>
      </c>
      <c r="U2772" s="2" t="s">
        <v>18836</v>
      </c>
      <c r="V2772" s="2" t="s">
        <v>18356</v>
      </c>
      <c r="W2772" s="2" t="str">
        <f>VLOOKUP(  G2772, Countries!A:H,8,FALSE)</f>
        <v>94279771-0dd8-44b8-955b-275714b1489b</v>
      </c>
      <c r="X2772" s="2" t="str">
        <f>VLOOKUP(D2772,Entity_types!A:F,6,FALSE)</f>
        <v>bf4d83f9-5064-4958-af6e-e4c21b2e4880</v>
      </c>
      <c r="Z2772" s="4">
        <f>COUNTIFS(F:F,F2772)</f>
        <v>1</v>
      </c>
      <c r="AA2772" s="4">
        <f>COUNTIFS(B:B,B2772)</f>
        <v>1</v>
      </c>
    </row>
    <row r="2773" spans="1:27" ht="12.75" hidden="1" x14ac:dyDescent="0.2">
      <c r="A2773" s="1">
        <v>45705.492871898146</v>
      </c>
      <c r="B2773" s="2" t="s">
        <v>18837</v>
      </c>
      <c r="C2773" s="2" t="s">
        <v>22422</v>
      </c>
      <c r="D2773" s="2" t="s">
        <v>89</v>
      </c>
      <c r="E2773" s="2" t="b">
        <v>1</v>
      </c>
      <c r="F2773" s="3" t="s">
        <v>18838</v>
      </c>
      <c r="G2773" s="2" t="s">
        <v>8147</v>
      </c>
      <c r="H2773" s="2"/>
      <c r="I2773" s="2"/>
      <c r="K2773" s="2"/>
      <c r="L2773" s="2"/>
      <c r="M2773" s="2"/>
      <c r="N2773" s="6" t="s">
        <v>76</v>
      </c>
      <c r="P2773" s="2" t="s">
        <v>18839</v>
      </c>
      <c r="Q2773" s="2"/>
      <c r="S2773" s="2"/>
      <c r="T2773" s="2" t="s">
        <v>18840</v>
      </c>
      <c r="U2773" s="2" t="s">
        <v>18841</v>
      </c>
      <c r="V2773" s="2" t="s">
        <v>18356</v>
      </c>
      <c r="W2773" s="2" t="str">
        <f>VLOOKUP(  G2773, Countries!A:H,8,FALSE)</f>
        <v>94279771-0dd8-44b8-955b-275714b1489b</v>
      </c>
      <c r="X2773" s="2" t="str">
        <f>VLOOKUP(D2773,Entity_types!A:F,6,FALSE)</f>
        <v>bf4d83f9-5064-4958-af6e-e4c21b2e4880</v>
      </c>
      <c r="Z2773" s="4">
        <f>COUNTIFS(F:F,F2773)</f>
        <v>1</v>
      </c>
      <c r="AA2773" s="4">
        <f>COUNTIFS(B:B,B2773)</f>
        <v>1</v>
      </c>
    </row>
    <row r="2774" spans="1:27" ht="12.75" hidden="1" x14ac:dyDescent="0.2">
      <c r="A2774" s="1">
        <v>45705.492871898146</v>
      </c>
      <c r="B2774" s="2" t="s">
        <v>18842</v>
      </c>
      <c r="C2774" s="2" t="s">
        <v>22422</v>
      </c>
      <c r="D2774" s="2" t="s">
        <v>525</v>
      </c>
      <c r="E2774" s="2"/>
      <c r="F2774" s="3" t="s">
        <v>18843</v>
      </c>
      <c r="G2774" s="2" t="s">
        <v>8147</v>
      </c>
      <c r="H2774" s="2"/>
      <c r="I2774" s="2"/>
      <c r="K2774" s="2"/>
      <c r="L2774" s="2"/>
      <c r="M2774" s="2"/>
      <c r="N2774" s="6" t="s">
        <v>76</v>
      </c>
      <c r="P2774" s="2" t="s">
        <v>18844</v>
      </c>
      <c r="Q2774" s="2"/>
      <c r="S2774" s="2">
        <v>2233</v>
      </c>
      <c r="T2774" s="2" t="s">
        <v>18845</v>
      </c>
      <c r="U2774" s="2" t="s">
        <v>18846</v>
      </c>
      <c r="V2774" s="2" t="s">
        <v>18356</v>
      </c>
      <c r="W2774" s="2" t="str">
        <f>VLOOKUP(  G2774, Countries!A:H,8,FALSE)</f>
        <v>94279771-0dd8-44b8-955b-275714b1489b</v>
      </c>
      <c r="X2774" s="2" t="str">
        <f>VLOOKUP(D2774,Entity_types!A:F,6,FALSE)</f>
        <v>470412f4-e2c0-4f9d-91f1-1c0630a02364</v>
      </c>
      <c r="Z2774" s="4">
        <f>COUNTIFS(F:F,F2774)</f>
        <v>1</v>
      </c>
      <c r="AA2774" s="4">
        <f>COUNTIFS(B:B,B2774)</f>
        <v>1</v>
      </c>
    </row>
    <row r="2775" spans="1:27" ht="12.75" hidden="1" x14ac:dyDescent="0.2">
      <c r="A2775" s="1">
        <v>45705.492871898146</v>
      </c>
      <c r="B2775" s="2" t="s">
        <v>18847</v>
      </c>
      <c r="C2775" s="2"/>
      <c r="D2775" s="2" t="s">
        <v>48</v>
      </c>
      <c r="E2775" s="2"/>
      <c r="F2775" s="3" t="s">
        <v>18848</v>
      </c>
      <c r="G2775" s="2" t="s">
        <v>8147</v>
      </c>
      <c r="H2775" s="2"/>
      <c r="I2775" s="2"/>
      <c r="K2775" s="2"/>
      <c r="L2775" s="2"/>
      <c r="M2775" s="2"/>
      <c r="N2775" s="6" t="s">
        <v>76</v>
      </c>
      <c r="P2775" s="2" t="s">
        <v>18849</v>
      </c>
      <c r="Q2775" s="2"/>
      <c r="S2775" s="2">
        <v>2195</v>
      </c>
      <c r="T2775" s="2" t="s">
        <v>18850</v>
      </c>
      <c r="U2775" s="2" t="s">
        <v>18851</v>
      </c>
      <c r="V2775" s="2" t="s">
        <v>18356</v>
      </c>
      <c r="W2775" s="2" t="str">
        <f>VLOOKUP(  G2775, Countries!A:H,8,FALSE)</f>
        <v>94279771-0dd8-44b8-955b-275714b1489b</v>
      </c>
      <c r="X2775" s="2" t="str">
        <f>VLOOKUP(D2775,Entity_types!A:F,6,FALSE)</f>
        <v>0d51a686-652b-478f-9502-50b11abafa54</v>
      </c>
      <c r="Z2775" s="4">
        <f>COUNTIFS(F:F,F2775)</f>
        <v>1</v>
      </c>
      <c r="AA2775" s="4">
        <f>COUNTIFS(B:B,B2775)</f>
        <v>1</v>
      </c>
    </row>
    <row r="2776" spans="1:27" ht="12.75" hidden="1" x14ac:dyDescent="0.2">
      <c r="A2776" s="1">
        <v>45705.492871898146</v>
      </c>
      <c r="B2776" s="2" t="s">
        <v>18852</v>
      </c>
      <c r="C2776" s="2" t="s">
        <v>22422</v>
      </c>
      <c r="D2776" s="2" t="s">
        <v>89</v>
      </c>
      <c r="E2776" s="2" t="b">
        <v>1</v>
      </c>
      <c r="F2776" s="3" t="s">
        <v>18853</v>
      </c>
      <c r="G2776" s="2" t="s">
        <v>8147</v>
      </c>
      <c r="H2776" s="2"/>
      <c r="I2776" s="2"/>
      <c r="K2776" s="2"/>
      <c r="L2776" s="2"/>
      <c r="M2776" s="2"/>
      <c r="N2776" s="6" t="s">
        <v>76</v>
      </c>
      <c r="P2776" s="2" t="s">
        <v>18854</v>
      </c>
      <c r="Q2776" s="2"/>
      <c r="S2776" s="2"/>
      <c r="T2776" s="2" t="s">
        <v>18855</v>
      </c>
      <c r="U2776" s="2" t="s">
        <v>18856</v>
      </c>
      <c r="V2776" s="2" t="s">
        <v>18356</v>
      </c>
      <c r="W2776" s="2" t="str">
        <f>VLOOKUP(  G2776, Countries!A:H,8,FALSE)</f>
        <v>94279771-0dd8-44b8-955b-275714b1489b</v>
      </c>
      <c r="X2776" s="2" t="str">
        <f>VLOOKUP(D2776,Entity_types!A:F,6,FALSE)</f>
        <v>bf4d83f9-5064-4958-af6e-e4c21b2e4880</v>
      </c>
      <c r="Z2776" s="4">
        <f>COUNTIFS(F:F,F2776)</f>
        <v>1</v>
      </c>
      <c r="AA2776" s="4">
        <f>COUNTIFS(B:B,B2776)</f>
        <v>1</v>
      </c>
    </row>
    <row r="2777" spans="1:27" ht="12.75" hidden="1" x14ac:dyDescent="0.2">
      <c r="A2777" s="1">
        <v>45705.714923425927</v>
      </c>
      <c r="B2777" s="2" t="s">
        <v>18857</v>
      </c>
      <c r="C2777" s="4" t="s">
        <v>22423</v>
      </c>
      <c r="D2777" s="2" t="s">
        <v>525</v>
      </c>
      <c r="E2777" s="2"/>
      <c r="F2777" s="3" t="s">
        <v>18858</v>
      </c>
      <c r="G2777" s="2" t="s">
        <v>8147</v>
      </c>
      <c r="H2777" s="2"/>
      <c r="I2777" s="2"/>
      <c r="K2777" s="2"/>
      <c r="L2777" s="2"/>
      <c r="M2777" s="2"/>
      <c r="N2777" s="6" t="s">
        <v>76</v>
      </c>
      <c r="P2777" s="2" t="s">
        <v>18859</v>
      </c>
      <c r="Q2777" s="2"/>
      <c r="S2777" s="2">
        <v>2568</v>
      </c>
      <c r="T2777" s="2" t="s">
        <v>18860</v>
      </c>
      <c r="U2777" s="2" t="s">
        <v>18861</v>
      </c>
      <c r="V2777" s="2" t="s">
        <v>18356</v>
      </c>
      <c r="W2777" s="2" t="str">
        <f>VLOOKUP(  G2777, Countries!A:H,8,FALSE)</f>
        <v>94279771-0dd8-44b8-955b-275714b1489b</v>
      </c>
      <c r="X2777" s="2" t="str">
        <f>VLOOKUP(D2777,Entity_types!A:F,6,FALSE)</f>
        <v>470412f4-e2c0-4f9d-91f1-1c0630a02364</v>
      </c>
      <c r="Z2777" s="4">
        <f>COUNTIFS(F:F,F2777)</f>
        <v>1</v>
      </c>
      <c r="AA2777" s="4">
        <f>COUNTIFS(B:B,B2777)</f>
        <v>1</v>
      </c>
    </row>
    <row r="2778" spans="1:27" ht="12.75" hidden="1" x14ac:dyDescent="0.2">
      <c r="A2778" s="1">
        <v>45706.650847037032</v>
      </c>
      <c r="B2778" s="2" t="s">
        <v>18862</v>
      </c>
      <c r="C2778" s="4" t="s">
        <v>22422</v>
      </c>
      <c r="D2778" s="2" t="s">
        <v>89</v>
      </c>
      <c r="E2778" s="2" t="b">
        <v>1</v>
      </c>
      <c r="F2778" s="3" t="s">
        <v>18863</v>
      </c>
      <c r="G2778" s="2" t="s">
        <v>8147</v>
      </c>
      <c r="H2778" s="2"/>
      <c r="I2778" s="2"/>
      <c r="K2778" s="2"/>
      <c r="L2778" s="2"/>
      <c r="M2778" s="2"/>
      <c r="N2778" s="6" t="s">
        <v>18864</v>
      </c>
      <c r="P2778" s="2" t="s">
        <v>18865</v>
      </c>
      <c r="Q2778" s="2"/>
      <c r="S2778" s="2"/>
      <c r="T2778" s="2" t="s">
        <v>18866</v>
      </c>
      <c r="U2778" s="2" t="s">
        <v>18867</v>
      </c>
      <c r="V2778" s="2" t="s">
        <v>56</v>
      </c>
      <c r="W2778" s="2" t="str">
        <f>VLOOKUP(  G2778, Countries!A:H,8,FALSE)</f>
        <v>94279771-0dd8-44b8-955b-275714b1489b</v>
      </c>
      <c r="X2778" s="2" t="str">
        <f>VLOOKUP(D2778,Entity_types!A:F,6,FALSE)</f>
        <v>bf4d83f9-5064-4958-af6e-e4c21b2e4880</v>
      </c>
      <c r="Z2778" s="4">
        <f>COUNTIFS(F:F,F2778)</f>
        <v>1</v>
      </c>
      <c r="AA2778" s="4">
        <f>COUNTIFS(B:B,B2778)</f>
        <v>1</v>
      </c>
    </row>
    <row r="2779" spans="1:27" ht="12.75" hidden="1" x14ac:dyDescent="0.2">
      <c r="A2779" s="1">
        <v>45706.65467956019</v>
      </c>
      <c r="B2779" s="2" t="s">
        <v>18868</v>
      </c>
      <c r="C2779" s="4" t="s">
        <v>22422</v>
      </c>
      <c r="D2779" s="2" t="s">
        <v>89</v>
      </c>
      <c r="E2779" s="2" t="b">
        <v>1</v>
      </c>
      <c r="F2779" s="3" t="s">
        <v>18869</v>
      </c>
      <c r="G2779" s="2" t="s">
        <v>8147</v>
      </c>
      <c r="H2779" s="2"/>
      <c r="I2779" s="2"/>
      <c r="K2779" s="2"/>
      <c r="L2779" s="2"/>
      <c r="M2779" s="2"/>
      <c r="N2779" s="6" t="s">
        <v>18870</v>
      </c>
      <c r="P2779" s="2" t="s">
        <v>18871</v>
      </c>
      <c r="Q2779" s="2"/>
      <c r="S2779" s="2">
        <v>2701</v>
      </c>
      <c r="T2779" s="2" t="s">
        <v>18872</v>
      </c>
      <c r="U2779" s="2" t="s">
        <v>18873</v>
      </c>
      <c r="V2779" s="2" t="s">
        <v>56</v>
      </c>
      <c r="W2779" s="2" t="str">
        <f>VLOOKUP(  G2779, Countries!A:H,8,FALSE)</f>
        <v>94279771-0dd8-44b8-955b-275714b1489b</v>
      </c>
      <c r="X2779" s="2" t="str">
        <f>VLOOKUP(D2779,Entity_types!A:F,6,FALSE)</f>
        <v>bf4d83f9-5064-4958-af6e-e4c21b2e4880</v>
      </c>
      <c r="Z2779" s="4">
        <f>COUNTIFS(F:F,F2779)</f>
        <v>1</v>
      </c>
      <c r="AA2779" s="4">
        <f>COUNTIFS(B:B,B2779)</f>
        <v>1</v>
      </c>
    </row>
    <row r="2780" spans="1:27" ht="12.75" hidden="1" x14ac:dyDescent="0.2">
      <c r="A2780" s="1">
        <v>45706.701101458333</v>
      </c>
      <c r="B2780" s="2" t="s">
        <v>18874</v>
      </c>
      <c r="C2780" s="4" t="s">
        <v>22422</v>
      </c>
      <c r="D2780" s="2" t="s">
        <v>89</v>
      </c>
      <c r="E2780" s="2" t="b">
        <v>1</v>
      </c>
      <c r="F2780" s="3" t="s">
        <v>18875</v>
      </c>
      <c r="G2780" s="2" t="s">
        <v>8147</v>
      </c>
      <c r="H2780" s="2"/>
      <c r="I2780" s="2"/>
      <c r="K2780" s="2"/>
      <c r="L2780" s="2"/>
      <c r="M2780" s="2"/>
      <c r="N2780" s="6" t="s">
        <v>18876</v>
      </c>
      <c r="P2780" s="2" t="s">
        <v>18877</v>
      </c>
      <c r="Q2780" s="2"/>
      <c r="S2780" s="2"/>
      <c r="T2780" s="2" t="s">
        <v>18878</v>
      </c>
      <c r="U2780" s="2" t="s">
        <v>18879</v>
      </c>
      <c r="V2780" s="2" t="s">
        <v>56</v>
      </c>
      <c r="W2780" s="2" t="str">
        <f>VLOOKUP(  G2780, Countries!A:H,8,FALSE)</f>
        <v>94279771-0dd8-44b8-955b-275714b1489b</v>
      </c>
      <c r="X2780" s="2" t="str">
        <f>VLOOKUP(D2780,Entity_types!A:F,6,FALSE)</f>
        <v>bf4d83f9-5064-4958-af6e-e4c21b2e4880</v>
      </c>
      <c r="Z2780" s="4">
        <f>COUNTIFS(F:F,F2780)</f>
        <v>1</v>
      </c>
      <c r="AA2780" s="4">
        <f>COUNTIFS(B:B,B2780)</f>
        <v>1</v>
      </c>
    </row>
    <row r="2781" spans="1:27" ht="12.75" hidden="1" x14ac:dyDescent="0.2">
      <c r="A2781" s="1">
        <v>45706.742612164351</v>
      </c>
      <c r="B2781" s="2" t="s">
        <v>18880</v>
      </c>
      <c r="C2781" s="4" t="s">
        <v>22422</v>
      </c>
      <c r="D2781" s="2" t="s">
        <v>89</v>
      </c>
      <c r="E2781" s="2" t="b">
        <v>1</v>
      </c>
      <c r="F2781" s="3" t="s">
        <v>18881</v>
      </c>
      <c r="G2781" s="2" t="s">
        <v>8147</v>
      </c>
      <c r="H2781" s="2"/>
      <c r="I2781" s="2"/>
      <c r="K2781" s="2"/>
      <c r="L2781" s="2"/>
      <c r="M2781" s="2"/>
      <c r="N2781" s="6" t="s">
        <v>18882</v>
      </c>
      <c r="P2781" s="2" t="s">
        <v>18883</v>
      </c>
      <c r="Q2781" s="2"/>
      <c r="S2781" s="2"/>
      <c r="T2781" s="2" t="s">
        <v>18884</v>
      </c>
      <c r="U2781" s="2" t="s">
        <v>18885</v>
      </c>
      <c r="V2781" s="2" t="s">
        <v>56</v>
      </c>
      <c r="W2781" s="2" t="str">
        <f>VLOOKUP(  G2781, Countries!A:H,8,FALSE)</f>
        <v>94279771-0dd8-44b8-955b-275714b1489b</v>
      </c>
      <c r="X2781" s="2" t="str">
        <f>VLOOKUP(D2781,Entity_types!A:F,6,FALSE)</f>
        <v>bf4d83f9-5064-4958-af6e-e4c21b2e4880</v>
      </c>
      <c r="Z2781" s="4">
        <f>COUNTIFS(F:F,F2781)</f>
        <v>1</v>
      </c>
      <c r="AA2781" s="4">
        <f>COUNTIFS(B:B,B2781)</f>
        <v>1</v>
      </c>
    </row>
    <row r="2782" spans="1:27" ht="12.75" hidden="1" x14ac:dyDescent="0.2">
      <c r="A2782" s="1">
        <v>45707.465216215278</v>
      </c>
      <c r="B2782" s="2" t="s">
        <v>18886</v>
      </c>
      <c r="C2782" s="2"/>
      <c r="D2782" s="2" t="s">
        <v>48</v>
      </c>
      <c r="E2782" s="2"/>
      <c r="F2782" s="3" t="s">
        <v>18887</v>
      </c>
      <c r="G2782" s="2" t="s">
        <v>8147</v>
      </c>
      <c r="H2782" s="2"/>
      <c r="I2782" s="2"/>
      <c r="K2782" s="2"/>
      <c r="L2782" s="2"/>
      <c r="M2782" s="2"/>
      <c r="N2782" s="6" t="s">
        <v>76</v>
      </c>
      <c r="P2782" s="2" t="s">
        <v>18888</v>
      </c>
      <c r="Q2782" s="2"/>
      <c r="S2782" s="2">
        <v>2623</v>
      </c>
      <c r="T2782" s="2" t="s">
        <v>18889</v>
      </c>
      <c r="U2782" s="2" t="s">
        <v>18890</v>
      </c>
      <c r="V2782" s="2" t="s">
        <v>18356</v>
      </c>
      <c r="W2782" s="2" t="str">
        <f>VLOOKUP(  G2782, Countries!A:H,8,FALSE)</f>
        <v>94279771-0dd8-44b8-955b-275714b1489b</v>
      </c>
      <c r="X2782" s="2" t="str">
        <f>VLOOKUP(D2782,Entity_types!A:F,6,FALSE)</f>
        <v>0d51a686-652b-478f-9502-50b11abafa54</v>
      </c>
      <c r="Z2782" s="4">
        <f>COUNTIFS(F:F,F2782)</f>
        <v>1</v>
      </c>
      <c r="AA2782" s="4">
        <f>COUNTIFS(B:B,B2782)</f>
        <v>1</v>
      </c>
    </row>
    <row r="2783" spans="1:27" ht="12.75" hidden="1" x14ac:dyDescent="0.2">
      <c r="A2783" s="1">
        <v>45708.65023230324</v>
      </c>
      <c r="B2783" s="2" t="s">
        <v>18891</v>
      </c>
      <c r="C2783" s="2"/>
      <c r="D2783" s="2" t="s">
        <v>8027</v>
      </c>
      <c r="E2783" s="2"/>
      <c r="F2783" s="3" t="s">
        <v>13522</v>
      </c>
      <c r="G2783" s="2" t="s">
        <v>12618</v>
      </c>
      <c r="H2783" s="2"/>
      <c r="I2783" s="2"/>
      <c r="K2783" s="2"/>
      <c r="L2783" s="2"/>
      <c r="M2783" s="2"/>
      <c r="N2783" s="6" t="s">
        <v>76</v>
      </c>
      <c r="P2783" s="2" t="s">
        <v>18892</v>
      </c>
      <c r="Q2783" s="2"/>
      <c r="S2783" s="2"/>
      <c r="T2783" s="2" t="s">
        <v>18893</v>
      </c>
      <c r="U2783" s="2" t="s">
        <v>18894</v>
      </c>
      <c r="V2783" s="2" t="s">
        <v>18356</v>
      </c>
      <c r="W2783" s="2" t="str">
        <f>VLOOKUP(  G2783, Countries!A:H,8,FALSE)</f>
        <v>cd1d8f9c-8568-48b4-8d35-ce84e3c04d32</v>
      </c>
      <c r="X2783" s="2" t="str">
        <f>VLOOKUP(D2783,Entity_types!A:F,6,FALSE)</f>
        <v>7766e9c2-0094-4090-adf4-ef017062457f</v>
      </c>
      <c r="Z2783" s="4">
        <f>COUNTIFS(F:F,F2783)</f>
        <v>67</v>
      </c>
      <c r="AA2783" s="4">
        <f>COUNTIFS(B:B,B2783)</f>
        <v>1</v>
      </c>
    </row>
    <row r="2784" spans="1:27" ht="12.75" hidden="1" x14ac:dyDescent="0.2">
      <c r="A2784" s="1">
        <v>45708.65023230324</v>
      </c>
      <c r="B2784" s="2" t="s">
        <v>18895</v>
      </c>
      <c r="C2784" s="2"/>
      <c r="D2784" s="2" t="s">
        <v>8027</v>
      </c>
      <c r="E2784" s="2"/>
      <c r="F2784" s="3" t="s">
        <v>13522</v>
      </c>
      <c r="G2784" s="2" t="s">
        <v>12618</v>
      </c>
      <c r="H2784" s="2"/>
      <c r="I2784" s="2"/>
      <c r="K2784" s="2"/>
      <c r="L2784" s="2"/>
      <c r="M2784" s="2"/>
      <c r="N2784" s="6" t="s">
        <v>76</v>
      </c>
      <c r="P2784" s="2" t="s">
        <v>18896</v>
      </c>
      <c r="Q2784" s="2"/>
      <c r="S2784" s="2"/>
      <c r="T2784" s="2" t="s">
        <v>18897</v>
      </c>
      <c r="U2784" s="2" t="s">
        <v>18898</v>
      </c>
      <c r="V2784" s="2" t="s">
        <v>18356</v>
      </c>
      <c r="W2784" s="2" t="str">
        <f>VLOOKUP(  G2784, Countries!A:H,8,FALSE)</f>
        <v>cd1d8f9c-8568-48b4-8d35-ce84e3c04d32</v>
      </c>
      <c r="X2784" s="2" t="str">
        <f>VLOOKUP(D2784,Entity_types!A:F,6,FALSE)</f>
        <v>7766e9c2-0094-4090-adf4-ef017062457f</v>
      </c>
      <c r="Z2784" s="4">
        <f>COUNTIFS(F:F,F2784)</f>
        <v>67</v>
      </c>
      <c r="AA2784" s="4">
        <f>COUNTIFS(B:B,B2784)</f>
        <v>1</v>
      </c>
    </row>
    <row r="2785" spans="1:27" ht="12.75" hidden="1" x14ac:dyDescent="0.2">
      <c r="A2785" s="1">
        <v>45708.98659262732</v>
      </c>
      <c r="B2785" s="2" t="s">
        <v>18899</v>
      </c>
      <c r="C2785" s="2"/>
      <c r="D2785" s="2" t="s">
        <v>8027</v>
      </c>
      <c r="E2785" s="2"/>
      <c r="F2785" s="3" t="s">
        <v>13522</v>
      </c>
      <c r="G2785" s="2" t="s">
        <v>8736</v>
      </c>
      <c r="H2785" s="2"/>
      <c r="I2785" s="2"/>
      <c r="K2785" s="2"/>
      <c r="L2785" s="2"/>
      <c r="M2785" s="2"/>
      <c r="N2785" s="6" t="s">
        <v>76</v>
      </c>
      <c r="P2785" s="2" t="s">
        <v>18900</v>
      </c>
      <c r="Q2785" s="2"/>
      <c r="S2785" s="2"/>
      <c r="T2785" s="2" t="s">
        <v>18901</v>
      </c>
      <c r="U2785" s="2" t="s">
        <v>18902</v>
      </c>
      <c r="V2785" s="2" t="s">
        <v>18356</v>
      </c>
      <c r="W2785" s="2" t="str">
        <f>VLOOKUP(  G2785, Countries!A:H,8,FALSE)</f>
        <v>53cc2ab4-7af4-40a4-8f56-ef11c416822b</v>
      </c>
      <c r="X2785" s="2" t="str">
        <f>VLOOKUP(D2785,Entity_types!A:F,6,FALSE)</f>
        <v>7766e9c2-0094-4090-adf4-ef017062457f</v>
      </c>
      <c r="Z2785" s="4">
        <f>COUNTIFS(F:F,F2785)</f>
        <v>67</v>
      </c>
      <c r="AA2785" s="4">
        <f>COUNTIFS(B:B,B2785)</f>
        <v>1</v>
      </c>
    </row>
    <row r="2786" spans="1:27" ht="12.75" hidden="1" x14ac:dyDescent="0.2">
      <c r="A2786" s="1">
        <v>45708.98659262732</v>
      </c>
      <c r="B2786" s="2" t="s">
        <v>18903</v>
      </c>
      <c r="C2786" s="2"/>
      <c r="D2786" s="2" t="s">
        <v>8027</v>
      </c>
      <c r="E2786" s="2"/>
      <c r="F2786" s="3" t="s">
        <v>13522</v>
      </c>
      <c r="G2786" s="2" t="s">
        <v>8736</v>
      </c>
      <c r="H2786" s="2"/>
      <c r="I2786" s="2"/>
      <c r="K2786" s="2"/>
      <c r="L2786" s="2"/>
      <c r="M2786" s="2"/>
      <c r="N2786" s="6" t="s">
        <v>76</v>
      </c>
      <c r="P2786" s="2" t="s">
        <v>18904</v>
      </c>
      <c r="Q2786" s="2"/>
      <c r="S2786" s="2"/>
      <c r="T2786" s="2" t="s">
        <v>18905</v>
      </c>
      <c r="U2786" s="2" t="s">
        <v>18906</v>
      </c>
      <c r="V2786" s="2" t="s">
        <v>18356</v>
      </c>
      <c r="W2786" s="2" t="str">
        <f>VLOOKUP(  G2786, Countries!A:H,8,FALSE)</f>
        <v>53cc2ab4-7af4-40a4-8f56-ef11c416822b</v>
      </c>
      <c r="X2786" s="2" t="str">
        <f>VLOOKUP(D2786,Entity_types!A:F,6,FALSE)</f>
        <v>7766e9c2-0094-4090-adf4-ef017062457f</v>
      </c>
      <c r="Z2786" s="4">
        <f>COUNTIFS(F:F,F2786)</f>
        <v>67</v>
      </c>
      <c r="AA2786" s="4">
        <f>COUNTIFS(B:B,B2786)</f>
        <v>1</v>
      </c>
    </row>
    <row r="2787" spans="1:27" ht="12.75" hidden="1" x14ac:dyDescent="0.2">
      <c r="A2787" s="1">
        <v>45708.98659262732</v>
      </c>
      <c r="B2787" s="2" t="s">
        <v>18907</v>
      </c>
      <c r="C2787" s="2"/>
      <c r="D2787" s="2" t="s">
        <v>8027</v>
      </c>
      <c r="E2787" s="2"/>
      <c r="F2787" s="3" t="s">
        <v>13522</v>
      </c>
      <c r="G2787" s="2" t="s">
        <v>8736</v>
      </c>
      <c r="H2787" s="2"/>
      <c r="I2787" s="2"/>
      <c r="K2787" s="2"/>
      <c r="L2787" s="2"/>
      <c r="M2787" s="2"/>
      <c r="N2787" s="6" t="s">
        <v>76</v>
      </c>
      <c r="P2787" s="2" t="s">
        <v>18908</v>
      </c>
      <c r="Q2787" s="2"/>
      <c r="S2787" s="2"/>
      <c r="T2787" s="2" t="s">
        <v>18909</v>
      </c>
      <c r="U2787" s="2" t="s">
        <v>18910</v>
      </c>
      <c r="V2787" s="2" t="s">
        <v>18356</v>
      </c>
      <c r="W2787" s="2" t="str">
        <f>VLOOKUP(  G2787, Countries!A:H,8,FALSE)</f>
        <v>53cc2ab4-7af4-40a4-8f56-ef11c416822b</v>
      </c>
      <c r="X2787" s="2" t="str">
        <f>VLOOKUP(D2787,Entity_types!A:F,6,FALSE)</f>
        <v>7766e9c2-0094-4090-adf4-ef017062457f</v>
      </c>
      <c r="Z2787" s="4">
        <f>COUNTIFS(F:F,F2787)</f>
        <v>67</v>
      </c>
      <c r="AA2787" s="4">
        <f>COUNTIFS(B:B,B2787)</f>
        <v>1</v>
      </c>
    </row>
    <row r="2788" spans="1:27" ht="12.75" hidden="1" x14ac:dyDescent="0.2">
      <c r="A2788" s="1">
        <v>45708.98659262732</v>
      </c>
      <c r="B2788" s="2" t="s">
        <v>18911</v>
      </c>
      <c r="C2788" s="2"/>
      <c r="D2788" s="2" t="s">
        <v>8027</v>
      </c>
      <c r="E2788" s="2"/>
      <c r="F2788" s="3" t="s">
        <v>13522</v>
      </c>
      <c r="G2788" s="2" t="s">
        <v>8736</v>
      </c>
      <c r="H2788" s="2"/>
      <c r="I2788" s="2"/>
      <c r="K2788" s="2"/>
      <c r="L2788" s="2"/>
      <c r="M2788" s="2"/>
      <c r="N2788" s="6" t="s">
        <v>76</v>
      </c>
      <c r="P2788" s="2" t="s">
        <v>18912</v>
      </c>
      <c r="Q2788" s="2"/>
      <c r="S2788" s="2"/>
      <c r="T2788" s="2" t="s">
        <v>18913</v>
      </c>
      <c r="U2788" s="2" t="s">
        <v>18914</v>
      </c>
      <c r="V2788" s="2" t="s">
        <v>18356</v>
      </c>
      <c r="W2788" s="2" t="str">
        <f>VLOOKUP(  G2788, Countries!A:H,8,FALSE)</f>
        <v>53cc2ab4-7af4-40a4-8f56-ef11c416822b</v>
      </c>
      <c r="X2788" s="2" t="str">
        <f>VLOOKUP(D2788,Entity_types!A:F,6,FALSE)</f>
        <v>7766e9c2-0094-4090-adf4-ef017062457f</v>
      </c>
      <c r="Z2788" s="4">
        <f>COUNTIFS(F:F,F2788)</f>
        <v>67</v>
      </c>
      <c r="AA2788" s="4">
        <f>COUNTIFS(B:B,B2788)</f>
        <v>1</v>
      </c>
    </row>
    <row r="2789" spans="1:27" ht="12.75" hidden="1" x14ac:dyDescent="0.2">
      <c r="A2789" s="1">
        <v>45708.98659262732</v>
      </c>
      <c r="B2789" s="2" t="s">
        <v>18915</v>
      </c>
      <c r="C2789" s="2"/>
      <c r="D2789" s="2" t="s">
        <v>8027</v>
      </c>
      <c r="E2789" s="2"/>
      <c r="F2789" s="3" t="s">
        <v>13522</v>
      </c>
      <c r="G2789" s="2" t="s">
        <v>8736</v>
      </c>
      <c r="H2789" s="2"/>
      <c r="I2789" s="2"/>
      <c r="K2789" s="2"/>
      <c r="L2789" s="2"/>
      <c r="M2789" s="2"/>
      <c r="N2789" s="6" t="s">
        <v>76</v>
      </c>
      <c r="P2789" s="2" t="s">
        <v>18916</v>
      </c>
      <c r="Q2789" s="2"/>
      <c r="S2789" s="2"/>
      <c r="T2789" s="2" t="s">
        <v>18917</v>
      </c>
      <c r="U2789" s="2" t="s">
        <v>18918</v>
      </c>
      <c r="V2789" s="2" t="s">
        <v>18356</v>
      </c>
      <c r="W2789" s="2" t="str">
        <f>VLOOKUP(  G2789, Countries!A:H,8,FALSE)</f>
        <v>53cc2ab4-7af4-40a4-8f56-ef11c416822b</v>
      </c>
      <c r="X2789" s="2" t="str">
        <f>VLOOKUP(D2789,Entity_types!A:F,6,FALSE)</f>
        <v>7766e9c2-0094-4090-adf4-ef017062457f</v>
      </c>
      <c r="Z2789" s="4">
        <f>COUNTIFS(F:F,F2789)</f>
        <v>67</v>
      </c>
      <c r="AA2789" s="4">
        <f>COUNTIFS(B:B,B2789)</f>
        <v>1</v>
      </c>
    </row>
    <row r="2790" spans="1:27" ht="12.75" hidden="1" x14ac:dyDescent="0.2">
      <c r="A2790" s="1">
        <v>45708.98659262732</v>
      </c>
      <c r="B2790" s="2" t="s">
        <v>18919</v>
      </c>
      <c r="C2790" s="2"/>
      <c r="D2790" s="2" t="s">
        <v>8027</v>
      </c>
      <c r="E2790" s="2"/>
      <c r="F2790" s="3" t="s">
        <v>13522</v>
      </c>
      <c r="G2790" s="2" t="s">
        <v>8736</v>
      </c>
      <c r="H2790" s="2"/>
      <c r="I2790" s="2"/>
      <c r="K2790" s="2"/>
      <c r="L2790" s="2"/>
      <c r="M2790" s="2"/>
      <c r="N2790" s="6" t="s">
        <v>76</v>
      </c>
      <c r="P2790" s="2" t="s">
        <v>18920</v>
      </c>
      <c r="Q2790" s="2"/>
      <c r="S2790" s="2"/>
      <c r="T2790" s="2" t="s">
        <v>18921</v>
      </c>
      <c r="U2790" s="2" t="s">
        <v>18922</v>
      </c>
      <c r="V2790" s="2" t="s">
        <v>18356</v>
      </c>
      <c r="W2790" s="2" t="str">
        <f>VLOOKUP(  G2790, Countries!A:H,8,FALSE)</f>
        <v>53cc2ab4-7af4-40a4-8f56-ef11c416822b</v>
      </c>
      <c r="X2790" s="2" t="str">
        <f>VLOOKUP(D2790,Entity_types!A:F,6,FALSE)</f>
        <v>7766e9c2-0094-4090-adf4-ef017062457f</v>
      </c>
      <c r="Z2790" s="4">
        <f>COUNTIFS(F:F,F2790)</f>
        <v>67</v>
      </c>
      <c r="AA2790" s="4">
        <f>COUNTIFS(B:B,B2790)</f>
        <v>1</v>
      </c>
    </row>
    <row r="2791" spans="1:27" ht="12.75" hidden="1" x14ac:dyDescent="0.2">
      <c r="A2791" s="1">
        <v>45708.98659262732</v>
      </c>
      <c r="B2791" s="2" t="s">
        <v>18923</v>
      </c>
      <c r="C2791" s="2"/>
      <c r="D2791" s="2" t="s">
        <v>8027</v>
      </c>
      <c r="E2791" s="2"/>
      <c r="F2791" s="3" t="s">
        <v>13522</v>
      </c>
      <c r="G2791" s="2" t="s">
        <v>8736</v>
      </c>
      <c r="H2791" s="2"/>
      <c r="I2791" s="2"/>
      <c r="K2791" s="2"/>
      <c r="L2791" s="2"/>
      <c r="M2791" s="2"/>
      <c r="N2791" s="6" t="s">
        <v>76</v>
      </c>
      <c r="P2791" s="2" t="s">
        <v>18924</v>
      </c>
      <c r="Q2791" s="2"/>
      <c r="S2791" s="2"/>
      <c r="T2791" s="2" t="s">
        <v>18925</v>
      </c>
      <c r="U2791" s="2" t="s">
        <v>18926</v>
      </c>
      <c r="V2791" s="2" t="s">
        <v>18356</v>
      </c>
      <c r="W2791" s="2" t="str">
        <f>VLOOKUP(  G2791, Countries!A:H,8,FALSE)</f>
        <v>53cc2ab4-7af4-40a4-8f56-ef11c416822b</v>
      </c>
      <c r="X2791" s="2" t="str">
        <f>VLOOKUP(D2791,Entity_types!A:F,6,FALSE)</f>
        <v>7766e9c2-0094-4090-adf4-ef017062457f</v>
      </c>
      <c r="Z2791" s="4">
        <f>COUNTIFS(F:F,F2791)</f>
        <v>67</v>
      </c>
      <c r="AA2791" s="4">
        <f>COUNTIFS(B:B,B2791)</f>
        <v>1</v>
      </c>
    </row>
    <row r="2792" spans="1:27" ht="12.75" hidden="1" x14ac:dyDescent="0.2">
      <c r="A2792" s="1">
        <v>45708.98659262732</v>
      </c>
      <c r="B2792" s="2" t="s">
        <v>18927</v>
      </c>
      <c r="C2792" s="2"/>
      <c r="D2792" s="2" t="s">
        <v>8027</v>
      </c>
      <c r="E2792" s="2"/>
      <c r="F2792" s="3" t="s">
        <v>13522</v>
      </c>
      <c r="G2792" s="2" t="s">
        <v>8736</v>
      </c>
      <c r="H2792" s="2"/>
      <c r="I2792" s="2"/>
      <c r="K2792" s="2"/>
      <c r="L2792" s="2"/>
      <c r="M2792" s="2"/>
      <c r="N2792" s="6" t="s">
        <v>76</v>
      </c>
      <c r="P2792" s="2" t="s">
        <v>18928</v>
      </c>
      <c r="Q2792" s="2"/>
      <c r="S2792" s="2"/>
      <c r="T2792" s="2" t="s">
        <v>18929</v>
      </c>
      <c r="U2792" s="2" t="s">
        <v>18930</v>
      </c>
      <c r="V2792" s="2" t="s">
        <v>18356</v>
      </c>
      <c r="W2792" s="2" t="str">
        <f>VLOOKUP(  G2792, Countries!A:H,8,FALSE)</f>
        <v>53cc2ab4-7af4-40a4-8f56-ef11c416822b</v>
      </c>
      <c r="X2792" s="2" t="str">
        <f>VLOOKUP(D2792,Entity_types!A:F,6,FALSE)</f>
        <v>7766e9c2-0094-4090-adf4-ef017062457f</v>
      </c>
      <c r="Z2792" s="4">
        <f>COUNTIFS(F:F,F2792)</f>
        <v>67</v>
      </c>
      <c r="AA2792" s="4">
        <f>COUNTIFS(B:B,B2792)</f>
        <v>1</v>
      </c>
    </row>
    <row r="2793" spans="1:27" ht="12.75" hidden="1" x14ac:dyDescent="0.2">
      <c r="A2793" s="1">
        <v>45708.98659262732</v>
      </c>
      <c r="B2793" s="2" t="s">
        <v>18931</v>
      </c>
      <c r="C2793" s="2"/>
      <c r="D2793" s="2" t="s">
        <v>8027</v>
      </c>
      <c r="E2793" s="2"/>
      <c r="F2793" s="3" t="s">
        <v>13522</v>
      </c>
      <c r="G2793" s="2" t="s">
        <v>8736</v>
      </c>
      <c r="H2793" s="2"/>
      <c r="I2793" s="2"/>
      <c r="K2793" s="2"/>
      <c r="L2793" s="2"/>
      <c r="M2793" s="2"/>
      <c r="N2793" s="6" t="s">
        <v>76</v>
      </c>
      <c r="P2793" s="2" t="s">
        <v>18932</v>
      </c>
      <c r="Q2793" s="2"/>
      <c r="S2793" s="2"/>
      <c r="T2793" s="2" t="s">
        <v>18933</v>
      </c>
      <c r="U2793" s="2" t="s">
        <v>18934</v>
      </c>
      <c r="V2793" s="2" t="s">
        <v>18356</v>
      </c>
      <c r="W2793" s="2" t="str">
        <f>VLOOKUP(  G2793, Countries!A:H,8,FALSE)</f>
        <v>53cc2ab4-7af4-40a4-8f56-ef11c416822b</v>
      </c>
      <c r="X2793" s="2" t="str">
        <f>VLOOKUP(D2793,Entity_types!A:F,6,FALSE)</f>
        <v>7766e9c2-0094-4090-adf4-ef017062457f</v>
      </c>
      <c r="Z2793" s="4">
        <f>COUNTIFS(F:F,F2793)</f>
        <v>67</v>
      </c>
      <c r="AA2793" s="4">
        <f>COUNTIFS(B:B,B2793)</f>
        <v>1</v>
      </c>
    </row>
    <row r="2794" spans="1:27" ht="12.75" hidden="1" x14ac:dyDescent="0.2">
      <c r="A2794" s="1">
        <v>45708.98659262732</v>
      </c>
      <c r="B2794" s="2" t="s">
        <v>18935</v>
      </c>
      <c r="C2794" s="2"/>
      <c r="D2794" s="2" t="s">
        <v>8027</v>
      </c>
      <c r="E2794" s="2"/>
      <c r="F2794" s="3" t="s">
        <v>13522</v>
      </c>
      <c r="G2794" s="2" t="s">
        <v>18936</v>
      </c>
      <c r="H2794" s="2"/>
      <c r="I2794" s="2"/>
      <c r="K2794" s="2"/>
      <c r="L2794" s="2"/>
      <c r="M2794" s="2"/>
      <c r="N2794" s="6" t="s">
        <v>76</v>
      </c>
      <c r="P2794" s="2" t="s">
        <v>18937</v>
      </c>
      <c r="Q2794" s="2"/>
      <c r="S2794" s="2"/>
      <c r="T2794" s="2" t="s">
        <v>18938</v>
      </c>
      <c r="U2794" s="2" t="s">
        <v>18939</v>
      </c>
      <c r="V2794" s="2" t="s">
        <v>18356</v>
      </c>
      <c r="W2794" s="2" t="str">
        <f>VLOOKUP(  G2794, Countries!A:H,8,FALSE)</f>
        <v>c1a8506f-60f2-4674-a865-f1a11f45d5f3</v>
      </c>
      <c r="X2794" s="2" t="str">
        <f>VLOOKUP(D2794,Entity_types!A:F,6,FALSE)</f>
        <v>7766e9c2-0094-4090-adf4-ef017062457f</v>
      </c>
      <c r="Z2794" s="4">
        <f>COUNTIFS(F:F,F2794)</f>
        <v>67</v>
      </c>
      <c r="AA2794" s="4">
        <f>COUNTIFS(B:B,B2794)</f>
        <v>1</v>
      </c>
    </row>
    <row r="2795" spans="1:27" ht="12.75" hidden="1" x14ac:dyDescent="0.2">
      <c r="A2795" s="1">
        <v>45709.717757395832</v>
      </c>
      <c r="B2795" s="2" t="s">
        <v>18940</v>
      </c>
      <c r="C2795" s="2"/>
      <c r="D2795" s="2" t="s">
        <v>48</v>
      </c>
      <c r="E2795" s="2"/>
      <c r="F2795" s="3" t="s">
        <v>18941</v>
      </c>
      <c r="G2795" s="2" t="s">
        <v>8147</v>
      </c>
      <c r="H2795" s="2"/>
      <c r="I2795" s="2"/>
      <c r="K2795" s="2"/>
      <c r="L2795" s="2"/>
      <c r="M2795" s="2"/>
      <c r="N2795" s="6" t="s">
        <v>76</v>
      </c>
      <c r="P2795" s="2" t="s">
        <v>18942</v>
      </c>
      <c r="Q2795" s="2"/>
      <c r="S2795" s="2">
        <v>2626</v>
      </c>
      <c r="T2795" s="2" t="s">
        <v>18943</v>
      </c>
      <c r="U2795" s="2" t="s">
        <v>18944</v>
      </c>
      <c r="V2795" s="2" t="s">
        <v>18356</v>
      </c>
      <c r="W2795" s="2" t="str">
        <f>VLOOKUP(  G2795, Countries!A:H,8,FALSE)</f>
        <v>94279771-0dd8-44b8-955b-275714b1489b</v>
      </c>
      <c r="X2795" s="2" t="str">
        <f>VLOOKUP(D2795,Entity_types!A:F,6,FALSE)</f>
        <v>0d51a686-652b-478f-9502-50b11abafa54</v>
      </c>
      <c r="Z2795" s="4">
        <f>COUNTIFS(F:F,F2795)</f>
        <v>1</v>
      </c>
      <c r="AA2795" s="4">
        <f>COUNTIFS(B:B,B2795)</f>
        <v>1</v>
      </c>
    </row>
    <row r="2796" spans="1:27" ht="12.75" hidden="1" x14ac:dyDescent="0.2">
      <c r="A2796" s="1">
        <v>45710.534737442125</v>
      </c>
      <c r="B2796" s="2" t="s">
        <v>18945</v>
      </c>
      <c r="C2796" s="2"/>
      <c r="D2796" s="2" t="s">
        <v>48</v>
      </c>
      <c r="E2796" s="2"/>
      <c r="F2796" s="3" t="s">
        <v>18946</v>
      </c>
      <c r="G2796" s="2" t="s">
        <v>8147</v>
      </c>
      <c r="H2796" s="2"/>
      <c r="I2796" s="2"/>
      <c r="K2796" s="2"/>
      <c r="L2796" s="2"/>
      <c r="M2796" s="2"/>
      <c r="N2796" s="6" t="s">
        <v>76</v>
      </c>
      <c r="P2796" s="2" t="s">
        <v>18947</v>
      </c>
      <c r="Q2796" s="2"/>
      <c r="S2796" s="2">
        <v>2594</v>
      </c>
      <c r="T2796" s="2" t="s">
        <v>18948</v>
      </c>
      <c r="U2796" s="2" t="s">
        <v>18949</v>
      </c>
      <c r="V2796" s="2" t="s">
        <v>18356</v>
      </c>
      <c r="W2796" s="2" t="str">
        <f>VLOOKUP(  G2796, Countries!A:H,8,FALSE)</f>
        <v>94279771-0dd8-44b8-955b-275714b1489b</v>
      </c>
      <c r="X2796" s="2" t="str">
        <f>VLOOKUP(D2796,Entity_types!A:F,6,FALSE)</f>
        <v>0d51a686-652b-478f-9502-50b11abafa54</v>
      </c>
      <c r="Z2796" s="4">
        <f>COUNTIFS(F:F,F2796)</f>
        <v>1</v>
      </c>
      <c r="AA2796" s="4">
        <f>COUNTIFS(B:B,B2796)</f>
        <v>1</v>
      </c>
    </row>
    <row r="2797" spans="1:27" ht="12.75" hidden="1" x14ac:dyDescent="0.2">
      <c r="A2797" s="1">
        <v>45710.670804224537</v>
      </c>
      <c r="B2797" s="2" t="s">
        <v>18950</v>
      </c>
      <c r="C2797" s="4" t="s">
        <v>22422</v>
      </c>
      <c r="D2797" s="2" t="s">
        <v>89</v>
      </c>
      <c r="E2797" s="2" t="b">
        <v>1</v>
      </c>
      <c r="F2797" s="3" t="s">
        <v>18951</v>
      </c>
      <c r="G2797" s="2" t="s">
        <v>8147</v>
      </c>
      <c r="H2797" s="2"/>
      <c r="I2797" s="2"/>
      <c r="K2797" s="2"/>
      <c r="L2797" s="2"/>
      <c r="M2797" s="2"/>
      <c r="N2797" s="6" t="s">
        <v>18952</v>
      </c>
      <c r="P2797" s="2" t="s">
        <v>18953</v>
      </c>
      <c r="Q2797" s="2"/>
      <c r="S2797" s="2"/>
      <c r="T2797" s="2" t="s">
        <v>18954</v>
      </c>
      <c r="U2797" s="2" t="s">
        <v>18955</v>
      </c>
      <c r="V2797" s="2" t="s">
        <v>56</v>
      </c>
      <c r="W2797" s="2" t="str">
        <f>VLOOKUP(  G2797, Countries!A:H,8,FALSE)</f>
        <v>94279771-0dd8-44b8-955b-275714b1489b</v>
      </c>
      <c r="X2797" s="2" t="str">
        <f>VLOOKUP(D2797,Entity_types!A:F,6,FALSE)</f>
        <v>bf4d83f9-5064-4958-af6e-e4c21b2e4880</v>
      </c>
      <c r="Z2797" s="4">
        <f>COUNTIFS(F:F,F2797)</f>
        <v>1</v>
      </c>
      <c r="AA2797" s="4">
        <f>COUNTIFS(B:B,B2797)</f>
        <v>1</v>
      </c>
    </row>
    <row r="2798" spans="1:27" ht="12.75" hidden="1" x14ac:dyDescent="0.2">
      <c r="A2798" s="1">
        <v>45712.462342488427</v>
      </c>
      <c r="B2798" s="2" t="s">
        <v>18956</v>
      </c>
      <c r="C2798" s="2"/>
      <c r="D2798" s="2" t="s">
        <v>8027</v>
      </c>
      <c r="E2798" s="2"/>
      <c r="F2798" s="3" t="s">
        <v>13522</v>
      </c>
      <c r="G2798" s="2" t="s">
        <v>8736</v>
      </c>
      <c r="H2798" s="2"/>
      <c r="I2798" s="2"/>
      <c r="K2798" s="2"/>
      <c r="L2798" s="2"/>
      <c r="M2798" s="2"/>
      <c r="N2798" s="6" t="s">
        <v>76</v>
      </c>
      <c r="P2798" s="2" t="s">
        <v>18957</v>
      </c>
      <c r="Q2798" s="2"/>
      <c r="S2798" s="2"/>
      <c r="T2798" s="2" t="s">
        <v>18958</v>
      </c>
      <c r="U2798" s="2" t="s">
        <v>18959</v>
      </c>
      <c r="V2798" s="2" t="s">
        <v>18356</v>
      </c>
      <c r="W2798" s="2" t="str">
        <f>VLOOKUP(  G2798, Countries!A:H,8,FALSE)</f>
        <v>53cc2ab4-7af4-40a4-8f56-ef11c416822b</v>
      </c>
      <c r="X2798" s="2" t="str">
        <f>VLOOKUP(D2798,Entity_types!A:F,6,FALSE)</f>
        <v>7766e9c2-0094-4090-adf4-ef017062457f</v>
      </c>
      <c r="Z2798" s="4">
        <f>COUNTIFS(F:F,F2798)</f>
        <v>67</v>
      </c>
      <c r="AA2798" s="4">
        <f>COUNTIFS(B:B,B2798)</f>
        <v>1</v>
      </c>
    </row>
    <row r="2799" spans="1:27" ht="12.75" hidden="1" x14ac:dyDescent="0.2">
      <c r="A2799" s="1">
        <v>45712.462342488427</v>
      </c>
      <c r="B2799" s="2" t="s">
        <v>18960</v>
      </c>
      <c r="C2799" s="2"/>
      <c r="D2799" s="2" t="s">
        <v>8027</v>
      </c>
      <c r="E2799" s="2"/>
      <c r="F2799" s="3" t="s">
        <v>13522</v>
      </c>
      <c r="G2799" s="2" t="s">
        <v>8736</v>
      </c>
      <c r="H2799" s="2"/>
      <c r="I2799" s="2"/>
      <c r="K2799" s="2"/>
      <c r="L2799" s="2"/>
      <c r="M2799" s="2"/>
      <c r="N2799" s="6" t="s">
        <v>76</v>
      </c>
      <c r="P2799" s="2" t="s">
        <v>18961</v>
      </c>
      <c r="Q2799" s="2"/>
      <c r="S2799" s="2"/>
      <c r="T2799" s="2" t="s">
        <v>18962</v>
      </c>
      <c r="U2799" s="2" t="s">
        <v>18963</v>
      </c>
      <c r="V2799" s="2" t="s">
        <v>18356</v>
      </c>
      <c r="W2799" s="2" t="str">
        <f>VLOOKUP(  G2799, Countries!A:H,8,FALSE)</f>
        <v>53cc2ab4-7af4-40a4-8f56-ef11c416822b</v>
      </c>
      <c r="X2799" s="2" t="str">
        <f>VLOOKUP(D2799,Entity_types!A:F,6,FALSE)</f>
        <v>7766e9c2-0094-4090-adf4-ef017062457f</v>
      </c>
      <c r="Z2799" s="4">
        <f>COUNTIFS(F:F,F2799)</f>
        <v>67</v>
      </c>
      <c r="AA2799" s="4">
        <f>COUNTIFS(B:B,B2799)</f>
        <v>1</v>
      </c>
    </row>
    <row r="2800" spans="1:27" ht="12.75" hidden="1" x14ac:dyDescent="0.2">
      <c r="A2800" s="1">
        <v>45712.468924965273</v>
      </c>
      <c r="B2800" s="2" t="s">
        <v>18964</v>
      </c>
      <c r="C2800" s="2"/>
      <c r="D2800" s="2" t="s">
        <v>8027</v>
      </c>
      <c r="E2800" s="2"/>
      <c r="F2800" s="3" t="s">
        <v>13522</v>
      </c>
      <c r="G2800" s="2" t="s">
        <v>8736</v>
      </c>
      <c r="H2800" s="2"/>
      <c r="I2800" s="2"/>
      <c r="K2800" s="2"/>
      <c r="L2800" s="2"/>
      <c r="M2800" s="2"/>
      <c r="N2800" s="6" t="s">
        <v>76</v>
      </c>
      <c r="P2800" s="2" t="s">
        <v>18965</v>
      </c>
      <c r="Q2800" s="2"/>
      <c r="S2800" s="2"/>
      <c r="T2800" s="2" t="s">
        <v>18966</v>
      </c>
      <c r="U2800" s="2" t="s">
        <v>18967</v>
      </c>
      <c r="V2800" s="2" t="s">
        <v>18356</v>
      </c>
      <c r="W2800" s="2" t="str">
        <f>VLOOKUP(  G2800, Countries!A:H,8,FALSE)</f>
        <v>53cc2ab4-7af4-40a4-8f56-ef11c416822b</v>
      </c>
      <c r="X2800" s="2" t="str">
        <f>VLOOKUP(D2800,Entity_types!A:F,6,FALSE)</f>
        <v>7766e9c2-0094-4090-adf4-ef017062457f</v>
      </c>
      <c r="Z2800" s="4">
        <f>COUNTIFS(F:F,F2800)</f>
        <v>67</v>
      </c>
      <c r="AA2800" s="4">
        <f>COUNTIFS(B:B,B2800)</f>
        <v>1</v>
      </c>
    </row>
    <row r="2801" spans="1:27" ht="12.75" hidden="1" x14ac:dyDescent="0.2">
      <c r="A2801" s="1">
        <v>45712.468924965273</v>
      </c>
      <c r="B2801" s="2" t="s">
        <v>18968</v>
      </c>
      <c r="C2801" s="2"/>
      <c r="D2801" s="2" t="s">
        <v>8027</v>
      </c>
      <c r="E2801" s="2"/>
      <c r="F2801" s="3" t="s">
        <v>13522</v>
      </c>
      <c r="G2801" s="2" t="s">
        <v>8736</v>
      </c>
      <c r="H2801" s="2"/>
      <c r="I2801" s="2"/>
      <c r="K2801" s="2"/>
      <c r="L2801" s="2"/>
      <c r="M2801" s="2"/>
      <c r="N2801" s="6" t="s">
        <v>76</v>
      </c>
      <c r="P2801" s="2" t="s">
        <v>18969</v>
      </c>
      <c r="Q2801" s="2"/>
      <c r="S2801" s="2"/>
      <c r="T2801" s="2" t="s">
        <v>18970</v>
      </c>
      <c r="U2801" s="2" t="s">
        <v>18971</v>
      </c>
      <c r="V2801" s="2" t="s">
        <v>18356</v>
      </c>
      <c r="W2801" s="2" t="str">
        <f>VLOOKUP(  G2801, Countries!A:H,8,FALSE)</f>
        <v>53cc2ab4-7af4-40a4-8f56-ef11c416822b</v>
      </c>
      <c r="X2801" s="2" t="str">
        <f>VLOOKUP(D2801,Entity_types!A:F,6,FALSE)</f>
        <v>7766e9c2-0094-4090-adf4-ef017062457f</v>
      </c>
      <c r="Z2801" s="4">
        <f>COUNTIFS(F:F,F2801)</f>
        <v>67</v>
      </c>
      <c r="AA2801" s="4">
        <f>COUNTIFS(B:B,B2801)</f>
        <v>1</v>
      </c>
    </row>
    <row r="2802" spans="1:27" ht="12.75" hidden="1" x14ac:dyDescent="0.2">
      <c r="A2802" s="1">
        <v>45712.468924965273</v>
      </c>
      <c r="B2802" s="2" t="s">
        <v>18972</v>
      </c>
      <c r="C2802" s="2"/>
      <c r="D2802" s="2" t="s">
        <v>8027</v>
      </c>
      <c r="E2802" s="2"/>
      <c r="F2802" s="3" t="s">
        <v>13522</v>
      </c>
      <c r="G2802" s="2" t="s">
        <v>8736</v>
      </c>
      <c r="H2802" s="2"/>
      <c r="I2802" s="2"/>
      <c r="K2802" s="2"/>
      <c r="L2802" s="2"/>
      <c r="M2802" s="2"/>
      <c r="N2802" s="6" t="s">
        <v>76</v>
      </c>
      <c r="P2802" s="2" t="s">
        <v>18973</v>
      </c>
      <c r="Q2802" s="2"/>
      <c r="S2802" s="2"/>
      <c r="T2802" s="2" t="s">
        <v>18974</v>
      </c>
      <c r="U2802" s="2" t="s">
        <v>18975</v>
      </c>
      <c r="V2802" s="2" t="s">
        <v>18356</v>
      </c>
      <c r="W2802" s="2" t="str">
        <f>VLOOKUP(  G2802, Countries!A:H,8,FALSE)</f>
        <v>53cc2ab4-7af4-40a4-8f56-ef11c416822b</v>
      </c>
      <c r="X2802" s="2" t="str">
        <f>VLOOKUP(D2802,Entity_types!A:F,6,FALSE)</f>
        <v>7766e9c2-0094-4090-adf4-ef017062457f</v>
      </c>
      <c r="Z2802" s="4">
        <f>COUNTIFS(F:F,F2802)</f>
        <v>67</v>
      </c>
      <c r="AA2802" s="4">
        <f>COUNTIFS(B:B,B2802)</f>
        <v>1</v>
      </c>
    </row>
    <row r="2803" spans="1:27" ht="12.75" hidden="1" x14ac:dyDescent="0.2">
      <c r="A2803" s="1">
        <v>45712.548293101849</v>
      </c>
      <c r="B2803" s="2" t="s">
        <v>18976</v>
      </c>
      <c r="C2803" s="2"/>
      <c r="D2803" s="2" t="s">
        <v>48</v>
      </c>
      <c r="E2803" s="2"/>
      <c r="F2803" s="3" t="s">
        <v>18977</v>
      </c>
      <c r="G2803" s="2" t="s">
        <v>8147</v>
      </c>
      <c r="H2803" s="2"/>
      <c r="I2803" s="2"/>
      <c r="K2803" s="2"/>
      <c r="L2803" s="2"/>
      <c r="M2803" s="2"/>
      <c r="N2803" s="6" t="s">
        <v>76</v>
      </c>
      <c r="P2803" s="2" t="s">
        <v>18978</v>
      </c>
      <c r="Q2803" s="2"/>
      <c r="S2803" s="2">
        <v>2612</v>
      </c>
      <c r="T2803" s="2" t="s">
        <v>18979</v>
      </c>
      <c r="U2803" s="2" t="s">
        <v>18980</v>
      </c>
      <c r="V2803" s="2" t="s">
        <v>18356</v>
      </c>
      <c r="W2803" s="2" t="str">
        <f>VLOOKUP(  G2803, Countries!A:H,8,FALSE)</f>
        <v>94279771-0dd8-44b8-955b-275714b1489b</v>
      </c>
      <c r="X2803" s="2" t="str">
        <f>VLOOKUP(D2803,Entity_types!A:F,6,FALSE)</f>
        <v>0d51a686-652b-478f-9502-50b11abafa54</v>
      </c>
      <c r="Z2803" s="4">
        <f>COUNTIFS(F:F,F2803)</f>
        <v>1</v>
      </c>
      <c r="AA2803" s="4">
        <f>COUNTIFS(B:B,B2803)</f>
        <v>1</v>
      </c>
    </row>
    <row r="2804" spans="1:27" ht="12.75" hidden="1" x14ac:dyDescent="0.2">
      <c r="A2804" s="1">
        <v>45712.591344953704</v>
      </c>
      <c r="B2804" s="2" t="s">
        <v>18981</v>
      </c>
      <c r="C2804" s="2" t="s">
        <v>22422</v>
      </c>
      <c r="D2804" s="2" t="s">
        <v>89</v>
      </c>
      <c r="E2804" s="2" t="b">
        <v>1</v>
      </c>
      <c r="F2804" s="3" t="s">
        <v>18982</v>
      </c>
      <c r="G2804" s="2" t="s">
        <v>8147</v>
      </c>
      <c r="H2804" s="2"/>
      <c r="I2804" s="2"/>
      <c r="K2804" s="2"/>
      <c r="L2804" s="2"/>
      <c r="M2804" s="2"/>
      <c r="N2804" s="6" t="s">
        <v>76</v>
      </c>
      <c r="P2804" s="2" t="s">
        <v>18983</v>
      </c>
      <c r="Q2804" s="2"/>
      <c r="S2804" s="2"/>
      <c r="T2804" s="2" t="s">
        <v>18984</v>
      </c>
      <c r="U2804" s="2" t="s">
        <v>18985</v>
      </c>
      <c r="V2804" s="2" t="s">
        <v>18356</v>
      </c>
      <c r="W2804" s="2" t="str">
        <f>VLOOKUP(  G2804, Countries!A:H,8,FALSE)</f>
        <v>94279771-0dd8-44b8-955b-275714b1489b</v>
      </c>
      <c r="X2804" s="2" t="str">
        <f>VLOOKUP(D2804,Entity_types!A:F,6,FALSE)</f>
        <v>bf4d83f9-5064-4958-af6e-e4c21b2e4880</v>
      </c>
      <c r="Z2804" s="4">
        <f>COUNTIFS(F:F,F2804)</f>
        <v>1</v>
      </c>
      <c r="AA2804" s="4">
        <f>COUNTIFS(B:B,B2804)</f>
        <v>1</v>
      </c>
    </row>
    <row r="2805" spans="1:27" ht="12.75" hidden="1" x14ac:dyDescent="0.2">
      <c r="A2805" s="1">
        <v>45712.641987581017</v>
      </c>
      <c r="B2805" s="2" t="s">
        <v>18986</v>
      </c>
      <c r="C2805" s="2"/>
      <c r="D2805" s="2" t="s">
        <v>48</v>
      </c>
      <c r="E2805" s="2"/>
      <c r="F2805" s="3" t="s">
        <v>18987</v>
      </c>
      <c r="G2805" s="2" t="s">
        <v>8147</v>
      </c>
      <c r="H2805" s="2"/>
      <c r="I2805" s="2"/>
      <c r="K2805" s="2"/>
      <c r="L2805" s="2"/>
      <c r="M2805" s="2"/>
      <c r="N2805" s="6" t="s">
        <v>76</v>
      </c>
      <c r="P2805" s="2" t="s">
        <v>18988</v>
      </c>
      <c r="Q2805" s="2"/>
      <c r="S2805" s="2">
        <v>2699</v>
      </c>
      <c r="T2805" s="2" t="s">
        <v>18989</v>
      </c>
      <c r="U2805" s="2" t="s">
        <v>18990</v>
      </c>
      <c r="V2805" s="2" t="s">
        <v>18356</v>
      </c>
      <c r="W2805" s="2" t="str">
        <f>VLOOKUP(  G2805, Countries!A:H,8,FALSE)</f>
        <v>94279771-0dd8-44b8-955b-275714b1489b</v>
      </c>
      <c r="X2805" s="2" t="str">
        <f>VLOOKUP(D2805,Entity_types!A:F,6,FALSE)</f>
        <v>0d51a686-652b-478f-9502-50b11abafa54</v>
      </c>
      <c r="Z2805" s="4">
        <f>COUNTIFS(F:F,F2805)</f>
        <v>1</v>
      </c>
      <c r="AA2805" s="4">
        <f>COUNTIFS(B:B,B2805)</f>
        <v>1</v>
      </c>
    </row>
    <row r="2806" spans="1:27" ht="12.75" hidden="1" x14ac:dyDescent="0.2">
      <c r="A2806" s="1">
        <v>45712.671987789348</v>
      </c>
      <c r="B2806" s="2" t="s">
        <v>18991</v>
      </c>
      <c r="C2806" s="4" t="s">
        <v>22423</v>
      </c>
      <c r="D2806" s="2" t="s">
        <v>89</v>
      </c>
      <c r="E2806" s="2" t="b">
        <v>0</v>
      </c>
      <c r="F2806" s="3" t="s">
        <v>13522</v>
      </c>
      <c r="G2806" s="2" t="s">
        <v>12948</v>
      </c>
      <c r="H2806" s="2"/>
      <c r="I2806" s="2"/>
      <c r="K2806" s="2"/>
      <c r="L2806" s="2"/>
      <c r="M2806" s="2"/>
      <c r="N2806" s="6" t="s">
        <v>76</v>
      </c>
      <c r="P2806" s="2" t="s">
        <v>18992</v>
      </c>
      <c r="Q2806" s="2"/>
      <c r="S2806" s="2"/>
      <c r="T2806" s="2" t="s">
        <v>18993</v>
      </c>
      <c r="U2806" s="2" t="s">
        <v>18994</v>
      </c>
      <c r="V2806" s="2" t="s">
        <v>18356</v>
      </c>
      <c r="W2806" s="2" t="str">
        <f>VLOOKUP(  G2806, Countries!A:H,8,FALSE)</f>
        <v>e10e3a85-48b9-4f5e-89c0-9b6554d96013</v>
      </c>
      <c r="X2806" s="2" t="str">
        <f>VLOOKUP(D2806,Entity_types!A:F,6,FALSE)</f>
        <v>bf4d83f9-5064-4958-af6e-e4c21b2e4880</v>
      </c>
      <c r="Z2806" s="4">
        <f>COUNTIFS(F:F,F2806)</f>
        <v>67</v>
      </c>
      <c r="AA2806" s="4">
        <f>COUNTIFS(B:B,B2806)</f>
        <v>1</v>
      </c>
    </row>
    <row r="2807" spans="1:27" ht="12.75" hidden="1" x14ac:dyDescent="0.2">
      <c r="A2807" s="1">
        <v>45712.671987789348</v>
      </c>
      <c r="B2807" s="2" t="s">
        <v>18995</v>
      </c>
      <c r="C2807" s="4" t="s">
        <v>22423</v>
      </c>
      <c r="D2807" s="2" t="s">
        <v>89</v>
      </c>
      <c r="E2807" s="2" t="b">
        <v>0</v>
      </c>
      <c r="F2807" s="3" t="s">
        <v>18996</v>
      </c>
      <c r="G2807" s="2" t="s">
        <v>12948</v>
      </c>
      <c r="H2807" s="2"/>
      <c r="I2807" s="2"/>
      <c r="K2807" s="2"/>
      <c r="L2807" s="2"/>
      <c r="M2807" s="2"/>
      <c r="N2807" s="6" t="s">
        <v>76</v>
      </c>
      <c r="P2807" s="2" t="s">
        <v>18997</v>
      </c>
      <c r="Q2807" s="2"/>
      <c r="S2807" s="2">
        <v>2537</v>
      </c>
      <c r="T2807" s="2" t="s">
        <v>18998</v>
      </c>
      <c r="U2807" s="2" t="s">
        <v>18999</v>
      </c>
      <c r="V2807" s="2" t="s">
        <v>18356</v>
      </c>
      <c r="W2807" s="2" t="str">
        <f>VLOOKUP(  G2807, Countries!A:H,8,FALSE)</f>
        <v>e10e3a85-48b9-4f5e-89c0-9b6554d96013</v>
      </c>
      <c r="X2807" s="2" t="str">
        <f>VLOOKUP(D2807,Entity_types!A:F,6,FALSE)</f>
        <v>bf4d83f9-5064-4958-af6e-e4c21b2e4880</v>
      </c>
      <c r="Z2807" s="4">
        <f>COUNTIFS(F:F,F2807)</f>
        <v>1</v>
      </c>
      <c r="AA2807" s="4">
        <f>COUNTIFS(B:B,B2807)</f>
        <v>1</v>
      </c>
    </row>
    <row r="2808" spans="1:27" ht="12.75" hidden="1" x14ac:dyDescent="0.2">
      <c r="A2808" s="1">
        <v>45712.671987789348</v>
      </c>
      <c r="B2808" s="2" t="s">
        <v>19000</v>
      </c>
      <c r="C2808" s="2" t="s">
        <v>22422</v>
      </c>
      <c r="D2808" s="2" t="s">
        <v>89</v>
      </c>
      <c r="E2808" s="2" t="b">
        <v>1</v>
      </c>
      <c r="F2808" s="3" t="s">
        <v>19001</v>
      </c>
      <c r="G2808" s="2" t="s">
        <v>8147</v>
      </c>
      <c r="H2808" s="2"/>
      <c r="I2808" s="2"/>
      <c r="K2808" s="2"/>
      <c r="L2808" s="2"/>
      <c r="M2808" s="2"/>
      <c r="N2808" s="6" t="s">
        <v>76</v>
      </c>
      <c r="P2808" s="2" t="s">
        <v>19002</v>
      </c>
      <c r="Q2808" s="2"/>
      <c r="S2808" s="2">
        <v>2027</v>
      </c>
      <c r="T2808" s="2" t="s">
        <v>19003</v>
      </c>
      <c r="U2808" s="2" t="s">
        <v>19004</v>
      </c>
      <c r="V2808" s="2" t="s">
        <v>18356</v>
      </c>
      <c r="W2808" s="2" t="str">
        <f>VLOOKUP(  G2808, Countries!A:H,8,FALSE)</f>
        <v>94279771-0dd8-44b8-955b-275714b1489b</v>
      </c>
      <c r="X2808" s="2" t="str">
        <f>VLOOKUP(D2808,Entity_types!A:F,6,FALSE)</f>
        <v>bf4d83f9-5064-4958-af6e-e4c21b2e4880</v>
      </c>
      <c r="Z2808" s="4">
        <f>COUNTIFS(F:F,F2808)</f>
        <v>1</v>
      </c>
      <c r="AA2808" s="4">
        <f>COUNTIFS(B:B,B2808)</f>
        <v>1</v>
      </c>
    </row>
    <row r="2809" spans="1:27" ht="12.75" hidden="1" x14ac:dyDescent="0.2">
      <c r="A2809" s="1">
        <v>45712.671987789348</v>
      </c>
      <c r="B2809" s="2" t="s">
        <v>19005</v>
      </c>
      <c r="C2809" s="2" t="s">
        <v>22422</v>
      </c>
      <c r="D2809" s="2" t="s">
        <v>89</v>
      </c>
      <c r="E2809" s="2" t="b">
        <v>1</v>
      </c>
      <c r="F2809" s="3" t="s">
        <v>19006</v>
      </c>
      <c r="G2809" s="2" t="s">
        <v>8147</v>
      </c>
      <c r="H2809" s="2"/>
      <c r="I2809" s="2"/>
      <c r="K2809" s="2"/>
      <c r="L2809" s="2"/>
      <c r="M2809" s="2"/>
      <c r="N2809" s="6" t="s">
        <v>76</v>
      </c>
      <c r="P2809" s="2" t="s">
        <v>19007</v>
      </c>
      <c r="Q2809" s="2"/>
      <c r="S2809" s="2">
        <v>2028</v>
      </c>
      <c r="T2809" s="2" t="s">
        <v>19008</v>
      </c>
      <c r="U2809" s="2" t="s">
        <v>19009</v>
      </c>
      <c r="V2809" s="2" t="s">
        <v>18356</v>
      </c>
      <c r="W2809" s="2" t="str">
        <f>VLOOKUP(  G2809, Countries!A:H,8,FALSE)</f>
        <v>94279771-0dd8-44b8-955b-275714b1489b</v>
      </c>
      <c r="X2809" s="2" t="str">
        <f>VLOOKUP(D2809,Entity_types!A:F,6,FALSE)</f>
        <v>bf4d83f9-5064-4958-af6e-e4c21b2e4880</v>
      </c>
      <c r="Z2809" s="4">
        <f>COUNTIFS(F:F,F2809)</f>
        <v>1</v>
      </c>
      <c r="AA2809" s="4">
        <f>COUNTIFS(B:B,B2809)</f>
        <v>1</v>
      </c>
    </row>
    <row r="2810" spans="1:27" ht="12.75" hidden="1" x14ac:dyDescent="0.2">
      <c r="A2810" s="1">
        <v>45712.671987789348</v>
      </c>
      <c r="B2810" s="2" t="s">
        <v>19010</v>
      </c>
      <c r="C2810" s="2" t="s">
        <v>22422</v>
      </c>
      <c r="D2810" s="2" t="s">
        <v>89</v>
      </c>
      <c r="E2810" s="2" t="b">
        <v>0</v>
      </c>
      <c r="F2810" s="3" t="s">
        <v>19011</v>
      </c>
      <c r="G2810" s="2" t="s">
        <v>12948</v>
      </c>
      <c r="H2810" s="2"/>
      <c r="I2810" s="2"/>
      <c r="K2810" s="2"/>
      <c r="L2810" s="2"/>
      <c r="M2810" s="2"/>
      <c r="N2810" s="6" t="s">
        <v>76</v>
      </c>
      <c r="P2810" s="2" t="s">
        <v>19012</v>
      </c>
      <c r="Q2810" s="2"/>
      <c r="S2810" s="2">
        <v>2404</v>
      </c>
      <c r="T2810" s="2" t="s">
        <v>19013</v>
      </c>
      <c r="U2810" s="2" t="s">
        <v>19014</v>
      </c>
      <c r="V2810" s="2" t="s">
        <v>18356</v>
      </c>
      <c r="W2810" s="2" t="str">
        <f>VLOOKUP(  G2810, Countries!A:H,8,FALSE)</f>
        <v>e10e3a85-48b9-4f5e-89c0-9b6554d96013</v>
      </c>
      <c r="X2810" s="2" t="str">
        <f>VLOOKUP(D2810,Entity_types!A:F,6,FALSE)</f>
        <v>bf4d83f9-5064-4958-af6e-e4c21b2e4880</v>
      </c>
      <c r="Z2810" s="4">
        <f>COUNTIFS(F:F,F2810)</f>
        <v>1</v>
      </c>
      <c r="AA2810" s="4">
        <f>COUNTIFS(B:B,B2810)</f>
        <v>1</v>
      </c>
    </row>
    <row r="2811" spans="1:27" ht="12.75" hidden="1" x14ac:dyDescent="0.2">
      <c r="A2811" s="1">
        <v>45712.671987789348</v>
      </c>
      <c r="B2811" s="2" t="s">
        <v>19015</v>
      </c>
      <c r="C2811" s="4" t="s">
        <v>22423</v>
      </c>
      <c r="D2811" s="2" t="s">
        <v>89</v>
      </c>
      <c r="E2811" s="2" t="b">
        <v>0</v>
      </c>
      <c r="F2811" s="3" t="s">
        <v>19016</v>
      </c>
      <c r="G2811" s="2" t="s">
        <v>12948</v>
      </c>
      <c r="H2811" s="2"/>
      <c r="I2811" s="2"/>
      <c r="K2811" s="2"/>
      <c r="L2811" s="2"/>
      <c r="M2811" s="2"/>
      <c r="N2811" s="6" t="s">
        <v>76</v>
      </c>
      <c r="P2811" s="2" t="s">
        <v>19017</v>
      </c>
      <c r="Q2811" s="2"/>
      <c r="S2811" s="2">
        <v>2682</v>
      </c>
      <c r="T2811" s="2" t="s">
        <v>19018</v>
      </c>
      <c r="U2811" s="2" t="s">
        <v>19019</v>
      </c>
      <c r="V2811" s="2" t="s">
        <v>18356</v>
      </c>
      <c r="W2811" s="2" t="str">
        <f>VLOOKUP(  G2811, Countries!A:H,8,FALSE)</f>
        <v>e10e3a85-48b9-4f5e-89c0-9b6554d96013</v>
      </c>
      <c r="X2811" s="2" t="str">
        <f>VLOOKUP(D2811,Entity_types!A:F,6,FALSE)</f>
        <v>bf4d83f9-5064-4958-af6e-e4c21b2e4880</v>
      </c>
      <c r="Z2811" s="4">
        <f>COUNTIFS(F:F,F2811)</f>
        <v>1</v>
      </c>
      <c r="AA2811" s="4">
        <f>COUNTIFS(B:B,B2811)</f>
        <v>1</v>
      </c>
    </row>
    <row r="2812" spans="1:27" ht="12.75" hidden="1" x14ac:dyDescent="0.2">
      <c r="A2812" s="1">
        <v>45712.671987789348</v>
      </c>
      <c r="B2812" s="2" t="s">
        <v>19020</v>
      </c>
      <c r="C2812" s="2" t="s">
        <v>22422</v>
      </c>
      <c r="D2812" s="2" t="s">
        <v>89</v>
      </c>
      <c r="E2812" s="2" t="b">
        <v>1</v>
      </c>
      <c r="F2812" s="3" t="s">
        <v>19021</v>
      </c>
      <c r="G2812" s="2" t="s">
        <v>8147</v>
      </c>
      <c r="H2812" s="2"/>
      <c r="I2812" s="2"/>
      <c r="K2812" s="2"/>
      <c r="L2812" s="2"/>
      <c r="M2812" s="2"/>
      <c r="N2812" s="6" t="s">
        <v>76</v>
      </c>
      <c r="P2812" s="2" t="s">
        <v>19022</v>
      </c>
      <c r="Q2812" s="2"/>
      <c r="S2812" s="2">
        <v>2620</v>
      </c>
      <c r="T2812" s="2" t="s">
        <v>19023</v>
      </c>
      <c r="U2812" s="2" t="s">
        <v>19024</v>
      </c>
      <c r="V2812" s="2" t="s">
        <v>18356</v>
      </c>
      <c r="W2812" s="2" t="str">
        <f>VLOOKUP(  G2812, Countries!A:H,8,FALSE)</f>
        <v>94279771-0dd8-44b8-955b-275714b1489b</v>
      </c>
      <c r="X2812" s="2" t="str">
        <f>VLOOKUP(D2812,Entity_types!A:F,6,FALSE)</f>
        <v>bf4d83f9-5064-4958-af6e-e4c21b2e4880</v>
      </c>
      <c r="Z2812" s="4">
        <f>COUNTIFS(F:F,F2812)</f>
        <v>1</v>
      </c>
      <c r="AA2812" s="4">
        <f>COUNTIFS(B:B,B2812)</f>
        <v>1</v>
      </c>
    </row>
    <row r="2813" spans="1:27" ht="12.75" hidden="1" x14ac:dyDescent="0.2">
      <c r="A2813" s="1">
        <v>45712.671987789348</v>
      </c>
      <c r="B2813" s="2" t="s">
        <v>19025</v>
      </c>
      <c r="C2813" s="4" t="s">
        <v>22423</v>
      </c>
      <c r="D2813" s="2" t="s">
        <v>89</v>
      </c>
      <c r="E2813" s="2" t="b">
        <v>1</v>
      </c>
      <c r="F2813" s="3" t="s">
        <v>19026</v>
      </c>
      <c r="G2813" s="2" t="s">
        <v>8147</v>
      </c>
      <c r="H2813" s="2"/>
      <c r="I2813" s="2"/>
      <c r="K2813" s="2"/>
      <c r="L2813" s="2"/>
      <c r="M2813" s="2"/>
      <c r="N2813" s="6" t="s">
        <v>76</v>
      </c>
      <c r="P2813" s="2" t="s">
        <v>19027</v>
      </c>
      <c r="Q2813" s="2"/>
      <c r="S2813" s="2">
        <v>2610</v>
      </c>
      <c r="T2813" s="2" t="s">
        <v>19028</v>
      </c>
      <c r="U2813" s="2" t="s">
        <v>19029</v>
      </c>
      <c r="V2813" s="2" t="s">
        <v>18356</v>
      </c>
      <c r="W2813" s="2" t="str">
        <f>VLOOKUP(  G2813, Countries!A:H,8,FALSE)</f>
        <v>94279771-0dd8-44b8-955b-275714b1489b</v>
      </c>
      <c r="X2813" s="2" t="str">
        <f>VLOOKUP(D2813,Entity_types!A:F,6,FALSE)</f>
        <v>bf4d83f9-5064-4958-af6e-e4c21b2e4880</v>
      </c>
      <c r="Z2813" s="4">
        <f>COUNTIFS(F:F,F2813)</f>
        <v>1</v>
      </c>
      <c r="AA2813" s="4">
        <f>COUNTIFS(B:B,B2813)</f>
        <v>1</v>
      </c>
    </row>
    <row r="2814" spans="1:27" ht="12.75" hidden="1" x14ac:dyDescent="0.2">
      <c r="A2814" s="1">
        <v>45712.682718321761</v>
      </c>
      <c r="B2814" s="2" t="s">
        <v>19030</v>
      </c>
      <c r="C2814" s="2" t="s">
        <v>22422</v>
      </c>
      <c r="D2814" s="2" t="s">
        <v>89</v>
      </c>
      <c r="E2814" s="2" t="b">
        <v>1</v>
      </c>
      <c r="F2814" s="3" t="s">
        <v>19031</v>
      </c>
      <c r="G2814" s="2" t="s">
        <v>8147</v>
      </c>
      <c r="H2814" s="2"/>
      <c r="I2814" s="2"/>
      <c r="K2814" s="2"/>
      <c r="L2814" s="2"/>
      <c r="M2814" s="2"/>
      <c r="N2814" s="6" t="s">
        <v>76</v>
      </c>
      <c r="P2814" s="2" t="s">
        <v>19032</v>
      </c>
      <c r="Q2814" s="2"/>
      <c r="S2814" s="2">
        <v>2498</v>
      </c>
      <c r="T2814" s="2" t="s">
        <v>19033</v>
      </c>
      <c r="U2814" s="2" t="s">
        <v>19034</v>
      </c>
      <c r="V2814" s="2" t="s">
        <v>18356</v>
      </c>
      <c r="W2814" s="2" t="str">
        <f>VLOOKUP(  G2814, Countries!A:H,8,FALSE)</f>
        <v>94279771-0dd8-44b8-955b-275714b1489b</v>
      </c>
      <c r="X2814" s="2" t="str">
        <f>VLOOKUP(D2814,Entity_types!A:F,6,FALSE)</f>
        <v>bf4d83f9-5064-4958-af6e-e4c21b2e4880</v>
      </c>
      <c r="Z2814" s="4">
        <f>COUNTIFS(F:F,F2814)</f>
        <v>1</v>
      </c>
      <c r="AA2814" s="4">
        <f>COUNTIFS(B:B,B2814)</f>
        <v>1</v>
      </c>
    </row>
    <row r="2815" spans="1:27" ht="12.75" hidden="1" x14ac:dyDescent="0.2">
      <c r="A2815" s="1">
        <v>45715.508369606483</v>
      </c>
      <c r="B2815" s="2" t="s">
        <v>19035</v>
      </c>
      <c r="C2815" s="2"/>
      <c r="D2815" s="2" t="s">
        <v>48</v>
      </c>
      <c r="E2815" s="2"/>
      <c r="F2815" s="3" t="s">
        <v>19036</v>
      </c>
      <c r="G2815" s="2" t="s">
        <v>8147</v>
      </c>
      <c r="H2815" s="2"/>
      <c r="I2815" s="2"/>
      <c r="K2815" s="2"/>
      <c r="L2815" s="2"/>
      <c r="M2815" s="2"/>
      <c r="N2815" s="6" t="s">
        <v>76</v>
      </c>
      <c r="P2815" s="2" t="s">
        <v>19037</v>
      </c>
      <c r="Q2815" s="2"/>
      <c r="S2815" s="2">
        <v>2708</v>
      </c>
      <c r="T2815" s="2" t="s">
        <v>19038</v>
      </c>
      <c r="U2815" s="2" t="s">
        <v>19039</v>
      </c>
      <c r="V2815" s="2" t="s">
        <v>18356</v>
      </c>
      <c r="W2815" s="2" t="str">
        <f>VLOOKUP(  G2815, Countries!A:H,8,FALSE)</f>
        <v>94279771-0dd8-44b8-955b-275714b1489b</v>
      </c>
      <c r="X2815" s="2" t="str">
        <f>VLOOKUP(D2815,Entity_types!A:F,6,FALSE)</f>
        <v>0d51a686-652b-478f-9502-50b11abafa54</v>
      </c>
      <c r="Z2815" s="4">
        <f>COUNTIFS(F:F,F2815)</f>
        <v>1</v>
      </c>
      <c r="AA2815" s="4">
        <f>COUNTIFS(B:B,B2815)</f>
        <v>1</v>
      </c>
    </row>
    <row r="2816" spans="1:27" ht="12.75" hidden="1" x14ac:dyDescent="0.2">
      <c r="A2816" s="1">
        <v>45715.613367858794</v>
      </c>
      <c r="B2816" s="2" t="s">
        <v>19040</v>
      </c>
      <c r="C2816" s="2"/>
      <c r="D2816" s="2" t="s">
        <v>1150</v>
      </c>
      <c r="E2816" s="2"/>
      <c r="F2816" s="3" t="s">
        <v>19041</v>
      </c>
      <c r="G2816" s="2" t="s">
        <v>8147</v>
      </c>
      <c r="H2816" s="2"/>
      <c r="I2816" s="2"/>
      <c r="K2816" s="2"/>
      <c r="L2816" s="2"/>
      <c r="M2816" s="2"/>
      <c r="N2816" s="6" t="s">
        <v>76</v>
      </c>
      <c r="P2816" s="2" t="s">
        <v>19042</v>
      </c>
      <c r="Q2816" s="2"/>
      <c r="S2816" s="2"/>
      <c r="T2816" s="2" t="s">
        <v>19043</v>
      </c>
      <c r="U2816" s="2" t="s">
        <v>19044</v>
      </c>
      <c r="V2816" s="2" t="s">
        <v>18356</v>
      </c>
      <c r="W2816" s="2" t="str">
        <f>VLOOKUP(  G2816, Countries!A:H,8,FALSE)</f>
        <v>94279771-0dd8-44b8-955b-275714b1489b</v>
      </c>
      <c r="X2816" s="2" t="str">
        <f>VLOOKUP(D2816,Entity_types!A:F,6,FALSE)</f>
        <v>af6bac17-8f0a-46c3-b1f3-4b7332d7ad7d</v>
      </c>
      <c r="Z2816" s="4">
        <f>COUNTIFS(F:F,F2816)</f>
        <v>1</v>
      </c>
      <c r="AA2816" s="4">
        <f>COUNTIFS(B:B,B2816)</f>
        <v>1</v>
      </c>
    </row>
    <row r="2817" spans="1:27" ht="12.75" hidden="1" x14ac:dyDescent="0.2">
      <c r="A2817" s="1">
        <v>45715.613367858794</v>
      </c>
      <c r="B2817" s="2" t="s">
        <v>19045</v>
      </c>
      <c r="C2817" s="2"/>
      <c r="D2817" s="2" t="s">
        <v>48</v>
      </c>
      <c r="E2817" s="2"/>
      <c r="F2817" s="3" t="s">
        <v>19046</v>
      </c>
      <c r="G2817" s="2" t="s">
        <v>8147</v>
      </c>
      <c r="H2817" s="2"/>
      <c r="I2817" s="2"/>
      <c r="K2817" s="2"/>
      <c r="L2817" s="2"/>
      <c r="M2817" s="2"/>
      <c r="N2817" s="6" t="s">
        <v>76</v>
      </c>
      <c r="P2817" s="2" t="s">
        <v>19047</v>
      </c>
      <c r="Q2817" s="2"/>
      <c r="S2817" s="2">
        <v>2706</v>
      </c>
      <c r="T2817" s="2" t="s">
        <v>19048</v>
      </c>
      <c r="U2817" s="2" t="s">
        <v>19049</v>
      </c>
      <c r="V2817" s="2" t="s">
        <v>18356</v>
      </c>
      <c r="W2817" s="2" t="str">
        <f>VLOOKUP(  G2817, Countries!A:H,8,FALSE)</f>
        <v>94279771-0dd8-44b8-955b-275714b1489b</v>
      </c>
      <c r="X2817" s="2" t="str">
        <f>VLOOKUP(D2817,Entity_types!A:F,6,FALSE)</f>
        <v>0d51a686-652b-478f-9502-50b11abafa54</v>
      </c>
      <c r="Z2817" s="4">
        <f>COUNTIFS(F:F,F2817)</f>
        <v>1</v>
      </c>
      <c r="AA2817" s="4">
        <f>COUNTIFS(B:B,B2817)</f>
        <v>1</v>
      </c>
    </row>
    <row r="2818" spans="1:27" ht="12.75" hidden="1" x14ac:dyDescent="0.2">
      <c r="A2818" s="1">
        <v>45715.613367858794</v>
      </c>
      <c r="B2818" s="2" t="s">
        <v>19050</v>
      </c>
      <c r="C2818" s="2"/>
      <c r="D2818" s="2" t="s">
        <v>48</v>
      </c>
      <c r="E2818" s="2"/>
      <c r="F2818" s="3" t="s">
        <v>19051</v>
      </c>
      <c r="G2818" s="2" t="s">
        <v>8147</v>
      </c>
      <c r="H2818" s="2"/>
      <c r="I2818" s="2"/>
      <c r="K2818" s="2"/>
      <c r="L2818" s="2"/>
      <c r="M2818" s="2"/>
      <c r="N2818" s="6" t="s">
        <v>76</v>
      </c>
      <c r="P2818" s="2" t="s">
        <v>19052</v>
      </c>
      <c r="Q2818" s="2"/>
      <c r="S2818" s="2">
        <v>2703</v>
      </c>
      <c r="T2818" s="2" t="s">
        <v>19053</v>
      </c>
      <c r="U2818" s="2" t="s">
        <v>19054</v>
      </c>
      <c r="V2818" s="2" t="s">
        <v>18356</v>
      </c>
      <c r="W2818" s="2" t="str">
        <f>VLOOKUP(  G2818, Countries!A:H,8,FALSE)</f>
        <v>94279771-0dd8-44b8-955b-275714b1489b</v>
      </c>
      <c r="X2818" s="2" t="str">
        <f>VLOOKUP(D2818,Entity_types!A:F,6,FALSE)</f>
        <v>0d51a686-652b-478f-9502-50b11abafa54</v>
      </c>
      <c r="Z2818" s="4">
        <f>COUNTIFS(F:F,F2818)</f>
        <v>1</v>
      </c>
      <c r="AA2818" s="4">
        <f>COUNTIFS(B:B,B2818)</f>
        <v>1</v>
      </c>
    </row>
    <row r="2819" spans="1:27" ht="12.75" hidden="1" x14ac:dyDescent="0.2">
      <c r="A2819" s="1">
        <v>45715.613367858794</v>
      </c>
      <c r="B2819" s="2" t="s">
        <v>19055</v>
      </c>
      <c r="C2819" s="2"/>
      <c r="D2819" s="2" t="s">
        <v>48</v>
      </c>
      <c r="E2819" s="2"/>
      <c r="F2819" s="3" t="s">
        <v>19056</v>
      </c>
      <c r="G2819" s="2" t="s">
        <v>8147</v>
      </c>
      <c r="H2819" s="2"/>
      <c r="I2819" s="2"/>
      <c r="K2819" s="2"/>
      <c r="L2819" s="2"/>
      <c r="M2819" s="2"/>
      <c r="N2819" s="6" t="s">
        <v>76</v>
      </c>
      <c r="P2819" s="2" t="s">
        <v>19057</v>
      </c>
      <c r="Q2819" s="2"/>
      <c r="S2819" s="2">
        <v>2688</v>
      </c>
      <c r="T2819" s="2" t="s">
        <v>19058</v>
      </c>
      <c r="U2819" s="2" t="s">
        <v>19059</v>
      </c>
      <c r="V2819" s="2" t="s">
        <v>18356</v>
      </c>
      <c r="W2819" s="2" t="str">
        <f>VLOOKUP(  G2819, Countries!A:H,8,FALSE)</f>
        <v>94279771-0dd8-44b8-955b-275714b1489b</v>
      </c>
      <c r="X2819" s="2" t="str">
        <f>VLOOKUP(D2819,Entity_types!A:F,6,FALSE)</f>
        <v>0d51a686-652b-478f-9502-50b11abafa54</v>
      </c>
      <c r="Z2819" s="4">
        <f>COUNTIFS(F:F,F2819)</f>
        <v>1</v>
      </c>
      <c r="AA2819" s="4">
        <f>COUNTIFS(B:B,B2819)</f>
        <v>1</v>
      </c>
    </row>
    <row r="2820" spans="1:27" ht="12.75" hidden="1" x14ac:dyDescent="0.2">
      <c r="A2820" s="1">
        <v>45715.613367858794</v>
      </c>
      <c r="B2820" s="2" t="s">
        <v>19060</v>
      </c>
      <c r="C2820" s="2" t="s">
        <v>22422</v>
      </c>
      <c r="D2820" s="2" t="s">
        <v>89</v>
      </c>
      <c r="E2820" s="2" t="b">
        <v>1</v>
      </c>
      <c r="F2820" s="3" t="s">
        <v>19061</v>
      </c>
      <c r="G2820" s="2" t="s">
        <v>8147</v>
      </c>
      <c r="H2820" s="2"/>
      <c r="I2820" s="2"/>
      <c r="K2820" s="2"/>
      <c r="L2820" s="2"/>
      <c r="M2820" s="2"/>
      <c r="N2820" s="6" t="s">
        <v>76</v>
      </c>
      <c r="P2820" s="2" t="s">
        <v>19062</v>
      </c>
      <c r="Q2820" s="2"/>
      <c r="S2820" s="2"/>
      <c r="T2820" s="2" t="s">
        <v>19063</v>
      </c>
      <c r="U2820" s="2" t="s">
        <v>19064</v>
      </c>
      <c r="V2820" s="2" t="s">
        <v>18356</v>
      </c>
      <c r="W2820" s="2" t="str">
        <f>VLOOKUP(  G2820, Countries!A:H,8,FALSE)</f>
        <v>94279771-0dd8-44b8-955b-275714b1489b</v>
      </c>
      <c r="X2820" s="2" t="str">
        <f>VLOOKUP(D2820,Entity_types!A:F,6,FALSE)</f>
        <v>bf4d83f9-5064-4958-af6e-e4c21b2e4880</v>
      </c>
      <c r="Z2820" s="4">
        <f>COUNTIFS(F:F,F2820)</f>
        <v>1</v>
      </c>
      <c r="AA2820" s="4">
        <f>COUNTIFS(B:B,B2820)</f>
        <v>1</v>
      </c>
    </row>
    <row r="2821" spans="1:27" ht="12.75" hidden="1" x14ac:dyDescent="0.2">
      <c r="A2821" s="1">
        <v>45715.613367858794</v>
      </c>
      <c r="B2821" s="2" t="s">
        <v>19065</v>
      </c>
      <c r="C2821" s="2" t="s">
        <v>22422</v>
      </c>
      <c r="D2821" s="2" t="s">
        <v>1166</v>
      </c>
      <c r="E2821" s="2"/>
      <c r="F2821" s="3" t="s">
        <v>19066</v>
      </c>
      <c r="G2821" s="2" t="s">
        <v>8147</v>
      </c>
      <c r="H2821" s="2"/>
      <c r="I2821" s="2"/>
      <c r="K2821" s="2"/>
      <c r="L2821" s="2"/>
      <c r="M2821" s="2"/>
      <c r="N2821" s="6" t="s">
        <v>76</v>
      </c>
      <c r="P2821" s="2" t="s">
        <v>19067</v>
      </c>
      <c r="Q2821" s="2"/>
      <c r="S2821" s="2">
        <v>2694</v>
      </c>
      <c r="T2821" s="2" t="s">
        <v>19068</v>
      </c>
      <c r="U2821" s="2" t="s">
        <v>19069</v>
      </c>
      <c r="V2821" s="2" t="s">
        <v>18356</v>
      </c>
      <c r="W2821" s="2" t="str">
        <f>VLOOKUP(  G2821, Countries!A:H,8,FALSE)</f>
        <v>94279771-0dd8-44b8-955b-275714b1489b</v>
      </c>
      <c r="X2821" s="2" t="str">
        <f>VLOOKUP(D2821,Entity_types!A:F,6,FALSE)</f>
        <v>ba538574-e93f-4ce8-a780-667b61fc970a</v>
      </c>
      <c r="Z2821" s="4">
        <f>COUNTIFS(F:F,F2821)</f>
        <v>1</v>
      </c>
      <c r="AA2821" s="4">
        <f>COUNTIFS(B:B,B2821)</f>
        <v>1</v>
      </c>
    </row>
    <row r="2822" spans="1:27" ht="12.75" hidden="1" x14ac:dyDescent="0.2">
      <c r="A2822" s="1">
        <v>45715.613367858794</v>
      </c>
      <c r="B2822" s="2" t="s">
        <v>19070</v>
      </c>
      <c r="C2822" s="2" t="s">
        <v>22422</v>
      </c>
      <c r="D2822" s="2" t="s">
        <v>1166</v>
      </c>
      <c r="E2822" s="2"/>
      <c r="F2822" s="3" t="s">
        <v>19071</v>
      </c>
      <c r="G2822" s="2" t="s">
        <v>8147</v>
      </c>
      <c r="H2822" s="2"/>
      <c r="I2822" s="2"/>
      <c r="K2822" s="2"/>
      <c r="L2822" s="2"/>
      <c r="M2822" s="2"/>
      <c r="N2822" s="6" t="s">
        <v>76</v>
      </c>
      <c r="P2822" s="2" t="s">
        <v>19072</v>
      </c>
      <c r="Q2822" s="2"/>
      <c r="S2822" s="2">
        <v>2695</v>
      </c>
      <c r="T2822" s="2" t="s">
        <v>19073</v>
      </c>
      <c r="U2822" s="2" t="s">
        <v>19074</v>
      </c>
      <c r="V2822" s="2" t="s">
        <v>18356</v>
      </c>
      <c r="W2822" s="2" t="str">
        <f>VLOOKUP(  G2822, Countries!A:H,8,FALSE)</f>
        <v>94279771-0dd8-44b8-955b-275714b1489b</v>
      </c>
      <c r="X2822" s="2" t="str">
        <f>VLOOKUP(D2822,Entity_types!A:F,6,FALSE)</f>
        <v>ba538574-e93f-4ce8-a780-667b61fc970a</v>
      </c>
      <c r="Z2822" s="4">
        <f>COUNTIFS(F:F,F2822)</f>
        <v>1</v>
      </c>
      <c r="AA2822" s="4">
        <f>COUNTIFS(B:B,B2822)</f>
        <v>1</v>
      </c>
    </row>
    <row r="2823" spans="1:27" ht="12.75" hidden="1" x14ac:dyDescent="0.2">
      <c r="A2823" s="1">
        <v>45716.456559918981</v>
      </c>
      <c r="B2823" s="2" t="s">
        <v>19075</v>
      </c>
      <c r="C2823" s="2" t="s">
        <v>22422</v>
      </c>
      <c r="D2823" s="2" t="s">
        <v>1166</v>
      </c>
      <c r="E2823" s="2"/>
      <c r="F2823" s="3" t="s">
        <v>19076</v>
      </c>
      <c r="G2823" s="2" t="s">
        <v>8147</v>
      </c>
      <c r="H2823" s="2"/>
      <c r="I2823" s="2"/>
      <c r="K2823" s="2"/>
      <c r="L2823" s="2"/>
      <c r="M2823" s="2"/>
      <c r="N2823" s="6" t="s">
        <v>76</v>
      </c>
      <c r="P2823" s="2" t="s">
        <v>19077</v>
      </c>
      <c r="Q2823" s="2"/>
      <c r="S2823" s="2">
        <v>2702</v>
      </c>
      <c r="T2823" s="2" t="s">
        <v>19078</v>
      </c>
      <c r="U2823" s="2" t="s">
        <v>19079</v>
      </c>
      <c r="V2823" s="2" t="s">
        <v>18356</v>
      </c>
      <c r="W2823" s="2" t="str">
        <f>VLOOKUP(  G2823, Countries!A:H,8,FALSE)</f>
        <v>94279771-0dd8-44b8-955b-275714b1489b</v>
      </c>
      <c r="X2823" s="2" t="str">
        <f>VLOOKUP(D2823,Entity_types!A:F,6,FALSE)</f>
        <v>ba538574-e93f-4ce8-a780-667b61fc970a</v>
      </c>
      <c r="Z2823" s="4">
        <f>COUNTIFS(F:F,F2823)</f>
        <v>1</v>
      </c>
      <c r="AA2823" s="4">
        <f>COUNTIFS(B:B,B2823)</f>
        <v>1</v>
      </c>
    </row>
    <row r="2824" spans="1:27" ht="12.75" hidden="1" x14ac:dyDescent="0.2">
      <c r="A2824" s="1">
        <v>45716.456559918981</v>
      </c>
      <c r="B2824" s="2" t="s">
        <v>19080</v>
      </c>
      <c r="C2824" s="2"/>
      <c r="D2824" s="2" t="s">
        <v>48</v>
      </c>
      <c r="E2824" s="2"/>
      <c r="F2824" s="3" t="s">
        <v>19081</v>
      </c>
      <c r="G2824" s="2" t="s">
        <v>8147</v>
      </c>
      <c r="H2824" s="2"/>
      <c r="I2824" s="2"/>
      <c r="K2824" s="2"/>
      <c r="L2824" s="2"/>
      <c r="M2824" s="2"/>
      <c r="N2824" s="6" t="s">
        <v>76</v>
      </c>
      <c r="P2824" s="2" t="s">
        <v>19082</v>
      </c>
      <c r="Q2824" s="2"/>
      <c r="S2824" s="2">
        <v>2687</v>
      </c>
      <c r="T2824" s="2" t="s">
        <v>19083</v>
      </c>
      <c r="U2824" s="2" t="s">
        <v>19084</v>
      </c>
      <c r="V2824" s="2" t="s">
        <v>18356</v>
      </c>
      <c r="W2824" s="2" t="str">
        <f>VLOOKUP(  G2824, Countries!A:H,8,FALSE)</f>
        <v>94279771-0dd8-44b8-955b-275714b1489b</v>
      </c>
      <c r="X2824" s="2" t="str">
        <f>VLOOKUP(D2824,Entity_types!A:F,6,FALSE)</f>
        <v>0d51a686-652b-478f-9502-50b11abafa54</v>
      </c>
      <c r="Z2824" s="4">
        <f>COUNTIFS(F:F,F2824)</f>
        <v>1</v>
      </c>
      <c r="AA2824" s="4">
        <f>COUNTIFS(B:B,B2824)</f>
        <v>1</v>
      </c>
    </row>
    <row r="2825" spans="1:27" ht="12.75" hidden="1" x14ac:dyDescent="0.2">
      <c r="A2825" s="1">
        <v>45716.456559918981</v>
      </c>
      <c r="B2825" s="2" t="s">
        <v>19085</v>
      </c>
      <c r="C2825" s="4" t="s">
        <v>22423</v>
      </c>
      <c r="D2825" s="2" t="s">
        <v>89</v>
      </c>
      <c r="E2825" s="2" t="b">
        <v>1</v>
      </c>
      <c r="F2825" s="3" t="s">
        <v>19086</v>
      </c>
      <c r="G2825" s="2" t="s">
        <v>8147</v>
      </c>
      <c r="H2825" s="2"/>
      <c r="I2825" s="2"/>
      <c r="K2825" s="2"/>
      <c r="L2825" s="2"/>
      <c r="M2825" s="2"/>
      <c r="N2825" s="6" t="s">
        <v>76</v>
      </c>
      <c r="P2825" s="2" t="s">
        <v>19087</v>
      </c>
      <c r="Q2825" s="2"/>
      <c r="S2825" s="2">
        <v>2692</v>
      </c>
      <c r="T2825" s="2" t="s">
        <v>19088</v>
      </c>
      <c r="U2825" s="2" t="s">
        <v>19089</v>
      </c>
      <c r="V2825" s="2" t="s">
        <v>18356</v>
      </c>
      <c r="W2825" s="2" t="str">
        <f>VLOOKUP(  G2825, Countries!A:H,8,FALSE)</f>
        <v>94279771-0dd8-44b8-955b-275714b1489b</v>
      </c>
      <c r="X2825" s="2" t="str">
        <f>VLOOKUP(D2825,Entity_types!A:F,6,FALSE)</f>
        <v>bf4d83f9-5064-4958-af6e-e4c21b2e4880</v>
      </c>
      <c r="Z2825" s="4">
        <f>COUNTIFS(F:F,F2825)</f>
        <v>1</v>
      </c>
      <c r="AA2825" s="4">
        <f>COUNTIFS(B:B,B2825)</f>
        <v>1</v>
      </c>
    </row>
    <row r="2826" spans="1:27" ht="12.75" hidden="1" x14ac:dyDescent="0.2">
      <c r="A2826" s="1">
        <v>45716.456559918981</v>
      </c>
      <c r="B2826" s="2" t="s">
        <v>19090</v>
      </c>
      <c r="C2826" s="2" t="s">
        <v>22423</v>
      </c>
      <c r="D2826" s="2" t="s">
        <v>89</v>
      </c>
      <c r="E2826" s="2" t="b">
        <v>1</v>
      </c>
      <c r="F2826" s="3" t="s">
        <v>19091</v>
      </c>
      <c r="G2826" s="2" t="s">
        <v>8147</v>
      </c>
      <c r="H2826" s="2"/>
      <c r="I2826" s="2"/>
      <c r="K2826" s="2"/>
      <c r="L2826" s="2"/>
      <c r="M2826" s="2"/>
      <c r="N2826" s="6" t="s">
        <v>76</v>
      </c>
      <c r="P2826" s="2" t="s">
        <v>19092</v>
      </c>
      <c r="Q2826" s="2"/>
      <c r="S2826" s="2">
        <v>2693</v>
      </c>
      <c r="T2826" s="2" t="s">
        <v>19093</v>
      </c>
      <c r="U2826" s="2" t="s">
        <v>19094</v>
      </c>
      <c r="V2826" s="2" t="s">
        <v>18356</v>
      </c>
      <c r="W2826" s="2" t="str">
        <f>VLOOKUP(  G2826, Countries!A:H,8,FALSE)</f>
        <v>94279771-0dd8-44b8-955b-275714b1489b</v>
      </c>
      <c r="X2826" s="2" t="str">
        <f>VLOOKUP(D2826,Entity_types!A:F,6,FALSE)</f>
        <v>bf4d83f9-5064-4958-af6e-e4c21b2e4880</v>
      </c>
      <c r="Z2826" s="4">
        <f>COUNTIFS(F:F,F2826)</f>
        <v>1</v>
      </c>
      <c r="AA2826" s="4">
        <f>COUNTIFS(B:B,B2826)</f>
        <v>1</v>
      </c>
    </row>
    <row r="2827" spans="1:27" ht="12.75" hidden="1" x14ac:dyDescent="0.2">
      <c r="A2827" s="1">
        <v>45721.672851747688</v>
      </c>
      <c r="B2827" s="2" t="s">
        <v>19095</v>
      </c>
      <c r="C2827" s="4" t="s">
        <v>22422</v>
      </c>
      <c r="D2827" s="2" t="s">
        <v>89</v>
      </c>
      <c r="E2827" s="2" t="b">
        <v>1</v>
      </c>
      <c r="F2827" s="3" t="s">
        <v>19096</v>
      </c>
      <c r="G2827" s="2" t="s">
        <v>8147</v>
      </c>
      <c r="H2827" s="2"/>
      <c r="I2827" s="2"/>
      <c r="K2827" s="2"/>
      <c r="L2827" s="2"/>
      <c r="M2827" s="2"/>
      <c r="N2827" s="6" t="s">
        <v>19097</v>
      </c>
      <c r="P2827" s="2" t="s">
        <v>19098</v>
      </c>
      <c r="Q2827" s="2"/>
      <c r="S2827" s="2"/>
      <c r="T2827" s="2" t="s">
        <v>19099</v>
      </c>
      <c r="U2827" s="2" t="s">
        <v>19100</v>
      </c>
      <c r="V2827" s="2" t="s">
        <v>56</v>
      </c>
      <c r="W2827" s="2" t="str">
        <f>VLOOKUP(  G2827, Countries!A:H,8,FALSE)</f>
        <v>94279771-0dd8-44b8-955b-275714b1489b</v>
      </c>
      <c r="X2827" s="2" t="str">
        <f>VLOOKUP(D2827,Entity_types!A:F,6,FALSE)</f>
        <v>bf4d83f9-5064-4958-af6e-e4c21b2e4880</v>
      </c>
      <c r="Z2827" s="4">
        <f>COUNTIFS(F:F,F2827)</f>
        <v>1</v>
      </c>
      <c r="AA2827" s="4">
        <f>COUNTIFS(B:B,B2827)</f>
        <v>1</v>
      </c>
    </row>
    <row r="2828" spans="1:27" ht="12.75" hidden="1" x14ac:dyDescent="0.2">
      <c r="A2828" s="1">
        <v>45723.683668865742</v>
      </c>
      <c r="B2828" s="2" t="s">
        <v>19101</v>
      </c>
      <c r="C2828" s="2" t="s">
        <v>22422</v>
      </c>
      <c r="D2828" s="2" t="s">
        <v>89</v>
      </c>
      <c r="E2828" s="2" t="b">
        <v>1</v>
      </c>
      <c r="F2828" s="3" t="s">
        <v>19102</v>
      </c>
      <c r="G2828" s="2" t="s">
        <v>8147</v>
      </c>
      <c r="H2828" s="2"/>
      <c r="I2828" s="2"/>
      <c r="K2828" s="2"/>
      <c r="L2828" s="2"/>
      <c r="M2828" s="2"/>
      <c r="N2828" s="6" t="s">
        <v>76</v>
      </c>
      <c r="P2828" s="2" t="s">
        <v>19103</v>
      </c>
      <c r="Q2828" s="2"/>
      <c r="S2828" s="2"/>
      <c r="T2828" s="2" t="s">
        <v>19104</v>
      </c>
      <c r="U2828" s="2" t="s">
        <v>19105</v>
      </c>
      <c r="V2828" s="2" t="s">
        <v>18356</v>
      </c>
      <c r="W2828" s="2" t="str">
        <f>VLOOKUP(  G2828, Countries!A:H,8,FALSE)</f>
        <v>94279771-0dd8-44b8-955b-275714b1489b</v>
      </c>
      <c r="X2828" s="2" t="str">
        <f>VLOOKUP(D2828,Entity_types!A:F,6,FALSE)</f>
        <v>bf4d83f9-5064-4958-af6e-e4c21b2e4880</v>
      </c>
      <c r="Z2828" s="4">
        <f>COUNTIFS(F:F,F2828)</f>
        <v>1</v>
      </c>
      <c r="AA2828" s="4">
        <f>COUNTIFS(B:B,B2828)</f>
        <v>1</v>
      </c>
    </row>
    <row r="2829" spans="1:27" ht="12.75" hidden="1" x14ac:dyDescent="0.2">
      <c r="A2829" s="1">
        <v>45724.785288657411</v>
      </c>
      <c r="B2829" s="2" t="s">
        <v>19106</v>
      </c>
      <c r="C2829" s="4" t="s">
        <v>22422</v>
      </c>
      <c r="D2829" s="2" t="s">
        <v>1166</v>
      </c>
      <c r="E2829" s="2"/>
      <c r="F2829" s="3" t="s">
        <v>19107</v>
      </c>
      <c r="G2829" s="2" t="s">
        <v>8147</v>
      </c>
      <c r="H2829" s="2"/>
      <c r="I2829" s="2"/>
      <c r="K2829" s="2"/>
      <c r="L2829" s="2"/>
      <c r="M2829" s="2"/>
      <c r="N2829" s="6" t="s">
        <v>19108</v>
      </c>
      <c r="P2829" s="2" t="s">
        <v>19109</v>
      </c>
      <c r="Q2829" s="2"/>
      <c r="S2829" s="2">
        <v>2712</v>
      </c>
      <c r="T2829" s="2" t="s">
        <v>19110</v>
      </c>
      <c r="U2829" s="2" t="s">
        <v>19111</v>
      </c>
      <c r="V2829" s="2" t="s">
        <v>56</v>
      </c>
      <c r="W2829" s="2" t="str">
        <f>VLOOKUP(  G2829, Countries!A:H,8,FALSE)</f>
        <v>94279771-0dd8-44b8-955b-275714b1489b</v>
      </c>
      <c r="X2829" s="2" t="str">
        <f>VLOOKUP(D2829,Entity_types!A:F,6,FALSE)</f>
        <v>ba538574-e93f-4ce8-a780-667b61fc970a</v>
      </c>
      <c r="Z2829" s="4">
        <f>COUNTIFS(F:F,F2829)</f>
        <v>1</v>
      </c>
      <c r="AA2829" s="4">
        <f>COUNTIFS(B:B,B2829)</f>
        <v>1</v>
      </c>
    </row>
    <row r="2830" spans="1:27" ht="12.75" hidden="1" x14ac:dyDescent="0.2">
      <c r="A2830" s="1">
        <v>45726.506174305556</v>
      </c>
      <c r="B2830" s="2" t="s">
        <v>19112</v>
      </c>
      <c r="C2830" s="2"/>
      <c r="D2830" s="2" t="s">
        <v>48</v>
      </c>
      <c r="E2830" s="2"/>
      <c r="F2830" s="3" t="s">
        <v>19113</v>
      </c>
      <c r="G2830" s="2" t="s">
        <v>8147</v>
      </c>
      <c r="H2830" s="2"/>
      <c r="I2830" s="2"/>
      <c r="K2830" s="2"/>
      <c r="L2830" s="2"/>
      <c r="M2830" s="2"/>
      <c r="N2830" s="6" t="s">
        <v>76</v>
      </c>
      <c r="P2830" s="2" t="s">
        <v>19114</v>
      </c>
      <c r="Q2830" s="2"/>
      <c r="S2830" s="2">
        <v>2274</v>
      </c>
      <c r="T2830" s="2" t="s">
        <v>19115</v>
      </c>
      <c r="U2830" s="2" t="s">
        <v>19116</v>
      </c>
      <c r="V2830" s="2" t="s">
        <v>18356</v>
      </c>
      <c r="W2830" s="2" t="str">
        <f>VLOOKUP(  G2830, Countries!A:H,8,FALSE)</f>
        <v>94279771-0dd8-44b8-955b-275714b1489b</v>
      </c>
      <c r="X2830" s="2" t="str">
        <f>VLOOKUP(D2830,Entity_types!A:F,6,FALSE)</f>
        <v>0d51a686-652b-478f-9502-50b11abafa54</v>
      </c>
      <c r="Z2830" s="4">
        <f>COUNTIFS(F:F,F2830)</f>
        <v>1</v>
      </c>
      <c r="AA2830" s="4">
        <f>COUNTIFS(B:B,B2830)</f>
        <v>1</v>
      </c>
    </row>
    <row r="2831" spans="1:27" ht="12.75" hidden="1" x14ac:dyDescent="0.2">
      <c r="A2831" s="1">
        <v>45726.506174305556</v>
      </c>
      <c r="B2831" s="2" t="s">
        <v>19117</v>
      </c>
      <c r="C2831" s="4" t="s">
        <v>22423</v>
      </c>
      <c r="D2831" s="2" t="s">
        <v>89</v>
      </c>
      <c r="E2831" s="2" t="b">
        <v>0</v>
      </c>
      <c r="F2831" s="3" t="s">
        <v>19118</v>
      </c>
      <c r="G2831" s="2" t="s">
        <v>12948</v>
      </c>
      <c r="H2831" s="2"/>
      <c r="I2831" s="2"/>
      <c r="K2831" s="2"/>
      <c r="L2831" s="2"/>
      <c r="M2831" s="2"/>
      <c r="N2831" s="6" t="s">
        <v>76</v>
      </c>
      <c r="P2831" s="2" t="s">
        <v>19119</v>
      </c>
      <c r="Q2831" s="2"/>
      <c r="S2831" s="2">
        <v>2707</v>
      </c>
      <c r="T2831" s="2" t="s">
        <v>19120</v>
      </c>
      <c r="U2831" s="2" t="s">
        <v>19121</v>
      </c>
      <c r="V2831" s="2" t="s">
        <v>18356</v>
      </c>
      <c r="W2831" s="2" t="str">
        <f>VLOOKUP(  G2831, Countries!A:H,8,FALSE)</f>
        <v>e10e3a85-48b9-4f5e-89c0-9b6554d96013</v>
      </c>
      <c r="X2831" s="2" t="str">
        <f>VLOOKUP(D2831,Entity_types!A:F,6,FALSE)</f>
        <v>bf4d83f9-5064-4958-af6e-e4c21b2e4880</v>
      </c>
      <c r="Z2831" s="4">
        <f>COUNTIFS(F:F,F2831)</f>
        <v>1</v>
      </c>
      <c r="AA2831" s="4">
        <f>COUNTIFS(B:B,B2831)</f>
        <v>1</v>
      </c>
    </row>
    <row r="2832" spans="1:27" ht="12.75" hidden="1" x14ac:dyDescent="0.2">
      <c r="A2832" s="1">
        <v>45726.507904791666</v>
      </c>
      <c r="B2832" s="2" t="s">
        <v>19122</v>
      </c>
      <c r="C2832" s="2"/>
      <c r="D2832" s="2" t="s">
        <v>48</v>
      </c>
      <c r="E2832" s="2"/>
      <c r="F2832" s="3" t="s">
        <v>19123</v>
      </c>
      <c r="G2832" s="2" t="s">
        <v>8147</v>
      </c>
      <c r="H2832" s="2"/>
      <c r="I2832" s="2"/>
      <c r="K2832" s="2"/>
      <c r="L2832" s="2"/>
      <c r="M2832" s="2"/>
      <c r="N2832" s="6" t="s">
        <v>76</v>
      </c>
      <c r="P2832" s="2" t="s">
        <v>19124</v>
      </c>
      <c r="Q2832" s="2"/>
      <c r="S2832" s="2">
        <v>2678</v>
      </c>
      <c r="T2832" s="2" t="s">
        <v>19125</v>
      </c>
      <c r="U2832" s="2" t="s">
        <v>19126</v>
      </c>
      <c r="V2832" s="2" t="s">
        <v>18356</v>
      </c>
      <c r="W2832" s="2" t="str">
        <f>VLOOKUP(  G2832, Countries!A:H,8,FALSE)</f>
        <v>94279771-0dd8-44b8-955b-275714b1489b</v>
      </c>
      <c r="X2832" s="2" t="str">
        <f>VLOOKUP(D2832,Entity_types!A:F,6,FALSE)</f>
        <v>0d51a686-652b-478f-9502-50b11abafa54</v>
      </c>
      <c r="Z2832" s="4">
        <f>COUNTIFS(F:F,F2832)</f>
        <v>1</v>
      </c>
      <c r="AA2832" s="4">
        <f>COUNTIFS(B:B,B2832)</f>
        <v>1</v>
      </c>
    </row>
    <row r="2833" spans="1:27" ht="12.75" hidden="1" x14ac:dyDescent="0.2">
      <c r="A2833" s="1">
        <v>45726.51095674769</v>
      </c>
      <c r="B2833" s="2" t="s">
        <v>19127</v>
      </c>
      <c r="C2833" s="2"/>
      <c r="D2833" s="2" t="s">
        <v>48</v>
      </c>
      <c r="E2833" s="2"/>
      <c r="F2833" s="3" t="s">
        <v>19128</v>
      </c>
      <c r="G2833" s="2" t="s">
        <v>8147</v>
      </c>
      <c r="H2833" s="2"/>
      <c r="I2833" s="2"/>
      <c r="K2833" s="2"/>
      <c r="L2833" s="2"/>
      <c r="M2833" s="2"/>
      <c r="N2833" s="6" t="s">
        <v>76</v>
      </c>
      <c r="P2833" s="2" t="s">
        <v>19129</v>
      </c>
      <c r="Q2833" s="2"/>
      <c r="S2833" s="2">
        <v>2681</v>
      </c>
      <c r="T2833" s="2" t="s">
        <v>19130</v>
      </c>
      <c r="U2833" s="2" t="s">
        <v>19131</v>
      </c>
      <c r="V2833" s="2" t="s">
        <v>18356</v>
      </c>
      <c r="W2833" s="2" t="str">
        <f>VLOOKUP(  G2833, Countries!A:H,8,FALSE)</f>
        <v>94279771-0dd8-44b8-955b-275714b1489b</v>
      </c>
      <c r="X2833" s="2" t="str">
        <f>VLOOKUP(D2833,Entity_types!A:F,6,FALSE)</f>
        <v>0d51a686-652b-478f-9502-50b11abafa54</v>
      </c>
      <c r="Z2833" s="4">
        <f>COUNTIFS(F:F,F2833)</f>
        <v>1</v>
      </c>
      <c r="AA2833" s="4">
        <f>COUNTIFS(B:B,B2833)</f>
        <v>1</v>
      </c>
    </row>
    <row r="2834" spans="1:27" ht="12.75" hidden="1" x14ac:dyDescent="0.2">
      <c r="A2834" s="1">
        <v>45726.728659421293</v>
      </c>
      <c r="B2834" s="2" t="s">
        <v>19132</v>
      </c>
      <c r="C2834" s="2"/>
      <c r="D2834" s="2" t="s">
        <v>48</v>
      </c>
      <c r="E2834" s="2"/>
      <c r="F2834" s="3" t="s">
        <v>19133</v>
      </c>
      <c r="G2834" s="2" t="s">
        <v>8147</v>
      </c>
      <c r="H2834" s="2"/>
      <c r="I2834" s="2"/>
      <c r="K2834" s="2"/>
      <c r="L2834" s="2"/>
      <c r="M2834" s="2"/>
      <c r="N2834" s="6" t="s">
        <v>19134</v>
      </c>
      <c r="P2834" s="2" t="s">
        <v>19135</v>
      </c>
      <c r="Q2834" s="2"/>
      <c r="S2834" s="2">
        <v>2709</v>
      </c>
      <c r="T2834" s="2" t="s">
        <v>19136</v>
      </c>
      <c r="U2834" s="2" t="s">
        <v>19137</v>
      </c>
      <c r="V2834" s="2" t="s">
        <v>18356</v>
      </c>
      <c r="W2834" s="2" t="str">
        <f>VLOOKUP(  G2834, Countries!A:H,8,FALSE)</f>
        <v>94279771-0dd8-44b8-955b-275714b1489b</v>
      </c>
      <c r="X2834" s="2" t="str">
        <f>VLOOKUP(D2834,Entity_types!A:F,6,FALSE)</f>
        <v>0d51a686-652b-478f-9502-50b11abafa54</v>
      </c>
      <c r="Z2834" s="4">
        <f>COUNTIFS(F:F,F2834)</f>
        <v>1</v>
      </c>
      <c r="AA2834" s="4">
        <f>COUNTIFS(B:B,B2834)</f>
        <v>1</v>
      </c>
    </row>
    <row r="2835" spans="1:27" ht="12.75" hidden="1" x14ac:dyDescent="0.2">
      <c r="A2835" s="1">
        <v>45726.748281805558</v>
      </c>
      <c r="B2835" s="2" t="s">
        <v>19138</v>
      </c>
      <c r="C2835" s="2"/>
      <c r="D2835" s="2" t="s">
        <v>48</v>
      </c>
      <c r="E2835" s="2"/>
      <c r="F2835" s="3" t="s">
        <v>19139</v>
      </c>
      <c r="G2835" s="2" t="s">
        <v>8147</v>
      </c>
      <c r="H2835" s="2"/>
      <c r="I2835" s="2"/>
      <c r="K2835" s="2"/>
      <c r="L2835" s="2"/>
      <c r="M2835" s="2"/>
      <c r="N2835" s="6" t="s">
        <v>76</v>
      </c>
      <c r="P2835" s="2" t="s">
        <v>19140</v>
      </c>
      <c r="Q2835" s="2"/>
      <c r="S2835" s="2">
        <v>2716</v>
      </c>
      <c r="T2835" s="2" t="s">
        <v>19141</v>
      </c>
      <c r="U2835" s="2" t="s">
        <v>19142</v>
      </c>
      <c r="V2835" s="2" t="s">
        <v>18356</v>
      </c>
      <c r="W2835" s="2" t="str">
        <f>VLOOKUP(  G2835, Countries!A:H,8,FALSE)</f>
        <v>94279771-0dd8-44b8-955b-275714b1489b</v>
      </c>
      <c r="X2835" s="2" t="str">
        <f>VLOOKUP(D2835,Entity_types!A:F,6,FALSE)</f>
        <v>0d51a686-652b-478f-9502-50b11abafa54</v>
      </c>
      <c r="Z2835" s="4">
        <f>COUNTIFS(F:F,F2835)</f>
        <v>1</v>
      </c>
      <c r="AA2835" s="4">
        <f>COUNTIFS(B:B,B2835)</f>
        <v>1</v>
      </c>
    </row>
    <row r="2836" spans="1:27" ht="12.75" hidden="1" x14ac:dyDescent="0.2">
      <c r="A2836" s="1">
        <v>45728.725978055554</v>
      </c>
      <c r="B2836" s="2" t="s">
        <v>19143</v>
      </c>
      <c r="C2836" s="4" t="s">
        <v>22422</v>
      </c>
      <c r="D2836" s="2" t="s">
        <v>89</v>
      </c>
      <c r="E2836" s="2" t="b">
        <v>1</v>
      </c>
      <c r="F2836" s="3" t="s">
        <v>19144</v>
      </c>
      <c r="G2836" s="2" t="s">
        <v>8147</v>
      </c>
      <c r="H2836" s="2"/>
      <c r="I2836" s="2"/>
      <c r="K2836" s="2"/>
      <c r="L2836" s="2"/>
      <c r="M2836" s="2"/>
      <c r="N2836" s="6" t="s">
        <v>19145</v>
      </c>
      <c r="P2836" s="2" t="s">
        <v>19146</v>
      </c>
      <c r="Q2836" s="2"/>
      <c r="S2836" s="2"/>
      <c r="T2836" s="2" t="s">
        <v>19147</v>
      </c>
      <c r="U2836" s="2" t="s">
        <v>19148</v>
      </c>
      <c r="V2836" s="2" t="s">
        <v>56</v>
      </c>
      <c r="W2836" s="2" t="str">
        <f>VLOOKUP(  G2836, Countries!A:H,8,FALSE)</f>
        <v>94279771-0dd8-44b8-955b-275714b1489b</v>
      </c>
      <c r="X2836" s="2" t="str">
        <f>VLOOKUP(D2836,Entity_types!A:F,6,FALSE)</f>
        <v>bf4d83f9-5064-4958-af6e-e4c21b2e4880</v>
      </c>
      <c r="Z2836" s="4">
        <f>COUNTIFS(F:F,F2836)</f>
        <v>1</v>
      </c>
      <c r="AA2836" s="4">
        <f>COUNTIFS(B:B,B2836)</f>
        <v>1</v>
      </c>
    </row>
    <row r="2837" spans="1:27" ht="12.75" hidden="1" x14ac:dyDescent="0.2">
      <c r="A2837" s="1">
        <v>45729.683166342591</v>
      </c>
      <c r="B2837" s="2" t="s">
        <v>19149</v>
      </c>
      <c r="C2837" s="2" t="s">
        <v>22422</v>
      </c>
      <c r="D2837" s="2" t="s">
        <v>1166</v>
      </c>
      <c r="E2837" s="2"/>
      <c r="F2837" s="3" t="s">
        <v>19150</v>
      </c>
      <c r="G2837" s="2" t="s">
        <v>8147</v>
      </c>
      <c r="H2837" s="2"/>
      <c r="I2837" s="2"/>
      <c r="K2837" s="2"/>
      <c r="L2837" s="2"/>
      <c r="M2837" s="2"/>
      <c r="N2837" s="6" t="s">
        <v>76</v>
      </c>
      <c r="P2837" s="2" t="s">
        <v>19151</v>
      </c>
      <c r="Q2837" s="2"/>
      <c r="S2837" s="2">
        <v>2180</v>
      </c>
      <c r="T2837" s="2" t="s">
        <v>19152</v>
      </c>
      <c r="U2837" s="2" t="s">
        <v>19153</v>
      </c>
      <c r="V2837" s="2" t="s">
        <v>18356</v>
      </c>
      <c r="W2837" s="2" t="str">
        <f>VLOOKUP(  G2837, Countries!A:H,8,FALSE)</f>
        <v>94279771-0dd8-44b8-955b-275714b1489b</v>
      </c>
      <c r="X2837" s="2" t="str">
        <f>VLOOKUP(D2837,Entity_types!A:F,6,FALSE)</f>
        <v>ba538574-e93f-4ce8-a780-667b61fc970a</v>
      </c>
      <c r="Z2837" s="4">
        <f>COUNTIFS(F:F,F2837)</f>
        <v>1</v>
      </c>
      <c r="AA2837" s="4">
        <f>COUNTIFS(B:B,B2837)</f>
        <v>1</v>
      </c>
    </row>
    <row r="2838" spans="1:27" ht="12.75" hidden="1" x14ac:dyDescent="0.2">
      <c r="A2838" s="1">
        <v>45729.683166342591</v>
      </c>
      <c r="B2838" s="2" t="s">
        <v>19154</v>
      </c>
      <c r="C2838" s="2" t="s">
        <v>22422</v>
      </c>
      <c r="D2838" s="2" t="s">
        <v>89</v>
      </c>
      <c r="E2838" s="2" t="b">
        <v>1</v>
      </c>
      <c r="F2838" s="3" t="s">
        <v>19155</v>
      </c>
      <c r="G2838" s="2" t="s">
        <v>8147</v>
      </c>
      <c r="H2838" s="2"/>
      <c r="I2838" s="2"/>
      <c r="K2838" s="2"/>
      <c r="L2838" s="2"/>
      <c r="M2838" s="2"/>
      <c r="N2838" s="6" t="s">
        <v>76</v>
      </c>
      <c r="P2838" s="2" t="s">
        <v>19156</v>
      </c>
      <c r="Q2838" s="2"/>
      <c r="S2838" s="2"/>
      <c r="T2838" s="2" t="s">
        <v>19157</v>
      </c>
      <c r="U2838" s="2" t="s">
        <v>19158</v>
      </c>
      <c r="V2838" s="2" t="s">
        <v>18356</v>
      </c>
      <c r="W2838" s="2" t="str">
        <f>VLOOKUP(  G2838, Countries!A:H,8,FALSE)</f>
        <v>94279771-0dd8-44b8-955b-275714b1489b</v>
      </c>
      <c r="X2838" s="2" t="str">
        <f>VLOOKUP(D2838,Entity_types!A:F,6,FALSE)</f>
        <v>bf4d83f9-5064-4958-af6e-e4c21b2e4880</v>
      </c>
      <c r="Z2838" s="4">
        <f>COUNTIFS(F:F,F2838)</f>
        <v>1</v>
      </c>
      <c r="AA2838" s="4">
        <f>COUNTIFS(B:B,B2838)</f>
        <v>1</v>
      </c>
    </row>
    <row r="2839" spans="1:27" ht="12.75" hidden="1" x14ac:dyDescent="0.2">
      <c r="A2839" s="1">
        <v>45729.683166342591</v>
      </c>
      <c r="B2839" s="2" t="s">
        <v>19159</v>
      </c>
      <c r="C2839" s="2"/>
      <c r="D2839" s="2" t="s">
        <v>48</v>
      </c>
      <c r="E2839" s="2"/>
      <c r="F2839" s="3" t="s">
        <v>19160</v>
      </c>
      <c r="G2839" s="2" t="s">
        <v>8147</v>
      </c>
      <c r="H2839" s="2"/>
      <c r="I2839" s="2"/>
      <c r="K2839" s="2"/>
      <c r="L2839" s="2"/>
      <c r="M2839" s="2"/>
      <c r="N2839" s="6" t="s">
        <v>76</v>
      </c>
      <c r="P2839" s="2" t="s">
        <v>19161</v>
      </c>
      <c r="Q2839" s="2"/>
      <c r="S2839" s="2">
        <v>2715</v>
      </c>
      <c r="T2839" s="2" t="s">
        <v>19162</v>
      </c>
      <c r="U2839" s="2" t="s">
        <v>19163</v>
      </c>
      <c r="V2839" s="2" t="s">
        <v>18356</v>
      </c>
      <c r="W2839" s="2" t="str">
        <f>VLOOKUP(  G2839, Countries!A:H,8,FALSE)</f>
        <v>94279771-0dd8-44b8-955b-275714b1489b</v>
      </c>
      <c r="X2839" s="2" t="str">
        <f>VLOOKUP(D2839,Entity_types!A:F,6,FALSE)</f>
        <v>0d51a686-652b-478f-9502-50b11abafa54</v>
      </c>
      <c r="Z2839" s="4">
        <f>COUNTIFS(F:F,F2839)</f>
        <v>1</v>
      </c>
      <c r="AA2839" s="4">
        <f>COUNTIFS(B:B,B2839)</f>
        <v>1</v>
      </c>
    </row>
    <row r="2840" spans="1:27" ht="12.75" hidden="1" x14ac:dyDescent="0.2">
      <c r="A2840" s="1">
        <v>45730.64658487268</v>
      </c>
      <c r="B2840" s="2" t="s">
        <v>19164</v>
      </c>
      <c r="C2840" s="4" t="s">
        <v>22422</v>
      </c>
      <c r="D2840" s="2" t="s">
        <v>89</v>
      </c>
      <c r="E2840" s="2" t="b">
        <v>1</v>
      </c>
      <c r="F2840" s="3" t="s">
        <v>19165</v>
      </c>
      <c r="G2840" s="2" t="s">
        <v>8147</v>
      </c>
      <c r="H2840" s="2"/>
      <c r="I2840" s="2"/>
      <c r="K2840" s="2"/>
      <c r="L2840" s="2"/>
      <c r="M2840" s="2"/>
      <c r="N2840" s="6" t="s">
        <v>19166</v>
      </c>
      <c r="P2840" s="2" t="s">
        <v>19167</v>
      </c>
      <c r="Q2840" s="2"/>
      <c r="S2840" s="2">
        <v>2717</v>
      </c>
      <c r="T2840" s="2" t="s">
        <v>19168</v>
      </c>
      <c r="U2840" s="2" t="s">
        <v>19169</v>
      </c>
      <c r="V2840" s="2" t="s">
        <v>56</v>
      </c>
      <c r="W2840" s="2" t="str">
        <f>VLOOKUP(  G2840, Countries!A:H,8,FALSE)</f>
        <v>94279771-0dd8-44b8-955b-275714b1489b</v>
      </c>
      <c r="X2840" s="2" t="str">
        <f>VLOOKUP(D2840,Entity_types!A:F,6,FALSE)</f>
        <v>bf4d83f9-5064-4958-af6e-e4c21b2e4880</v>
      </c>
      <c r="Z2840" s="4">
        <f>COUNTIFS(F:F,F2840)</f>
        <v>1</v>
      </c>
      <c r="AA2840" s="4">
        <f>COUNTIFS(B:B,B2840)</f>
        <v>1</v>
      </c>
    </row>
    <row r="2841" spans="1:27" ht="12.75" hidden="1" x14ac:dyDescent="0.2">
      <c r="A2841" s="1">
        <v>45731.057712731483</v>
      </c>
      <c r="B2841" s="2" t="s">
        <v>19170</v>
      </c>
      <c r="C2841" s="4" t="s">
        <v>22422</v>
      </c>
      <c r="D2841" s="2" t="s">
        <v>89</v>
      </c>
      <c r="E2841" s="2" t="b">
        <v>1</v>
      </c>
      <c r="F2841" s="3" t="s">
        <v>19171</v>
      </c>
      <c r="G2841" s="2" t="s">
        <v>8147</v>
      </c>
      <c r="H2841" s="2"/>
      <c r="I2841" s="2"/>
      <c r="K2841" s="2"/>
      <c r="L2841" s="2"/>
      <c r="M2841" s="2"/>
      <c r="N2841" s="6" t="s">
        <v>19172</v>
      </c>
      <c r="P2841" s="2" t="s">
        <v>19173</v>
      </c>
      <c r="Q2841" s="2"/>
      <c r="S2841" s="2"/>
      <c r="T2841" s="2" t="s">
        <v>19174</v>
      </c>
      <c r="U2841" s="2" t="s">
        <v>19175</v>
      </c>
      <c r="V2841" s="2" t="s">
        <v>56</v>
      </c>
      <c r="W2841" s="2" t="str">
        <f>VLOOKUP(  G2841, Countries!A:H,8,FALSE)</f>
        <v>94279771-0dd8-44b8-955b-275714b1489b</v>
      </c>
      <c r="X2841" s="2" t="str">
        <f>VLOOKUP(D2841,Entity_types!A:F,6,FALSE)</f>
        <v>bf4d83f9-5064-4958-af6e-e4c21b2e4880</v>
      </c>
      <c r="Z2841" s="4">
        <f>COUNTIFS(F:F,F2841)</f>
        <v>1</v>
      </c>
      <c r="AA2841" s="4">
        <f>COUNTIFS(B:B,B2841)</f>
        <v>1</v>
      </c>
    </row>
    <row r="2842" spans="1:27" ht="12.75" hidden="1" x14ac:dyDescent="0.2">
      <c r="A2842" s="1">
        <v>45731.057712731483</v>
      </c>
      <c r="B2842" s="2" t="s">
        <v>19176</v>
      </c>
      <c r="C2842" s="4" t="s">
        <v>22422</v>
      </c>
      <c r="D2842" s="2" t="s">
        <v>89</v>
      </c>
      <c r="E2842" s="2" t="b">
        <v>1</v>
      </c>
      <c r="F2842" s="3" t="s">
        <v>19177</v>
      </c>
      <c r="G2842" s="2" t="s">
        <v>8147</v>
      </c>
      <c r="H2842" s="2"/>
      <c r="I2842" s="2"/>
      <c r="K2842" s="2"/>
      <c r="L2842" s="2"/>
      <c r="M2842" s="2"/>
      <c r="N2842" s="6" t="s">
        <v>19178</v>
      </c>
      <c r="P2842" s="2" t="s">
        <v>19179</v>
      </c>
      <c r="Q2842" s="2"/>
      <c r="S2842" s="2"/>
      <c r="T2842" s="2" t="s">
        <v>19180</v>
      </c>
      <c r="U2842" s="2" t="s">
        <v>19181</v>
      </c>
      <c r="V2842" s="2" t="s">
        <v>56</v>
      </c>
      <c r="W2842" s="2" t="str">
        <f>VLOOKUP(  G2842, Countries!A:H,8,FALSE)</f>
        <v>94279771-0dd8-44b8-955b-275714b1489b</v>
      </c>
      <c r="X2842" s="2" t="str">
        <f>VLOOKUP(D2842,Entity_types!A:F,6,FALSE)</f>
        <v>bf4d83f9-5064-4958-af6e-e4c21b2e4880</v>
      </c>
      <c r="Z2842" s="4">
        <f>COUNTIFS(F:F,F2842)</f>
        <v>1</v>
      </c>
      <c r="AA2842" s="4">
        <f>COUNTIFS(B:B,B2842)</f>
        <v>1</v>
      </c>
    </row>
    <row r="2843" spans="1:27" ht="12.75" hidden="1" x14ac:dyDescent="0.2">
      <c r="A2843" s="1">
        <v>45731.057712731483</v>
      </c>
      <c r="B2843" s="2" t="s">
        <v>19182</v>
      </c>
      <c r="C2843" s="4" t="s">
        <v>22422</v>
      </c>
      <c r="D2843" s="2" t="s">
        <v>89</v>
      </c>
      <c r="E2843" s="2" t="b">
        <v>1</v>
      </c>
      <c r="F2843" s="3" t="s">
        <v>19183</v>
      </c>
      <c r="G2843" s="2" t="s">
        <v>8147</v>
      </c>
      <c r="H2843" s="2"/>
      <c r="I2843" s="2"/>
      <c r="K2843" s="2"/>
      <c r="L2843" s="2"/>
      <c r="M2843" s="2"/>
      <c r="N2843" s="6" t="s">
        <v>19184</v>
      </c>
      <c r="P2843" s="2" t="s">
        <v>19185</v>
      </c>
      <c r="Q2843" s="2"/>
      <c r="S2843" s="2"/>
      <c r="T2843" s="2" t="s">
        <v>19186</v>
      </c>
      <c r="U2843" s="2" t="s">
        <v>19187</v>
      </c>
      <c r="V2843" s="2" t="s">
        <v>56</v>
      </c>
      <c r="W2843" s="2" t="str">
        <f>VLOOKUP(  G2843, Countries!A:H,8,FALSE)</f>
        <v>94279771-0dd8-44b8-955b-275714b1489b</v>
      </c>
      <c r="X2843" s="2" t="str">
        <f>VLOOKUP(D2843,Entity_types!A:F,6,FALSE)</f>
        <v>bf4d83f9-5064-4958-af6e-e4c21b2e4880</v>
      </c>
      <c r="Z2843" s="4">
        <f>COUNTIFS(F:F,F2843)</f>
        <v>1</v>
      </c>
      <c r="AA2843" s="4">
        <f>COUNTIFS(B:B,B2843)</f>
        <v>1</v>
      </c>
    </row>
    <row r="2844" spans="1:27" ht="12.75" hidden="1" x14ac:dyDescent="0.2">
      <c r="A2844" s="1">
        <v>45731.057712731483</v>
      </c>
      <c r="B2844" s="2" t="s">
        <v>19188</v>
      </c>
      <c r="C2844" s="4" t="s">
        <v>22422</v>
      </c>
      <c r="D2844" s="2" t="s">
        <v>89</v>
      </c>
      <c r="E2844" s="2" t="b">
        <v>1</v>
      </c>
      <c r="F2844" s="3" t="s">
        <v>19189</v>
      </c>
      <c r="G2844" s="2" t="s">
        <v>8147</v>
      </c>
      <c r="H2844" s="2"/>
      <c r="I2844" s="2"/>
      <c r="K2844" s="2"/>
      <c r="L2844" s="2"/>
      <c r="M2844" s="2"/>
      <c r="N2844" s="6" t="s">
        <v>19190</v>
      </c>
      <c r="P2844" s="2" t="s">
        <v>19191</v>
      </c>
      <c r="Q2844" s="2"/>
      <c r="S2844" s="2">
        <v>2785</v>
      </c>
      <c r="T2844" s="2" t="s">
        <v>19192</v>
      </c>
      <c r="U2844" s="2" t="s">
        <v>19193</v>
      </c>
      <c r="V2844" s="2" t="s">
        <v>56</v>
      </c>
      <c r="W2844" s="2" t="str">
        <f>VLOOKUP(  G2844, Countries!A:H,8,FALSE)</f>
        <v>94279771-0dd8-44b8-955b-275714b1489b</v>
      </c>
      <c r="X2844" s="2" t="str">
        <f>VLOOKUP(D2844,Entity_types!A:F,6,FALSE)</f>
        <v>bf4d83f9-5064-4958-af6e-e4c21b2e4880</v>
      </c>
      <c r="Z2844" s="4">
        <f>COUNTIFS(F:F,F2844)</f>
        <v>1</v>
      </c>
      <c r="AA2844" s="4">
        <f>COUNTIFS(B:B,B2844)</f>
        <v>1</v>
      </c>
    </row>
    <row r="2845" spans="1:27" ht="12.75" hidden="1" x14ac:dyDescent="0.2">
      <c r="A2845" s="1">
        <v>45732.837804560186</v>
      </c>
      <c r="B2845" s="2" t="s">
        <v>19194</v>
      </c>
      <c r="C2845" s="4" t="s">
        <v>22422</v>
      </c>
      <c r="D2845" s="2" t="s">
        <v>89</v>
      </c>
      <c r="E2845" s="2" t="b">
        <v>1</v>
      </c>
      <c r="F2845" s="3" t="s">
        <v>19195</v>
      </c>
      <c r="G2845" s="2" t="s">
        <v>8147</v>
      </c>
      <c r="H2845" s="2"/>
      <c r="I2845" s="2"/>
      <c r="K2845" s="2"/>
      <c r="L2845" s="2"/>
      <c r="M2845" s="2"/>
      <c r="N2845" s="6" t="s">
        <v>19196</v>
      </c>
      <c r="P2845" s="2" t="s">
        <v>19197</v>
      </c>
      <c r="Q2845" s="2"/>
      <c r="S2845" s="2">
        <v>2718</v>
      </c>
      <c r="T2845" s="2" t="s">
        <v>19198</v>
      </c>
      <c r="U2845" s="2" t="s">
        <v>19199</v>
      </c>
      <c r="V2845" s="2" t="s">
        <v>56</v>
      </c>
      <c r="W2845" s="2" t="str">
        <f>VLOOKUP(  G2845, Countries!A:H,8,FALSE)</f>
        <v>94279771-0dd8-44b8-955b-275714b1489b</v>
      </c>
      <c r="X2845" s="2" t="str">
        <f>VLOOKUP(D2845,Entity_types!A:F,6,FALSE)</f>
        <v>bf4d83f9-5064-4958-af6e-e4c21b2e4880</v>
      </c>
      <c r="Z2845" s="4">
        <f>COUNTIFS(F:F,F2845)</f>
        <v>1</v>
      </c>
      <c r="AA2845" s="4">
        <f>COUNTIFS(B:B,B2845)</f>
        <v>1</v>
      </c>
    </row>
    <row r="2846" spans="1:27" ht="12.75" hidden="1" x14ac:dyDescent="0.2">
      <c r="A2846" s="1">
        <v>45736.701402037041</v>
      </c>
      <c r="B2846" s="2" t="s">
        <v>19200</v>
      </c>
      <c r="C2846" s="4" t="s">
        <v>22422</v>
      </c>
      <c r="D2846" s="2" t="s">
        <v>89</v>
      </c>
      <c r="E2846" s="2" t="b">
        <v>1</v>
      </c>
      <c r="F2846" s="3" t="s">
        <v>19201</v>
      </c>
      <c r="G2846" s="2" t="s">
        <v>8147</v>
      </c>
      <c r="H2846" s="2"/>
      <c r="I2846" s="2"/>
      <c r="K2846" s="2"/>
      <c r="L2846" s="2"/>
      <c r="M2846" s="2"/>
      <c r="N2846" s="6" t="s">
        <v>19202</v>
      </c>
      <c r="P2846" s="2" t="s">
        <v>19203</v>
      </c>
      <c r="Q2846" s="2"/>
      <c r="S2846" s="2"/>
      <c r="T2846" s="2" t="s">
        <v>19204</v>
      </c>
      <c r="U2846" s="2" t="s">
        <v>19205</v>
      </c>
      <c r="V2846" s="2" t="s">
        <v>56</v>
      </c>
      <c r="W2846" s="2" t="str">
        <f>VLOOKUP(  G2846, Countries!A:H,8,FALSE)</f>
        <v>94279771-0dd8-44b8-955b-275714b1489b</v>
      </c>
      <c r="X2846" s="2" t="str">
        <f>VLOOKUP(D2846,Entity_types!A:F,6,FALSE)</f>
        <v>bf4d83f9-5064-4958-af6e-e4c21b2e4880</v>
      </c>
      <c r="Z2846" s="4">
        <f>COUNTIFS(F:F,F2846)</f>
        <v>1</v>
      </c>
      <c r="AA2846" s="4">
        <f>COUNTIFS(B:B,B2846)</f>
        <v>1</v>
      </c>
    </row>
    <row r="2847" spans="1:27" ht="12.75" hidden="1" x14ac:dyDescent="0.2">
      <c r="A2847" s="1">
        <v>45742.533032175925</v>
      </c>
      <c r="B2847" s="2" t="s">
        <v>19206</v>
      </c>
      <c r="C2847" s="2" t="s">
        <v>22422</v>
      </c>
      <c r="D2847" s="2" t="s">
        <v>89</v>
      </c>
      <c r="E2847" s="2" t="b">
        <v>0</v>
      </c>
      <c r="F2847" s="3" t="s">
        <v>13522</v>
      </c>
      <c r="G2847" s="2" t="s">
        <v>19207</v>
      </c>
      <c r="H2847" s="2"/>
      <c r="I2847" s="2"/>
      <c r="K2847" s="2"/>
      <c r="L2847" s="2"/>
      <c r="M2847" s="2"/>
      <c r="N2847" s="6" t="s">
        <v>76</v>
      </c>
      <c r="P2847" s="2" t="s">
        <v>19208</v>
      </c>
      <c r="Q2847" s="2"/>
      <c r="S2847" s="2"/>
      <c r="T2847" s="2" t="s">
        <v>19209</v>
      </c>
      <c r="U2847" s="2" t="s">
        <v>19210</v>
      </c>
      <c r="V2847" s="2" t="s">
        <v>18356</v>
      </c>
      <c r="W2847" s="2" t="str">
        <f>VLOOKUP(  G2847, Countries!A:H,8,FALSE)</f>
        <v>af961dc1-8cc9-44c5-81ff-f29794e61d9d</v>
      </c>
      <c r="X2847" s="2" t="str">
        <f>VLOOKUP(D2847,Entity_types!A:F,6,FALSE)</f>
        <v>bf4d83f9-5064-4958-af6e-e4c21b2e4880</v>
      </c>
      <c r="Z2847" s="4">
        <f>COUNTIFS(F:F,F2847)</f>
        <v>67</v>
      </c>
      <c r="AA2847" s="4">
        <f>COUNTIFS(B:B,B2847)</f>
        <v>1</v>
      </c>
    </row>
    <row r="2848" spans="1:27" ht="12.75" hidden="1" x14ac:dyDescent="0.2">
      <c r="A2848" s="1">
        <v>45743.596851388887</v>
      </c>
      <c r="B2848" s="2" t="s">
        <v>19211</v>
      </c>
      <c r="C2848" s="2"/>
      <c r="D2848" s="2" t="s">
        <v>48</v>
      </c>
      <c r="E2848" s="2"/>
      <c r="F2848" s="3" t="s">
        <v>13522</v>
      </c>
      <c r="G2848" s="2" t="s">
        <v>11938</v>
      </c>
      <c r="H2848" s="2"/>
      <c r="I2848" s="2"/>
      <c r="K2848" s="2"/>
      <c r="L2848" s="2"/>
      <c r="M2848" s="2"/>
      <c r="N2848" s="6" t="s">
        <v>76</v>
      </c>
      <c r="P2848" s="2" t="s">
        <v>19212</v>
      </c>
      <c r="Q2848" s="2"/>
      <c r="S2848" s="2"/>
      <c r="T2848" s="2" t="s">
        <v>19213</v>
      </c>
      <c r="U2848" s="2" t="s">
        <v>19214</v>
      </c>
      <c r="V2848" s="2" t="s">
        <v>18356</v>
      </c>
      <c r="W2848" s="2" t="str">
        <f>VLOOKUP(  G2848, Countries!A:H,8,FALSE)</f>
        <v>a75b26b6-21da-46ea-8d26-00a7900568a0</v>
      </c>
      <c r="X2848" s="2" t="str">
        <f>VLOOKUP(D2848,Entity_types!A:F,6,FALSE)</f>
        <v>0d51a686-652b-478f-9502-50b11abafa54</v>
      </c>
      <c r="Z2848" s="4">
        <f>COUNTIFS(F:F,F2848)</f>
        <v>67</v>
      </c>
      <c r="AA2848" s="4">
        <f>COUNTIFS(B:B,B2848)</f>
        <v>1</v>
      </c>
    </row>
    <row r="2849" spans="1:27" ht="12.75" hidden="1" x14ac:dyDescent="0.2">
      <c r="A2849" s="1">
        <v>45743.656352673614</v>
      </c>
      <c r="B2849" s="2" t="s">
        <v>19215</v>
      </c>
      <c r="C2849" s="2"/>
      <c r="D2849" s="2" t="s">
        <v>48</v>
      </c>
      <c r="E2849" s="2"/>
      <c r="F2849" s="3" t="s">
        <v>19216</v>
      </c>
      <c r="G2849" s="2" t="s">
        <v>8147</v>
      </c>
      <c r="H2849" s="2"/>
      <c r="I2849" s="2"/>
      <c r="K2849" s="2"/>
      <c r="L2849" s="2"/>
      <c r="M2849" s="2"/>
      <c r="N2849" s="6" t="s">
        <v>76</v>
      </c>
      <c r="P2849" s="2" t="s">
        <v>19217</v>
      </c>
      <c r="Q2849" s="2"/>
      <c r="S2849" s="2">
        <v>2719</v>
      </c>
      <c r="T2849" s="2" t="s">
        <v>19218</v>
      </c>
      <c r="U2849" s="2" t="s">
        <v>19219</v>
      </c>
      <c r="V2849" s="2" t="s">
        <v>18356</v>
      </c>
      <c r="W2849" s="2" t="str">
        <f>VLOOKUP(  G2849, Countries!A:H,8,FALSE)</f>
        <v>94279771-0dd8-44b8-955b-275714b1489b</v>
      </c>
      <c r="X2849" s="2" t="str">
        <f>VLOOKUP(D2849,Entity_types!A:F,6,FALSE)</f>
        <v>0d51a686-652b-478f-9502-50b11abafa54</v>
      </c>
      <c r="Z2849" s="4">
        <f>COUNTIFS(F:F,F2849)</f>
        <v>1</v>
      </c>
      <c r="AA2849" s="4">
        <f>COUNTIFS(B:B,B2849)</f>
        <v>1</v>
      </c>
    </row>
    <row r="2850" spans="1:27" ht="12.75" hidden="1" x14ac:dyDescent="0.2">
      <c r="A2850" s="1">
        <v>45743.656352673614</v>
      </c>
      <c r="B2850" s="2" t="s">
        <v>19220</v>
      </c>
      <c r="C2850" s="2"/>
      <c r="D2850" s="2" t="s">
        <v>48</v>
      </c>
      <c r="E2850" s="2"/>
      <c r="F2850" s="3" t="s">
        <v>19221</v>
      </c>
      <c r="G2850" s="2" t="s">
        <v>8147</v>
      </c>
      <c r="H2850" s="2"/>
      <c r="I2850" s="2"/>
      <c r="K2850" s="2"/>
      <c r="L2850" s="2"/>
      <c r="M2850" s="2"/>
      <c r="N2850" s="6" t="s">
        <v>76</v>
      </c>
      <c r="P2850" s="2" t="s">
        <v>19222</v>
      </c>
      <c r="Q2850" s="2"/>
      <c r="S2850" s="2">
        <v>2720</v>
      </c>
      <c r="T2850" s="2" t="s">
        <v>19223</v>
      </c>
      <c r="U2850" s="2" t="s">
        <v>19224</v>
      </c>
      <c r="V2850" s="2" t="s">
        <v>18356</v>
      </c>
      <c r="W2850" s="2" t="str">
        <f>VLOOKUP(  G2850, Countries!A:H,8,FALSE)</f>
        <v>94279771-0dd8-44b8-955b-275714b1489b</v>
      </c>
      <c r="X2850" s="2" t="str">
        <f>VLOOKUP(D2850,Entity_types!A:F,6,FALSE)</f>
        <v>0d51a686-652b-478f-9502-50b11abafa54</v>
      </c>
      <c r="Z2850" s="4">
        <f>COUNTIFS(F:F,F2850)</f>
        <v>1</v>
      </c>
      <c r="AA2850" s="4">
        <f>COUNTIFS(B:B,B2850)</f>
        <v>1</v>
      </c>
    </row>
    <row r="2851" spans="1:27" ht="12.75" hidden="1" x14ac:dyDescent="0.2">
      <c r="A2851" s="1">
        <v>45743.659357789351</v>
      </c>
      <c r="B2851" s="2" t="s">
        <v>19225</v>
      </c>
      <c r="C2851" s="4" t="s">
        <v>22422</v>
      </c>
      <c r="D2851" s="2" t="s">
        <v>89</v>
      </c>
      <c r="E2851" s="2" t="b">
        <v>1</v>
      </c>
      <c r="F2851" s="3" t="s">
        <v>19226</v>
      </c>
      <c r="G2851" s="2" t="s">
        <v>8147</v>
      </c>
      <c r="H2851" s="2"/>
      <c r="I2851" s="2"/>
      <c r="K2851" s="2"/>
      <c r="L2851" s="2"/>
      <c r="M2851" s="2"/>
      <c r="N2851" s="6" t="s">
        <v>8269</v>
      </c>
      <c r="P2851" s="2" t="s">
        <v>19227</v>
      </c>
      <c r="Q2851" s="2"/>
      <c r="S2851" s="2"/>
      <c r="T2851" s="2" t="s">
        <v>19228</v>
      </c>
      <c r="U2851" s="2" t="s">
        <v>19229</v>
      </c>
      <c r="V2851" s="2" t="s">
        <v>56</v>
      </c>
      <c r="W2851" s="2" t="str">
        <f>VLOOKUP(  G2851, Countries!A:H,8,FALSE)</f>
        <v>94279771-0dd8-44b8-955b-275714b1489b</v>
      </c>
      <c r="X2851" s="2" t="str">
        <f>VLOOKUP(D2851,Entity_types!A:F,6,FALSE)</f>
        <v>bf4d83f9-5064-4958-af6e-e4c21b2e4880</v>
      </c>
      <c r="Z2851" s="4">
        <f>COUNTIFS(F:F,F2851)</f>
        <v>1</v>
      </c>
      <c r="AA2851" s="4">
        <f>COUNTIFS(B:B,B2851)</f>
        <v>1</v>
      </c>
    </row>
    <row r="2852" spans="1:27" ht="12.75" hidden="1" x14ac:dyDescent="0.2">
      <c r="A2852" s="1">
        <v>45743.67916728009</v>
      </c>
      <c r="B2852" s="2" t="s">
        <v>19230</v>
      </c>
      <c r="C2852" s="2"/>
      <c r="D2852" s="2" t="s">
        <v>1150</v>
      </c>
      <c r="E2852" s="2"/>
      <c r="F2852" s="3" t="s">
        <v>19231</v>
      </c>
      <c r="G2852" s="2" t="s">
        <v>8147</v>
      </c>
      <c r="H2852" s="2"/>
      <c r="I2852" s="2"/>
      <c r="K2852" s="2"/>
      <c r="L2852" s="2"/>
      <c r="M2852" s="2"/>
      <c r="N2852" s="6" t="s">
        <v>76</v>
      </c>
      <c r="P2852" s="2" t="s">
        <v>19232</v>
      </c>
      <c r="Q2852" s="2"/>
      <c r="S2852" s="2"/>
      <c r="T2852" s="2" t="s">
        <v>19233</v>
      </c>
      <c r="U2852" s="2" t="s">
        <v>19234</v>
      </c>
      <c r="V2852" s="2" t="s">
        <v>18356</v>
      </c>
      <c r="W2852" s="2" t="str">
        <f>VLOOKUP(  G2852, Countries!A:H,8,FALSE)</f>
        <v>94279771-0dd8-44b8-955b-275714b1489b</v>
      </c>
      <c r="X2852" s="2" t="str">
        <f>VLOOKUP(D2852,Entity_types!A:F,6,FALSE)</f>
        <v>af6bac17-8f0a-46c3-b1f3-4b7332d7ad7d</v>
      </c>
      <c r="Z2852" s="4">
        <f>COUNTIFS(F:F,F2852)</f>
        <v>1</v>
      </c>
      <c r="AA2852" s="4">
        <f>COUNTIFS(B:B,B2852)</f>
        <v>1</v>
      </c>
    </row>
    <row r="2853" spans="1:27" ht="12.75" hidden="1" x14ac:dyDescent="0.2">
      <c r="A2853" s="1">
        <v>45744.595907627314</v>
      </c>
      <c r="B2853" s="2" t="s">
        <v>19235</v>
      </c>
      <c r="C2853" s="2"/>
      <c r="D2853" s="2" t="s">
        <v>48</v>
      </c>
      <c r="E2853" s="2"/>
      <c r="F2853" s="5" t="s">
        <v>19236</v>
      </c>
      <c r="G2853" s="2" t="s">
        <v>8147</v>
      </c>
      <c r="H2853" s="2"/>
      <c r="I2853" s="2"/>
      <c r="K2853" s="2"/>
      <c r="L2853" s="2"/>
      <c r="M2853" s="2"/>
      <c r="N2853" s="6" t="s">
        <v>76</v>
      </c>
      <c r="P2853" s="2" t="s">
        <v>19237</v>
      </c>
      <c r="Q2853" s="2"/>
      <c r="S2853" s="2">
        <v>2724</v>
      </c>
      <c r="T2853" s="2" t="s">
        <v>19238</v>
      </c>
      <c r="U2853" s="2" t="s">
        <v>19239</v>
      </c>
      <c r="V2853" s="2" t="s">
        <v>18356</v>
      </c>
      <c r="W2853" s="2" t="str">
        <f>VLOOKUP(  G2853, Countries!A:H,8,FALSE)</f>
        <v>94279771-0dd8-44b8-955b-275714b1489b</v>
      </c>
      <c r="X2853" s="2" t="str">
        <f>VLOOKUP(D2853,Entity_types!A:F,6,FALSE)</f>
        <v>0d51a686-652b-478f-9502-50b11abafa54</v>
      </c>
      <c r="Z2853" s="4">
        <f>COUNTIFS(F:F,F2853)</f>
        <v>1</v>
      </c>
      <c r="AA2853" s="4">
        <f>COUNTIFS(B:B,B2853)</f>
        <v>1</v>
      </c>
    </row>
    <row r="2854" spans="1:27" ht="12.75" hidden="1" x14ac:dyDescent="0.2">
      <c r="A2854" s="1">
        <v>45747.449510879625</v>
      </c>
      <c r="B2854" s="2" t="s">
        <v>19240</v>
      </c>
      <c r="C2854" s="2" t="s">
        <v>22422</v>
      </c>
      <c r="D2854" s="2" t="s">
        <v>89</v>
      </c>
      <c r="E2854" s="2" t="b">
        <v>1</v>
      </c>
      <c r="F2854" s="3" t="s">
        <v>19241</v>
      </c>
      <c r="G2854" s="2" t="s">
        <v>8147</v>
      </c>
      <c r="H2854" s="2"/>
      <c r="I2854" s="2"/>
      <c r="K2854" s="2"/>
      <c r="L2854" s="2"/>
      <c r="M2854" s="2"/>
      <c r="N2854" s="6" t="s">
        <v>76</v>
      </c>
      <c r="P2854" s="2" t="s">
        <v>19242</v>
      </c>
      <c r="Q2854" s="2"/>
      <c r="S2854" s="2"/>
      <c r="T2854" s="2" t="s">
        <v>19243</v>
      </c>
      <c r="U2854" s="2" t="s">
        <v>19244</v>
      </c>
      <c r="V2854" s="2" t="s">
        <v>18356</v>
      </c>
      <c r="W2854" s="2" t="str">
        <f>VLOOKUP(  G2854, Countries!A:H,8,FALSE)</f>
        <v>94279771-0dd8-44b8-955b-275714b1489b</v>
      </c>
      <c r="X2854" s="2" t="str">
        <f>VLOOKUP(D2854,Entity_types!A:F,6,FALSE)</f>
        <v>bf4d83f9-5064-4958-af6e-e4c21b2e4880</v>
      </c>
      <c r="Z2854" s="4">
        <f>COUNTIFS(F:F,F2854)</f>
        <v>1</v>
      </c>
      <c r="AA2854" s="4">
        <f>COUNTIFS(B:B,B2854)</f>
        <v>1</v>
      </c>
    </row>
    <row r="2855" spans="1:27" ht="12.75" hidden="1" x14ac:dyDescent="0.2">
      <c r="A2855" s="1">
        <v>45747.449510879625</v>
      </c>
      <c r="B2855" s="2" t="s">
        <v>19245</v>
      </c>
      <c r="C2855" s="2"/>
      <c r="D2855" s="2" t="s">
        <v>1141</v>
      </c>
      <c r="E2855" s="2"/>
      <c r="F2855" s="3" t="s">
        <v>19246</v>
      </c>
      <c r="G2855" s="2" t="s">
        <v>8147</v>
      </c>
      <c r="H2855" s="2"/>
      <c r="I2855" s="2"/>
      <c r="K2855" s="2"/>
      <c r="L2855" s="2"/>
      <c r="M2855" s="2"/>
      <c r="N2855" s="6" t="s">
        <v>76</v>
      </c>
      <c r="P2855" s="2" t="s">
        <v>19247</v>
      </c>
      <c r="Q2855" s="2"/>
      <c r="S2855" s="2">
        <v>2725</v>
      </c>
      <c r="T2855" s="2" t="s">
        <v>19248</v>
      </c>
      <c r="U2855" s="2" t="s">
        <v>19249</v>
      </c>
      <c r="V2855" s="2" t="s">
        <v>18356</v>
      </c>
      <c r="W2855" s="2" t="str">
        <f>VLOOKUP(  G2855, Countries!A:H,8,FALSE)</f>
        <v>94279771-0dd8-44b8-955b-275714b1489b</v>
      </c>
      <c r="X2855" s="2" t="str">
        <f>VLOOKUP(D2855,Entity_types!A:F,6,FALSE)</f>
        <v>831339ac-64e3-4d4c-9726-074e2d68b19c</v>
      </c>
      <c r="Z2855" s="4">
        <f>COUNTIFS(F:F,F2855)</f>
        <v>1</v>
      </c>
      <c r="AA2855" s="4">
        <f>COUNTIFS(B:B,B2855)</f>
        <v>1</v>
      </c>
    </row>
    <row r="2856" spans="1:27" ht="12.75" hidden="1" x14ac:dyDescent="0.2">
      <c r="A2856" s="1">
        <v>45748.681770763884</v>
      </c>
      <c r="B2856" s="2" t="s">
        <v>19250</v>
      </c>
      <c r="C2856" s="4" t="s">
        <v>22423</v>
      </c>
      <c r="D2856" s="2" t="s">
        <v>1166</v>
      </c>
      <c r="E2856" s="2"/>
      <c r="F2856" s="3" t="s">
        <v>19251</v>
      </c>
      <c r="G2856" s="2" t="s">
        <v>8147</v>
      </c>
      <c r="H2856" s="2"/>
      <c r="I2856" s="2"/>
      <c r="K2856" s="2"/>
      <c r="L2856" s="2"/>
      <c r="M2856" s="2"/>
      <c r="N2856" s="6" t="s">
        <v>76</v>
      </c>
      <c r="P2856" s="2" t="s">
        <v>19252</v>
      </c>
      <c r="Q2856" s="2"/>
      <c r="S2856" s="2">
        <v>1076</v>
      </c>
      <c r="T2856" s="2" t="s">
        <v>19253</v>
      </c>
      <c r="U2856" s="2" t="s">
        <v>19254</v>
      </c>
      <c r="V2856" s="2" t="s">
        <v>18356</v>
      </c>
      <c r="W2856" s="2" t="str">
        <f>VLOOKUP(  G2856, Countries!A:H,8,FALSE)</f>
        <v>94279771-0dd8-44b8-955b-275714b1489b</v>
      </c>
      <c r="X2856" s="2" t="str">
        <f>VLOOKUP(D2856,Entity_types!A:F,6,FALSE)</f>
        <v>ba538574-e93f-4ce8-a780-667b61fc970a</v>
      </c>
      <c r="Z2856" s="4">
        <f>COUNTIFS(F:F,F2856)</f>
        <v>1</v>
      </c>
      <c r="AA2856" s="4">
        <f>COUNTIFS(B:B,B2856)</f>
        <v>1</v>
      </c>
    </row>
    <row r="2857" spans="1:27" ht="12.75" hidden="1" x14ac:dyDescent="0.2">
      <c r="A2857" s="1">
        <v>45749.483418796299</v>
      </c>
      <c r="B2857" s="2" t="s">
        <v>19255</v>
      </c>
      <c r="C2857" s="4" t="s">
        <v>22422</v>
      </c>
      <c r="D2857" s="2" t="s">
        <v>89</v>
      </c>
      <c r="E2857" s="2" t="b">
        <v>1</v>
      </c>
      <c r="F2857" s="3" t="s">
        <v>19256</v>
      </c>
      <c r="G2857" s="2" t="s">
        <v>8147</v>
      </c>
      <c r="H2857" s="2"/>
      <c r="I2857" s="2"/>
      <c r="K2857" s="2"/>
      <c r="L2857" s="2"/>
      <c r="M2857" s="2"/>
      <c r="N2857" s="6" t="s">
        <v>19257</v>
      </c>
      <c r="P2857" s="2" t="s">
        <v>19258</v>
      </c>
      <c r="Q2857" s="2"/>
      <c r="S2857" s="2"/>
      <c r="T2857" s="2" t="s">
        <v>19259</v>
      </c>
      <c r="U2857" s="2" t="s">
        <v>19260</v>
      </c>
      <c r="V2857" s="2" t="s">
        <v>56</v>
      </c>
      <c r="W2857" s="2" t="str">
        <f>VLOOKUP(  G2857, Countries!A:H,8,FALSE)</f>
        <v>94279771-0dd8-44b8-955b-275714b1489b</v>
      </c>
      <c r="X2857" s="2" t="str">
        <f>VLOOKUP(D2857,Entity_types!A:F,6,FALSE)</f>
        <v>bf4d83f9-5064-4958-af6e-e4c21b2e4880</v>
      </c>
      <c r="Z2857" s="4">
        <f>COUNTIFS(F:F,F2857)</f>
        <v>1</v>
      </c>
      <c r="AA2857" s="4">
        <f>COUNTIFS(B:B,B2857)</f>
        <v>1</v>
      </c>
    </row>
    <row r="2858" spans="1:27" ht="12.75" hidden="1" x14ac:dyDescent="0.2">
      <c r="A2858" s="1">
        <v>45749.512063518516</v>
      </c>
      <c r="B2858" s="2" t="s">
        <v>19261</v>
      </c>
      <c r="C2858" s="2" t="s">
        <v>22422</v>
      </c>
      <c r="D2858" s="2" t="s">
        <v>89</v>
      </c>
      <c r="E2858" s="2" t="b">
        <v>1</v>
      </c>
      <c r="F2858" s="3" t="s">
        <v>19262</v>
      </c>
      <c r="G2858" s="2" t="s">
        <v>8147</v>
      </c>
      <c r="H2858" s="2"/>
      <c r="I2858" s="2"/>
      <c r="K2858" s="2"/>
      <c r="L2858" s="2"/>
      <c r="M2858" s="2"/>
      <c r="N2858" s="6" t="s">
        <v>76</v>
      </c>
      <c r="P2858" s="2" t="s">
        <v>19263</v>
      </c>
      <c r="Q2858" s="2"/>
      <c r="S2858" s="2"/>
      <c r="T2858" s="2" t="s">
        <v>19264</v>
      </c>
      <c r="U2858" s="2" t="s">
        <v>19265</v>
      </c>
      <c r="V2858" s="2" t="s">
        <v>18356</v>
      </c>
      <c r="W2858" s="2" t="str">
        <f>VLOOKUP(  G2858, Countries!A:H,8,FALSE)</f>
        <v>94279771-0dd8-44b8-955b-275714b1489b</v>
      </c>
      <c r="X2858" s="2" t="str">
        <f>VLOOKUP(D2858,Entity_types!A:F,6,FALSE)</f>
        <v>bf4d83f9-5064-4958-af6e-e4c21b2e4880</v>
      </c>
      <c r="Z2858" s="4">
        <f>COUNTIFS(F:F,F2858)</f>
        <v>1</v>
      </c>
      <c r="AA2858" s="4">
        <f>COUNTIFS(B:B,B2858)</f>
        <v>1</v>
      </c>
    </row>
    <row r="2859" spans="1:27" ht="12.75" hidden="1" x14ac:dyDescent="0.2">
      <c r="A2859" s="1">
        <v>45749.512063518516</v>
      </c>
      <c r="B2859" s="2" t="s">
        <v>19266</v>
      </c>
      <c r="C2859" s="2"/>
      <c r="D2859" s="2" t="s">
        <v>48</v>
      </c>
      <c r="E2859" s="2"/>
      <c r="F2859" s="3" t="s">
        <v>13522</v>
      </c>
      <c r="G2859" s="2" t="s">
        <v>8147</v>
      </c>
      <c r="H2859" s="2"/>
      <c r="I2859" s="2"/>
      <c r="K2859" s="2"/>
      <c r="L2859" s="2"/>
      <c r="M2859" s="2"/>
      <c r="N2859" s="6" t="s">
        <v>76</v>
      </c>
      <c r="P2859" s="2" t="s">
        <v>19267</v>
      </c>
      <c r="Q2859" s="2"/>
      <c r="S2859" s="2"/>
      <c r="T2859" s="2" t="s">
        <v>19268</v>
      </c>
      <c r="U2859" s="2" t="s">
        <v>19269</v>
      </c>
      <c r="V2859" s="2" t="s">
        <v>18356</v>
      </c>
      <c r="W2859" s="2" t="str">
        <f>VLOOKUP(  G2859, Countries!A:H,8,FALSE)</f>
        <v>94279771-0dd8-44b8-955b-275714b1489b</v>
      </c>
      <c r="X2859" s="2" t="str">
        <f>VLOOKUP(D2859,Entity_types!A:F,6,FALSE)</f>
        <v>0d51a686-652b-478f-9502-50b11abafa54</v>
      </c>
      <c r="Z2859" s="4">
        <f>COUNTIFS(F:F,F2859)</f>
        <v>67</v>
      </c>
      <c r="AA2859" s="4">
        <f>COUNTIFS(B:B,B2859)</f>
        <v>1</v>
      </c>
    </row>
    <row r="2860" spans="1:27" ht="12.75" hidden="1" x14ac:dyDescent="0.2">
      <c r="A2860" s="1">
        <v>45749.512063518516</v>
      </c>
      <c r="B2860" s="2" t="s">
        <v>19270</v>
      </c>
      <c r="C2860" s="2" t="s">
        <v>22422</v>
      </c>
      <c r="D2860" s="2" t="s">
        <v>89</v>
      </c>
      <c r="E2860" s="2" t="b">
        <v>1</v>
      </c>
      <c r="F2860" s="3" t="s">
        <v>13522</v>
      </c>
      <c r="G2860" s="2" t="s">
        <v>8147</v>
      </c>
      <c r="H2860" s="2"/>
      <c r="I2860" s="2"/>
      <c r="K2860" s="2"/>
      <c r="L2860" s="2"/>
      <c r="M2860" s="2"/>
      <c r="N2860" s="6" t="s">
        <v>76</v>
      </c>
      <c r="P2860" s="2" t="s">
        <v>19271</v>
      </c>
      <c r="Q2860" s="2"/>
      <c r="S2860" s="2"/>
      <c r="T2860" s="2" t="s">
        <v>19272</v>
      </c>
      <c r="U2860" s="2" t="s">
        <v>19273</v>
      </c>
      <c r="V2860" s="2" t="s">
        <v>18356</v>
      </c>
      <c r="W2860" s="2" t="str">
        <f>VLOOKUP(  G2860, Countries!A:H,8,FALSE)</f>
        <v>94279771-0dd8-44b8-955b-275714b1489b</v>
      </c>
      <c r="X2860" s="2" t="str">
        <f>VLOOKUP(D2860,Entity_types!A:F,6,FALSE)</f>
        <v>bf4d83f9-5064-4958-af6e-e4c21b2e4880</v>
      </c>
      <c r="Z2860" s="4">
        <f>COUNTIFS(F:F,F2860)</f>
        <v>67</v>
      </c>
      <c r="AA2860" s="4">
        <f>COUNTIFS(B:B,B2860)</f>
        <v>1</v>
      </c>
    </row>
    <row r="2861" spans="1:27" ht="12.75" hidden="1" x14ac:dyDescent="0.2">
      <c r="A2861" s="1">
        <v>45749.512063518516</v>
      </c>
      <c r="B2861" s="2" t="s">
        <v>19274</v>
      </c>
      <c r="C2861" s="2"/>
      <c r="D2861" s="2" t="s">
        <v>48</v>
      </c>
      <c r="E2861" s="2"/>
      <c r="F2861" s="3" t="s">
        <v>19275</v>
      </c>
      <c r="G2861" s="2" t="s">
        <v>8147</v>
      </c>
      <c r="H2861" s="2"/>
      <c r="I2861" s="2"/>
      <c r="K2861" s="2"/>
      <c r="L2861" s="2"/>
      <c r="M2861" s="2"/>
      <c r="N2861" s="6" t="s">
        <v>76</v>
      </c>
      <c r="P2861" s="2" t="s">
        <v>19276</v>
      </c>
      <c r="Q2861" s="2"/>
      <c r="S2861" s="2">
        <v>2728</v>
      </c>
      <c r="T2861" s="2" t="s">
        <v>19277</v>
      </c>
      <c r="U2861" s="2" t="s">
        <v>19278</v>
      </c>
      <c r="V2861" s="2" t="s">
        <v>18356</v>
      </c>
      <c r="W2861" s="2" t="str">
        <f>VLOOKUP(  G2861, Countries!A:H,8,FALSE)</f>
        <v>94279771-0dd8-44b8-955b-275714b1489b</v>
      </c>
      <c r="X2861" s="2" t="str">
        <f>VLOOKUP(D2861,Entity_types!A:F,6,FALSE)</f>
        <v>0d51a686-652b-478f-9502-50b11abafa54</v>
      </c>
      <c r="Z2861" s="4">
        <f>COUNTIFS(F:F,F2861)</f>
        <v>1</v>
      </c>
      <c r="AA2861" s="4">
        <f>COUNTIFS(B:B,B2861)</f>
        <v>1</v>
      </c>
    </row>
    <row r="2862" spans="1:27" ht="12.75" hidden="1" x14ac:dyDescent="0.2">
      <c r="A2862" s="1">
        <v>45749.704228240742</v>
      </c>
      <c r="B2862" s="2" t="s">
        <v>19279</v>
      </c>
      <c r="C2862" s="2"/>
      <c r="D2862" s="2" t="s">
        <v>48</v>
      </c>
      <c r="E2862" s="2"/>
      <c r="F2862" s="3" t="s">
        <v>19280</v>
      </c>
      <c r="G2862" s="2" t="s">
        <v>8147</v>
      </c>
      <c r="H2862" s="2"/>
      <c r="I2862" s="2"/>
      <c r="K2862" s="2"/>
      <c r="L2862" s="2"/>
      <c r="M2862" s="2"/>
      <c r="N2862" s="6" t="s">
        <v>76</v>
      </c>
      <c r="P2862" s="2" t="s">
        <v>19281</v>
      </c>
      <c r="Q2862" s="2"/>
      <c r="S2862" s="2">
        <v>2726</v>
      </c>
      <c r="T2862" s="2" t="s">
        <v>19282</v>
      </c>
      <c r="U2862" s="2" t="s">
        <v>19283</v>
      </c>
      <c r="V2862" s="2" t="s">
        <v>18356</v>
      </c>
      <c r="W2862" s="2" t="str">
        <f>VLOOKUP(  G2862, Countries!A:H,8,FALSE)</f>
        <v>94279771-0dd8-44b8-955b-275714b1489b</v>
      </c>
      <c r="X2862" s="2" t="str">
        <f>VLOOKUP(D2862,Entity_types!A:F,6,FALSE)</f>
        <v>0d51a686-652b-478f-9502-50b11abafa54</v>
      </c>
      <c r="Z2862" s="4">
        <f>COUNTIFS(F:F,F2862)</f>
        <v>1</v>
      </c>
      <c r="AA2862" s="4">
        <f>COUNTIFS(B:B,B2862)</f>
        <v>1</v>
      </c>
    </row>
    <row r="2863" spans="1:27" ht="12.75" hidden="1" x14ac:dyDescent="0.2">
      <c r="A2863" s="1">
        <v>45749.704228240742</v>
      </c>
      <c r="B2863" s="2" t="s">
        <v>19284</v>
      </c>
      <c r="C2863" s="2" t="s">
        <v>22422</v>
      </c>
      <c r="D2863" s="2" t="s">
        <v>89</v>
      </c>
      <c r="E2863" s="2" t="b">
        <v>1</v>
      </c>
      <c r="F2863" s="3" t="s">
        <v>19285</v>
      </c>
      <c r="G2863" s="2" t="s">
        <v>8147</v>
      </c>
      <c r="H2863" s="2"/>
      <c r="I2863" s="2"/>
      <c r="K2863" s="2"/>
      <c r="L2863" s="2"/>
      <c r="M2863" s="2"/>
      <c r="N2863" s="6" t="s">
        <v>76</v>
      </c>
      <c r="P2863" s="2" t="s">
        <v>19286</v>
      </c>
      <c r="Q2863" s="2"/>
      <c r="S2863" s="2">
        <v>2754</v>
      </c>
      <c r="T2863" s="2" t="s">
        <v>19287</v>
      </c>
      <c r="U2863" s="2" t="s">
        <v>19288</v>
      </c>
      <c r="V2863" s="2" t="s">
        <v>18356</v>
      </c>
      <c r="W2863" s="2" t="str">
        <f>VLOOKUP(  G2863, Countries!A:H,8,FALSE)</f>
        <v>94279771-0dd8-44b8-955b-275714b1489b</v>
      </c>
      <c r="X2863" s="2" t="str">
        <f>VLOOKUP(D2863,Entity_types!A:F,6,FALSE)</f>
        <v>bf4d83f9-5064-4958-af6e-e4c21b2e4880</v>
      </c>
      <c r="Z2863" s="4">
        <f>COUNTIFS(F:F,F2863)</f>
        <v>1</v>
      </c>
      <c r="AA2863" s="4">
        <f>COUNTIFS(B:B,B2863)</f>
        <v>1</v>
      </c>
    </row>
    <row r="2864" spans="1:27" ht="12.75" hidden="1" x14ac:dyDescent="0.2">
      <c r="A2864" s="1">
        <v>45749.889419583335</v>
      </c>
      <c r="B2864" s="2" t="s">
        <v>19289</v>
      </c>
      <c r="C2864" s="2"/>
      <c r="D2864" s="2" t="s">
        <v>48</v>
      </c>
      <c r="E2864" s="2"/>
      <c r="F2864" s="3" t="s">
        <v>13522</v>
      </c>
      <c r="G2864" s="2" t="s">
        <v>8736</v>
      </c>
      <c r="H2864" s="2"/>
      <c r="I2864" s="2"/>
      <c r="K2864" s="2"/>
      <c r="L2864" s="2"/>
      <c r="M2864" s="2"/>
      <c r="N2864" s="6" t="s">
        <v>76</v>
      </c>
      <c r="P2864" s="2" t="s">
        <v>19290</v>
      </c>
      <c r="Q2864" s="2"/>
      <c r="S2864" s="2"/>
      <c r="T2864" s="2" t="s">
        <v>19291</v>
      </c>
      <c r="U2864" s="2" t="s">
        <v>19292</v>
      </c>
      <c r="V2864" s="2" t="s">
        <v>18356</v>
      </c>
      <c r="W2864" s="2" t="str">
        <f>VLOOKUP(  G2864, Countries!A:H,8,FALSE)</f>
        <v>53cc2ab4-7af4-40a4-8f56-ef11c416822b</v>
      </c>
      <c r="X2864" s="2" t="str">
        <f>VLOOKUP(D2864,Entity_types!A:F,6,FALSE)</f>
        <v>0d51a686-652b-478f-9502-50b11abafa54</v>
      </c>
      <c r="Z2864" s="4">
        <f>COUNTIFS(F:F,F2864)</f>
        <v>67</v>
      </c>
      <c r="AA2864" s="4">
        <f>COUNTIFS(B:B,B2864)</f>
        <v>1</v>
      </c>
    </row>
    <row r="2865" spans="1:27" ht="12.75" hidden="1" x14ac:dyDescent="0.2">
      <c r="A2865" s="1">
        <v>45749.897100312504</v>
      </c>
      <c r="B2865" s="2" t="s">
        <v>19293</v>
      </c>
      <c r="C2865" s="2"/>
      <c r="D2865" s="2" t="s">
        <v>48</v>
      </c>
      <c r="E2865" s="2"/>
      <c r="F2865" s="3" t="s">
        <v>13522</v>
      </c>
      <c r="G2865" s="2" t="s">
        <v>15172</v>
      </c>
      <c r="H2865" s="2"/>
      <c r="I2865" s="2"/>
      <c r="K2865" s="2"/>
      <c r="L2865" s="2"/>
      <c r="M2865" s="2"/>
      <c r="N2865" s="6" t="s">
        <v>76</v>
      </c>
      <c r="P2865" s="2" t="s">
        <v>19294</v>
      </c>
      <c r="Q2865" s="2"/>
      <c r="S2865" s="2"/>
      <c r="T2865" s="2" t="s">
        <v>19295</v>
      </c>
      <c r="U2865" s="2" t="s">
        <v>19296</v>
      </c>
      <c r="V2865" s="2" t="s">
        <v>18356</v>
      </c>
      <c r="W2865" s="2" t="str">
        <f>VLOOKUP(  G2865, Countries!A:H,8,FALSE)</f>
        <v>f4309d25-1c52-4242-88fc-db7a14d604ad</v>
      </c>
      <c r="X2865" s="2" t="str">
        <f>VLOOKUP(D2865,Entity_types!A:F,6,FALSE)</f>
        <v>0d51a686-652b-478f-9502-50b11abafa54</v>
      </c>
      <c r="Z2865" s="4">
        <f>COUNTIFS(F:F,F2865)</f>
        <v>67</v>
      </c>
      <c r="AA2865" s="4">
        <f>COUNTIFS(B:B,B2865)</f>
        <v>1</v>
      </c>
    </row>
    <row r="2866" spans="1:27" ht="12.75" hidden="1" x14ac:dyDescent="0.2">
      <c r="A2866" s="1">
        <v>45749.898991261573</v>
      </c>
      <c r="B2866" s="2" t="s">
        <v>19297</v>
      </c>
      <c r="C2866" s="2"/>
      <c r="D2866" s="2" t="s">
        <v>48</v>
      </c>
      <c r="E2866" s="2"/>
      <c r="F2866" s="3" t="s">
        <v>13522</v>
      </c>
      <c r="G2866" s="2" t="s">
        <v>8736</v>
      </c>
      <c r="H2866" s="2"/>
      <c r="I2866" s="2"/>
      <c r="K2866" s="2"/>
      <c r="L2866" s="2"/>
      <c r="M2866" s="2"/>
      <c r="N2866" s="6" t="s">
        <v>76</v>
      </c>
      <c r="P2866" s="2" t="s">
        <v>19298</v>
      </c>
      <c r="Q2866" s="2"/>
      <c r="S2866" s="2"/>
      <c r="T2866" s="2" t="s">
        <v>19299</v>
      </c>
      <c r="U2866" s="2" t="s">
        <v>19300</v>
      </c>
      <c r="V2866" s="2" t="s">
        <v>18356</v>
      </c>
      <c r="W2866" s="2" t="str">
        <f>VLOOKUP(  G2866, Countries!A:H,8,FALSE)</f>
        <v>53cc2ab4-7af4-40a4-8f56-ef11c416822b</v>
      </c>
      <c r="X2866" s="2" t="str">
        <f>VLOOKUP(D2866,Entity_types!A:F,6,FALSE)</f>
        <v>0d51a686-652b-478f-9502-50b11abafa54</v>
      </c>
      <c r="Z2866" s="4">
        <f>COUNTIFS(F:F,F2866)</f>
        <v>67</v>
      </c>
      <c r="AA2866" s="4">
        <f>COUNTIFS(B:B,B2866)</f>
        <v>1</v>
      </c>
    </row>
    <row r="2867" spans="1:27" ht="12.75" hidden="1" x14ac:dyDescent="0.2">
      <c r="A2867" s="1">
        <v>45749.978067824079</v>
      </c>
      <c r="B2867" s="2" t="s">
        <v>19301</v>
      </c>
      <c r="C2867" s="2"/>
      <c r="D2867" s="2" t="s">
        <v>48</v>
      </c>
      <c r="E2867" s="2"/>
      <c r="F2867" s="3" t="s">
        <v>13522</v>
      </c>
      <c r="G2867" s="2" t="s">
        <v>8736</v>
      </c>
      <c r="H2867" s="2"/>
      <c r="I2867" s="2"/>
      <c r="K2867" s="2"/>
      <c r="L2867" s="2"/>
      <c r="M2867" s="2"/>
      <c r="N2867" s="6" t="s">
        <v>76</v>
      </c>
      <c r="P2867" s="2" t="s">
        <v>19302</v>
      </c>
      <c r="Q2867" s="2"/>
      <c r="S2867" s="2"/>
      <c r="T2867" s="2" t="s">
        <v>19303</v>
      </c>
      <c r="U2867" s="2" t="s">
        <v>19304</v>
      </c>
      <c r="V2867" s="2" t="s">
        <v>18356</v>
      </c>
      <c r="W2867" s="2" t="str">
        <f>VLOOKUP(  G2867, Countries!A:H,8,FALSE)</f>
        <v>53cc2ab4-7af4-40a4-8f56-ef11c416822b</v>
      </c>
      <c r="X2867" s="2" t="str">
        <f>VLOOKUP(D2867,Entity_types!A:F,6,FALSE)</f>
        <v>0d51a686-652b-478f-9502-50b11abafa54</v>
      </c>
      <c r="Z2867" s="4">
        <f>COUNTIFS(F:F,F2867)</f>
        <v>67</v>
      </c>
      <c r="AA2867" s="4">
        <f>COUNTIFS(B:B,B2867)</f>
        <v>1</v>
      </c>
    </row>
    <row r="2868" spans="1:27" ht="12.75" hidden="1" x14ac:dyDescent="0.2">
      <c r="A2868" s="1">
        <v>45749.978067824079</v>
      </c>
      <c r="B2868" s="2" t="s">
        <v>19305</v>
      </c>
      <c r="C2868" s="2"/>
      <c r="D2868" s="2" t="s">
        <v>48</v>
      </c>
      <c r="E2868" s="2"/>
      <c r="F2868" s="3" t="s">
        <v>13522</v>
      </c>
      <c r="G2868" s="2" t="s">
        <v>12618</v>
      </c>
      <c r="H2868" s="2"/>
      <c r="I2868" s="2"/>
      <c r="K2868" s="2"/>
      <c r="L2868" s="2"/>
      <c r="M2868" s="2"/>
      <c r="N2868" s="6" t="s">
        <v>76</v>
      </c>
      <c r="P2868" s="2" t="s">
        <v>19306</v>
      </c>
      <c r="Q2868" s="2"/>
      <c r="S2868" s="2"/>
      <c r="T2868" s="2" t="s">
        <v>19307</v>
      </c>
      <c r="U2868" s="2" t="s">
        <v>19308</v>
      </c>
      <c r="V2868" s="2" t="s">
        <v>18356</v>
      </c>
      <c r="W2868" s="2" t="str">
        <f>VLOOKUP(  G2868, Countries!A:H,8,FALSE)</f>
        <v>cd1d8f9c-8568-48b4-8d35-ce84e3c04d32</v>
      </c>
      <c r="X2868" s="2" t="str">
        <f>VLOOKUP(D2868,Entity_types!A:F,6,FALSE)</f>
        <v>0d51a686-652b-478f-9502-50b11abafa54</v>
      </c>
      <c r="Z2868" s="4">
        <f>COUNTIFS(F:F,F2868)</f>
        <v>67</v>
      </c>
      <c r="AA2868" s="4">
        <f>COUNTIFS(B:B,B2868)</f>
        <v>1</v>
      </c>
    </row>
    <row r="2869" spans="1:27" ht="12.75" hidden="1" x14ac:dyDescent="0.2">
      <c r="A2869" s="1">
        <v>45749.978067824079</v>
      </c>
      <c r="B2869" s="2" t="s">
        <v>19309</v>
      </c>
      <c r="C2869" s="2"/>
      <c r="D2869" s="2" t="s">
        <v>48</v>
      </c>
      <c r="E2869" s="2"/>
      <c r="F2869" s="3" t="s">
        <v>13522</v>
      </c>
      <c r="G2869" s="2" t="s">
        <v>8736</v>
      </c>
      <c r="H2869" s="2"/>
      <c r="I2869" s="2"/>
      <c r="K2869" s="2"/>
      <c r="L2869" s="2"/>
      <c r="M2869" s="2"/>
      <c r="N2869" s="6" t="s">
        <v>76</v>
      </c>
      <c r="P2869" s="2" t="s">
        <v>19310</v>
      </c>
      <c r="Q2869" s="2"/>
      <c r="S2869" s="2"/>
      <c r="T2869" s="2" t="s">
        <v>19311</v>
      </c>
      <c r="U2869" s="2" t="s">
        <v>19312</v>
      </c>
      <c r="V2869" s="2" t="s">
        <v>18356</v>
      </c>
      <c r="W2869" s="2" t="str">
        <f>VLOOKUP(  G2869, Countries!A:H,8,FALSE)</f>
        <v>53cc2ab4-7af4-40a4-8f56-ef11c416822b</v>
      </c>
      <c r="X2869" s="2" t="str">
        <f>VLOOKUP(D2869,Entity_types!A:F,6,FALSE)</f>
        <v>0d51a686-652b-478f-9502-50b11abafa54</v>
      </c>
      <c r="Z2869" s="4">
        <f>COUNTIFS(F:F,F2869)</f>
        <v>67</v>
      </c>
      <c r="AA2869" s="4">
        <f>COUNTIFS(B:B,B2869)</f>
        <v>1</v>
      </c>
    </row>
    <row r="2870" spans="1:27" ht="12.75" hidden="1" x14ac:dyDescent="0.2">
      <c r="A2870" s="1">
        <v>45749.978067824079</v>
      </c>
      <c r="B2870" s="2" t="s">
        <v>19313</v>
      </c>
      <c r="C2870" s="2"/>
      <c r="D2870" s="2" t="s">
        <v>48</v>
      </c>
      <c r="E2870" s="2"/>
      <c r="F2870" s="3" t="s">
        <v>13522</v>
      </c>
      <c r="G2870" s="2" t="s">
        <v>8736</v>
      </c>
      <c r="H2870" s="2"/>
      <c r="I2870" s="2"/>
      <c r="K2870" s="2"/>
      <c r="L2870" s="2"/>
      <c r="M2870" s="2"/>
      <c r="N2870" s="6" t="s">
        <v>76</v>
      </c>
      <c r="P2870" s="2" t="s">
        <v>19314</v>
      </c>
      <c r="Q2870" s="2"/>
      <c r="S2870" s="2"/>
      <c r="T2870" s="2" t="s">
        <v>19315</v>
      </c>
      <c r="U2870" s="2" t="s">
        <v>19316</v>
      </c>
      <c r="V2870" s="2" t="s">
        <v>18356</v>
      </c>
      <c r="W2870" s="2" t="str">
        <f>VLOOKUP(  G2870, Countries!A:H,8,FALSE)</f>
        <v>53cc2ab4-7af4-40a4-8f56-ef11c416822b</v>
      </c>
      <c r="X2870" s="2" t="str">
        <f>VLOOKUP(D2870,Entity_types!A:F,6,FALSE)</f>
        <v>0d51a686-652b-478f-9502-50b11abafa54</v>
      </c>
      <c r="Z2870" s="4">
        <f>COUNTIFS(F:F,F2870)</f>
        <v>67</v>
      </c>
      <c r="AA2870" s="4">
        <f>COUNTIFS(B:B,B2870)</f>
        <v>1</v>
      </c>
    </row>
    <row r="2871" spans="1:27" ht="12.75" hidden="1" x14ac:dyDescent="0.2">
      <c r="A2871" s="1">
        <v>45749.978067824079</v>
      </c>
      <c r="B2871" s="2" t="s">
        <v>19317</v>
      </c>
      <c r="C2871" s="2"/>
      <c r="D2871" s="2" t="s">
        <v>48</v>
      </c>
      <c r="E2871" s="2"/>
      <c r="F2871" s="3" t="s">
        <v>13522</v>
      </c>
      <c r="G2871" s="2" t="s">
        <v>8736</v>
      </c>
      <c r="H2871" s="2"/>
      <c r="I2871" s="2"/>
      <c r="K2871" s="2"/>
      <c r="L2871" s="2"/>
      <c r="M2871" s="2"/>
      <c r="N2871" s="6" t="s">
        <v>76</v>
      </c>
      <c r="P2871" s="2" t="s">
        <v>19318</v>
      </c>
      <c r="Q2871" s="2"/>
      <c r="S2871" s="2"/>
      <c r="T2871" s="2" t="s">
        <v>19319</v>
      </c>
      <c r="U2871" s="2" t="s">
        <v>19320</v>
      </c>
      <c r="V2871" s="2" t="s">
        <v>18356</v>
      </c>
      <c r="W2871" s="2" t="str">
        <f>VLOOKUP(  G2871, Countries!A:H,8,FALSE)</f>
        <v>53cc2ab4-7af4-40a4-8f56-ef11c416822b</v>
      </c>
      <c r="X2871" s="2" t="str">
        <f>VLOOKUP(D2871,Entity_types!A:F,6,FALSE)</f>
        <v>0d51a686-652b-478f-9502-50b11abafa54</v>
      </c>
      <c r="Z2871" s="4">
        <f>COUNTIFS(F:F,F2871)</f>
        <v>67</v>
      </c>
      <c r="AA2871" s="4">
        <f>COUNTIFS(B:B,B2871)</f>
        <v>1</v>
      </c>
    </row>
    <row r="2872" spans="1:27" ht="12.75" hidden="1" x14ac:dyDescent="0.2">
      <c r="A2872" s="1">
        <v>45749.978067824079</v>
      </c>
      <c r="B2872" s="2" t="s">
        <v>19321</v>
      </c>
      <c r="C2872" s="2"/>
      <c r="D2872" s="2" t="s">
        <v>48</v>
      </c>
      <c r="E2872" s="2"/>
      <c r="F2872" s="3" t="s">
        <v>13522</v>
      </c>
      <c r="G2872" s="2" t="s">
        <v>8736</v>
      </c>
      <c r="H2872" s="2"/>
      <c r="I2872" s="2"/>
      <c r="K2872" s="2"/>
      <c r="L2872" s="2"/>
      <c r="M2872" s="2"/>
      <c r="N2872" s="6" t="s">
        <v>76</v>
      </c>
      <c r="P2872" s="2" t="s">
        <v>19322</v>
      </c>
      <c r="Q2872" s="2"/>
      <c r="S2872" s="2"/>
      <c r="T2872" s="2" t="s">
        <v>19323</v>
      </c>
      <c r="U2872" s="2" t="s">
        <v>19324</v>
      </c>
      <c r="V2872" s="2" t="s">
        <v>18356</v>
      </c>
      <c r="W2872" s="2" t="str">
        <f>VLOOKUP(  G2872, Countries!A:H,8,FALSE)</f>
        <v>53cc2ab4-7af4-40a4-8f56-ef11c416822b</v>
      </c>
      <c r="X2872" s="2" t="str">
        <f>VLOOKUP(D2872,Entity_types!A:F,6,FALSE)</f>
        <v>0d51a686-652b-478f-9502-50b11abafa54</v>
      </c>
      <c r="Z2872" s="4">
        <f>COUNTIFS(F:F,F2872)</f>
        <v>67</v>
      </c>
      <c r="AA2872" s="4">
        <f>COUNTIFS(B:B,B2872)</f>
        <v>1</v>
      </c>
    </row>
    <row r="2873" spans="1:27" ht="12.75" hidden="1" x14ac:dyDescent="0.2">
      <c r="A2873" s="1">
        <v>45749.978067824079</v>
      </c>
      <c r="B2873" s="2" t="s">
        <v>19325</v>
      </c>
      <c r="C2873" s="2"/>
      <c r="D2873" s="2" t="s">
        <v>48</v>
      </c>
      <c r="E2873" s="2"/>
      <c r="F2873" s="3" t="s">
        <v>13522</v>
      </c>
      <c r="G2873" s="2" t="s">
        <v>8736</v>
      </c>
      <c r="H2873" s="2"/>
      <c r="I2873" s="2"/>
      <c r="K2873" s="2"/>
      <c r="L2873" s="2"/>
      <c r="M2873" s="2"/>
      <c r="N2873" s="6" t="s">
        <v>76</v>
      </c>
      <c r="P2873" s="2" t="s">
        <v>19326</v>
      </c>
      <c r="Q2873" s="2"/>
      <c r="S2873" s="2"/>
      <c r="T2873" s="2" t="s">
        <v>19327</v>
      </c>
      <c r="U2873" s="2" t="s">
        <v>19328</v>
      </c>
      <c r="V2873" s="2" t="s">
        <v>18356</v>
      </c>
      <c r="W2873" s="2" t="str">
        <f>VLOOKUP(  G2873, Countries!A:H,8,FALSE)</f>
        <v>53cc2ab4-7af4-40a4-8f56-ef11c416822b</v>
      </c>
      <c r="X2873" s="2" t="str">
        <f>VLOOKUP(D2873,Entity_types!A:F,6,FALSE)</f>
        <v>0d51a686-652b-478f-9502-50b11abafa54</v>
      </c>
      <c r="Z2873" s="4">
        <f>COUNTIFS(F:F,F2873)</f>
        <v>67</v>
      </c>
      <c r="AA2873" s="4">
        <f>COUNTIFS(B:B,B2873)</f>
        <v>1</v>
      </c>
    </row>
    <row r="2874" spans="1:27" ht="12.75" hidden="1" x14ac:dyDescent="0.2">
      <c r="A2874" s="1">
        <v>45749.978067824079</v>
      </c>
      <c r="B2874" s="2" t="s">
        <v>19329</v>
      </c>
      <c r="C2874" s="2"/>
      <c r="D2874" s="2" t="s">
        <v>48</v>
      </c>
      <c r="E2874" s="2"/>
      <c r="F2874" s="3" t="s">
        <v>13522</v>
      </c>
      <c r="G2874" s="2" t="s">
        <v>8736</v>
      </c>
      <c r="H2874" s="2"/>
      <c r="I2874" s="2"/>
      <c r="K2874" s="2"/>
      <c r="L2874" s="2"/>
      <c r="M2874" s="2"/>
      <c r="N2874" s="6" t="s">
        <v>76</v>
      </c>
      <c r="P2874" s="2" t="s">
        <v>19330</v>
      </c>
      <c r="Q2874" s="2"/>
      <c r="S2874" s="2"/>
      <c r="T2874" s="2" t="s">
        <v>19331</v>
      </c>
      <c r="U2874" s="2" t="s">
        <v>19332</v>
      </c>
      <c r="V2874" s="2" t="s">
        <v>18356</v>
      </c>
      <c r="W2874" s="2" t="str">
        <f>VLOOKUP(  G2874, Countries!A:H,8,FALSE)</f>
        <v>53cc2ab4-7af4-40a4-8f56-ef11c416822b</v>
      </c>
      <c r="X2874" s="2" t="str">
        <f>VLOOKUP(D2874,Entity_types!A:F,6,FALSE)</f>
        <v>0d51a686-652b-478f-9502-50b11abafa54</v>
      </c>
      <c r="Z2874" s="4">
        <f>COUNTIFS(F:F,F2874)</f>
        <v>67</v>
      </c>
      <c r="AA2874" s="4">
        <f>COUNTIFS(B:B,B2874)</f>
        <v>1</v>
      </c>
    </row>
    <row r="2875" spans="1:27" ht="12.75" hidden="1" x14ac:dyDescent="0.2">
      <c r="A2875" s="1">
        <v>45749.978067824079</v>
      </c>
      <c r="B2875" s="2" t="s">
        <v>19333</v>
      </c>
      <c r="C2875" s="2"/>
      <c r="D2875" s="2" t="s">
        <v>48</v>
      </c>
      <c r="E2875" s="2"/>
      <c r="F2875" s="3" t="s">
        <v>13522</v>
      </c>
      <c r="G2875" s="2" t="s">
        <v>12948</v>
      </c>
      <c r="H2875" s="2"/>
      <c r="I2875" s="2"/>
      <c r="K2875" s="2"/>
      <c r="L2875" s="2"/>
      <c r="M2875" s="2"/>
      <c r="N2875" s="6" t="s">
        <v>76</v>
      </c>
      <c r="P2875" s="2" t="s">
        <v>19334</v>
      </c>
      <c r="Q2875" s="2"/>
      <c r="S2875" s="2"/>
      <c r="T2875" s="2" t="s">
        <v>19335</v>
      </c>
      <c r="U2875" s="2" t="s">
        <v>19336</v>
      </c>
      <c r="V2875" s="2" t="s">
        <v>18356</v>
      </c>
      <c r="W2875" s="2" t="str">
        <f>VLOOKUP(  G2875, Countries!A:H,8,FALSE)</f>
        <v>e10e3a85-48b9-4f5e-89c0-9b6554d96013</v>
      </c>
      <c r="X2875" s="2" t="str">
        <f>VLOOKUP(D2875,Entity_types!A:F,6,FALSE)</f>
        <v>0d51a686-652b-478f-9502-50b11abafa54</v>
      </c>
      <c r="Z2875" s="4">
        <f>COUNTIFS(F:F,F2875)</f>
        <v>67</v>
      </c>
      <c r="AA2875" s="4">
        <f>COUNTIFS(B:B,B2875)</f>
        <v>1</v>
      </c>
    </row>
    <row r="2876" spans="1:27" ht="12.75" hidden="1" x14ac:dyDescent="0.2">
      <c r="A2876" s="1">
        <v>45749.978067824079</v>
      </c>
      <c r="B2876" s="2" t="s">
        <v>19337</v>
      </c>
      <c r="C2876" s="2"/>
      <c r="D2876" s="2" t="s">
        <v>48</v>
      </c>
      <c r="E2876" s="2"/>
      <c r="F2876" s="3" t="s">
        <v>13522</v>
      </c>
      <c r="G2876" s="2" t="s">
        <v>8736</v>
      </c>
      <c r="H2876" s="2"/>
      <c r="I2876" s="2"/>
      <c r="K2876" s="2"/>
      <c r="L2876" s="2"/>
      <c r="M2876" s="2"/>
      <c r="N2876" s="6" t="s">
        <v>76</v>
      </c>
      <c r="P2876" s="2" t="s">
        <v>19338</v>
      </c>
      <c r="Q2876" s="2"/>
      <c r="S2876" s="2"/>
      <c r="T2876" s="2" t="s">
        <v>19339</v>
      </c>
      <c r="U2876" s="2" t="s">
        <v>19340</v>
      </c>
      <c r="V2876" s="2" t="s">
        <v>18356</v>
      </c>
      <c r="W2876" s="2" t="str">
        <f>VLOOKUP(  G2876, Countries!A:H,8,FALSE)</f>
        <v>53cc2ab4-7af4-40a4-8f56-ef11c416822b</v>
      </c>
      <c r="X2876" s="2" t="str">
        <f>VLOOKUP(D2876,Entity_types!A:F,6,FALSE)</f>
        <v>0d51a686-652b-478f-9502-50b11abafa54</v>
      </c>
      <c r="Z2876" s="4">
        <f>COUNTIFS(F:F,F2876)</f>
        <v>67</v>
      </c>
      <c r="AA2876" s="4">
        <f>COUNTIFS(B:B,B2876)</f>
        <v>1</v>
      </c>
    </row>
    <row r="2877" spans="1:27" ht="12.75" hidden="1" x14ac:dyDescent="0.2">
      <c r="A2877" s="1">
        <v>45749.978067824079</v>
      </c>
      <c r="B2877" s="2" t="s">
        <v>19341</v>
      </c>
      <c r="C2877" s="2"/>
      <c r="D2877" s="2" t="s">
        <v>48</v>
      </c>
      <c r="E2877" s="2"/>
      <c r="F2877" s="3" t="s">
        <v>13522</v>
      </c>
      <c r="G2877" s="2" t="s">
        <v>8736</v>
      </c>
      <c r="H2877" s="2"/>
      <c r="I2877" s="2"/>
      <c r="K2877" s="2"/>
      <c r="L2877" s="2"/>
      <c r="M2877" s="2"/>
      <c r="N2877" s="6" t="s">
        <v>76</v>
      </c>
      <c r="P2877" s="2" t="s">
        <v>19342</v>
      </c>
      <c r="Q2877" s="2"/>
      <c r="S2877" s="2"/>
      <c r="T2877" s="2" t="s">
        <v>19343</v>
      </c>
      <c r="U2877" s="2" t="s">
        <v>19344</v>
      </c>
      <c r="V2877" s="2" t="s">
        <v>18356</v>
      </c>
      <c r="W2877" s="2" t="str">
        <f>VLOOKUP(  G2877, Countries!A:H,8,FALSE)</f>
        <v>53cc2ab4-7af4-40a4-8f56-ef11c416822b</v>
      </c>
      <c r="X2877" s="2" t="str">
        <f>VLOOKUP(D2877,Entity_types!A:F,6,FALSE)</f>
        <v>0d51a686-652b-478f-9502-50b11abafa54</v>
      </c>
      <c r="Z2877" s="4">
        <f>COUNTIFS(F:F,F2877)</f>
        <v>67</v>
      </c>
      <c r="AA2877" s="4">
        <f>COUNTIFS(B:B,B2877)</f>
        <v>1</v>
      </c>
    </row>
    <row r="2878" spans="1:27" ht="12.75" hidden="1" x14ac:dyDescent="0.2">
      <c r="A2878" s="1">
        <v>45749.978067824079</v>
      </c>
      <c r="B2878" s="2" t="s">
        <v>19345</v>
      </c>
      <c r="C2878" s="2"/>
      <c r="D2878" s="2" t="s">
        <v>48</v>
      </c>
      <c r="E2878" s="2"/>
      <c r="F2878" s="3" t="s">
        <v>13522</v>
      </c>
      <c r="G2878" s="2" t="s">
        <v>8736</v>
      </c>
      <c r="H2878" s="2"/>
      <c r="I2878" s="2"/>
      <c r="K2878" s="2"/>
      <c r="L2878" s="2"/>
      <c r="M2878" s="2"/>
      <c r="N2878" s="6" t="s">
        <v>76</v>
      </c>
      <c r="P2878" s="2" t="s">
        <v>19346</v>
      </c>
      <c r="Q2878" s="2"/>
      <c r="S2878" s="2"/>
      <c r="T2878" s="2" t="s">
        <v>19347</v>
      </c>
      <c r="U2878" s="2" t="s">
        <v>19348</v>
      </c>
      <c r="V2878" s="2" t="s">
        <v>18356</v>
      </c>
      <c r="W2878" s="2" t="str">
        <f>VLOOKUP(  G2878, Countries!A:H,8,FALSE)</f>
        <v>53cc2ab4-7af4-40a4-8f56-ef11c416822b</v>
      </c>
      <c r="X2878" s="2" t="str">
        <f>VLOOKUP(D2878,Entity_types!A:F,6,FALSE)</f>
        <v>0d51a686-652b-478f-9502-50b11abafa54</v>
      </c>
      <c r="Z2878" s="4">
        <f>COUNTIFS(F:F,F2878)</f>
        <v>67</v>
      </c>
      <c r="AA2878" s="4">
        <f>COUNTIFS(B:B,B2878)</f>
        <v>1</v>
      </c>
    </row>
    <row r="2879" spans="1:27" ht="12.75" hidden="1" x14ac:dyDescent="0.2">
      <c r="A2879" s="1">
        <v>45749.978067824079</v>
      </c>
      <c r="B2879" s="2" t="s">
        <v>19349</v>
      </c>
      <c r="C2879" s="2"/>
      <c r="D2879" s="2" t="s">
        <v>48</v>
      </c>
      <c r="E2879" s="2"/>
      <c r="F2879" s="3" t="s">
        <v>13522</v>
      </c>
      <c r="G2879" s="2" t="s">
        <v>8736</v>
      </c>
      <c r="H2879" s="2"/>
      <c r="I2879" s="2"/>
      <c r="K2879" s="2"/>
      <c r="L2879" s="2"/>
      <c r="M2879" s="2"/>
      <c r="N2879" s="6" t="s">
        <v>76</v>
      </c>
      <c r="P2879" s="2" t="s">
        <v>19350</v>
      </c>
      <c r="Q2879" s="2"/>
      <c r="S2879" s="2"/>
      <c r="T2879" s="2" t="s">
        <v>19351</v>
      </c>
      <c r="U2879" s="2" t="s">
        <v>19352</v>
      </c>
      <c r="V2879" s="2" t="s">
        <v>18356</v>
      </c>
      <c r="W2879" s="2" t="str">
        <f>VLOOKUP(  G2879, Countries!A:H,8,FALSE)</f>
        <v>53cc2ab4-7af4-40a4-8f56-ef11c416822b</v>
      </c>
      <c r="X2879" s="2" t="str">
        <f>VLOOKUP(D2879,Entity_types!A:F,6,FALSE)</f>
        <v>0d51a686-652b-478f-9502-50b11abafa54</v>
      </c>
      <c r="Z2879" s="4">
        <f>COUNTIFS(F:F,F2879)</f>
        <v>67</v>
      </c>
      <c r="AA2879" s="4">
        <f>COUNTIFS(B:B,B2879)</f>
        <v>1</v>
      </c>
    </row>
    <row r="2880" spans="1:27" ht="12.75" hidden="1" x14ac:dyDescent="0.2">
      <c r="A2880" s="1">
        <v>45750.406994201388</v>
      </c>
      <c r="B2880" s="2" t="s">
        <v>19353</v>
      </c>
      <c r="C2880" s="2"/>
      <c r="D2880" s="2" t="s">
        <v>48</v>
      </c>
      <c r="E2880" s="2"/>
      <c r="F2880" s="3" t="s">
        <v>13522</v>
      </c>
      <c r="G2880" s="2" t="s">
        <v>8736</v>
      </c>
      <c r="H2880" s="2"/>
      <c r="I2880" s="2"/>
      <c r="K2880" s="2"/>
      <c r="L2880" s="2"/>
      <c r="M2880" s="2"/>
      <c r="N2880" s="6" t="s">
        <v>76</v>
      </c>
      <c r="P2880" s="2" t="s">
        <v>19354</v>
      </c>
      <c r="Q2880" s="2"/>
      <c r="S2880" s="2"/>
      <c r="T2880" s="2" t="s">
        <v>19355</v>
      </c>
      <c r="U2880" s="2" t="s">
        <v>19356</v>
      </c>
      <c r="V2880" s="2" t="s">
        <v>18356</v>
      </c>
      <c r="W2880" s="2" t="str">
        <f>VLOOKUP(  G2880, Countries!A:H,8,FALSE)</f>
        <v>53cc2ab4-7af4-40a4-8f56-ef11c416822b</v>
      </c>
      <c r="X2880" s="2" t="str">
        <f>VLOOKUP(D2880,Entity_types!A:F,6,FALSE)</f>
        <v>0d51a686-652b-478f-9502-50b11abafa54</v>
      </c>
      <c r="Z2880" s="4">
        <f>COUNTIFS(F:F,F2880)</f>
        <v>67</v>
      </c>
      <c r="AA2880" s="4">
        <f>COUNTIFS(B:B,B2880)</f>
        <v>1</v>
      </c>
    </row>
    <row r="2881" spans="1:27" ht="12.75" hidden="1" x14ac:dyDescent="0.2">
      <c r="A2881" s="1">
        <v>45750.406994201388</v>
      </c>
      <c r="B2881" s="2" t="s">
        <v>19357</v>
      </c>
      <c r="C2881" s="2"/>
      <c r="D2881" s="2" t="s">
        <v>48</v>
      </c>
      <c r="E2881" s="2"/>
      <c r="F2881" s="3" t="s">
        <v>13522</v>
      </c>
      <c r="G2881" s="2" t="s">
        <v>8736</v>
      </c>
      <c r="H2881" s="2"/>
      <c r="I2881" s="2"/>
      <c r="K2881" s="2"/>
      <c r="L2881" s="2"/>
      <c r="M2881" s="2"/>
      <c r="N2881" s="6" t="s">
        <v>76</v>
      </c>
      <c r="P2881" s="2" t="s">
        <v>19358</v>
      </c>
      <c r="Q2881" s="2"/>
      <c r="S2881" s="2"/>
      <c r="T2881" s="2" t="s">
        <v>19359</v>
      </c>
      <c r="U2881" s="2" t="s">
        <v>19360</v>
      </c>
      <c r="V2881" s="2" t="s">
        <v>18356</v>
      </c>
      <c r="W2881" s="2" t="str">
        <f>VLOOKUP(  G2881, Countries!A:H,8,FALSE)</f>
        <v>53cc2ab4-7af4-40a4-8f56-ef11c416822b</v>
      </c>
      <c r="X2881" s="2" t="str">
        <f>VLOOKUP(D2881,Entity_types!A:F,6,FALSE)</f>
        <v>0d51a686-652b-478f-9502-50b11abafa54</v>
      </c>
      <c r="Z2881" s="4">
        <f>COUNTIFS(F:F,F2881)</f>
        <v>67</v>
      </c>
      <c r="AA2881" s="4">
        <f>COUNTIFS(B:B,B2881)</f>
        <v>1</v>
      </c>
    </row>
    <row r="2882" spans="1:27" ht="12.75" hidden="1" x14ac:dyDescent="0.2">
      <c r="A2882" s="1">
        <v>45750.406994201388</v>
      </c>
      <c r="B2882" s="2" t="s">
        <v>19361</v>
      </c>
      <c r="C2882" s="2"/>
      <c r="D2882" s="2" t="s">
        <v>48</v>
      </c>
      <c r="E2882" s="2"/>
      <c r="F2882" s="3" t="s">
        <v>13522</v>
      </c>
      <c r="G2882" s="2" t="s">
        <v>8736</v>
      </c>
      <c r="H2882" s="2"/>
      <c r="I2882" s="2"/>
      <c r="K2882" s="2"/>
      <c r="L2882" s="2"/>
      <c r="M2882" s="2"/>
      <c r="N2882" s="6" t="s">
        <v>76</v>
      </c>
      <c r="P2882" s="2" t="s">
        <v>19362</v>
      </c>
      <c r="Q2882" s="2"/>
      <c r="S2882" s="2"/>
      <c r="T2882" s="2" t="s">
        <v>19363</v>
      </c>
      <c r="U2882" s="2" t="s">
        <v>19364</v>
      </c>
      <c r="V2882" s="2" t="s">
        <v>18356</v>
      </c>
      <c r="W2882" s="2" t="str">
        <f>VLOOKUP(  G2882, Countries!A:H,8,FALSE)</f>
        <v>53cc2ab4-7af4-40a4-8f56-ef11c416822b</v>
      </c>
      <c r="X2882" s="2" t="str">
        <f>VLOOKUP(D2882,Entity_types!A:F,6,FALSE)</f>
        <v>0d51a686-652b-478f-9502-50b11abafa54</v>
      </c>
      <c r="Z2882" s="4">
        <f>COUNTIFS(F:F,F2882)</f>
        <v>67</v>
      </c>
      <c r="AA2882" s="4">
        <f>COUNTIFS(B:B,B2882)</f>
        <v>1</v>
      </c>
    </row>
    <row r="2883" spans="1:27" ht="12.75" hidden="1" x14ac:dyDescent="0.2">
      <c r="A2883" s="1">
        <v>45750.406994201388</v>
      </c>
      <c r="B2883" s="2" t="s">
        <v>19365</v>
      </c>
      <c r="C2883" s="2"/>
      <c r="D2883" s="2" t="s">
        <v>48</v>
      </c>
      <c r="E2883" s="2"/>
      <c r="F2883" s="3" t="s">
        <v>13522</v>
      </c>
      <c r="G2883" s="2" t="s">
        <v>8736</v>
      </c>
      <c r="H2883" s="2"/>
      <c r="I2883" s="2"/>
      <c r="K2883" s="2"/>
      <c r="L2883" s="2"/>
      <c r="M2883" s="2"/>
      <c r="N2883" s="6" t="s">
        <v>76</v>
      </c>
      <c r="P2883" s="2" t="s">
        <v>19366</v>
      </c>
      <c r="Q2883" s="2"/>
      <c r="S2883" s="2"/>
      <c r="T2883" s="2" t="s">
        <v>19367</v>
      </c>
      <c r="U2883" s="2" t="s">
        <v>19368</v>
      </c>
      <c r="V2883" s="2" t="s">
        <v>18356</v>
      </c>
      <c r="W2883" s="2" t="str">
        <f>VLOOKUP(  G2883, Countries!A:H,8,FALSE)</f>
        <v>53cc2ab4-7af4-40a4-8f56-ef11c416822b</v>
      </c>
      <c r="X2883" s="2" t="str">
        <f>VLOOKUP(D2883,Entity_types!A:F,6,FALSE)</f>
        <v>0d51a686-652b-478f-9502-50b11abafa54</v>
      </c>
      <c r="Z2883" s="4">
        <f>COUNTIFS(F:F,F2883)</f>
        <v>67</v>
      </c>
      <c r="AA2883" s="4">
        <f>COUNTIFS(B:B,B2883)</f>
        <v>1</v>
      </c>
    </row>
    <row r="2884" spans="1:27" ht="12.75" hidden="1" x14ac:dyDescent="0.2">
      <c r="A2884" s="1">
        <v>45750.406994201388</v>
      </c>
      <c r="B2884" s="2" t="s">
        <v>19369</v>
      </c>
      <c r="C2884" s="2"/>
      <c r="D2884" s="2" t="s">
        <v>48</v>
      </c>
      <c r="E2884" s="2"/>
      <c r="F2884" s="3" t="s">
        <v>13522</v>
      </c>
      <c r="G2884" s="2" t="s">
        <v>8736</v>
      </c>
      <c r="H2884" s="2"/>
      <c r="I2884" s="2"/>
      <c r="K2884" s="2"/>
      <c r="L2884" s="2"/>
      <c r="M2884" s="2"/>
      <c r="N2884" s="6" t="s">
        <v>76</v>
      </c>
      <c r="P2884" s="2" t="s">
        <v>19370</v>
      </c>
      <c r="Q2884" s="2"/>
      <c r="S2884" s="2"/>
      <c r="T2884" s="2" t="s">
        <v>19371</v>
      </c>
      <c r="U2884" s="2" t="s">
        <v>19372</v>
      </c>
      <c r="V2884" s="2" t="s">
        <v>18356</v>
      </c>
      <c r="W2884" s="2" t="str">
        <f>VLOOKUP(  G2884, Countries!A:H,8,FALSE)</f>
        <v>53cc2ab4-7af4-40a4-8f56-ef11c416822b</v>
      </c>
      <c r="X2884" s="2" t="str">
        <f>VLOOKUP(D2884,Entity_types!A:F,6,FALSE)</f>
        <v>0d51a686-652b-478f-9502-50b11abafa54</v>
      </c>
      <c r="Z2884" s="4">
        <f>COUNTIFS(F:F,F2884)</f>
        <v>67</v>
      </c>
      <c r="AA2884" s="4">
        <f>COUNTIFS(B:B,B2884)</f>
        <v>1</v>
      </c>
    </row>
    <row r="2885" spans="1:27" ht="12.75" hidden="1" x14ac:dyDescent="0.2">
      <c r="A2885" s="1">
        <v>45750.411465243058</v>
      </c>
      <c r="B2885" s="2" t="s">
        <v>19373</v>
      </c>
      <c r="C2885" s="2"/>
      <c r="D2885" s="2" t="s">
        <v>48</v>
      </c>
      <c r="E2885" s="2"/>
      <c r="F2885" s="3" t="s">
        <v>13522</v>
      </c>
      <c r="G2885" s="2" t="s">
        <v>8736</v>
      </c>
      <c r="H2885" s="2"/>
      <c r="I2885" s="2"/>
      <c r="K2885" s="2"/>
      <c r="L2885" s="2"/>
      <c r="M2885" s="2"/>
      <c r="N2885" s="6" t="s">
        <v>76</v>
      </c>
      <c r="P2885" s="2" t="s">
        <v>19374</v>
      </c>
      <c r="Q2885" s="2"/>
      <c r="S2885" s="2"/>
      <c r="T2885" s="2" t="s">
        <v>19375</v>
      </c>
      <c r="U2885" s="2" t="s">
        <v>19376</v>
      </c>
      <c r="V2885" s="2" t="s">
        <v>18356</v>
      </c>
      <c r="W2885" s="2" t="str">
        <f>VLOOKUP(  G2885, Countries!A:H,8,FALSE)</f>
        <v>53cc2ab4-7af4-40a4-8f56-ef11c416822b</v>
      </c>
      <c r="X2885" s="2" t="str">
        <f>VLOOKUP(D2885,Entity_types!A:F,6,FALSE)</f>
        <v>0d51a686-652b-478f-9502-50b11abafa54</v>
      </c>
      <c r="Z2885" s="4">
        <f>COUNTIFS(F:F,F2885)</f>
        <v>67</v>
      </c>
      <c r="AA2885" s="4">
        <f>COUNTIFS(B:B,B2885)</f>
        <v>1</v>
      </c>
    </row>
    <row r="2886" spans="1:27" ht="12.75" hidden="1" x14ac:dyDescent="0.2">
      <c r="A2886" s="1">
        <v>45750.413742488425</v>
      </c>
      <c r="B2886" s="2" t="s">
        <v>19377</v>
      </c>
      <c r="C2886" s="2"/>
      <c r="D2886" s="2" t="s">
        <v>48</v>
      </c>
      <c r="E2886" s="2"/>
      <c r="F2886" s="3" t="s">
        <v>13522</v>
      </c>
      <c r="G2886" s="2" t="s">
        <v>8736</v>
      </c>
      <c r="H2886" s="2"/>
      <c r="I2886" s="2"/>
      <c r="K2886" s="2"/>
      <c r="L2886" s="2"/>
      <c r="M2886" s="2"/>
      <c r="N2886" s="6" t="s">
        <v>76</v>
      </c>
      <c r="P2886" s="2" t="s">
        <v>19378</v>
      </c>
      <c r="Q2886" s="2"/>
      <c r="S2886" s="2"/>
      <c r="T2886" s="2" t="s">
        <v>19379</v>
      </c>
      <c r="U2886" s="2" t="s">
        <v>19380</v>
      </c>
      <c r="V2886" s="2" t="s">
        <v>18356</v>
      </c>
      <c r="W2886" s="2" t="str">
        <f>VLOOKUP(  G2886, Countries!A:H,8,FALSE)</f>
        <v>53cc2ab4-7af4-40a4-8f56-ef11c416822b</v>
      </c>
      <c r="X2886" s="2" t="str">
        <f>VLOOKUP(D2886,Entity_types!A:F,6,FALSE)</f>
        <v>0d51a686-652b-478f-9502-50b11abafa54</v>
      </c>
      <c r="Z2886" s="4">
        <f>COUNTIFS(F:F,F2886)</f>
        <v>67</v>
      </c>
      <c r="AA2886" s="4">
        <f>COUNTIFS(B:B,B2886)</f>
        <v>1</v>
      </c>
    </row>
    <row r="2887" spans="1:27" ht="12.75" hidden="1" x14ac:dyDescent="0.2">
      <c r="A2887" s="1">
        <v>45750.422703564815</v>
      </c>
      <c r="B2887" s="2" t="s">
        <v>19381</v>
      </c>
      <c r="C2887" s="2"/>
      <c r="D2887" s="2" t="s">
        <v>48</v>
      </c>
      <c r="E2887" s="2"/>
      <c r="F2887" s="3" t="s">
        <v>13522</v>
      </c>
      <c r="G2887" s="2" t="s">
        <v>19382</v>
      </c>
      <c r="H2887" s="2"/>
      <c r="I2887" s="2"/>
      <c r="K2887" s="2"/>
      <c r="L2887" s="2"/>
      <c r="M2887" s="2"/>
      <c r="N2887" s="6" t="s">
        <v>76</v>
      </c>
      <c r="P2887" s="2" t="s">
        <v>19383</v>
      </c>
      <c r="Q2887" s="2"/>
      <c r="S2887" s="2"/>
      <c r="T2887" s="2" t="s">
        <v>19384</v>
      </c>
      <c r="U2887" s="2" t="s">
        <v>19385</v>
      </c>
      <c r="V2887" s="2" t="s">
        <v>18356</v>
      </c>
      <c r="W2887" s="2" t="str">
        <f>VLOOKUP(  G2887, Countries!A:H,8,FALSE)</f>
        <v>826f181e-0e46-4d9f-8138-3793f455d139</v>
      </c>
      <c r="X2887" s="2" t="str">
        <f>VLOOKUP(D2887,Entity_types!A:F,6,FALSE)</f>
        <v>0d51a686-652b-478f-9502-50b11abafa54</v>
      </c>
      <c r="Z2887" s="4">
        <f>COUNTIFS(F:F,F2887)</f>
        <v>67</v>
      </c>
      <c r="AA2887" s="4">
        <f>COUNTIFS(B:B,B2887)</f>
        <v>1</v>
      </c>
    </row>
    <row r="2888" spans="1:27" ht="12.75" hidden="1" x14ac:dyDescent="0.2">
      <c r="A2888" s="1">
        <v>45750.454534999997</v>
      </c>
      <c r="B2888" s="2" t="s">
        <v>19386</v>
      </c>
      <c r="C2888" s="2"/>
      <c r="D2888" s="2" t="s">
        <v>48</v>
      </c>
      <c r="E2888" s="2"/>
      <c r="F2888" s="3" t="s">
        <v>13522</v>
      </c>
      <c r="G2888" s="2" t="s">
        <v>8736</v>
      </c>
      <c r="H2888" s="2"/>
      <c r="I2888" s="2"/>
      <c r="K2888" s="2"/>
      <c r="L2888" s="2"/>
      <c r="M2888" s="2"/>
      <c r="N2888" s="6" t="s">
        <v>76</v>
      </c>
      <c r="P2888" s="2" t="s">
        <v>19387</v>
      </c>
      <c r="Q2888" s="2"/>
      <c r="S2888" s="2"/>
      <c r="T2888" s="2" t="s">
        <v>19388</v>
      </c>
      <c r="U2888" s="2" t="s">
        <v>19389</v>
      </c>
      <c r="V2888" s="2" t="s">
        <v>18356</v>
      </c>
      <c r="W2888" s="2" t="str">
        <f>VLOOKUP(  G2888, Countries!A:H,8,FALSE)</f>
        <v>53cc2ab4-7af4-40a4-8f56-ef11c416822b</v>
      </c>
      <c r="X2888" s="2" t="str">
        <f>VLOOKUP(D2888,Entity_types!A:F,6,FALSE)</f>
        <v>0d51a686-652b-478f-9502-50b11abafa54</v>
      </c>
      <c r="Z2888" s="4">
        <f>COUNTIFS(F:F,F2888)</f>
        <v>67</v>
      </c>
      <c r="AA2888" s="4">
        <f>COUNTIFS(B:B,B2888)</f>
        <v>1</v>
      </c>
    </row>
    <row r="2889" spans="1:27" ht="12.75" hidden="1" x14ac:dyDescent="0.2">
      <c r="A2889" s="1">
        <v>45750.454534999997</v>
      </c>
      <c r="B2889" s="2" t="s">
        <v>19390</v>
      </c>
      <c r="C2889" s="2"/>
      <c r="D2889" s="2" t="s">
        <v>48</v>
      </c>
      <c r="E2889" s="2"/>
      <c r="F2889" s="3" t="s">
        <v>13522</v>
      </c>
      <c r="G2889" s="2" t="s">
        <v>8736</v>
      </c>
      <c r="H2889" s="2"/>
      <c r="I2889" s="2"/>
      <c r="K2889" s="2"/>
      <c r="L2889" s="2"/>
      <c r="M2889" s="2"/>
      <c r="N2889" s="6" t="s">
        <v>76</v>
      </c>
      <c r="P2889" s="2" t="s">
        <v>19391</v>
      </c>
      <c r="Q2889" s="2"/>
      <c r="S2889" s="2"/>
      <c r="T2889" s="2" t="s">
        <v>19392</v>
      </c>
      <c r="U2889" s="2" t="s">
        <v>19393</v>
      </c>
      <c r="V2889" s="2" t="s">
        <v>18356</v>
      </c>
      <c r="W2889" s="2" t="str">
        <f>VLOOKUP(  G2889, Countries!A:H,8,FALSE)</f>
        <v>53cc2ab4-7af4-40a4-8f56-ef11c416822b</v>
      </c>
      <c r="X2889" s="2" t="str">
        <f>VLOOKUP(D2889,Entity_types!A:F,6,FALSE)</f>
        <v>0d51a686-652b-478f-9502-50b11abafa54</v>
      </c>
      <c r="Z2889" s="4">
        <f>COUNTIFS(F:F,F2889)</f>
        <v>67</v>
      </c>
      <c r="AA2889" s="4">
        <f>COUNTIFS(B:B,B2889)</f>
        <v>1</v>
      </c>
    </row>
    <row r="2890" spans="1:27" ht="12.75" hidden="1" x14ac:dyDescent="0.2">
      <c r="A2890" s="1">
        <v>45750.454534999997</v>
      </c>
      <c r="B2890" s="2" t="s">
        <v>19394</v>
      </c>
      <c r="C2890" s="2"/>
      <c r="D2890" s="2" t="s">
        <v>48</v>
      </c>
      <c r="E2890" s="2"/>
      <c r="F2890" s="3" t="s">
        <v>13522</v>
      </c>
      <c r="G2890" s="2" t="s">
        <v>8736</v>
      </c>
      <c r="H2890" s="2"/>
      <c r="I2890" s="2"/>
      <c r="K2890" s="2"/>
      <c r="L2890" s="2"/>
      <c r="M2890" s="2"/>
      <c r="N2890" s="6" t="s">
        <v>76</v>
      </c>
      <c r="P2890" s="2" t="s">
        <v>19395</v>
      </c>
      <c r="Q2890" s="2"/>
      <c r="S2890" s="2"/>
      <c r="T2890" s="2" t="s">
        <v>19396</v>
      </c>
      <c r="U2890" s="2" t="s">
        <v>19397</v>
      </c>
      <c r="V2890" s="2" t="s">
        <v>18356</v>
      </c>
      <c r="W2890" s="2" t="str">
        <f>VLOOKUP(  G2890, Countries!A:H,8,FALSE)</f>
        <v>53cc2ab4-7af4-40a4-8f56-ef11c416822b</v>
      </c>
      <c r="X2890" s="2" t="str">
        <f>VLOOKUP(D2890,Entity_types!A:F,6,FALSE)</f>
        <v>0d51a686-652b-478f-9502-50b11abafa54</v>
      </c>
      <c r="Z2890" s="4">
        <f>COUNTIFS(F:F,F2890)</f>
        <v>67</v>
      </c>
      <c r="AA2890" s="4">
        <f>COUNTIFS(B:B,B2890)</f>
        <v>1</v>
      </c>
    </row>
    <row r="2891" spans="1:27" ht="12.75" hidden="1" x14ac:dyDescent="0.2">
      <c r="A2891" s="1">
        <v>45754.616782164347</v>
      </c>
      <c r="B2891" s="2" t="s">
        <v>19398</v>
      </c>
      <c r="C2891" s="4" t="s">
        <v>22422</v>
      </c>
      <c r="D2891" s="2" t="s">
        <v>525</v>
      </c>
      <c r="E2891" s="2"/>
      <c r="F2891" s="3" t="s">
        <v>19399</v>
      </c>
      <c r="G2891" s="2" t="s">
        <v>8147</v>
      </c>
      <c r="H2891" s="2"/>
      <c r="I2891" s="2"/>
      <c r="K2891" s="2"/>
      <c r="L2891" s="2"/>
      <c r="M2891" s="2"/>
      <c r="N2891" s="6" t="s">
        <v>19400</v>
      </c>
      <c r="P2891" s="2" t="s">
        <v>19401</v>
      </c>
      <c r="Q2891" s="2"/>
      <c r="S2891" s="2">
        <v>2734</v>
      </c>
      <c r="T2891" s="2" t="s">
        <v>19402</v>
      </c>
      <c r="U2891" s="2" t="s">
        <v>19403</v>
      </c>
      <c r="V2891" s="2" t="s">
        <v>56</v>
      </c>
      <c r="W2891" s="2" t="str">
        <f>VLOOKUP(  G2891, Countries!A:H,8,FALSE)</f>
        <v>94279771-0dd8-44b8-955b-275714b1489b</v>
      </c>
      <c r="X2891" s="2" t="str">
        <f>VLOOKUP(D2891,Entity_types!A:F,6,FALSE)</f>
        <v>470412f4-e2c0-4f9d-91f1-1c0630a02364</v>
      </c>
      <c r="Z2891" s="4">
        <f>COUNTIFS(F:F,F2891)</f>
        <v>1</v>
      </c>
      <c r="AA2891" s="4">
        <f>COUNTIFS(B:B,B2891)</f>
        <v>1</v>
      </c>
    </row>
    <row r="2892" spans="1:27" ht="12.75" hidden="1" x14ac:dyDescent="0.2">
      <c r="A2892" s="1">
        <v>45754.79430616898</v>
      </c>
      <c r="B2892" s="2" t="s">
        <v>19404</v>
      </c>
      <c r="C2892" s="4" t="s">
        <v>22422</v>
      </c>
      <c r="D2892" s="2" t="s">
        <v>89</v>
      </c>
      <c r="E2892" s="2" t="b">
        <v>1</v>
      </c>
      <c r="F2892" s="3" t="s">
        <v>19405</v>
      </c>
      <c r="G2892" s="2" t="s">
        <v>8147</v>
      </c>
      <c r="H2892" s="2"/>
      <c r="I2892" s="2"/>
      <c r="K2892" s="2"/>
      <c r="L2892" s="2"/>
      <c r="M2892" s="2"/>
      <c r="N2892" s="6" t="s">
        <v>19406</v>
      </c>
      <c r="P2892" s="2" t="s">
        <v>19407</v>
      </c>
      <c r="Q2892" s="2"/>
      <c r="S2892" s="2"/>
      <c r="T2892" s="2" t="s">
        <v>19408</v>
      </c>
      <c r="U2892" s="2" t="s">
        <v>19409</v>
      </c>
      <c r="V2892" s="2" t="s">
        <v>56</v>
      </c>
      <c r="W2892" s="2" t="str">
        <f>VLOOKUP(  G2892, Countries!A:H,8,FALSE)</f>
        <v>94279771-0dd8-44b8-955b-275714b1489b</v>
      </c>
      <c r="X2892" s="2" t="str">
        <f>VLOOKUP(D2892,Entity_types!A:F,6,FALSE)</f>
        <v>bf4d83f9-5064-4958-af6e-e4c21b2e4880</v>
      </c>
      <c r="Z2892" s="4">
        <f>COUNTIFS(F:F,F2892)</f>
        <v>1</v>
      </c>
      <c r="AA2892" s="4">
        <f>COUNTIFS(B:B,B2892)</f>
        <v>1</v>
      </c>
    </row>
    <row r="2893" spans="1:27" ht="12.75" hidden="1" x14ac:dyDescent="0.2">
      <c r="A2893" s="1">
        <v>45755.630410462967</v>
      </c>
      <c r="B2893" s="2" t="s">
        <v>19410</v>
      </c>
      <c r="C2893" s="4" t="s">
        <v>22422</v>
      </c>
      <c r="D2893" s="2" t="s">
        <v>89</v>
      </c>
      <c r="E2893" s="2" t="b">
        <v>1</v>
      </c>
      <c r="F2893" s="3" t="s">
        <v>19411</v>
      </c>
      <c r="G2893" s="2" t="s">
        <v>8147</v>
      </c>
      <c r="H2893" s="2"/>
      <c r="I2893" s="2"/>
      <c r="K2893" s="2"/>
      <c r="L2893" s="2"/>
      <c r="M2893" s="2"/>
      <c r="N2893" s="6" t="s">
        <v>19412</v>
      </c>
      <c r="P2893" s="2" t="s">
        <v>19413</v>
      </c>
      <c r="Q2893" s="2"/>
      <c r="S2893" s="2"/>
      <c r="T2893" s="2" t="s">
        <v>19414</v>
      </c>
      <c r="U2893" s="2" t="s">
        <v>19415</v>
      </c>
      <c r="V2893" s="2" t="s">
        <v>56</v>
      </c>
      <c r="W2893" s="2" t="str">
        <f>VLOOKUP(  G2893, Countries!A:H,8,FALSE)</f>
        <v>94279771-0dd8-44b8-955b-275714b1489b</v>
      </c>
      <c r="X2893" s="2" t="str">
        <f>VLOOKUP(D2893,Entity_types!A:F,6,FALSE)</f>
        <v>bf4d83f9-5064-4958-af6e-e4c21b2e4880</v>
      </c>
      <c r="Z2893" s="4">
        <f>COUNTIFS(F:F,F2893)</f>
        <v>1</v>
      </c>
      <c r="AA2893" s="4">
        <f>COUNTIFS(B:B,B2893)</f>
        <v>1</v>
      </c>
    </row>
    <row r="2894" spans="1:27" ht="12.75" hidden="1" x14ac:dyDescent="0.2">
      <c r="A2894" s="1">
        <v>45757.810259108795</v>
      </c>
      <c r="B2894" s="2" t="s">
        <v>19416</v>
      </c>
      <c r="C2894" s="2" t="s">
        <v>22422</v>
      </c>
      <c r="D2894" s="2" t="s">
        <v>525</v>
      </c>
      <c r="E2894" s="2"/>
      <c r="F2894" s="3" t="s">
        <v>19417</v>
      </c>
      <c r="G2894" s="2" t="s">
        <v>8147</v>
      </c>
      <c r="H2894" s="2"/>
      <c r="I2894" s="2"/>
      <c r="K2894" s="2"/>
      <c r="L2894" s="2"/>
      <c r="M2894" s="2"/>
      <c r="N2894" s="6" t="s">
        <v>76</v>
      </c>
      <c r="P2894" s="2" t="s">
        <v>19418</v>
      </c>
      <c r="Q2894" s="2"/>
      <c r="S2894" s="2">
        <v>1542</v>
      </c>
      <c r="T2894" s="2" t="s">
        <v>19419</v>
      </c>
      <c r="U2894" s="2" t="s">
        <v>19420</v>
      </c>
      <c r="V2894" s="2" t="s">
        <v>18356</v>
      </c>
      <c r="W2894" s="2" t="str">
        <f>VLOOKUP(  G2894, Countries!A:H,8,FALSE)</f>
        <v>94279771-0dd8-44b8-955b-275714b1489b</v>
      </c>
      <c r="X2894" s="2" t="str">
        <f>VLOOKUP(D2894,Entity_types!A:F,6,FALSE)</f>
        <v>470412f4-e2c0-4f9d-91f1-1c0630a02364</v>
      </c>
      <c r="Z2894" s="4">
        <f>COUNTIFS(F:F,F2894)</f>
        <v>1</v>
      </c>
      <c r="AA2894" s="4">
        <f>COUNTIFS(B:B,B2894)</f>
        <v>1</v>
      </c>
    </row>
    <row r="2895" spans="1:27" ht="12.75" hidden="1" x14ac:dyDescent="0.2">
      <c r="A2895" s="1">
        <v>45758.470075567129</v>
      </c>
      <c r="B2895" s="2" t="s">
        <v>19421</v>
      </c>
      <c r="C2895" s="2" t="s">
        <v>22422</v>
      </c>
      <c r="D2895" s="2" t="s">
        <v>89</v>
      </c>
      <c r="E2895" s="2" t="b">
        <v>1</v>
      </c>
      <c r="F2895" s="3" t="s">
        <v>19422</v>
      </c>
      <c r="G2895" s="2" t="s">
        <v>8147</v>
      </c>
      <c r="H2895" s="2"/>
      <c r="I2895" s="2"/>
      <c r="K2895" s="2"/>
      <c r="L2895" s="2"/>
      <c r="M2895" s="2"/>
      <c r="N2895" s="6" t="s">
        <v>76</v>
      </c>
      <c r="P2895" s="2" t="s">
        <v>19423</v>
      </c>
      <c r="Q2895" s="2"/>
      <c r="S2895" s="2">
        <v>1490</v>
      </c>
      <c r="T2895" s="2" t="s">
        <v>19424</v>
      </c>
      <c r="U2895" s="2" t="s">
        <v>19425</v>
      </c>
      <c r="V2895" s="2" t="s">
        <v>18356</v>
      </c>
      <c r="W2895" s="2" t="str">
        <f>VLOOKUP(  G2895, Countries!A:H,8,FALSE)</f>
        <v>94279771-0dd8-44b8-955b-275714b1489b</v>
      </c>
      <c r="X2895" s="2" t="str">
        <f>VLOOKUP(D2895,Entity_types!A:F,6,FALSE)</f>
        <v>bf4d83f9-5064-4958-af6e-e4c21b2e4880</v>
      </c>
      <c r="Z2895" s="4">
        <f>COUNTIFS(F:F,F2895)</f>
        <v>1</v>
      </c>
      <c r="AA2895" s="4">
        <f>COUNTIFS(B:B,B2895)</f>
        <v>1</v>
      </c>
    </row>
    <row r="2896" spans="1:27" ht="12.75" hidden="1" x14ac:dyDescent="0.2">
      <c r="A2896" s="1">
        <v>45758.475673541667</v>
      </c>
      <c r="B2896" s="2" t="s">
        <v>19426</v>
      </c>
      <c r="C2896" s="2"/>
      <c r="D2896" s="2" t="s">
        <v>48</v>
      </c>
      <c r="E2896" s="2"/>
      <c r="F2896" s="3" t="s">
        <v>19427</v>
      </c>
      <c r="G2896" s="2" t="s">
        <v>8147</v>
      </c>
      <c r="H2896" s="2"/>
      <c r="I2896" s="2"/>
      <c r="K2896" s="2"/>
      <c r="L2896" s="2"/>
      <c r="M2896" s="2"/>
      <c r="N2896" s="6" t="s">
        <v>76</v>
      </c>
      <c r="P2896" s="2" t="s">
        <v>19428</v>
      </c>
      <c r="Q2896" s="2"/>
      <c r="S2896" s="2">
        <v>1966</v>
      </c>
      <c r="T2896" s="2" t="s">
        <v>19429</v>
      </c>
      <c r="U2896" s="2" t="s">
        <v>19430</v>
      </c>
      <c r="V2896" s="2" t="s">
        <v>18356</v>
      </c>
      <c r="W2896" s="2" t="str">
        <f>VLOOKUP(  G2896, Countries!A:H,8,FALSE)</f>
        <v>94279771-0dd8-44b8-955b-275714b1489b</v>
      </c>
      <c r="X2896" s="2" t="str">
        <f>VLOOKUP(D2896,Entity_types!A:F,6,FALSE)</f>
        <v>0d51a686-652b-478f-9502-50b11abafa54</v>
      </c>
      <c r="Z2896" s="4">
        <f>COUNTIFS(F:F,F2896)</f>
        <v>1</v>
      </c>
      <c r="AA2896" s="4">
        <f>COUNTIFS(B:B,B2896)</f>
        <v>1</v>
      </c>
    </row>
    <row r="2897" spans="1:27" ht="12.75" hidden="1" x14ac:dyDescent="0.2">
      <c r="A2897" s="1">
        <v>45758.584265925921</v>
      </c>
      <c r="B2897" s="2" t="s">
        <v>19431</v>
      </c>
      <c r="C2897" s="2" t="s">
        <v>22422</v>
      </c>
      <c r="D2897" s="2" t="s">
        <v>1166</v>
      </c>
      <c r="E2897" s="2"/>
      <c r="F2897" s="3" t="s">
        <v>19432</v>
      </c>
      <c r="G2897" s="2" t="s">
        <v>8147</v>
      </c>
      <c r="H2897" s="2"/>
      <c r="I2897" s="2"/>
      <c r="K2897" s="2"/>
      <c r="L2897" s="2"/>
      <c r="M2897" s="2"/>
      <c r="N2897" s="6" t="s">
        <v>76</v>
      </c>
      <c r="P2897" s="2" t="s">
        <v>19433</v>
      </c>
      <c r="Q2897" s="2"/>
      <c r="S2897" s="2">
        <v>1965</v>
      </c>
      <c r="T2897" s="2" t="s">
        <v>19434</v>
      </c>
      <c r="U2897" s="2" t="s">
        <v>19435</v>
      </c>
      <c r="V2897" s="2" t="s">
        <v>18356</v>
      </c>
      <c r="W2897" s="2" t="str">
        <f>VLOOKUP(  G2897, Countries!A:H,8,FALSE)</f>
        <v>94279771-0dd8-44b8-955b-275714b1489b</v>
      </c>
      <c r="X2897" s="2" t="str">
        <f>VLOOKUP(D2897,Entity_types!A:F,6,FALSE)</f>
        <v>ba538574-e93f-4ce8-a780-667b61fc970a</v>
      </c>
      <c r="Z2897" s="4">
        <f>COUNTIFS(F:F,F2897)</f>
        <v>1</v>
      </c>
      <c r="AA2897" s="4">
        <f>COUNTIFS(B:B,B2897)</f>
        <v>1</v>
      </c>
    </row>
    <row r="2898" spans="1:27" ht="12.75" hidden="1" x14ac:dyDescent="0.2">
      <c r="A2898" s="1">
        <v>45758.613068495368</v>
      </c>
      <c r="B2898" s="2" t="s">
        <v>19436</v>
      </c>
      <c r="C2898" s="2" t="s">
        <v>22422</v>
      </c>
      <c r="D2898" s="2" t="s">
        <v>89</v>
      </c>
      <c r="E2898" s="2" t="b">
        <v>0</v>
      </c>
      <c r="F2898" s="3" t="s">
        <v>19437</v>
      </c>
      <c r="G2898" s="2" t="s">
        <v>8147</v>
      </c>
      <c r="H2898" s="2"/>
      <c r="I2898" s="2"/>
      <c r="K2898" s="2"/>
      <c r="L2898" s="2"/>
      <c r="M2898" s="2"/>
      <c r="N2898" s="6" t="s">
        <v>76</v>
      </c>
      <c r="P2898" s="2" t="s">
        <v>19438</v>
      </c>
      <c r="Q2898" s="2"/>
      <c r="S2898" s="2" t="s">
        <v>19439</v>
      </c>
      <c r="T2898" s="2" t="s">
        <v>19440</v>
      </c>
      <c r="U2898" s="2" t="s">
        <v>19441</v>
      </c>
      <c r="V2898" s="2" t="s">
        <v>18356</v>
      </c>
      <c r="W2898" s="2" t="str">
        <f>VLOOKUP(  G2898, Countries!A:H,8,FALSE)</f>
        <v>94279771-0dd8-44b8-955b-275714b1489b</v>
      </c>
      <c r="X2898" s="2" t="str">
        <f>VLOOKUP(D2898,Entity_types!A:F,6,FALSE)</f>
        <v>bf4d83f9-5064-4958-af6e-e4c21b2e4880</v>
      </c>
      <c r="Z2898" s="4">
        <f>COUNTIFS(F:F,F2898)</f>
        <v>1</v>
      </c>
      <c r="AA2898" s="4">
        <f>COUNTIFS(B:B,B2898)</f>
        <v>1</v>
      </c>
    </row>
    <row r="2899" spans="1:27" ht="12.75" hidden="1" x14ac:dyDescent="0.2">
      <c r="A2899" s="1">
        <v>45758.628441770838</v>
      </c>
      <c r="B2899" s="2" t="s">
        <v>19442</v>
      </c>
      <c r="C2899" s="2" t="s">
        <v>22422</v>
      </c>
      <c r="D2899" s="2" t="s">
        <v>89</v>
      </c>
      <c r="E2899" s="2" t="b">
        <v>1</v>
      </c>
      <c r="F2899" s="3" t="s">
        <v>19443</v>
      </c>
      <c r="G2899" s="2" t="s">
        <v>8147</v>
      </c>
      <c r="H2899" s="2"/>
      <c r="I2899" s="2"/>
      <c r="K2899" s="2"/>
      <c r="L2899" s="2"/>
      <c r="M2899" s="2"/>
      <c r="N2899" s="6" t="s">
        <v>76</v>
      </c>
      <c r="P2899" s="2" t="s">
        <v>19444</v>
      </c>
      <c r="Q2899" s="2"/>
      <c r="S2899" s="2"/>
      <c r="T2899" s="2" t="s">
        <v>19445</v>
      </c>
      <c r="U2899" s="2" t="s">
        <v>19446</v>
      </c>
      <c r="V2899" s="2" t="s">
        <v>18356</v>
      </c>
      <c r="W2899" s="2" t="str">
        <f>VLOOKUP(  G2899, Countries!A:H,8,FALSE)</f>
        <v>94279771-0dd8-44b8-955b-275714b1489b</v>
      </c>
      <c r="X2899" s="2" t="str">
        <f>VLOOKUP(D2899,Entity_types!A:F,6,FALSE)</f>
        <v>bf4d83f9-5064-4958-af6e-e4c21b2e4880</v>
      </c>
      <c r="Z2899" s="4">
        <f>COUNTIFS(F:F,F2899)</f>
        <v>1</v>
      </c>
      <c r="AA2899" s="4">
        <f>COUNTIFS(B:B,B2899)</f>
        <v>1</v>
      </c>
    </row>
    <row r="2900" spans="1:27" ht="12.75" hidden="1" x14ac:dyDescent="0.2">
      <c r="A2900" s="1">
        <v>45758.628441770838</v>
      </c>
      <c r="B2900" s="2" t="s">
        <v>19447</v>
      </c>
      <c r="C2900" s="2" t="s">
        <v>22422</v>
      </c>
      <c r="D2900" s="2" t="s">
        <v>89</v>
      </c>
      <c r="E2900" s="2" t="b">
        <v>1</v>
      </c>
      <c r="F2900" s="3" t="s">
        <v>19448</v>
      </c>
      <c r="G2900" s="2" t="s">
        <v>8147</v>
      </c>
      <c r="H2900" s="2"/>
      <c r="I2900" s="2"/>
      <c r="K2900" s="2"/>
      <c r="L2900" s="2"/>
      <c r="M2900" s="2"/>
      <c r="N2900" s="6" t="s">
        <v>76</v>
      </c>
      <c r="P2900" s="2" t="s">
        <v>19449</v>
      </c>
      <c r="Q2900" s="2"/>
      <c r="S2900" s="2"/>
      <c r="T2900" s="2" t="s">
        <v>19450</v>
      </c>
      <c r="U2900" s="2" t="s">
        <v>19451</v>
      </c>
      <c r="V2900" s="2" t="s">
        <v>18356</v>
      </c>
      <c r="W2900" s="2" t="str">
        <f>VLOOKUP(  G2900, Countries!A:H,8,FALSE)</f>
        <v>94279771-0dd8-44b8-955b-275714b1489b</v>
      </c>
      <c r="X2900" s="2" t="str">
        <f>VLOOKUP(D2900,Entity_types!A:F,6,FALSE)</f>
        <v>bf4d83f9-5064-4958-af6e-e4c21b2e4880</v>
      </c>
      <c r="Z2900" s="4">
        <f>COUNTIFS(F:F,F2900)</f>
        <v>1</v>
      </c>
      <c r="AA2900" s="4">
        <f>COUNTIFS(B:B,B2900)</f>
        <v>1</v>
      </c>
    </row>
    <row r="2901" spans="1:27" ht="12.75" hidden="1" x14ac:dyDescent="0.2">
      <c r="A2901" s="1">
        <v>45758.628441770838</v>
      </c>
      <c r="B2901" s="2" t="s">
        <v>19452</v>
      </c>
      <c r="C2901" s="2" t="s">
        <v>22422</v>
      </c>
      <c r="D2901" s="2" t="s">
        <v>89</v>
      </c>
      <c r="E2901" s="2" t="b">
        <v>1</v>
      </c>
      <c r="F2901" s="3" t="s">
        <v>19453</v>
      </c>
      <c r="G2901" s="2" t="s">
        <v>8147</v>
      </c>
      <c r="H2901" s="2"/>
      <c r="I2901" s="2"/>
      <c r="K2901" s="2"/>
      <c r="L2901" s="2"/>
      <c r="M2901" s="2"/>
      <c r="N2901" s="6" t="s">
        <v>76</v>
      </c>
      <c r="P2901" s="2" t="s">
        <v>19454</v>
      </c>
      <c r="Q2901" s="2"/>
      <c r="S2901" s="2"/>
      <c r="T2901" s="2" t="s">
        <v>19455</v>
      </c>
      <c r="U2901" s="2" t="s">
        <v>19456</v>
      </c>
      <c r="V2901" s="2" t="s">
        <v>18356</v>
      </c>
      <c r="W2901" s="2" t="str">
        <f>VLOOKUP(  G2901, Countries!A:H,8,FALSE)</f>
        <v>94279771-0dd8-44b8-955b-275714b1489b</v>
      </c>
      <c r="X2901" s="2" t="str">
        <f>VLOOKUP(D2901,Entity_types!A:F,6,FALSE)</f>
        <v>bf4d83f9-5064-4958-af6e-e4c21b2e4880</v>
      </c>
      <c r="Z2901" s="4">
        <f>COUNTIFS(F:F,F2901)</f>
        <v>1</v>
      </c>
      <c r="AA2901" s="4">
        <f>COUNTIFS(B:B,B2901)</f>
        <v>1</v>
      </c>
    </row>
    <row r="2902" spans="1:27" ht="12.75" hidden="1" x14ac:dyDescent="0.2">
      <c r="A2902" s="1">
        <v>45758.628441770838</v>
      </c>
      <c r="B2902" s="2" t="s">
        <v>19457</v>
      </c>
      <c r="C2902" s="2"/>
      <c r="D2902" s="2" t="s">
        <v>48</v>
      </c>
      <c r="E2902" s="2"/>
      <c r="F2902" s="3" t="s">
        <v>19458</v>
      </c>
      <c r="G2902" s="2" t="s">
        <v>8147</v>
      </c>
      <c r="H2902" s="2"/>
      <c r="I2902" s="2"/>
      <c r="K2902" s="2"/>
      <c r="L2902" s="2"/>
      <c r="M2902" s="2"/>
      <c r="N2902" s="6" t="s">
        <v>76</v>
      </c>
      <c r="P2902" s="2" t="s">
        <v>19459</v>
      </c>
      <c r="Q2902" s="2"/>
      <c r="S2902" s="2">
        <v>1512</v>
      </c>
      <c r="T2902" s="2" t="s">
        <v>19460</v>
      </c>
      <c r="U2902" s="2" t="s">
        <v>19461</v>
      </c>
      <c r="V2902" s="2" t="s">
        <v>18356</v>
      </c>
      <c r="W2902" s="2" t="str">
        <f>VLOOKUP(  G2902, Countries!A:H,8,FALSE)</f>
        <v>94279771-0dd8-44b8-955b-275714b1489b</v>
      </c>
      <c r="X2902" s="2" t="str">
        <f>VLOOKUP(D2902,Entity_types!A:F,6,FALSE)</f>
        <v>0d51a686-652b-478f-9502-50b11abafa54</v>
      </c>
      <c r="Z2902" s="4">
        <f>COUNTIFS(F:F,F2902)</f>
        <v>1</v>
      </c>
      <c r="AA2902" s="4">
        <f>COUNTIFS(B:B,B2902)</f>
        <v>1</v>
      </c>
    </row>
    <row r="2903" spans="1:27" ht="12.75" hidden="1" x14ac:dyDescent="0.2">
      <c r="A2903" s="1">
        <v>45758.628441770838</v>
      </c>
      <c r="B2903" s="2" t="s">
        <v>19462</v>
      </c>
      <c r="C2903" s="2" t="s">
        <v>22422</v>
      </c>
      <c r="D2903" s="2" t="s">
        <v>89</v>
      </c>
      <c r="E2903" s="2" t="b">
        <v>1</v>
      </c>
      <c r="F2903" s="3" t="s">
        <v>19463</v>
      </c>
      <c r="G2903" s="2" t="s">
        <v>8147</v>
      </c>
      <c r="H2903" s="2"/>
      <c r="I2903" s="2"/>
      <c r="K2903" s="2"/>
      <c r="L2903" s="2"/>
      <c r="M2903" s="2"/>
      <c r="N2903" s="6" t="s">
        <v>76</v>
      </c>
      <c r="P2903" s="2" t="s">
        <v>19464</v>
      </c>
      <c r="Q2903" s="2"/>
      <c r="S2903" s="2"/>
      <c r="T2903" s="2" t="s">
        <v>19465</v>
      </c>
      <c r="U2903" s="2" t="s">
        <v>19466</v>
      </c>
      <c r="V2903" s="2" t="s">
        <v>18356</v>
      </c>
      <c r="W2903" s="2" t="str">
        <f>VLOOKUP(  G2903, Countries!A:H,8,FALSE)</f>
        <v>94279771-0dd8-44b8-955b-275714b1489b</v>
      </c>
      <c r="X2903" s="2" t="str">
        <f>VLOOKUP(D2903,Entity_types!A:F,6,FALSE)</f>
        <v>bf4d83f9-5064-4958-af6e-e4c21b2e4880</v>
      </c>
      <c r="Z2903" s="4">
        <f>COUNTIFS(F:F,F2903)</f>
        <v>1</v>
      </c>
      <c r="AA2903" s="4">
        <f>COUNTIFS(B:B,B2903)</f>
        <v>1</v>
      </c>
    </row>
    <row r="2904" spans="1:27" ht="12.75" hidden="1" x14ac:dyDescent="0.2">
      <c r="A2904" s="1">
        <v>45758.628441770838</v>
      </c>
      <c r="B2904" s="2" t="s">
        <v>19467</v>
      </c>
      <c r="C2904" s="2" t="s">
        <v>22422</v>
      </c>
      <c r="D2904" s="2" t="s">
        <v>89</v>
      </c>
      <c r="E2904" s="2" t="b">
        <v>1</v>
      </c>
      <c r="F2904" s="3" t="s">
        <v>19468</v>
      </c>
      <c r="G2904" s="2" t="s">
        <v>8147</v>
      </c>
      <c r="H2904" s="2"/>
      <c r="I2904" s="2"/>
      <c r="K2904" s="2"/>
      <c r="L2904" s="2"/>
      <c r="M2904" s="2"/>
      <c r="N2904" s="6" t="s">
        <v>76</v>
      </c>
      <c r="P2904" s="2" t="s">
        <v>19469</v>
      </c>
      <c r="Q2904" s="2"/>
      <c r="S2904" s="2">
        <v>1478</v>
      </c>
      <c r="T2904" s="2" t="s">
        <v>19470</v>
      </c>
      <c r="U2904" s="2" t="s">
        <v>19471</v>
      </c>
      <c r="V2904" s="2" t="s">
        <v>18356</v>
      </c>
      <c r="W2904" s="2" t="str">
        <f>VLOOKUP(  G2904, Countries!A:H,8,FALSE)</f>
        <v>94279771-0dd8-44b8-955b-275714b1489b</v>
      </c>
      <c r="X2904" s="2" t="str">
        <f>VLOOKUP(D2904,Entity_types!A:F,6,FALSE)</f>
        <v>bf4d83f9-5064-4958-af6e-e4c21b2e4880</v>
      </c>
      <c r="Z2904" s="4">
        <f>COUNTIFS(F:F,F2904)</f>
        <v>1</v>
      </c>
      <c r="AA2904" s="4">
        <f>COUNTIFS(B:B,B2904)</f>
        <v>1</v>
      </c>
    </row>
    <row r="2905" spans="1:27" ht="12.75" hidden="1" x14ac:dyDescent="0.2">
      <c r="A2905" s="1">
        <v>45758.628441770838</v>
      </c>
      <c r="B2905" s="2" t="s">
        <v>19472</v>
      </c>
      <c r="C2905" s="2" t="s">
        <v>22422</v>
      </c>
      <c r="D2905" s="2" t="s">
        <v>89</v>
      </c>
      <c r="E2905" s="2" t="b">
        <v>1</v>
      </c>
      <c r="F2905" s="3"/>
      <c r="G2905" s="2" t="s">
        <v>8147</v>
      </c>
      <c r="H2905" s="2"/>
      <c r="I2905" s="2"/>
      <c r="K2905" s="2"/>
      <c r="L2905" s="2"/>
      <c r="M2905" s="2"/>
      <c r="N2905" s="6" t="s">
        <v>76</v>
      </c>
      <c r="P2905" s="2" t="s">
        <v>19473</v>
      </c>
      <c r="Q2905" s="2"/>
      <c r="S2905" s="2"/>
      <c r="T2905" s="2" t="s">
        <v>19474</v>
      </c>
      <c r="U2905" s="2" t="s">
        <v>19475</v>
      </c>
      <c r="V2905" s="2" t="s">
        <v>18356</v>
      </c>
      <c r="W2905" s="2" t="str">
        <f>VLOOKUP(  G2905, Countries!A:H,8,FALSE)</f>
        <v>94279771-0dd8-44b8-955b-275714b1489b</v>
      </c>
      <c r="X2905" s="2" t="str">
        <f>VLOOKUP(D2905,Entity_types!A:F,6,FALSE)</f>
        <v>bf4d83f9-5064-4958-af6e-e4c21b2e4880</v>
      </c>
      <c r="Z2905" s="4">
        <f>COUNTIFS(F:F,F2905)</f>
        <v>67</v>
      </c>
      <c r="AA2905" s="4">
        <f>COUNTIFS(B:B,B2905)</f>
        <v>1</v>
      </c>
    </row>
    <row r="2906" spans="1:27" ht="12.75" hidden="1" x14ac:dyDescent="0.2">
      <c r="A2906" s="1">
        <v>45758.705319583329</v>
      </c>
      <c r="B2906" s="2" t="s">
        <v>19476</v>
      </c>
      <c r="C2906" s="2" t="s">
        <v>22422</v>
      </c>
      <c r="D2906" s="2" t="s">
        <v>89</v>
      </c>
      <c r="E2906" s="2" t="b">
        <v>1</v>
      </c>
      <c r="F2906" s="3" t="s">
        <v>19477</v>
      </c>
      <c r="G2906" s="2" t="s">
        <v>8147</v>
      </c>
      <c r="H2906" s="2"/>
      <c r="I2906" s="2"/>
      <c r="K2906" s="2"/>
      <c r="L2906" s="2"/>
      <c r="M2906" s="2"/>
      <c r="N2906" s="6" t="s">
        <v>76</v>
      </c>
      <c r="P2906" s="2" t="s">
        <v>19478</v>
      </c>
      <c r="Q2906" s="2"/>
      <c r="S2906" s="2"/>
      <c r="T2906" s="2" t="s">
        <v>19479</v>
      </c>
      <c r="U2906" s="2" t="s">
        <v>19480</v>
      </c>
      <c r="V2906" s="2" t="s">
        <v>18356</v>
      </c>
      <c r="W2906" s="2" t="str">
        <f>VLOOKUP(  G2906, Countries!A:H,8,FALSE)</f>
        <v>94279771-0dd8-44b8-955b-275714b1489b</v>
      </c>
      <c r="X2906" s="2" t="str">
        <f>VLOOKUP(D2906,Entity_types!A:F,6,FALSE)</f>
        <v>bf4d83f9-5064-4958-af6e-e4c21b2e4880</v>
      </c>
      <c r="Z2906" s="4">
        <f>COUNTIFS(F:F,F2906)</f>
        <v>1</v>
      </c>
      <c r="AA2906" s="4">
        <f>COUNTIFS(B:B,B2906)</f>
        <v>1</v>
      </c>
    </row>
    <row r="2907" spans="1:27" ht="12.75" hidden="1" x14ac:dyDescent="0.2">
      <c r="A2907" s="1">
        <v>45758.75321383102</v>
      </c>
      <c r="B2907" s="2" t="s">
        <v>19481</v>
      </c>
      <c r="C2907" s="2" t="s">
        <v>22422</v>
      </c>
      <c r="D2907" s="2" t="s">
        <v>89</v>
      </c>
      <c r="E2907" s="2" t="b">
        <v>1</v>
      </c>
      <c r="F2907" s="3" t="s">
        <v>19482</v>
      </c>
      <c r="G2907" s="2" t="s">
        <v>8147</v>
      </c>
      <c r="H2907" s="2"/>
      <c r="I2907" s="2"/>
      <c r="K2907" s="2"/>
      <c r="L2907" s="2"/>
      <c r="M2907" s="2"/>
      <c r="N2907" s="6" t="s">
        <v>19483</v>
      </c>
      <c r="P2907" s="2" t="s">
        <v>19484</v>
      </c>
      <c r="Q2907" s="2"/>
      <c r="S2907" s="2"/>
      <c r="T2907" s="2" t="s">
        <v>19485</v>
      </c>
      <c r="U2907" s="2" t="s">
        <v>19486</v>
      </c>
      <c r="V2907" s="2" t="s">
        <v>18356</v>
      </c>
      <c r="W2907" s="2" t="str">
        <f>VLOOKUP(  G2907, Countries!A:H,8,FALSE)</f>
        <v>94279771-0dd8-44b8-955b-275714b1489b</v>
      </c>
      <c r="X2907" s="2" t="str">
        <f>VLOOKUP(D2907,Entity_types!A:F,6,FALSE)</f>
        <v>bf4d83f9-5064-4958-af6e-e4c21b2e4880</v>
      </c>
      <c r="Z2907" s="4">
        <f>COUNTIFS(F:F,F2907)</f>
        <v>1</v>
      </c>
      <c r="AA2907" s="4">
        <f>COUNTIFS(B:B,B2907)</f>
        <v>1</v>
      </c>
    </row>
    <row r="2908" spans="1:27" ht="12.75" hidden="1" x14ac:dyDescent="0.2">
      <c r="A2908" s="1">
        <v>45763.599870486112</v>
      </c>
      <c r="B2908" s="2" t="s">
        <v>19487</v>
      </c>
      <c r="C2908" s="2"/>
      <c r="D2908" s="2" t="s">
        <v>48</v>
      </c>
      <c r="E2908" s="2"/>
      <c r="F2908" s="3" t="s">
        <v>19488</v>
      </c>
      <c r="G2908" s="2" t="s">
        <v>8147</v>
      </c>
      <c r="H2908" s="2"/>
      <c r="I2908" s="2"/>
      <c r="K2908" s="2"/>
      <c r="L2908" s="2"/>
      <c r="M2908" s="2"/>
      <c r="N2908" s="6" t="s">
        <v>76</v>
      </c>
      <c r="P2908" s="2" t="s">
        <v>19489</v>
      </c>
      <c r="Q2908" s="2"/>
      <c r="S2908" s="2">
        <v>2730</v>
      </c>
      <c r="T2908" s="2" t="s">
        <v>19490</v>
      </c>
      <c r="U2908" s="2" t="s">
        <v>19491</v>
      </c>
      <c r="V2908" s="2" t="s">
        <v>18356</v>
      </c>
      <c r="W2908" s="2" t="str">
        <f>VLOOKUP(  G2908, Countries!A:H,8,FALSE)</f>
        <v>94279771-0dd8-44b8-955b-275714b1489b</v>
      </c>
      <c r="X2908" s="2" t="str">
        <f>VLOOKUP(D2908,Entity_types!A:F,6,FALSE)</f>
        <v>0d51a686-652b-478f-9502-50b11abafa54</v>
      </c>
      <c r="Z2908" s="4">
        <f>COUNTIFS(F:F,F2908)</f>
        <v>1</v>
      </c>
      <c r="AA2908" s="4">
        <f>COUNTIFS(B:B,B2908)</f>
        <v>1</v>
      </c>
    </row>
    <row r="2909" spans="1:27" ht="12.75" hidden="1" x14ac:dyDescent="0.2">
      <c r="A2909" s="1">
        <v>45763.599870486112</v>
      </c>
      <c r="B2909" s="2" t="s">
        <v>19492</v>
      </c>
      <c r="C2909" s="2"/>
      <c r="D2909" s="2" t="s">
        <v>48</v>
      </c>
      <c r="E2909" s="2"/>
      <c r="F2909" s="3" t="s">
        <v>19493</v>
      </c>
      <c r="G2909" s="2" t="s">
        <v>8147</v>
      </c>
      <c r="H2909" s="2"/>
      <c r="I2909" s="2"/>
      <c r="K2909" s="2"/>
      <c r="L2909" s="2"/>
      <c r="M2909" s="2"/>
      <c r="N2909" s="6" t="s">
        <v>76</v>
      </c>
      <c r="P2909" s="2" t="s">
        <v>19494</v>
      </c>
      <c r="Q2909" s="2"/>
      <c r="S2909" s="2">
        <v>2738</v>
      </c>
      <c r="T2909" s="2" t="s">
        <v>19495</v>
      </c>
      <c r="U2909" s="2" t="s">
        <v>19496</v>
      </c>
      <c r="V2909" s="2" t="s">
        <v>18356</v>
      </c>
      <c r="W2909" s="2" t="str">
        <f>VLOOKUP(  G2909, Countries!A:H,8,FALSE)</f>
        <v>94279771-0dd8-44b8-955b-275714b1489b</v>
      </c>
      <c r="X2909" s="2" t="str">
        <f>VLOOKUP(D2909,Entity_types!A:F,6,FALSE)</f>
        <v>0d51a686-652b-478f-9502-50b11abafa54</v>
      </c>
      <c r="Z2909" s="4">
        <f>COUNTIFS(F:F,F2909)</f>
        <v>1</v>
      </c>
      <c r="AA2909" s="4">
        <f>COUNTIFS(B:B,B2909)</f>
        <v>1</v>
      </c>
    </row>
    <row r="2910" spans="1:27" ht="12.75" hidden="1" x14ac:dyDescent="0.2">
      <c r="A2910" s="1">
        <v>45763.599870486112</v>
      </c>
      <c r="B2910" s="2" t="s">
        <v>19497</v>
      </c>
      <c r="C2910" s="2"/>
      <c r="D2910" s="2" t="s">
        <v>48</v>
      </c>
      <c r="E2910" s="2"/>
      <c r="F2910" s="3" t="s">
        <v>19498</v>
      </c>
      <c r="G2910" s="2" t="s">
        <v>8147</v>
      </c>
      <c r="H2910" s="2"/>
      <c r="I2910" s="2"/>
      <c r="K2910" s="2"/>
      <c r="L2910" s="2"/>
      <c r="M2910" s="2"/>
      <c r="N2910" s="6" t="s">
        <v>76</v>
      </c>
      <c r="P2910" s="2" t="s">
        <v>19499</v>
      </c>
      <c r="Q2910" s="2"/>
      <c r="S2910" s="2">
        <v>2739</v>
      </c>
      <c r="T2910" s="2" t="s">
        <v>19500</v>
      </c>
      <c r="U2910" s="2" t="s">
        <v>19501</v>
      </c>
      <c r="V2910" s="2" t="s">
        <v>18356</v>
      </c>
      <c r="W2910" s="2" t="str">
        <f>VLOOKUP(  G2910, Countries!A:H,8,FALSE)</f>
        <v>94279771-0dd8-44b8-955b-275714b1489b</v>
      </c>
      <c r="X2910" s="2" t="str">
        <f>VLOOKUP(D2910,Entity_types!A:F,6,FALSE)</f>
        <v>0d51a686-652b-478f-9502-50b11abafa54</v>
      </c>
      <c r="Z2910" s="4">
        <f>COUNTIFS(F:F,F2910)</f>
        <v>1</v>
      </c>
      <c r="AA2910" s="4">
        <f>COUNTIFS(B:B,B2910)</f>
        <v>1</v>
      </c>
    </row>
    <row r="2911" spans="1:27" ht="12.75" hidden="1" x14ac:dyDescent="0.2">
      <c r="A2911" s="1">
        <v>45763.599870486112</v>
      </c>
      <c r="B2911" s="2" t="s">
        <v>19502</v>
      </c>
      <c r="C2911" s="2" t="s">
        <v>22422</v>
      </c>
      <c r="D2911" s="2" t="s">
        <v>89</v>
      </c>
      <c r="E2911" s="2" t="b">
        <v>1</v>
      </c>
      <c r="F2911" s="3" t="s">
        <v>19503</v>
      </c>
      <c r="G2911" s="2" t="s">
        <v>8147</v>
      </c>
      <c r="H2911" s="2"/>
      <c r="I2911" s="2"/>
      <c r="K2911" s="2"/>
      <c r="L2911" s="2"/>
      <c r="M2911" s="2"/>
      <c r="N2911" s="6" t="s">
        <v>19504</v>
      </c>
      <c r="P2911" s="2" t="s">
        <v>19505</v>
      </c>
      <c r="Q2911" s="2"/>
      <c r="S2911" s="2"/>
      <c r="T2911" s="2" t="s">
        <v>19506</v>
      </c>
      <c r="U2911" s="2" t="s">
        <v>19507</v>
      </c>
      <c r="V2911" s="2" t="s">
        <v>18356</v>
      </c>
      <c r="W2911" s="2" t="str">
        <f>VLOOKUP(  G2911, Countries!A:H,8,FALSE)</f>
        <v>94279771-0dd8-44b8-955b-275714b1489b</v>
      </c>
      <c r="X2911" s="2" t="str">
        <f>VLOOKUP(D2911,Entity_types!A:F,6,FALSE)</f>
        <v>bf4d83f9-5064-4958-af6e-e4c21b2e4880</v>
      </c>
      <c r="Z2911" s="4">
        <f>COUNTIFS(F:F,F2911)</f>
        <v>1</v>
      </c>
      <c r="AA2911" s="4">
        <f>COUNTIFS(B:B,B2911)</f>
        <v>1</v>
      </c>
    </row>
    <row r="2912" spans="1:27" ht="12.75" hidden="1" x14ac:dyDescent="0.2">
      <c r="A2912" s="1">
        <v>45763.599870486112</v>
      </c>
      <c r="B2912" s="2" t="s">
        <v>19508</v>
      </c>
      <c r="C2912" s="2"/>
      <c r="D2912" s="2" t="s">
        <v>48</v>
      </c>
      <c r="E2912" s="2"/>
      <c r="F2912" s="3" t="s">
        <v>19509</v>
      </c>
      <c r="G2912" s="2" t="s">
        <v>8147</v>
      </c>
      <c r="H2912" s="2"/>
      <c r="I2912" s="2"/>
      <c r="K2912" s="2"/>
      <c r="L2912" s="2"/>
      <c r="M2912" s="2"/>
      <c r="N2912" s="6" t="s">
        <v>76</v>
      </c>
      <c r="P2912" s="2" t="s">
        <v>19510</v>
      </c>
      <c r="Q2912" s="2"/>
      <c r="S2912" s="2">
        <v>2736</v>
      </c>
      <c r="T2912" s="2" t="s">
        <v>19511</v>
      </c>
      <c r="U2912" s="2" t="s">
        <v>19512</v>
      </c>
      <c r="V2912" s="2" t="s">
        <v>18356</v>
      </c>
      <c r="W2912" s="2" t="str">
        <f>VLOOKUP(  G2912, Countries!A:H,8,FALSE)</f>
        <v>94279771-0dd8-44b8-955b-275714b1489b</v>
      </c>
      <c r="X2912" s="2" t="str">
        <f>VLOOKUP(D2912,Entity_types!A:F,6,FALSE)</f>
        <v>0d51a686-652b-478f-9502-50b11abafa54</v>
      </c>
      <c r="Z2912" s="4">
        <f>COUNTIFS(F:F,F2912)</f>
        <v>1</v>
      </c>
      <c r="AA2912" s="4">
        <f>COUNTIFS(B:B,B2912)</f>
        <v>1</v>
      </c>
    </row>
    <row r="2913" spans="1:27" ht="12.75" hidden="1" x14ac:dyDescent="0.2">
      <c r="A2913" s="1">
        <v>45763.599870486112</v>
      </c>
      <c r="B2913" s="2" t="s">
        <v>19513</v>
      </c>
      <c r="C2913" s="2" t="s">
        <v>22422</v>
      </c>
      <c r="D2913" s="2" t="s">
        <v>89</v>
      </c>
      <c r="E2913" s="2" t="b">
        <v>1</v>
      </c>
      <c r="F2913" s="3"/>
      <c r="G2913" s="2" t="s">
        <v>12948</v>
      </c>
      <c r="H2913" s="2"/>
      <c r="I2913" s="2"/>
      <c r="K2913" s="2"/>
      <c r="L2913" s="2"/>
      <c r="M2913" s="2"/>
      <c r="N2913" s="6" t="s">
        <v>76</v>
      </c>
      <c r="P2913" s="2" t="s">
        <v>19514</v>
      </c>
      <c r="Q2913" s="2"/>
      <c r="S2913" s="2"/>
      <c r="T2913" s="2" t="s">
        <v>19515</v>
      </c>
      <c r="U2913" s="2" t="s">
        <v>19516</v>
      </c>
      <c r="V2913" s="2" t="s">
        <v>18356</v>
      </c>
      <c r="W2913" s="2" t="str">
        <f>VLOOKUP(  G2913, Countries!A:H,8,FALSE)</f>
        <v>e10e3a85-48b9-4f5e-89c0-9b6554d96013</v>
      </c>
      <c r="X2913" s="2" t="str">
        <f>VLOOKUP(D2913,Entity_types!A:F,6,FALSE)</f>
        <v>bf4d83f9-5064-4958-af6e-e4c21b2e4880</v>
      </c>
      <c r="Z2913" s="4">
        <f>COUNTIFS(F:F,F2913)</f>
        <v>67</v>
      </c>
      <c r="AA2913" s="4">
        <f>COUNTIFS(B:B,B2913)</f>
        <v>1</v>
      </c>
    </row>
    <row r="2914" spans="1:27" ht="12.75" hidden="1" x14ac:dyDescent="0.2">
      <c r="A2914" s="1">
        <v>45763.599870486112</v>
      </c>
      <c r="B2914" s="2" t="s">
        <v>19517</v>
      </c>
      <c r="C2914" s="2" t="s">
        <v>22422</v>
      </c>
      <c r="D2914" s="2" t="s">
        <v>89</v>
      </c>
      <c r="E2914" s="2" t="b">
        <v>1</v>
      </c>
      <c r="F2914" s="3" t="s">
        <v>19518</v>
      </c>
      <c r="G2914" s="2" t="s">
        <v>8147</v>
      </c>
      <c r="H2914" s="2"/>
      <c r="I2914" s="2"/>
      <c r="K2914" s="2"/>
      <c r="L2914" s="2"/>
      <c r="M2914" s="2"/>
      <c r="N2914" s="6" t="s">
        <v>76</v>
      </c>
      <c r="P2914" s="2" t="s">
        <v>19519</v>
      </c>
      <c r="Q2914" s="2"/>
      <c r="S2914" s="2">
        <v>2731</v>
      </c>
      <c r="T2914" s="2" t="s">
        <v>19520</v>
      </c>
      <c r="U2914" s="2" t="s">
        <v>19521</v>
      </c>
      <c r="V2914" s="2" t="s">
        <v>18356</v>
      </c>
      <c r="W2914" s="2" t="str">
        <f>VLOOKUP(  G2914, Countries!A:H,8,FALSE)</f>
        <v>94279771-0dd8-44b8-955b-275714b1489b</v>
      </c>
      <c r="X2914" s="2" t="str">
        <f>VLOOKUP(D2914,Entity_types!A:F,6,FALSE)</f>
        <v>bf4d83f9-5064-4958-af6e-e4c21b2e4880</v>
      </c>
      <c r="Z2914" s="4">
        <f>COUNTIFS(F:F,F2914)</f>
        <v>1</v>
      </c>
      <c r="AA2914" s="4">
        <f>COUNTIFS(B:B,B2914)</f>
        <v>1</v>
      </c>
    </row>
    <row r="2915" spans="1:27" ht="12.75" hidden="1" x14ac:dyDescent="0.2">
      <c r="A2915" s="1">
        <v>45763.599870486112</v>
      </c>
      <c r="B2915" s="2" t="s">
        <v>19522</v>
      </c>
      <c r="C2915" s="2"/>
      <c r="D2915" s="2" t="s">
        <v>48</v>
      </c>
      <c r="E2915" s="2"/>
      <c r="F2915" s="3" t="s">
        <v>19523</v>
      </c>
      <c r="G2915" s="2" t="s">
        <v>8147</v>
      </c>
      <c r="H2915" s="2"/>
      <c r="I2915" s="2"/>
      <c r="K2915" s="2"/>
      <c r="L2915" s="2"/>
      <c r="M2915" s="2"/>
      <c r="N2915" s="6" t="s">
        <v>76</v>
      </c>
      <c r="P2915" s="2" t="s">
        <v>19524</v>
      </c>
      <c r="Q2915" s="2"/>
      <c r="S2915" s="2">
        <v>2729</v>
      </c>
      <c r="T2915" s="2" t="s">
        <v>19525</v>
      </c>
      <c r="U2915" s="2" t="s">
        <v>19526</v>
      </c>
      <c r="V2915" s="2" t="s">
        <v>18356</v>
      </c>
      <c r="W2915" s="2" t="str">
        <f>VLOOKUP(  G2915, Countries!A:H,8,FALSE)</f>
        <v>94279771-0dd8-44b8-955b-275714b1489b</v>
      </c>
      <c r="X2915" s="2" t="str">
        <f>VLOOKUP(D2915,Entity_types!A:F,6,FALSE)</f>
        <v>0d51a686-652b-478f-9502-50b11abafa54</v>
      </c>
      <c r="Z2915" s="4">
        <f>COUNTIFS(F:F,F2915)</f>
        <v>1</v>
      </c>
      <c r="AA2915" s="4">
        <f>COUNTIFS(B:B,B2915)</f>
        <v>1</v>
      </c>
    </row>
    <row r="2916" spans="1:27" ht="12.75" hidden="1" x14ac:dyDescent="0.2">
      <c r="A2916" s="1">
        <v>45763.616332488426</v>
      </c>
      <c r="B2916" s="2" t="s">
        <v>19527</v>
      </c>
      <c r="C2916" s="2"/>
      <c r="D2916" s="2" t="s">
        <v>48</v>
      </c>
      <c r="E2916" s="2"/>
      <c r="F2916" s="3" t="s">
        <v>19528</v>
      </c>
      <c r="G2916" s="2" t="s">
        <v>8147</v>
      </c>
      <c r="H2916" s="2"/>
      <c r="I2916" s="2"/>
      <c r="K2916" s="2"/>
      <c r="L2916" s="2"/>
      <c r="M2916" s="2"/>
      <c r="N2916" s="6" t="s">
        <v>76</v>
      </c>
      <c r="P2916" s="2" t="s">
        <v>19529</v>
      </c>
      <c r="Q2916" s="2"/>
      <c r="S2916" s="2">
        <v>2737</v>
      </c>
      <c r="T2916" s="2" t="s">
        <v>19530</v>
      </c>
      <c r="U2916" s="2" t="s">
        <v>19531</v>
      </c>
      <c r="V2916" s="2" t="s">
        <v>18356</v>
      </c>
      <c r="W2916" s="2" t="str">
        <f>VLOOKUP(  G2916, Countries!A:H,8,FALSE)</f>
        <v>94279771-0dd8-44b8-955b-275714b1489b</v>
      </c>
      <c r="X2916" s="2" t="str">
        <f>VLOOKUP(D2916,Entity_types!A:F,6,FALSE)</f>
        <v>0d51a686-652b-478f-9502-50b11abafa54</v>
      </c>
      <c r="Z2916" s="4">
        <f>COUNTIFS(F:F,F2916)</f>
        <v>1</v>
      </c>
      <c r="AA2916" s="4">
        <f>COUNTIFS(B:B,B2916)</f>
        <v>1</v>
      </c>
    </row>
    <row r="2917" spans="1:27" ht="12.75" hidden="1" x14ac:dyDescent="0.2">
      <c r="A2917" s="1">
        <v>45763.680662708335</v>
      </c>
      <c r="B2917" s="2" t="s">
        <v>19532</v>
      </c>
      <c r="C2917" s="2"/>
      <c r="D2917" s="2" t="s">
        <v>48</v>
      </c>
      <c r="E2917" s="2"/>
      <c r="F2917" s="3" t="s">
        <v>19533</v>
      </c>
      <c r="G2917" s="2" t="s">
        <v>8147</v>
      </c>
      <c r="H2917" s="2"/>
      <c r="I2917" s="2"/>
      <c r="K2917" s="2"/>
      <c r="L2917" s="2"/>
      <c r="M2917" s="2"/>
      <c r="N2917" s="6" t="s">
        <v>76</v>
      </c>
      <c r="P2917" s="2" t="s">
        <v>19534</v>
      </c>
      <c r="Q2917" s="2"/>
      <c r="S2917" s="2">
        <v>2747</v>
      </c>
      <c r="T2917" s="2" t="s">
        <v>19535</v>
      </c>
      <c r="U2917" s="2" t="s">
        <v>19536</v>
      </c>
      <c r="V2917" s="2" t="s">
        <v>18356</v>
      </c>
      <c r="W2917" s="2" t="str">
        <f>VLOOKUP(  G2917, Countries!A:H,8,FALSE)</f>
        <v>94279771-0dd8-44b8-955b-275714b1489b</v>
      </c>
      <c r="X2917" s="2" t="str">
        <f>VLOOKUP(D2917,Entity_types!A:F,6,FALSE)</f>
        <v>0d51a686-652b-478f-9502-50b11abafa54</v>
      </c>
      <c r="Z2917" s="4">
        <f>COUNTIFS(F:F,F2917)</f>
        <v>1</v>
      </c>
      <c r="AA2917" s="4">
        <f>COUNTIFS(B:B,B2917)</f>
        <v>1</v>
      </c>
    </row>
    <row r="2918" spans="1:27" ht="12.75" hidden="1" x14ac:dyDescent="0.2">
      <c r="A2918" s="1">
        <v>45764.40806209491</v>
      </c>
      <c r="B2918" s="2" t="s">
        <v>19537</v>
      </c>
      <c r="C2918" s="2"/>
      <c r="D2918" s="2" t="s">
        <v>48</v>
      </c>
      <c r="E2918" s="2"/>
      <c r="F2918" s="3"/>
      <c r="G2918" s="2" t="s">
        <v>11938</v>
      </c>
      <c r="H2918" s="2"/>
      <c r="I2918" s="2"/>
      <c r="K2918" s="2"/>
      <c r="L2918" s="2"/>
      <c r="M2918" s="2"/>
      <c r="N2918" s="6" t="s">
        <v>76</v>
      </c>
      <c r="P2918" s="2" t="s">
        <v>19538</v>
      </c>
      <c r="Q2918" s="2"/>
      <c r="S2918" s="2"/>
      <c r="T2918" s="2" t="s">
        <v>19539</v>
      </c>
      <c r="U2918" s="2" t="s">
        <v>19540</v>
      </c>
      <c r="V2918" s="2" t="s">
        <v>18356</v>
      </c>
      <c r="W2918" s="2" t="str">
        <f>VLOOKUP(  G2918, Countries!A:H,8,FALSE)</f>
        <v>a75b26b6-21da-46ea-8d26-00a7900568a0</v>
      </c>
      <c r="X2918" s="2" t="str">
        <f>VLOOKUP(D2918,Entity_types!A:F,6,FALSE)</f>
        <v>0d51a686-652b-478f-9502-50b11abafa54</v>
      </c>
      <c r="Z2918" s="4">
        <f>COUNTIFS(F:F,F2918)</f>
        <v>67</v>
      </c>
      <c r="AA2918" s="4">
        <f>COUNTIFS(B:B,B2918)</f>
        <v>1</v>
      </c>
    </row>
    <row r="2919" spans="1:27" ht="12.75" hidden="1" x14ac:dyDescent="0.2">
      <c r="A2919" s="1">
        <v>45764.760105092588</v>
      </c>
      <c r="B2919" s="2" t="s">
        <v>19541</v>
      </c>
      <c r="C2919" s="2"/>
      <c r="D2919" s="2" t="s">
        <v>48</v>
      </c>
      <c r="E2919" s="2"/>
      <c r="F2919" s="3" t="s">
        <v>19542</v>
      </c>
      <c r="G2919" s="2" t="s">
        <v>8147</v>
      </c>
      <c r="H2919" s="2"/>
      <c r="I2919" s="2"/>
      <c r="K2919" s="2"/>
      <c r="L2919" s="2"/>
      <c r="M2919" s="2"/>
      <c r="N2919" s="6" t="s">
        <v>76</v>
      </c>
      <c r="P2919" s="2" t="s">
        <v>19543</v>
      </c>
      <c r="Q2919" s="2"/>
      <c r="S2919" s="2">
        <v>2742</v>
      </c>
      <c r="T2919" s="2" t="s">
        <v>19544</v>
      </c>
      <c r="U2919" s="2" t="s">
        <v>19545</v>
      </c>
      <c r="V2919" s="2" t="s">
        <v>18356</v>
      </c>
      <c r="W2919" s="2" t="str">
        <f>VLOOKUP(  G2919, Countries!A:H,8,FALSE)</f>
        <v>94279771-0dd8-44b8-955b-275714b1489b</v>
      </c>
      <c r="X2919" s="2" t="str">
        <f>VLOOKUP(D2919,Entity_types!A:F,6,FALSE)</f>
        <v>0d51a686-652b-478f-9502-50b11abafa54</v>
      </c>
      <c r="Z2919" s="4">
        <f>COUNTIFS(F:F,F2919)</f>
        <v>1</v>
      </c>
      <c r="AA2919" s="4">
        <f>COUNTIFS(B:B,B2919)</f>
        <v>1</v>
      </c>
    </row>
    <row r="2920" spans="1:27" ht="12.75" hidden="1" x14ac:dyDescent="0.2">
      <c r="A2920" s="1">
        <v>45764.760105092588</v>
      </c>
      <c r="B2920" s="2" t="s">
        <v>19546</v>
      </c>
      <c r="C2920" s="2"/>
      <c r="D2920" s="2" t="s">
        <v>48</v>
      </c>
      <c r="E2920" s="2"/>
      <c r="F2920" s="3" t="s">
        <v>19547</v>
      </c>
      <c r="G2920" s="2" t="s">
        <v>8147</v>
      </c>
      <c r="H2920" s="2"/>
      <c r="I2920" s="2"/>
      <c r="K2920" s="2"/>
      <c r="L2920" s="2"/>
      <c r="M2920" s="2"/>
      <c r="N2920" s="6" t="s">
        <v>76</v>
      </c>
      <c r="P2920" s="2" t="s">
        <v>19548</v>
      </c>
      <c r="Q2920" s="2"/>
      <c r="S2920" s="2">
        <v>2740</v>
      </c>
      <c r="T2920" s="2" t="s">
        <v>19549</v>
      </c>
      <c r="U2920" s="2" t="s">
        <v>19550</v>
      </c>
      <c r="V2920" s="2" t="s">
        <v>18356</v>
      </c>
      <c r="W2920" s="2" t="str">
        <f>VLOOKUP(  G2920, Countries!A:H,8,FALSE)</f>
        <v>94279771-0dd8-44b8-955b-275714b1489b</v>
      </c>
      <c r="X2920" s="2" t="str">
        <f>VLOOKUP(D2920,Entity_types!A:F,6,FALSE)</f>
        <v>0d51a686-652b-478f-9502-50b11abafa54</v>
      </c>
      <c r="Z2920" s="4">
        <f>COUNTIFS(F:F,F2920)</f>
        <v>1</v>
      </c>
      <c r="AA2920" s="4">
        <f>COUNTIFS(B:B,B2920)</f>
        <v>1</v>
      </c>
    </row>
    <row r="2921" spans="1:27" ht="12.75" hidden="1" x14ac:dyDescent="0.2">
      <c r="A2921" s="1">
        <v>45764.760105092588</v>
      </c>
      <c r="B2921" s="2" t="s">
        <v>19551</v>
      </c>
      <c r="C2921" s="4" t="s">
        <v>22423</v>
      </c>
      <c r="D2921" s="2" t="s">
        <v>1166</v>
      </c>
      <c r="E2921" s="2"/>
      <c r="F2921" s="3" t="s">
        <v>19552</v>
      </c>
      <c r="G2921" s="2" t="s">
        <v>8147</v>
      </c>
      <c r="H2921" s="2"/>
      <c r="I2921" s="2"/>
      <c r="K2921" s="2"/>
      <c r="L2921" s="2"/>
      <c r="M2921" s="2"/>
      <c r="N2921" s="6" t="s">
        <v>76</v>
      </c>
      <c r="P2921" s="2" t="s">
        <v>19553</v>
      </c>
      <c r="Q2921" s="2"/>
      <c r="S2921" s="2">
        <v>2741</v>
      </c>
      <c r="T2921" s="2" t="s">
        <v>19554</v>
      </c>
      <c r="U2921" s="2" t="s">
        <v>19555</v>
      </c>
      <c r="V2921" s="2" t="s">
        <v>18356</v>
      </c>
      <c r="W2921" s="2" t="str">
        <f>VLOOKUP(  G2921, Countries!A:H,8,FALSE)</f>
        <v>94279771-0dd8-44b8-955b-275714b1489b</v>
      </c>
      <c r="X2921" s="2" t="str">
        <f>VLOOKUP(D2921,Entity_types!A:F,6,FALSE)</f>
        <v>ba538574-e93f-4ce8-a780-667b61fc970a</v>
      </c>
      <c r="Z2921" s="4">
        <f>COUNTIFS(F:F,F2921)</f>
        <v>1</v>
      </c>
      <c r="AA2921" s="4">
        <f>COUNTIFS(B:B,B2921)</f>
        <v>1</v>
      </c>
    </row>
    <row r="2922" spans="1:27" ht="12.75" hidden="1" x14ac:dyDescent="0.2">
      <c r="A2922" s="1">
        <v>45764.897783067128</v>
      </c>
      <c r="B2922" s="2" t="s">
        <v>19556</v>
      </c>
      <c r="C2922" s="4" t="s">
        <v>22422</v>
      </c>
      <c r="D2922" s="2" t="s">
        <v>89</v>
      </c>
      <c r="E2922" s="2" t="b">
        <v>1</v>
      </c>
      <c r="F2922" s="3" t="s">
        <v>19557</v>
      </c>
      <c r="G2922" s="2" t="s">
        <v>8147</v>
      </c>
      <c r="H2922" s="2"/>
      <c r="I2922" s="2"/>
      <c r="K2922" s="2"/>
      <c r="L2922" s="2"/>
      <c r="M2922" s="2"/>
      <c r="N2922" s="6" t="s">
        <v>19558</v>
      </c>
      <c r="P2922" s="2" t="s">
        <v>19559</v>
      </c>
      <c r="Q2922" s="2"/>
      <c r="S2922" s="2">
        <v>2743</v>
      </c>
      <c r="T2922" s="2" t="s">
        <v>19560</v>
      </c>
      <c r="U2922" s="2" t="s">
        <v>19561</v>
      </c>
      <c r="V2922" s="2" t="s">
        <v>56</v>
      </c>
      <c r="W2922" s="2" t="str">
        <f>VLOOKUP(  G2922, Countries!A:H,8,FALSE)</f>
        <v>94279771-0dd8-44b8-955b-275714b1489b</v>
      </c>
      <c r="X2922" s="2" t="str">
        <f>VLOOKUP(D2922,Entity_types!A:F,6,FALSE)</f>
        <v>bf4d83f9-5064-4958-af6e-e4c21b2e4880</v>
      </c>
      <c r="Z2922" s="4">
        <f>COUNTIFS(F:F,F2922)</f>
        <v>1</v>
      </c>
      <c r="AA2922" s="4">
        <f>COUNTIFS(B:B,B2922)</f>
        <v>1</v>
      </c>
    </row>
    <row r="2923" spans="1:27" ht="12.75" hidden="1" x14ac:dyDescent="0.2">
      <c r="A2923" s="1">
        <v>45770.669551377316</v>
      </c>
      <c r="B2923" s="2" t="s">
        <v>19562</v>
      </c>
      <c r="C2923" s="2"/>
      <c r="D2923" s="2" t="s">
        <v>312</v>
      </c>
      <c r="E2923" s="2"/>
      <c r="F2923" s="3"/>
      <c r="G2923" s="2" t="s">
        <v>8147</v>
      </c>
      <c r="H2923" s="2"/>
      <c r="I2923" s="2"/>
      <c r="K2923" s="2"/>
      <c r="L2923" s="2"/>
      <c r="M2923" s="2"/>
      <c r="N2923" s="6" t="s">
        <v>76</v>
      </c>
      <c r="P2923" s="2" t="s">
        <v>19563</v>
      </c>
      <c r="Q2923" s="2"/>
      <c r="S2923" s="2"/>
      <c r="T2923" s="2" t="s">
        <v>19564</v>
      </c>
      <c r="U2923" s="2" t="s">
        <v>19565</v>
      </c>
      <c r="V2923" s="2" t="s">
        <v>18356</v>
      </c>
      <c r="W2923" s="2" t="str">
        <f>VLOOKUP(  G2923, Countries!A:H,8,FALSE)</f>
        <v>94279771-0dd8-44b8-955b-275714b1489b</v>
      </c>
      <c r="X2923" s="2" t="str">
        <f>VLOOKUP(D2923,Entity_types!A:F,6,FALSE)</f>
        <v>f5c3c745-eaa4-4e27-a73b-badc9ebb49c0</v>
      </c>
      <c r="Z2923" s="4">
        <f>COUNTIFS(F:F,F2923)</f>
        <v>67</v>
      </c>
      <c r="AA2923" s="4">
        <f>COUNTIFS(B:B,B2923)</f>
        <v>1</v>
      </c>
    </row>
    <row r="2924" spans="1:27" ht="12.75" hidden="1" x14ac:dyDescent="0.2">
      <c r="A2924" s="1">
        <v>45771.563719062498</v>
      </c>
      <c r="B2924" s="2" t="s">
        <v>19566</v>
      </c>
      <c r="C2924" s="2" t="s">
        <v>22422</v>
      </c>
      <c r="D2924" s="2" t="s">
        <v>89</v>
      </c>
      <c r="E2924" s="2" t="b">
        <v>1</v>
      </c>
      <c r="F2924" s="3" t="s">
        <v>19567</v>
      </c>
      <c r="G2924" s="2" t="s">
        <v>8147</v>
      </c>
      <c r="H2924" s="2"/>
      <c r="I2924" s="2"/>
      <c r="K2924" s="2"/>
      <c r="L2924" s="2"/>
      <c r="M2924" s="2"/>
      <c r="N2924" s="6" t="s">
        <v>76</v>
      </c>
      <c r="P2924" s="2" t="s">
        <v>19568</v>
      </c>
      <c r="Q2924" s="2"/>
      <c r="S2924" s="2"/>
      <c r="T2924" s="2" t="s">
        <v>19569</v>
      </c>
      <c r="U2924" s="2" t="s">
        <v>19570</v>
      </c>
      <c r="V2924" s="2" t="s">
        <v>18356</v>
      </c>
      <c r="W2924" s="2" t="str">
        <f>VLOOKUP(  G2924, Countries!A:H,8,FALSE)</f>
        <v>94279771-0dd8-44b8-955b-275714b1489b</v>
      </c>
      <c r="X2924" s="2" t="str">
        <f>VLOOKUP(D2924,Entity_types!A:F,6,FALSE)</f>
        <v>bf4d83f9-5064-4958-af6e-e4c21b2e4880</v>
      </c>
      <c r="Z2924" s="4">
        <f>COUNTIFS(F:F,F2924)</f>
        <v>1</v>
      </c>
      <c r="AA2924" s="4">
        <f>COUNTIFS(B:B,B2924)</f>
        <v>1</v>
      </c>
    </row>
    <row r="2925" spans="1:27" ht="12.75" hidden="1" x14ac:dyDescent="0.2">
      <c r="A2925" s="1">
        <v>45771.563719062498</v>
      </c>
      <c r="B2925" s="2" t="s">
        <v>19571</v>
      </c>
      <c r="C2925" s="2"/>
      <c r="D2925" s="2" t="s">
        <v>48</v>
      </c>
      <c r="E2925" s="2"/>
      <c r="F2925" s="3" t="s">
        <v>19572</v>
      </c>
      <c r="G2925" s="2" t="s">
        <v>8147</v>
      </c>
      <c r="H2925" s="2"/>
      <c r="I2925" s="2"/>
      <c r="K2925" s="2"/>
      <c r="L2925" s="2"/>
      <c r="M2925" s="2"/>
      <c r="N2925" s="6" t="s">
        <v>76</v>
      </c>
      <c r="P2925" s="2" t="s">
        <v>19573</v>
      </c>
      <c r="Q2925" s="2"/>
      <c r="S2925" s="2">
        <v>2748</v>
      </c>
      <c r="T2925" s="2" t="s">
        <v>19574</v>
      </c>
      <c r="U2925" s="2" t="s">
        <v>19575</v>
      </c>
      <c r="V2925" s="2" t="s">
        <v>18356</v>
      </c>
      <c r="W2925" s="2" t="str">
        <f>VLOOKUP(  G2925, Countries!A:H,8,FALSE)</f>
        <v>94279771-0dd8-44b8-955b-275714b1489b</v>
      </c>
      <c r="X2925" s="2" t="str">
        <f>VLOOKUP(D2925,Entity_types!A:F,6,FALSE)</f>
        <v>0d51a686-652b-478f-9502-50b11abafa54</v>
      </c>
      <c r="Z2925" s="4">
        <f>COUNTIFS(F:F,F2925)</f>
        <v>1</v>
      </c>
      <c r="AA2925" s="4">
        <f>COUNTIFS(B:B,B2925)</f>
        <v>1</v>
      </c>
    </row>
    <row r="2926" spans="1:27" ht="12.75" hidden="1" x14ac:dyDescent="0.2">
      <c r="A2926" s="1">
        <v>45772.608930625</v>
      </c>
      <c r="B2926" s="2" t="s">
        <v>19576</v>
      </c>
      <c r="C2926" s="4" t="s">
        <v>22422</v>
      </c>
      <c r="D2926" s="2" t="s">
        <v>89</v>
      </c>
      <c r="E2926" s="2" t="b">
        <v>1</v>
      </c>
      <c r="F2926" s="3" t="s">
        <v>19577</v>
      </c>
      <c r="G2926" s="2" t="s">
        <v>8147</v>
      </c>
      <c r="H2926" s="2"/>
      <c r="I2926" s="2"/>
      <c r="K2926" s="2"/>
      <c r="L2926" s="2"/>
      <c r="M2926" s="2"/>
      <c r="N2926" s="6" t="s">
        <v>19578</v>
      </c>
      <c r="P2926" s="2" t="s">
        <v>19579</v>
      </c>
      <c r="Q2926" s="2"/>
      <c r="S2926" s="2"/>
      <c r="T2926" s="2" t="s">
        <v>19580</v>
      </c>
      <c r="U2926" s="2" t="s">
        <v>19581</v>
      </c>
      <c r="V2926" s="2" t="s">
        <v>56</v>
      </c>
      <c r="W2926" s="2" t="str">
        <f>VLOOKUP(  G2926, Countries!A:H,8,FALSE)</f>
        <v>94279771-0dd8-44b8-955b-275714b1489b</v>
      </c>
      <c r="X2926" s="2" t="str">
        <f>VLOOKUP(D2926,Entity_types!A:F,6,FALSE)</f>
        <v>bf4d83f9-5064-4958-af6e-e4c21b2e4880</v>
      </c>
      <c r="Z2926" s="4">
        <f>COUNTIFS(F:F,F2926)</f>
        <v>1</v>
      </c>
      <c r="AA2926" s="4">
        <f>COUNTIFS(B:B,B2926)</f>
        <v>1</v>
      </c>
    </row>
    <row r="2927" spans="1:27" ht="12.75" hidden="1" x14ac:dyDescent="0.2">
      <c r="A2927" s="1">
        <v>45777.644959571757</v>
      </c>
      <c r="B2927" s="2" t="s">
        <v>19582</v>
      </c>
      <c r="C2927" s="4" t="s">
        <v>22422</v>
      </c>
      <c r="D2927" s="2" t="s">
        <v>89</v>
      </c>
      <c r="E2927" s="2" t="b">
        <v>1</v>
      </c>
      <c r="F2927" s="3" t="s">
        <v>19583</v>
      </c>
      <c r="G2927" s="2" t="s">
        <v>8147</v>
      </c>
      <c r="H2927" s="2"/>
      <c r="I2927" s="2"/>
      <c r="K2927" s="2"/>
      <c r="L2927" s="2"/>
      <c r="M2927" s="2"/>
      <c r="N2927" s="6" t="s">
        <v>19584</v>
      </c>
      <c r="P2927" s="2" t="s">
        <v>19585</v>
      </c>
      <c r="Q2927" s="2"/>
      <c r="S2927" s="2"/>
      <c r="T2927" s="2" t="s">
        <v>19586</v>
      </c>
      <c r="U2927" s="2" t="s">
        <v>19587</v>
      </c>
      <c r="V2927" s="2" t="s">
        <v>56</v>
      </c>
      <c r="W2927" s="2" t="str">
        <f>VLOOKUP(  G2927, Countries!A:H,8,FALSE)</f>
        <v>94279771-0dd8-44b8-955b-275714b1489b</v>
      </c>
      <c r="X2927" s="2" t="str">
        <f>VLOOKUP(D2927,Entity_types!A:F,6,FALSE)</f>
        <v>bf4d83f9-5064-4958-af6e-e4c21b2e4880</v>
      </c>
      <c r="Z2927" s="4">
        <f>COUNTIFS(F:F,F2927)</f>
        <v>1</v>
      </c>
      <c r="AA2927" s="4">
        <f>COUNTIFS(B:B,B2927)</f>
        <v>1</v>
      </c>
    </row>
    <row r="2928" spans="1:27" ht="12.75" hidden="1" x14ac:dyDescent="0.2">
      <c r="A2928" s="1">
        <v>45778.89494293982</v>
      </c>
      <c r="B2928" s="2" t="s">
        <v>19588</v>
      </c>
      <c r="C2928" s="4" t="s">
        <v>22422</v>
      </c>
      <c r="D2928" s="2" t="s">
        <v>89</v>
      </c>
      <c r="E2928" s="2" t="b">
        <v>1</v>
      </c>
      <c r="F2928" s="3" t="s">
        <v>19589</v>
      </c>
      <c r="G2928" s="2" t="s">
        <v>8147</v>
      </c>
      <c r="H2928" s="2"/>
      <c r="I2928" s="2"/>
      <c r="K2928" s="2"/>
      <c r="L2928" s="2"/>
      <c r="M2928" s="2"/>
      <c r="N2928" s="6" t="s">
        <v>19590</v>
      </c>
      <c r="P2928" s="2" t="s">
        <v>19591</v>
      </c>
      <c r="Q2928" s="2"/>
      <c r="S2928" s="2"/>
      <c r="T2928" s="2" t="s">
        <v>19592</v>
      </c>
      <c r="U2928" s="2" t="s">
        <v>19593</v>
      </c>
      <c r="V2928" s="2" t="s">
        <v>56</v>
      </c>
      <c r="W2928" s="2" t="str">
        <f>VLOOKUP(  G2928, Countries!A:H,8,FALSE)</f>
        <v>94279771-0dd8-44b8-955b-275714b1489b</v>
      </c>
      <c r="X2928" s="2" t="str">
        <f>VLOOKUP(D2928,Entity_types!A:F,6,FALSE)</f>
        <v>bf4d83f9-5064-4958-af6e-e4c21b2e4880</v>
      </c>
      <c r="Z2928" s="4">
        <f>COUNTIFS(F:F,F2928)</f>
        <v>1</v>
      </c>
      <c r="AA2928" s="4">
        <f>COUNTIFS(B:B,B2928)</f>
        <v>1</v>
      </c>
    </row>
    <row r="2929" spans="1:27" ht="12.75" hidden="1" x14ac:dyDescent="0.2">
      <c r="A2929" s="1">
        <v>45782.737920810185</v>
      </c>
      <c r="B2929" s="2" t="s">
        <v>19594</v>
      </c>
      <c r="C2929" s="2" t="s">
        <v>22422</v>
      </c>
      <c r="D2929" s="2" t="s">
        <v>89</v>
      </c>
      <c r="E2929" s="2" t="b">
        <v>1</v>
      </c>
      <c r="F2929" s="3" t="s">
        <v>19595</v>
      </c>
      <c r="G2929" s="2" t="s">
        <v>8147</v>
      </c>
      <c r="H2929" s="2"/>
      <c r="I2929" s="2"/>
      <c r="K2929" s="2"/>
      <c r="L2929" s="2"/>
      <c r="M2929" s="2"/>
      <c r="N2929" s="6" t="s">
        <v>76</v>
      </c>
      <c r="P2929" s="2" t="s">
        <v>19596</v>
      </c>
      <c r="Q2929" s="2"/>
      <c r="S2929" s="2"/>
      <c r="T2929" s="2" t="s">
        <v>19597</v>
      </c>
      <c r="U2929" s="2" t="s">
        <v>19598</v>
      </c>
      <c r="V2929" s="2" t="s">
        <v>18356</v>
      </c>
      <c r="W2929" s="2" t="str">
        <f>VLOOKUP(  G2929, Countries!A:H,8,FALSE)</f>
        <v>94279771-0dd8-44b8-955b-275714b1489b</v>
      </c>
      <c r="X2929" s="2" t="str">
        <f>VLOOKUP(D2929,Entity_types!A:F,6,FALSE)</f>
        <v>bf4d83f9-5064-4958-af6e-e4c21b2e4880</v>
      </c>
      <c r="Z2929" s="4">
        <f>COUNTIFS(F:F,F2929)</f>
        <v>1</v>
      </c>
      <c r="AA2929" s="4">
        <f>COUNTIFS(B:B,B2929)</f>
        <v>1</v>
      </c>
    </row>
    <row r="2930" spans="1:27" ht="12.75" hidden="1" x14ac:dyDescent="0.2">
      <c r="A2930" s="1">
        <v>45782.737920810185</v>
      </c>
      <c r="B2930" s="2" t="s">
        <v>19599</v>
      </c>
      <c r="C2930" s="2" t="s">
        <v>22422</v>
      </c>
      <c r="D2930" s="2" t="s">
        <v>89</v>
      </c>
      <c r="E2930" s="2" t="b">
        <v>1</v>
      </c>
      <c r="F2930" s="3" t="s">
        <v>19600</v>
      </c>
      <c r="G2930" s="2" t="s">
        <v>8147</v>
      </c>
      <c r="H2930" s="2"/>
      <c r="I2930" s="2"/>
      <c r="K2930" s="2"/>
      <c r="L2930" s="2"/>
      <c r="M2930" s="2"/>
      <c r="N2930" s="6" t="s">
        <v>76</v>
      </c>
      <c r="P2930" s="2" t="s">
        <v>19601</v>
      </c>
      <c r="Q2930" s="2"/>
      <c r="S2930" s="2">
        <v>2751</v>
      </c>
      <c r="T2930" s="2" t="s">
        <v>19602</v>
      </c>
      <c r="U2930" s="2" t="s">
        <v>19603</v>
      </c>
      <c r="V2930" s="2" t="s">
        <v>18356</v>
      </c>
      <c r="W2930" s="2" t="str">
        <f>VLOOKUP(  G2930, Countries!A:H,8,FALSE)</f>
        <v>94279771-0dd8-44b8-955b-275714b1489b</v>
      </c>
      <c r="X2930" s="2" t="str">
        <f>VLOOKUP(D2930,Entity_types!A:F,6,FALSE)</f>
        <v>bf4d83f9-5064-4958-af6e-e4c21b2e4880</v>
      </c>
      <c r="Z2930" s="4">
        <f>COUNTIFS(F:F,F2930)</f>
        <v>1</v>
      </c>
      <c r="AA2930" s="4">
        <f>COUNTIFS(B:B,B2930)</f>
        <v>1</v>
      </c>
    </row>
    <row r="2931" spans="1:27" ht="12.75" hidden="1" x14ac:dyDescent="0.2">
      <c r="A2931" s="1">
        <v>45782.737920810185</v>
      </c>
      <c r="B2931" s="2" t="s">
        <v>19604</v>
      </c>
      <c r="C2931" s="2"/>
      <c r="D2931" s="2" t="s">
        <v>48</v>
      </c>
      <c r="E2931" s="2"/>
      <c r="F2931" s="3" t="s">
        <v>19605</v>
      </c>
      <c r="G2931" s="2" t="s">
        <v>8147</v>
      </c>
      <c r="H2931" s="2"/>
      <c r="I2931" s="2"/>
      <c r="K2931" s="2"/>
      <c r="L2931" s="2"/>
      <c r="M2931" s="2"/>
      <c r="N2931" s="6" t="s">
        <v>76</v>
      </c>
      <c r="P2931" s="2" t="s">
        <v>19606</v>
      </c>
      <c r="Q2931" s="2"/>
      <c r="S2931" s="2" t="s">
        <v>19607</v>
      </c>
      <c r="T2931" s="2" t="s">
        <v>19608</v>
      </c>
      <c r="U2931" s="2" t="s">
        <v>19609</v>
      </c>
      <c r="V2931" s="2" t="s">
        <v>18356</v>
      </c>
      <c r="W2931" s="2" t="str">
        <f>VLOOKUP(  G2931, Countries!A:H,8,FALSE)</f>
        <v>94279771-0dd8-44b8-955b-275714b1489b</v>
      </c>
      <c r="X2931" s="2" t="str">
        <f>VLOOKUP(D2931,Entity_types!A:F,6,FALSE)</f>
        <v>0d51a686-652b-478f-9502-50b11abafa54</v>
      </c>
      <c r="Z2931" s="4">
        <f>COUNTIFS(F:F,F2931)</f>
        <v>1</v>
      </c>
      <c r="AA2931" s="4">
        <f>COUNTIFS(B:B,B2931)</f>
        <v>1</v>
      </c>
    </row>
    <row r="2932" spans="1:27" ht="12.75" hidden="1" x14ac:dyDescent="0.2">
      <c r="A2932" s="1">
        <v>45784.564963240744</v>
      </c>
      <c r="B2932" s="2" t="s">
        <v>19610</v>
      </c>
      <c r="C2932" s="4" t="s">
        <v>22422</v>
      </c>
      <c r="D2932" s="2" t="s">
        <v>89</v>
      </c>
      <c r="E2932" s="2" t="b">
        <v>1</v>
      </c>
      <c r="F2932" s="3" t="s">
        <v>19611</v>
      </c>
      <c r="G2932" s="2" t="s">
        <v>8147</v>
      </c>
      <c r="H2932" s="2"/>
      <c r="I2932" s="2"/>
      <c r="K2932" s="2"/>
      <c r="L2932" s="2"/>
      <c r="M2932" s="2"/>
      <c r="N2932" s="6" t="s">
        <v>19612</v>
      </c>
      <c r="P2932" s="2" t="s">
        <v>19613</v>
      </c>
      <c r="Q2932" s="2"/>
      <c r="S2932" s="2"/>
      <c r="T2932" s="2" t="s">
        <v>19614</v>
      </c>
      <c r="U2932" s="2" t="s">
        <v>19615</v>
      </c>
      <c r="V2932" s="2" t="s">
        <v>56</v>
      </c>
      <c r="W2932" s="2" t="str">
        <f>VLOOKUP(  G2932, Countries!A:H,8,FALSE)</f>
        <v>94279771-0dd8-44b8-955b-275714b1489b</v>
      </c>
      <c r="X2932" s="2" t="str">
        <f>VLOOKUP(D2932,Entity_types!A:F,6,FALSE)</f>
        <v>bf4d83f9-5064-4958-af6e-e4c21b2e4880</v>
      </c>
      <c r="Z2932" s="4">
        <f>COUNTIFS(F:F,F2932)</f>
        <v>1</v>
      </c>
      <c r="AA2932" s="4">
        <f>COUNTIFS(B:B,B2932)</f>
        <v>1</v>
      </c>
    </row>
    <row r="2933" spans="1:27" ht="12.75" hidden="1" x14ac:dyDescent="0.2">
      <c r="A2933" s="1">
        <v>45785.613557268516</v>
      </c>
      <c r="B2933" s="2" t="s">
        <v>19616</v>
      </c>
      <c r="C2933" s="2"/>
      <c r="D2933" s="2" t="s">
        <v>8027</v>
      </c>
      <c r="E2933" s="2"/>
      <c r="F2933" s="3"/>
      <c r="G2933" s="2" t="s">
        <v>8736</v>
      </c>
      <c r="H2933" s="2"/>
      <c r="I2933" s="2"/>
      <c r="K2933" s="2"/>
      <c r="L2933" s="2"/>
      <c r="M2933" s="2"/>
      <c r="N2933" s="6" t="s">
        <v>76</v>
      </c>
      <c r="P2933" s="2" t="s">
        <v>19617</v>
      </c>
      <c r="Q2933" s="2"/>
      <c r="S2933" s="2"/>
      <c r="T2933" s="2" t="s">
        <v>19618</v>
      </c>
      <c r="U2933" s="2" t="s">
        <v>19619</v>
      </c>
      <c r="V2933" s="2" t="s">
        <v>56</v>
      </c>
      <c r="W2933" s="2" t="str">
        <f>VLOOKUP(  G2933, Countries!A:H,8,FALSE)</f>
        <v>53cc2ab4-7af4-40a4-8f56-ef11c416822b</v>
      </c>
      <c r="X2933" s="2" t="str">
        <f>VLOOKUP(D2933,Entity_types!A:F,6,FALSE)</f>
        <v>7766e9c2-0094-4090-adf4-ef017062457f</v>
      </c>
      <c r="Z2933" s="4">
        <f>COUNTIFS(F:F,F2933)</f>
        <v>67</v>
      </c>
      <c r="AA2933" s="4">
        <f>COUNTIFS(B:B,B2933)</f>
        <v>1</v>
      </c>
    </row>
    <row r="2934" spans="1:27" ht="12.75" hidden="1" x14ac:dyDescent="0.2">
      <c r="A2934" s="1">
        <v>45786.57379652778</v>
      </c>
      <c r="B2934" s="2" t="s">
        <v>19620</v>
      </c>
      <c r="C2934" s="4" t="s">
        <v>22422</v>
      </c>
      <c r="D2934" s="2" t="s">
        <v>89</v>
      </c>
      <c r="E2934" s="2" t="b">
        <v>1</v>
      </c>
      <c r="F2934" s="3" t="s">
        <v>19621</v>
      </c>
      <c r="G2934" s="2" t="s">
        <v>8147</v>
      </c>
      <c r="H2934" s="2"/>
      <c r="I2934" s="2"/>
      <c r="K2934" s="2"/>
      <c r="L2934" s="2"/>
      <c r="M2934" s="2"/>
      <c r="N2934" s="6" t="s">
        <v>19622</v>
      </c>
      <c r="P2934" s="2" t="s">
        <v>19623</v>
      </c>
      <c r="Q2934" s="2"/>
      <c r="S2934" s="2"/>
      <c r="T2934" s="2" t="s">
        <v>19624</v>
      </c>
      <c r="U2934" s="2" t="s">
        <v>19625</v>
      </c>
      <c r="V2934" s="2" t="s">
        <v>56</v>
      </c>
      <c r="W2934" s="2" t="str">
        <f>VLOOKUP(  G2934, Countries!A:H,8,FALSE)</f>
        <v>94279771-0dd8-44b8-955b-275714b1489b</v>
      </c>
      <c r="X2934" s="2" t="str">
        <f>VLOOKUP(D2934,Entity_types!A:F,6,FALSE)</f>
        <v>bf4d83f9-5064-4958-af6e-e4c21b2e4880</v>
      </c>
      <c r="Z2934" s="4">
        <f>COUNTIFS(F:F,F2934)</f>
        <v>1</v>
      </c>
      <c r="AA2934" s="4">
        <f>COUNTIFS(B:B,B2934)</f>
        <v>1</v>
      </c>
    </row>
    <row r="2935" spans="1:27" ht="12.75" hidden="1" x14ac:dyDescent="0.2">
      <c r="A2935" s="1">
        <v>45790.457615960651</v>
      </c>
      <c r="B2935" s="2" t="s">
        <v>19626</v>
      </c>
      <c r="C2935" s="2" t="s">
        <v>22422</v>
      </c>
      <c r="D2935" s="2" t="s">
        <v>89</v>
      </c>
      <c r="E2935" s="2" t="b">
        <v>1</v>
      </c>
      <c r="F2935" s="3" t="s">
        <v>19627</v>
      </c>
      <c r="G2935" s="2" t="s">
        <v>8147</v>
      </c>
      <c r="H2935" s="2"/>
      <c r="I2935" s="2"/>
      <c r="K2935" s="2"/>
      <c r="L2935" s="2"/>
      <c r="M2935" s="2"/>
      <c r="N2935" s="6" t="s">
        <v>19628</v>
      </c>
      <c r="P2935" s="2" t="s">
        <v>19629</v>
      </c>
      <c r="Q2935" s="2"/>
      <c r="S2935" s="2"/>
      <c r="T2935" s="2" t="s">
        <v>19630</v>
      </c>
      <c r="U2935" s="2" t="s">
        <v>19631</v>
      </c>
      <c r="V2935" s="2" t="s">
        <v>18356</v>
      </c>
      <c r="W2935" s="2" t="str">
        <f>VLOOKUP(  G2935, Countries!A:H,8,FALSE)</f>
        <v>94279771-0dd8-44b8-955b-275714b1489b</v>
      </c>
      <c r="X2935" s="2" t="str">
        <f>VLOOKUP(D2935,Entity_types!A:F,6,FALSE)</f>
        <v>bf4d83f9-5064-4958-af6e-e4c21b2e4880</v>
      </c>
      <c r="Z2935" s="4">
        <f>COUNTIFS(F:F,F2935)</f>
        <v>1</v>
      </c>
      <c r="AA2935" s="4">
        <f>COUNTIFS(B:B,B2935)</f>
        <v>1</v>
      </c>
    </row>
    <row r="2936" spans="1:27" ht="12.75" hidden="1" x14ac:dyDescent="0.2">
      <c r="A2936" s="1">
        <v>45791.538759421295</v>
      </c>
      <c r="B2936" s="2" t="s">
        <v>19632</v>
      </c>
      <c r="C2936" s="4" t="s">
        <v>22423</v>
      </c>
      <c r="D2936" s="2" t="s">
        <v>89</v>
      </c>
      <c r="E2936" s="2" t="b">
        <v>1</v>
      </c>
      <c r="F2936" s="3" t="s">
        <v>19633</v>
      </c>
      <c r="G2936" s="2" t="s">
        <v>8147</v>
      </c>
      <c r="H2936" s="2"/>
      <c r="I2936" s="2"/>
      <c r="K2936" s="2"/>
      <c r="L2936" s="2"/>
      <c r="M2936" s="2"/>
      <c r="N2936" s="6" t="s">
        <v>76</v>
      </c>
      <c r="P2936" s="2" t="s">
        <v>19634</v>
      </c>
      <c r="Q2936" s="2"/>
      <c r="S2936" s="2">
        <v>2755</v>
      </c>
      <c r="T2936" s="2" t="s">
        <v>19635</v>
      </c>
      <c r="U2936" s="2" t="s">
        <v>19636</v>
      </c>
      <c r="V2936" s="2" t="s">
        <v>18356</v>
      </c>
      <c r="W2936" s="2" t="str">
        <f>VLOOKUP(  G2936, Countries!A:H,8,FALSE)</f>
        <v>94279771-0dd8-44b8-955b-275714b1489b</v>
      </c>
      <c r="X2936" s="2" t="str">
        <f>VLOOKUP(D2936,Entity_types!A:F,6,FALSE)</f>
        <v>bf4d83f9-5064-4958-af6e-e4c21b2e4880</v>
      </c>
      <c r="Z2936" s="4">
        <f>COUNTIFS(F:F,F2936)</f>
        <v>1</v>
      </c>
      <c r="AA2936" s="4">
        <f>COUNTIFS(B:B,B2936)</f>
        <v>1</v>
      </c>
    </row>
    <row r="2937" spans="1:27" ht="12.75" hidden="1" x14ac:dyDescent="0.2">
      <c r="A2937" s="1">
        <v>45791.538759421295</v>
      </c>
      <c r="B2937" s="2" t="s">
        <v>19637</v>
      </c>
      <c r="C2937" s="2" t="s">
        <v>22422</v>
      </c>
      <c r="D2937" s="2" t="s">
        <v>1166</v>
      </c>
      <c r="E2937" s="2"/>
      <c r="F2937" s="3" t="s">
        <v>19638</v>
      </c>
      <c r="G2937" s="2" t="s">
        <v>8147</v>
      </c>
      <c r="H2937" s="2"/>
      <c r="I2937" s="2"/>
      <c r="K2937" s="2"/>
      <c r="L2937" s="2"/>
      <c r="M2937" s="2"/>
      <c r="N2937" s="6" t="s">
        <v>76</v>
      </c>
      <c r="P2937" s="2" t="s">
        <v>19639</v>
      </c>
      <c r="Q2937" s="2"/>
      <c r="S2937" s="2">
        <v>2756</v>
      </c>
      <c r="T2937" s="2" t="s">
        <v>19640</v>
      </c>
      <c r="U2937" s="2" t="s">
        <v>19641</v>
      </c>
      <c r="V2937" s="2" t="s">
        <v>18356</v>
      </c>
      <c r="W2937" s="2" t="str">
        <f>VLOOKUP(  G2937, Countries!A:H,8,FALSE)</f>
        <v>94279771-0dd8-44b8-955b-275714b1489b</v>
      </c>
      <c r="X2937" s="2" t="str">
        <f>VLOOKUP(D2937,Entity_types!A:F,6,FALSE)</f>
        <v>ba538574-e93f-4ce8-a780-667b61fc970a</v>
      </c>
      <c r="Z2937" s="4">
        <f>COUNTIFS(F:F,F2937)</f>
        <v>1</v>
      </c>
      <c r="AA2937" s="4">
        <f>COUNTIFS(B:B,B2937)</f>
        <v>1</v>
      </c>
    </row>
    <row r="2938" spans="1:27" ht="12.75" hidden="1" x14ac:dyDescent="0.2">
      <c r="A2938" s="1">
        <v>45791.823555636569</v>
      </c>
      <c r="B2938" s="2" t="s">
        <v>19642</v>
      </c>
      <c r="C2938" s="4" t="s">
        <v>22422</v>
      </c>
      <c r="D2938" s="2" t="s">
        <v>89</v>
      </c>
      <c r="E2938" s="2" t="b">
        <v>1</v>
      </c>
      <c r="F2938" s="3" t="s">
        <v>19643</v>
      </c>
      <c r="G2938" s="2" t="s">
        <v>8147</v>
      </c>
      <c r="H2938" s="2"/>
      <c r="I2938" s="2"/>
      <c r="K2938" s="2"/>
      <c r="L2938" s="2"/>
      <c r="M2938" s="2"/>
      <c r="N2938" s="6" t="s">
        <v>19644</v>
      </c>
      <c r="P2938" s="2" t="s">
        <v>19645</v>
      </c>
      <c r="Q2938" s="2"/>
      <c r="S2938" s="2">
        <v>2757</v>
      </c>
      <c r="T2938" s="2" t="s">
        <v>19646</v>
      </c>
      <c r="U2938" s="2" t="s">
        <v>19647</v>
      </c>
      <c r="V2938" s="2" t="s">
        <v>56</v>
      </c>
      <c r="W2938" s="2" t="str">
        <f>VLOOKUP(  G2938, Countries!A:H,8,FALSE)</f>
        <v>94279771-0dd8-44b8-955b-275714b1489b</v>
      </c>
      <c r="X2938" s="2" t="str">
        <f>VLOOKUP(D2938,Entity_types!A:F,6,FALSE)</f>
        <v>bf4d83f9-5064-4958-af6e-e4c21b2e4880</v>
      </c>
      <c r="Z2938" s="4">
        <f>COUNTIFS(F:F,F2938)</f>
        <v>1</v>
      </c>
      <c r="AA2938" s="4">
        <f>COUNTIFS(B:B,B2938)</f>
        <v>1</v>
      </c>
    </row>
    <row r="2939" spans="1:27" ht="12.75" hidden="1" x14ac:dyDescent="0.2">
      <c r="A2939" s="1">
        <v>45792.554144155089</v>
      </c>
      <c r="B2939" s="2" t="s">
        <v>19648</v>
      </c>
      <c r="C2939" s="4" t="s">
        <v>22422</v>
      </c>
      <c r="D2939" s="2" t="s">
        <v>89</v>
      </c>
      <c r="E2939" s="2" t="b">
        <v>1</v>
      </c>
      <c r="F2939" s="3" t="s">
        <v>19649</v>
      </c>
      <c r="G2939" s="2" t="s">
        <v>8147</v>
      </c>
      <c r="H2939" s="2"/>
      <c r="I2939" s="2"/>
      <c r="K2939" s="2"/>
      <c r="L2939" s="2"/>
      <c r="M2939" s="2"/>
      <c r="N2939" s="6" t="s">
        <v>19650</v>
      </c>
      <c r="P2939" s="2" t="s">
        <v>19651</v>
      </c>
      <c r="Q2939" s="2"/>
      <c r="S2939" s="2"/>
      <c r="T2939" s="2" t="s">
        <v>19652</v>
      </c>
      <c r="U2939" s="2" t="s">
        <v>19653</v>
      </c>
      <c r="V2939" s="2" t="s">
        <v>56</v>
      </c>
      <c r="W2939" s="2" t="str">
        <f>VLOOKUP(  G2939, Countries!A:H,8,FALSE)</f>
        <v>94279771-0dd8-44b8-955b-275714b1489b</v>
      </c>
      <c r="X2939" s="2" t="str">
        <f>VLOOKUP(D2939,Entity_types!A:F,6,FALSE)</f>
        <v>bf4d83f9-5064-4958-af6e-e4c21b2e4880</v>
      </c>
      <c r="Z2939" s="4">
        <f>COUNTIFS(F:F,F2939)</f>
        <v>1</v>
      </c>
      <c r="AA2939" s="4">
        <f>COUNTIFS(B:B,B2939)</f>
        <v>1</v>
      </c>
    </row>
    <row r="2940" spans="1:27" ht="12.75" hidden="1" x14ac:dyDescent="0.2">
      <c r="A2940" s="1">
        <v>45793.809124259264</v>
      </c>
      <c r="B2940" s="2" t="s">
        <v>19654</v>
      </c>
      <c r="C2940" s="4" t="s">
        <v>22422</v>
      </c>
      <c r="D2940" s="2" t="s">
        <v>89</v>
      </c>
      <c r="E2940" s="2" t="b">
        <v>1</v>
      </c>
      <c r="F2940" s="3" t="s">
        <v>19655</v>
      </c>
      <c r="G2940" s="2" t="s">
        <v>8147</v>
      </c>
      <c r="H2940" s="2"/>
      <c r="I2940" s="2"/>
      <c r="K2940" s="2"/>
      <c r="L2940" s="2"/>
      <c r="M2940" s="2"/>
      <c r="N2940" s="6" t="s">
        <v>19656</v>
      </c>
      <c r="P2940" s="2" t="s">
        <v>19657</v>
      </c>
      <c r="Q2940" s="2"/>
      <c r="S2940" s="2">
        <v>2758</v>
      </c>
      <c r="T2940" s="2" t="s">
        <v>19658</v>
      </c>
      <c r="U2940" s="2" t="s">
        <v>19659</v>
      </c>
      <c r="V2940" s="2" t="s">
        <v>56</v>
      </c>
      <c r="W2940" s="2" t="str">
        <f>VLOOKUP(  G2940, Countries!A:H,8,FALSE)</f>
        <v>94279771-0dd8-44b8-955b-275714b1489b</v>
      </c>
      <c r="X2940" s="2" t="str">
        <f>VLOOKUP(D2940,Entity_types!A:F,6,FALSE)</f>
        <v>bf4d83f9-5064-4958-af6e-e4c21b2e4880</v>
      </c>
      <c r="Z2940" s="4">
        <f>COUNTIFS(F:F,F2940)</f>
        <v>1</v>
      </c>
      <c r="AA2940" s="4">
        <f>COUNTIFS(B:B,B2940)</f>
        <v>1</v>
      </c>
    </row>
    <row r="2941" spans="1:27" ht="12.75" hidden="1" x14ac:dyDescent="0.2">
      <c r="A2941" s="1">
        <v>45799.451365775458</v>
      </c>
      <c r="B2941" s="2" t="s">
        <v>19660</v>
      </c>
      <c r="C2941" s="2" t="s">
        <v>22422</v>
      </c>
      <c r="D2941" s="2" t="s">
        <v>89</v>
      </c>
      <c r="E2941" s="2" t="b">
        <v>1</v>
      </c>
      <c r="F2941" s="3" t="s">
        <v>19661</v>
      </c>
      <c r="G2941" s="2" t="s">
        <v>8147</v>
      </c>
      <c r="H2941" s="2"/>
      <c r="I2941" s="2"/>
      <c r="K2941" s="2"/>
      <c r="L2941" s="2"/>
      <c r="M2941" s="2"/>
      <c r="N2941" s="6" t="s">
        <v>76</v>
      </c>
      <c r="P2941" s="2" t="s">
        <v>19662</v>
      </c>
      <c r="Q2941" s="2"/>
      <c r="S2941" s="2">
        <v>2759</v>
      </c>
      <c r="T2941" s="2" t="s">
        <v>19663</v>
      </c>
      <c r="U2941" s="2" t="s">
        <v>19664</v>
      </c>
      <c r="V2941" s="2" t="s">
        <v>18356</v>
      </c>
      <c r="W2941" s="2" t="str">
        <f>VLOOKUP(  G2941, Countries!A:H,8,FALSE)</f>
        <v>94279771-0dd8-44b8-955b-275714b1489b</v>
      </c>
      <c r="X2941" s="2" t="str">
        <f>VLOOKUP(D2941,Entity_types!A:F,6,FALSE)</f>
        <v>bf4d83f9-5064-4958-af6e-e4c21b2e4880</v>
      </c>
      <c r="Z2941" s="4">
        <f>COUNTIFS(F:F,F2941)</f>
        <v>1</v>
      </c>
      <c r="AA2941" s="4">
        <f>COUNTIFS(B:B,B2941)</f>
        <v>1</v>
      </c>
    </row>
    <row r="2942" spans="1:27" ht="12.75" hidden="1" x14ac:dyDescent="0.2">
      <c r="A2942" s="1">
        <v>45799.755048287036</v>
      </c>
      <c r="B2942" s="2" t="s">
        <v>19665</v>
      </c>
      <c r="C2942" s="2"/>
      <c r="D2942" s="2" t="s">
        <v>48</v>
      </c>
      <c r="E2942" s="2"/>
      <c r="F2942" s="3" t="s">
        <v>19666</v>
      </c>
      <c r="G2942" s="2" t="s">
        <v>8147</v>
      </c>
      <c r="H2942" s="2"/>
      <c r="I2942" s="2"/>
      <c r="K2942" s="2"/>
      <c r="L2942" s="2"/>
      <c r="M2942" s="2"/>
      <c r="N2942" s="6" t="s">
        <v>76</v>
      </c>
      <c r="P2942" s="2" t="s">
        <v>19667</v>
      </c>
      <c r="Q2942" s="2"/>
      <c r="S2942" s="2">
        <v>2760</v>
      </c>
      <c r="T2942" s="2" t="s">
        <v>19668</v>
      </c>
      <c r="U2942" s="2" t="s">
        <v>19669</v>
      </c>
      <c r="V2942" s="2" t="s">
        <v>18356</v>
      </c>
      <c r="W2942" s="2" t="str">
        <f>VLOOKUP(  G2942, Countries!A:H,8,FALSE)</f>
        <v>94279771-0dd8-44b8-955b-275714b1489b</v>
      </c>
      <c r="X2942" s="2" t="str">
        <f>VLOOKUP(D2942,Entity_types!A:F,6,FALSE)</f>
        <v>0d51a686-652b-478f-9502-50b11abafa54</v>
      </c>
      <c r="Z2942" s="4">
        <f>COUNTIFS(F:F,F2942)</f>
        <v>1</v>
      </c>
      <c r="AA2942" s="4">
        <f>COUNTIFS(B:B,B2942)</f>
        <v>1</v>
      </c>
    </row>
    <row r="2943" spans="1:27" ht="12.75" hidden="1" x14ac:dyDescent="0.2">
      <c r="A2943" s="1">
        <v>45800.542362361113</v>
      </c>
      <c r="B2943" s="2" t="s">
        <v>19670</v>
      </c>
      <c r="C2943" s="2" t="s">
        <v>22422</v>
      </c>
      <c r="D2943" s="2" t="s">
        <v>1166</v>
      </c>
      <c r="E2943" s="2"/>
      <c r="F2943" s="3" t="s">
        <v>19671</v>
      </c>
      <c r="G2943" s="2" t="s">
        <v>8147</v>
      </c>
      <c r="H2943" s="2"/>
      <c r="I2943" s="2"/>
      <c r="K2943" s="2"/>
      <c r="L2943" s="2"/>
      <c r="M2943" s="2"/>
      <c r="N2943" s="6" t="s">
        <v>76</v>
      </c>
      <c r="P2943" s="2" t="s">
        <v>19672</v>
      </c>
      <c r="Q2943" s="2"/>
      <c r="S2943" s="2">
        <v>2769</v>
      </c>
      <c r="T2943" s="2" t="s">
        <v>19673</v>
      </c>
      <c r="U2943" s="2" t="s">
        <v>19674</v>
      </c>
      <c r="V2943" s="2" t="s">
        <v>18356</v>
      </c>
      <c r="W2943" s="2" t="str">
        <f>VLOOKUP(  G2943, Countries!A:H,8,FALSE)</f>
        <v>94279771-0dd8-44b8-955b-275714b1489b</v>
      </c>
      <c r="X2943" s="2" t="str">
        <f>VLOOKUP(D2943,Entity_types!A:F,6,FALSE)</f>
        <v>ba538574-e93f-4ce8-a780-667b61fc970a</v>
      </c>
      <c r="Z2943" s="4">
        <f>COUNTIFS(F:F,F2943)</f>
        <v>1</v>
      </c>
      <c r="AA2943" s="4">
        <f>COUNTIFS(B:B,B2943)</f>
        <v>1</v>
      </c>
    </row>
    <row r="2944" spans="1:27" ht="12.75" hidden="1" x14ac:dyDescent="0.2">
      <c r="A2944" s="1">
        <v>45800.542362361113</v>
      </c>
      <c r="B2944" s="2" t="s">
        <v>19675</v>
      </c>
      <c r="C2944" s="2" t="s">
        <v>22422</v>
      </c>
      <c r="D2944" s="2" t="s">
        <v>1166</v>
      </c>
      <c r="E2944" s="2"/>
      <c r="F2944" s="3" t="s">
        <v>19676</v>
      </c>
      <c r="G2944" s="2" t="s">
        <v>8147</v>
      </c>
      <c r="H2944" s="2"/>
      <c r="I2944" s="2"/>
      <c r="K2944" s="2"/>
      <c r="L2944" s="2"/>
      <c r="M2944" s="2"/>
      <c r="N2944" s="6" t="s">
        <v>76</v>
      </c>
      <c r="P2944" s="2" t="s">
        <v>19677</v>
      </c>
      <c r="Q2944" s="2"/>
      <c r="S2944" s="2">
        <v>2761</v>
      </c>
      <c r="T2944" s="2" t="s">
        <v>19678</v>
      </c>
      <c r="U2944" s="2" t="s">
        <v>19679</v>
      </c>
      <c r="V2944" s="2" t="s">
        <v>18356</v>
      </c>
      <c r="W2944" s="2" t="str">
        <f>VLOOKUP(  G2944, Countries!A:H,8,FALSE)</f>
        <v>94279771-0dd8-44b8-955b-275714b1489b</v>
      </c>
      <c r="X2944" s="2" t="str">
        <f>VLOOKUP(D2944,Entity_types!A:F,6,FALSE)</f>
        <v>ba538574-e93f-4ce8-a780-667b61fc970a</v>
      </c>
      <c r="Z2944" s="4">
        <f>COUNTIFS(F:F,F2944)</f>
        <v>1</v>
      </c>
      <c r="AA2944" s="4">
        <f>COUNTIFS(B:B,B2944)</f>
        <v>1</v>
      </c>
    </row>
    <row r="2945" spans="1:27" ht="12.75" hidden="1" x14ac:dyDescent="0.2">
      <c r="A2945" s="1">
        <v>45800.542362361113</v>
      </c>
      <c r="B2945" s="2" t="s">
        <v>19680</v>
      </c>
      <c r="C2945" s="2"/>
      <c r="D2945" s="2" t="s">
        <v>48</v>
      </c>
      <c r="E2945" s="2"/>
      <c r="F2945" s="3" t="s">
        <v>19681</v>
      </c>
      <c r="G2945" s="2" t="s">
        <v>8147</v>
      </c>
      <c r="H2945" s="2"/>
      <c r="I2945" s="2"/>
      <c r="K2945" s="2"/>
      <c r="L2945" s="2"/>
      <c r="M2945" s="2"/>
      <c r="N2945" s="6" t="s">
        <v>76</v>
      </c>
      <c r="P2945" s="2" t="s">
        <v>19682</v>
      </c>
      <c r="Q2945" s="2"/>
      <c r="S2945" s="2" t="s">
        <v>19683</v>
      </c>
      <c r="T2945" s="2" t="s">
        <v>19684</v>
      </c>
      <c r="U2945" s="2" t="s">
        <v>19685</v>
      </c>
      <c r="V2945" s="2" t="s">
        <v>18356</v>
      </c>
      <c r="W2945" s="2" t="str">
        <f>VLOOKUP(  G2945, Countries!A:H,8,FALSE)</f>
        <v>94279771-0dd8-44b8-955b-275714b1489b</v>
      </c>
      <c r="X2945" s="2" t="str">
        <f>VLOOKUP(D2945,Entity_types!A:F,6,FALSE)</f>
        <v>0d51a686-652b-478f-9502-50b11abafa54</v>
      </c>
      <c r="Z2945" s="4">
        <f>COUNTIFS(F:F,F2945)</f>
        <v>1</v>
      </c>
      <c r="AA2945" s="4">
        <f>COUNTIFS(B:B,B2945)</f>
        <v>1</v>
      </c>
    </row>
    <row r="2946" spans="1:27" ht="12.75" hidden="1" x14ac:dyDescent="0.2">
      <c r="A2946" s="1">
        <v>45800.542362361113</v>
      </c>
      <c r="B2946" s="2" t="s">
        <v>19686</v>
      </c>
      <c r="C2946" s="2" t="s">
        <v>22422</v>
      </c>
      <c r="D2946" s="2" t="s">
        <v>1166</v>
      </c>
      <c r="E2946" s="2"/>
      <c r="F2946" s="3" t="s">
        <v>19687</v>
      </c>
      <c r="G2946" s="2" t="s">
        <v>8147</v>
      </c>
      <c r="H2946" s="2"/>
      <c r="I2946" s="2"/>
      <c r="K2946" s="2"/>
      <c r="L2946" s="2"/>
      <c r="M2946" s="2"/>
      <c r="N2946" s="6" t="s">
        <v>76</v>
      </c>
      <c r="P2946" s="2" t="s">
        <v>19688</v>
      </c>
      <c r="Q2946" s="2"/>
      <c r="S2946" s="2">
        <v>2752</v>
      </c>
      <c r="T2946" s="2" t="s">
        <v>19689</v>
      </c>
      <c r="U2946" s="2" t="s">
        <v>19690</v>
      </c>
      <c r="V2946" s="2" t="s">
        <v>18356</v>
      </c>
      <c r="W2946" s="2" t="str">
        <f>VLOOKUP(  G2946, Countries!A:H,8,FALSE)</f>
        <v>94279771-0dd8-44b8-955b-275714b1489b</v>
      </c>
      <c r="X2946" s="2" t="str">
        <f>VLOOKUP(D2946,Entity_types!A:F,6,FALSE)</f>
        <v>ba538574-e93f-4ce8-a780-667b61fc970a</v>
      </c>
      <c r="Z2946" s="4">
        <f>COUNTIFS(F:F,F2946)</f>
        <v>1</v>
      </c>
      <c r="AA2946" s="4">
        <f>COUNTIFS(B:B,B2946)</f>
        <v>1</v>
      </c>
    </row>
    <row r="2947" spans="1:27" ht="12.75" hidden="1" x14ac:dyDescent="0.2">
      <c r="A2947" s="1">
        <v>45800.542362361113</v>
      </c>
      <c r="B2947" s="2" t="s">
        <v>19691</v>
      </c>
      <c r="C2947" s="2"/>
      <c r="D2947" s="2" t="s">
        <v>48</v>
      </c>
      <c r="E2947" s="2"/>
      <c r="F2947" s="3" t="s">
        <v>19692</v>
      </c>
      <c r="G2947" s="2" t="s">
        <v>8147</v>
      </c>
      <c r="H2947" s="2"/>
      <c r="I2947" s="2"/>
      <c r="K2947" s="2"/>
      <c r="L2947" s="2"/>
      <c r="M2947" s="2"/>
      <c r="N2947" s="6" t="s">
        <v>76</v>
      </c>
      <c r="P2947" s="2" t="s">
        <v>19693</v>
      </c>
      <c r="Q2947" s="2"/>
      <c r="S2947" s="2" t="s">
        <v>19694</v>
      </c>
      <c r="T2947" s="2" t="s">
        <v>19695</v>
      </c>
      <c r="U2947" s="2" t="s">
        <v>19696</v>
      </c>
      <c r="V2947" s="2" t="s">
        <v>18356</v>
      </c>
      <c r="W2947" s="2" t="str">
        <f>VLOOKUP(  G2947, Countries!A:H,8,FALSE)</f>
        <v>94279771-0dd8-44b8-955b-275714b1489b</v>
      </c>
      <c r="X2947" s="2" t="str">
        <f>VLOOKUP(D2947,Entity_types!A:F,6,FALSE)</f>
        <v>0d51a686-652b-478f-9502-50b11abafa54</v>
      </c>
      <c r="Z2947" s="4">
        <f>COUNTIFS(F:F,F2947)</f>
        <v>1</v>
      </c>
      <c r="AA2947" s="4">
        <f>COUNTIFS(B:B,B2947)</f>
        <v>1</v>
      </c>
    </row>
    <row r="2948" spans="1:27" ht="12.75" hidden="1" x14ac:dyDescent="0.2">
      <c r="A2948" s="1">
        <v>45800.542362361113</v>
      </c>
      <c r="B2948" s="2" t="s">
        <v>19697</v>
      </c>
      <c r="C2948" s="2"/>
      <c r="D2948" s="2" t="s">
        <v>48</v>
      </c>
      <c r="E2948" s="2"/>
      <c r="F2948" s="3" t="s">
        <v>19698</v>
      </c>
      <c r="G2948" s="2" t="s">
        <v>8147</v>
      </c>
      <c r="H2948" s="2"/>
      <c r="I2948" s="2"/>
      <c r="K2948" s="2"/>
      <c r="L2948" s="2"/>
      <c r="M2948" s="2"/>
      <c r="N2948" s="6" t="s">
        <v>76</v>
      </c>
      <c r="P2948" s="2" t="s">
        <v>19699</v>
      </c>
      <c r="Q2948" s="2"/>
      <c r="S2948" s="2">
        <v>2240</v>
      </c>
      <c r="T2948" s="2" t="s">
        <v>19700</v>
      </c>
      <c r="U2948" s="2" t="s">
        <v>19701</v>
      </c>
      <c r="V2948" s="2" t="s">
        <v>18356</v>
      </c>
      <c r="W2948" s="2" t="str">
        <f>VLOOKUP(  G2948, Countries!A:H,8,FALSE)</f>
        <v>94279771-0dd8-44b8-955b-275714b1489b</v>
      </c>
      <c r="X2948" s="2" t="str">
        <f>VLOOKUP(D2948,Entity_types!A:F,6,FALSE)</f>
        <v>0d51a686-652b-478f-9502-50b11abafa54</v>
      </c>
      <c r="Z2948" s="4">
        <f>COUNTIFS(F:F,F2948)</f>
        <v>1</v>
      </c>
      <c r="AA2948" s="4">
        <f>COUNTIFS(B:B,B2948)</f>
        <v>1</v>
      </c>
    </row>
    <row r="2949" spans="1:27" ht="12.75" hidden="1" x14ac:dyDescent="0.2">
      <c r="A2949" s="1">
        <v>45800.542362361113</v>
      </c>
      <c r="B2949" s="2" t="s">
        <v>19702</v>
      </c>
      <c r="C2949" s="2"/>
      <c r="D2949" s="2" t="s">
        <v>48</v>
      </c>
      <c r="E2949" s="2"/>
      <c r="F2949" s="3" t="s">
        <v>19703</v>
      </c>
      <c r="G2949" s="2" t="s">
        <v>8147</v>
      </c>
      <c r="H2949" s="2"/>
      <c r="I2949" s="2"/>
      <c r="K2949" s="2"/>
      <c r="L2949" s="2"/>
      <c r="M2949" s="2"/>
      <c r="N2949" s="6" t="s">
        <v>76</v>
      </c>
      <c r="P2949" s="2" t="s">
        <v>19704</v>
      </c>
      <c r="Q2949" s="2"/>
      <c r="S2949" s="2">
        <v>2746</v>
      </c>
      <c r="T2949" s="2" t="s">
        <v>19705</v>
      </c>
      <c r="U2949" s="2" t="s">
        <v>19706</v>
      </c>
      <c r="V2949" s="2" t="s">
        <v>18356</v>
      </c>
      <c r="W2949" s="2" t="str">
        <f>VLOOKUP(  G2949, Countries!A:H,8,FALSE)</f>
        <v>94279771-0dd8-44b8-955b-275714b1489b</v>
      </c>
      <c r="X2949" s="2" t="str">
        <f>VLOOKUP(D2949,Entity_types!A:F,6,FALSE)</f>
        <v>0d51a686-652b-478f-9502-50b11abafa54</v>
      </c>
      <c r="Z2949" s="4">
        <f>COUNTIFS(F:F,F2949)</f>
        <v>1</v>
      </c>
      <c r="AA2949" s="4">
        <f>COUNTIFS(B:B,B2949)</f>
        <v>1</v>
      </c>
    </row>
    <row r="2950" spans="1:27" ht="12.75" hidden="1" x14ac:dyDescent="0.2">
      <c r="A2950" s="1">
        <v>45800.542362361113</v>
      </c>
      <c r="B2950" s="2" t="s">
        <v>19707</v>
      </c>
      <c r="C2950" s="2"/>
      <c r="D2950" s="2" t="s">
        <v>48</v>
      </c>
      <c r="E2950" s="2"/>
      <c r="F2950" s="3" t="s">
        <v>19708</v>
      </c>
      <c r="G2950" s="2" t="s">
        <v>8147</v>
      </c>
      <c r="H2950" s="2"/>
      <c r="I2950" s="2"/>
      <c r="K2950" s="2"/>
      <c r="L2950" s="2"/>
      <c r="M2950" s="2"/>
      <c r="N2950" s="6" t="s">
        <v>76</v>
      </c>
      <c r="P2950" s="2" t="s">
        <v>19709</v>
      </c>
      <c r="Q2950" s="2"/>
      <c r="S2950" s="2">
        <v>2733</v>
      </c>
      <c r="T2950" s="2" t="s">
        <v>19710</v>
      </c>
      <c r="U2950" s="2" t="s">
        <v>19711</v>
      </c>
      <c r="V2950" s="2" t="s">
        <v>18356</v>
      </c>
      <c r="W2950" s="2" t="str">
        <f>VLOOKUP(  G2950, Countries!A:H,8,FALSE)</f>
        <v>94279771-0dd8-44b8-955b-275714b1489b</v>
      </c>
      <c r="X2950" s="2" t="str">
        <f>VLOOKUP(D2950,Entity_types!A:F,6,FALSE)</f>
        <v>0d51a686-652b-478f-9502-50b11abafa54</v>
      </c>
      <c r="Z2950" s="4">
        <f>COUNTIFS(F:F,F2950)</f>
        <v>1</v>
      </c>
      <c r="AA2950" s="4">
        <f>COUNTIFS(B:B,B2950)</f>
        <v>1</v>
      </c>
    </row>
    <row r="2951" spans="1:27" ht="12.75" hidden="1" x14ac:dyDescent="0.2">
      <c r="A2951" s="1">
        <v>45800.542362361113</v>
      </c>
      <c r="B2951" s="2" t="s">
        <v>19712</v>
      </c>
      <c r="C2951" s="2"/>
      <c r="D2951" s="2" t="s">
        <v>48</v>
      </c>
      <c r="E2951" s="2"/>
      <c r="F2951" s="3" t="s">
        <v>19713</v>
      </c>
      <c r="G2951" s="2" t="s">
        <v>8147</v>
      </c>
      <c r="H2951" s="2"/>
      <c r="I2951" s="2"/>
      <c r="K2951" s="2"/>
      <c r="L2951" s="2"/>
      <c r="M2951" s="2"/>
      <c r="N2951" s="6" t="s">
        <v>76</v>
      </c>
      <c r="P2951" s="2" t="s">
        <v>19714</v>
      </c>
      <c r="Q2951" s="2"/>
      <c r="S2951" s="2">
        <v>2713</v>
      </c>
      <c r="T2951" s="2" t="s">
        <v>19715</v>
      </c>
      <c r="U2951" s="2" t="s">
        <v>19716</v>
      </c>
      <c r="V2951" s="2" t="s">
        <v>18356</v>
      </c>
      <c r="W2951" s="2" t="str">
        <f>VLOOKUP(  G2951, Countries!A:H,8,FALSE)</f>
        <v>94279771-0dd8-44b8-955b-275714b1489b</v>
      </c>
      <c r="X2951" s="2" t="str">
        <f>VLOOKUP(D2951,Entity_types!A:F,6,FALSE)</f>
        <v>0d51a686-652b-478f-9502-50b11abafa54</v>
      </c>
      <c r="Z2951" s="4">
        <f>COUNTIFS(F:F,F2951)</f>
        <v>1</v>
      </c>
      <c r="AA2951" s="4">
        <f>COUNTIFS(B:B,B2951)</f>
        <v>1</v>
      </c>
    </row>
    <row r="2952" spans="1:27" ht="12.75" hidden="1" x14ac:dyDescent="0.2">
      <c r="A2952" s="1">
        <v>45800.542362361113</v>
      </c>
      <c r="B2952" s="2" t="s">
        <v>19717</v>
      </c>
      <c r="C2952" s="2"/>
      <c r="D2952" s="2" t="s">
        <v>48</v>
      </c>
      <c r="E2952" s="2"/>
      <c r="F2952" s="3" t="s">
        <v>19718</v>
      </c>
      <c r="G2952" s="2" t="s">
        <v>8147</v>
      </c>
      <c r="H2952" s="2"/>
      <c r="I2952" s="2"/>
      <c r="K2952" s="2"/>
      <c r="L2952" s="2"/>
      <c r="M2952" s="2"/>
      <c r="N2952" s="6" t="s">
        <v>76</v>
      </c>
      <c r="P2952" s="2" t="s">
        <v>19719</v>
      </c>
      <c r="Q2952" s="2"/>
      <c r="S2952" s="2" t="s">
        <v>19720</v>
      </c>
      <c r="T2952" s="2" t="s">
        <v>19721</v>
      </c>
      <c r="U2952" s="2" t="s">
        <v>19722</v>
      </c>
      <c r="V2952" s="2" t="s">
        <v>18356</v>
      </c>
      <c r="W2952" s="2" t="str">
        <f>VLOOKUP(  G2952, Countries!A:H,8,FALSE)</f>
        <v>94279771-0dd8-44b8-955b-275714b1489b</v>
      </c>
      <c r="X2952" s="2" t="str">
        <f>VLOOKUP(D2952,Entity_types!A:F,6,FALSE)</f>
        <v>0d51a686-652b-478f-9502-50b11abafa54</v>
      </c>
      <c r="Z2952" s="4">
        <f>COUNTIFS(F:F,F2952)</f>
        <v>1</v>
      </c>
      <c r="AA2952" s="4">
        <f>COUNTIFS(B:B,B2952)</f>
        <v>1</v>
      </c>
    </row>
    <row r="2953" spans="1:27" ht="12.75" hidden="1" x14ac:dyDescent="0.2">
      <c r="A2953" s="1">
        <v>45800.542362361113</v>
      </c>
      <c r="B2953" s="2" t="s">
        <v>19723</v>
      </c>
      <c r="C2953" s="2" t="s">
        <v>22422</v>
      </c>
      <c r="D2953" s="2" t="s">
        <v>1166</v>
      </c>
      <c r="E2953" s="2"/>
      <c r="F2953" s="3" t="s">
        <v>19724</v>
      </c>
      <c r="G2953" s="2" t="s">
        <v>8147</v>
      </c>
      <c r="H2953" s="2"/>
      <c r="I2953" s="2"/>
      <c r="K2953" s="2"/>
      <c r="L2953" s="2"/>
      <c r="M2953" s="2"/>
      <c r="N2953" s="6" t="s">
        <v>76</v>
      </c>
      <c r="P2953" s="2" t="s">
        <v>19725</v>
      </c>
      <c r="Q2953" s="2"/>
      <c r="S2953" s="2" t="s">
        <v>19726</v>
      </c>
      <c r="T2953" s="2" t="s">
        <v>19727</v>
      </c>
      <c r="U2953" s="2" t="s">
        <v>19728</v>
      </c>
      <c r="V2953" s="2" t="s">
        <v>18356</v>
      </c>
      <c r="W2953" s="2" t="str">
        <f>VLOOKUP(  G2953, Countries!A:H,8,FALSE)</f>
        <v>94279771-0dd8-44b8-955b-275714b1489b</v>
      </c>
      <c r="X2953" s="2" t="str">
        <f>VLOOKUP(D2953,Entity_types!A:F,6,FALSE)</f>
        <v>ba538574-e93f-4ce8-a780-667b61fc970a</v>
      </c>
      <c r="Z2953" s="4">
        <f>COUNTIFS(F:F,F2953)</f>
        <v>1</v>
      </c>
      <c r="AA2953" s="4">
        <f>COUNTIFS(B:B,B2953)</f>
        <v>1</v>
      </c>
    </row>
    <row r="2954" spans="1:27" ht="12.75" hidden="1" x14ac:dyDescent="0.2">
      <c r="A2954" s="1">
        <v>45800.542362361113</v>
      </c>
      <c r="B2954" s="2" t="s">
        <v>19729</v>
      </c>
      <c r="C2954" s="4" t="s">
        <v>22423</v>
      </c>
      <c r="D2954" s="2" t="s">
        <v>1166</v>
      </c>
      <c r="E2954" s="2"/>
      <c r="F2954" s="3" t="s">
        <v>19730</v>
      </c>
      <c r="G2954" s="2" t="s">
        <v>8147</v>
      </c>
      <c r="H2954" s="2"/>
      <c r="I2954" s="2"/>
      <c r="K2954" s="2"/>
      <c r="L2954" s="2"/>
      <c r="M2954" s="2"/>
      <c r="N2954" s="6" t="s">
        <v>76</v>
      </c>
      <c r="P2954" s="2" t="s">
        <v>19731</v>
      </c>
      <c r="Q2954" s="2"/>
      <c r="S2954" s="2">
        <v>2155</v>
      </c>
      <c r="T2954" s="2" t="s">
        <v>19732</v>
      </c>
      <c r="U2954" s="2" t="s">
        <v>19733</v>
      </c>
      <c r="V2954" s="2" t="s">
        <v>18356</v>
      </c>
      <c r="W2954" s="2" t="str">
        <f>VLOOKUP(  G2954, Countries!A:H,8,FALSE)</f>
        <v>94279771-0dd8-44b8-955b-275714b1489b</v>
      </c>
      <c r="X2954" s="2" t="str">
        <f>VLOOKUP(D2954,Entity_types!A:F,6,FALSE)</f>
        <v>ba538574-e93f-4ce8-a780-667b61fc970a</v>
      </c>
      <c r="Z2954" s="4">
        <f>COUNTIFS(F:F,F2954)</f>
        <v>1</v>
      </c>
      <c r="AA2954" s="4">
        <f>COUNTIFS(B:B,B2954)</f>
        <v>1</v>
      </c>
    </row>
    <row r="2955" spans="1:27" ht="12.75" hidden="1" x14ac:dyDescent="0.2">
      <c r="A2955" s="1">
        <v>45800.542362361113</v>
      </c>
      <c r="B2955" s="2" t="s">
        <v>19734</v>
      </c>
      <c r="C2955" s="2"/>
      <c r="D2955" s="2" t="s">
        <v>48</v>
      </c>
      <c r="E2955" s="2"/>
      <c r="F2955" s="3" t="s">
        <v>19735</v>
      </c>
      <c r="G2955" s="2" t="s">
        <v>8147</v>
      </c>
      <c r="H2955" s="2"/>
      <c r="I2955" s="2"/>
      <c r="K2955" s="2"/>
      <c r="L2955" s="2"/>
      <c r="M2955" s="2"/>
      <c r="N2955" s="6" t="s">
        <v>76</v>
      </c>
      <c r="P2955" s="2" t="s">
        <v>19736</v>
      </c>
      <c r="Q2955" s="2"/>
      <c r="S2955" s="2">
        <v>2700</v>
      </c>
      <c r="T2955" s="2" t="s">
        <v>19737</v>
      </c>
      <c r="U2955" s="2" t="s">
        <v>19738</v>
      </c>
      <c r="V2955" s="2" t="s">
        <v>18356</v>
      </c>
      <c r="W2955" s="2" t="str">
        <f>VLOOKUP(  G2955, Countries!A:H,8,FALSE)</f>
        <v>94279771-0dd8-44b8-955b-275714b1489b</v>
      </c>
      <c r="X2955" s="2" t="str">
        <f>VLOOKUP(D2955,Entity_types!A:F,6,FALSE)</f>
        <v>0d51a686-652b-478f-9502-50b11abafa54</v>
      </c>
      <c r="Z2955" s="4">
        <f>COUNTIFS(F:F,F2955)</f>
        <v>1</v>
      </c>
      <c r="AA2955" s="4">
        <f>COUNTIFS(B:B,B2955)</f>
        <v>1</v>
      </c>
    </row>
    <row r="2956" spans="1:27" ht="12.75" hidden="1" x14ac:dyDescent="0.2">
      <c r="A2956" s="1">
        <v>45800.542362361113</v>
      </c>
      <c r="B2956" s="2" t="s">
        <v>19739</v>
      </c>
      <c r="C2956" s="2"/>
      <c r="D2956" s="2" t="s">
        <v>48</v>
      </c>
      <c r="E2956" s="2"/>
      <c r="F2956" s="3" t="s">
        <v>19740</v>
      </c>
      <c r="G2956" s="2" t="s">
        <v>8147</v>
      </c>
      <c r="H2956" s="2"/>
      <c r="I2956" s="2"/>
      <c r="K2956" s="2"/>
      <c r="L2956" s="2"/>
      <c r="M2956" s="2"/>
      <c r="N2956" s="6" t="s">
        <v>76</v>
      </c>
      <c r="P2956" s="2" t="s">
        <v>19741</v>
      </c>
      <c r="Q2956" s="2"/>
      <c r="S2956" s="2" t="s">
        <v>19742</v>
      </c>
      <c r="T2956" s="2" t="s">
        <v>19743</v>
      </c>
      <c r="U2956" s="2" t="s">
        <v>19744</v>
      </c>
      <c r="V2956" s="2" t="s">
        <v>18356</v>
      </c>
      <c r="W2956" s="2" t="str">
        <f>VLOOKUP(  G2956, Countries!A:H,8,FALSE)</f>
        <v>94279771-0dd8-44b8-955b-275714b1489b</v>
      </c>
      <c r="X2956" s="2" t="str">
        <f>VLOOKUP(D2956,Entity_types!A:F,6,FALSE)</f>
        <v>0d51a686-652b-478f-9502-50b11abafa54</v>
      </c>
      <c r="Z2956" s="4">
        <f>COUNTIFS(F:F,F2956)</f>
        <v>1</v>
      </c>
      <c r="AA2956" s="4">
        <f>COUNTIFS(B:B,B2956)</f>
        <v>1</v>
      </c>
    </row>
    <row r="2957" spans="1:27" ht="12.75" hidden="1" x14ac:dyDescent="0.2">
      <c r="A2957" s="1">
        <v>45800.542362361113</v>
      </c>
      <c r="B2957" s="2" t="s">
        <v>19745</v>
      </c>
      <c r="C2957" s="2"/>
      <c r="D2957" s="2" t="s">
        <v>48</v>
      </c>
      <c r="E2957" s="2"/>
      <c r="F2957" s="3" t="s">
        <v>19746</v>
      </c>
      <c r="G2957" s="2" t="s">
        <v>8147</v>
      </c>
      <c r="H2957" s="2"/>
      <c r="I2957" s="2"/>
      <c r="K2957" s="2"/>
      <c r="L2957" s="2"/>
      <c r="M2957" s="2"/>
      <c r="N2957" s="6" t="s">
        <v>76</v>
      </c>
      <c r="P2957" s="2" t="s">
        <v>19747</v>
      </c>
      <c r="Q2957" s="2"/>
      <c r="S2957" s="2" t="s">
        <v>19748</v>
      </c>
      <c r="T2957" s="2" t="s">
        <v>19749</v>
      </c>
      <c r="U2957" s="2" t="s">
        <v>19750</v>
      </c>
      <c r="V2957" s="2" t="s">
        <v>18356</v>
      </c>
      <c r="W2957" s="2" t="str">
        <f>VLOOKUP(  G2957, Countries!A:H,8,FALSE)</f>
        <v>94279771-0dd8-44b8-955b-275714b1489b</v>
      </c>
      <c r="X2957" s="2" t="str">
        <f>VLOOKUP(D2957,Entity_types!A:F,6,FALSE)</f>
        <v>0d51a686-652b-478f-9502-50b11abafa54</v>
      </c>
      <c r="Z2957" s="4">
        <f>COUNTIFS(F:F,F2957)</f>
        <v>1</v>
      </c>
      <c r="AA2957" s="4">
        <f>COUNTIFS(B:B,B2957)</f>
        <v>1</v>
      </c>
    </row>
    <row r="2958" spans="1:27" ht="12.75" hidden="1" x14ac:dyDescent="0.2">
      <c r="A2958" s="1">
        <v>45800.542362361113</v>
      </c>
      <c r="B2958" s="2" t="s">
        <v>19751</v>
      </c>
      <c r="C2958" s="2" t="s">
        <v>22422</v>
      </c>
      <c r="D2958" s="2" t="s">
        <v>1166</v>
      </c>
      <c r="E2958" s="2"/>
      <c r="F2958" s="3" t="s">
        <v>19752</v>
      </c>
      <c r="G2958" s="2" t="s">
        <v>8147</v>
      </c>
      <c r="H2958" s="2"/>
      <c r="I2958" s="2"/>
      <c r="K2958" s="2"/>
      <c r="L2958" s="2"/>
      <c r="M2958" s="2"/>
      <c r="N2958" s="6" t="s">
        <v>76</v>
      </c>
      <c r="P2958" s="2" t="s">
        <v>19753</v>
      </c>
      <c r="Q2958" s="2"/>
      <c r="S2958" s="2">
        <v>2770</v>
      </c>
      <c r="T2958" s="2" t="s">
        <v>19754</v>
      </c>
      <c r="U2958" s="2" t="s">
        <v>19755</v>
      </c>
      <c r="V2958" s="2" t="s">
        <v>18356</v>
      </c>
      <c r="W2958" s="2" t="str">
        <f>VLOOKUP(  G2958, Countries!A:H,8,FALSE)</f>
        <v>94279771-0dd8-44b8-955b-275714b1489b</v>
      </c>
      <c r="X2958" s="2" t="str">
        <f>VLOOKUP(D2958,Entity_types!A:F,6,FALSE)</f>
        <v>ba538574-e93f-4ce8-a780-667b61fc970a</v>
      </c>
      <c r="Z2958" s="4">
        <f>COUNTIFS(F:F,F2958)</f>
        <v>1</v>
      </c>
      <c r="AA2958" s="4">
        <f>COUNTIFS(B:B,B2958)</f>
        <v>1</v>
      </c>
    </row>
    <row r="2959" spans="1:27" ht="12.75" hidden="1" x14ac:dyDescent="0.2">
      <c r="A2959" s="1">
        <v>45800.542362361113</v>
      </c>
      <c r="B2959" s="2" t="s">
        <v>19756</v>
      </c>
      <c r="C2959" s="2" t="s">
        <v>22422</v>
      </c>
      <c r="D2959" s="2" t="s">
        <v>1166</v>
      </c>
      <c r="E2959" s="2"/>
      <c r="F2959" s="3" t="s">
        <v>19757</v>
      </c>
      <c r="G2959" s="2" t="s">
        <v>8147</v>
      </c>
      <c r="H2959" s="2"/>
      <c r="I2959" s="2"/>
      <c r="K2959" s="2"/>
      <c r="L2959" s="2"/>
      <c r="M2959" s="2"/>
      <c r="N2959" s="6" t="s">
        <v>76</v>
      </c>
      <c r="P2959" s="2" t="s">
        <v>19758</v>
      </c>
      <c r="Q2959" s="2"/>
      <c r="S2959" s="2">
        <v>2680</v>
      </c>
      <c r="T2959" s="2" t="s">
        <v>19759</v>
      </c>
      <c r="U2959" s="2" t="s">
        <v>19760</v>
      </c>
      <c r="V2959" s="2" t="s">
        <v>18356</v>
      </c>
      <c r="W2959" s="2" t="str">
        <f>VLOOKUP(  G2959, Countries!A:H,8,FALSE)</f>
        <v>94279771-0dd8-44b8-955b-275714b1489b</v>
      </c>
      <c r="X2959" s="2" t="str">
        <f>VLOOKUP(D2959,Entity_types!A:F,6,FALSE)</f>
        <v>ba538574-e93f-4ce8-a780-667b61fc970a</v>
      </c>
      <c r="Z2959" s="4">
        <f>COUNTIFS(F:F,F2959)</f>
        <v>1</v>
      </c>
      <c r="AA2959" s="4">
        <f>COUNTIFS(B:B,B2959)</f>
        <v>1</v>
      </c>
    </row>
    <row r="2960" spans="1:27" ht="12.75" hidden="1" x14ac:dyDescent="0.2">
      <c r="A2960" s="1">
        <v>45800.542362361113</v>
      </c>
      <c r="B2960" s="2" t="s">
        <v>19761</v>
      </c>
      <c r="C2960" s="2"/>
      <c r="D2960" s="2" t="s">
        <v>48</v>
      </c>
      <c r="E2960" s="2"/>
      <c r="F2960" s="3" t="s">
        <v>19762</v>
      </c>
      <c r="G2960" s="2" t="s">
        <v>8147</v>
      </c>
      <c r="H2960" s="2"/>
      <c r="I2960" s="2"/>
      <c r="K2960" s="2"/>
      <c r="L2960" s="2"/>
      <c r="M2960" s="2"/>
      <c r="N2960" s="6" t="s">
        <v>76</v>
      </c>
      <c r="P2960" s="2" t="s">
        <v>19763</v>
      </c>
      <c r="Q2960" s="2"/>
      <c r="S2960" s="2">
        <v>2493</v>
      </c>
      <c r="T2960" s="2" t="s">
        <v>19764</v>
      </c>
      <c r="U2960" s="2" t="s">
        <v>19765</v>
      </c>
      <c r="V2960" s="2" t="s">
        <v>18356</v>
      </c>
      <c r="W2960" s="2" t="str">
        <f>VLOOKUP(  G2960, Countries!A:H,8,FALSE)</f>
        <v>94279771-0dd8-44b8-955b-275714b1489b</v>
      </c>
      <c r="X2960" s="2" t="str">
        <f>VLOOKUP(D2960,Entity_types!A:F,6,FALSE)</f>
        <v>0d51a686-652b-478f-9502-50b11abafa54</v>
      </c>
      <c r="Z2960" s="4">
        <f>COUNTIFS(F:F,F2960)</f>
        <v>1</v>
      </c>
      <c r="AA2960" s="4">
        <f>COUNTIFS(B:B,B2960)</f>
        <v>1</v>
      </c>
    </row>
    <row r="2961" spans="1:27" ht="12.75" hidden="1" x14ac:dyDescent="0.2">
      <c r="A2961" s="1">
        <v>45800.542362361113</v>
      </c>
      <c r="B2961" s="2" t="s">
        <v>13914</v>
      </c>
      <c r="C2961" s="2"/>
      <c r="D2961" s="2" t="s">
        <v>48</v>
      </c>
      <c r="E2961" s="2"/>
      <c r="F2961" s="3" t="s">
        <v>19766</v>
      </c>
      <c r="G2961" s="2" t="s">
        <v>8147</v>
      </c>
      <c r="H2961" s="2"/>
      <c r="I2961" s="2"/>
      <c r="K2961" s="2"/>
      <c r="L2961" s="2"/>
      <c r="M2961" s="2"/>
      <c r="N2961" s="6" t="s">
        <v>76</v>
      </c>
      <c r="P2961" s="2" t="s">
        <v>19767</v>
      </c>
      <c r="Q2961" s="2"/>
      <c r="S2961" s="2">
        <v>2354</v>
      </c>
      <c r="T2961" s="2" t="s">
        <v>19768</v>
      </c>
      <c r="U2961" s="2" t="s">
        <v>19769</v>
      </c>
      <c r="V2961" s="2" t="s">
        <v>18356</v>
      </c>
      <c r="W2961" s="2" t="str">
        <f>VLOOKUP(  G2961, Countries!A:H,8,FALSE)</f>
        <v>94279771-0dd8-44b8-955b-275714b1489b</v>
      </c>
      <c r="X2961" s="2" t="str">
        <f>VLOOKUP(D2961,Entity_types!A:F,6,FALSE)</f>
        <v>0d51a686-652b-478f-9502-50b11abafa54</v>
      </c>
      <c r="Z2961" s="4">
        <f>COUNTIFS(F:F,F2961)</f>
        <v>1</v>
      </c>
      <c r="AA2961" s="4">
        <f>COUNTIFS(B:B,B2961)</f>
        <v>2</v>
      </c>
    </row>
    <row r="2962" spans="1:27" ht="12.75" hidden="1" x14ac:dyDescent="0.2">
      <c r="A2962" s="1">
        <v>45804.700893587964</v>
      </c>
      <c r="B2962" s="2" t="s">
        <v>8006</v>
      </c>
      <c r="C2962" s="4" t="s">
        <v>22422</v>
      </c>
      <c r="D2962" s="2" t="s">
        <v>89</v>
      </c>
      <c r="E2962" s="2" t="b">
        <v>1</v>
      </c>
      <c r="F2962" s="3" t="s">
        <v>19770</v>
      </c>
      <c r="G2962" s="2" t="s">
        <v>8147</v>
      </c>
      <c r="H2962" s="2"/>
      <c r="I2962" s="2"/>
      <c r="K2962" s="2"/>
      <c r="L2962" s="2"/>
      <c r="M2962" s="2"/>
      <c r="N2962" s="6" t="s">
        <v>19771</v>
      </c>
      <c r="P2962" s="2" t="s">
        <v>19772</v>
      </c>
      <c r="Q2962" s="2"/>
      <c r="S2962" s="2"/>
      <c r="T2962" s="2" t="s">
        <v>19773</v>
      </c>
      <c r="U2962" s="2" t="s">
        <v>19774</v>
      </c>
      <c r="V2962" s="2" t="s">
        <v>56</v>
      </c>
      <c r="W2962" s="2" t="str">
        <f>VLOOKUP(  G2962, Countries!A:H,8,FALSE)</f>
        <v>94279771-0dd8-44b8-955b-275714b1489b</v>
      </c>
      <c r="X2962" s="2" t="str">
        <f>VLOOKUP(D2962,Entity_types!A:F,6,FALSE)</f>
        <v>bf4d83f9-5064-4958-af6e-e4c21b2e4880</v>
      </c>
      <c r="Z2962" s="4">
        <f>COUNTIFS(F:F,F2962)</f>
        <v>1</v>
      </c>
      <c r="AA2962" s="4">
        <f>COUNTIFS(B:B,B2962)</f>
        <v>2</v>
      </c>
    </row>
    <row r="2963" spans="1:27" ht="12.75" hidden="1" x14ac:dyDescent="0.2">
      <c r="A2963" s="1">
        <v>45805.417378275466</v>
      </c>
      <c r="B2963" s="2" t="s">
        <v>19775</v>
      </c>
      <c r="C2963" s="2"/>
      <c r="D2963" s="2" t="s">
        <v>48</v>
      </c>
      <c r="E2963" s="2"/>
      <c r="F2963" s="3" t="s">
        <v>19776</v>
      </c>
      <c r="G2963" s="2" t="s">
        <v>8147</v>
      </c>
      <c r="H2963" s="2"/>
      <c r="I2963" s="2"/>
      <c r="K2963" s="2"/>
      <c r="L2963" s="2"/>
      <c r="M2963" s="2"/>
      <c r="N2963" s="6" t="s">
        <v>76</v>
      </c>
      <c r="P2963" s="2" t="s">
        <v>19777</v>
      </c>
      <c r="Q2963" s="2"/>
      <c r="S2963" s="2">
        <v>2768</v>
      </c>
      <c r="T2963" s="2" t="s">
        <v>19778</v>
      </c>
      <c r="U2963" s="2" t="s">
        <v>19779</v>
      </c>
      <c r="V2963" s="2" t="s">
        <v>18356</v>
      </c>
      <c r="W2963" s="2" t="str">
        <f>VLOOKUP(  G2963, Countries!A:H,8,FALSE)</f>
        <v>94279771-0dd8-44b8-955b-275714b1489b</v>
      </c>
      <c r="X2963" s="2" t="str">
        <f>VLOOKUP(D2963,Entity_types!A:F,6,FALSE)</f>
        <v>0d51a686-652b-478f-9502-50b11abafa54</v>
      </c>
      <c r="Z2963" s="4">
        <f>COUNTIFS(F:F,F2963)</f>
        <v>1</v>
      </c>
      <c r="AA2963" s="4">
        <f>COUNTIFS(B:B,B2963)</f>
        <v>1</v>
      </c>
    </row>
    <row r="2964" spans="1:27" ht="12.75" hidden="1" x14ac:dyDescent="0.2">
      <c r="A2964" s="1">
        <v>45805.680130520836</v>
      </c>
      <c r="B2964" s="2" t="s">
        <v>19780</v>
      </c>
      <c r="C2964" s="2" t="s">
        <v>22422</v>
      </c>
      <c r="D2964" s="2" t="s">
        <v>89</v>
      </c>
      <c r="E2964" s="2" t="b">
        <v>1</v>
      </c>
      <c r="F2964" s="3" t="s">
        <v>19781</v>
      </c>
      <c r="G2964" s="2" t="s">
        <v>8147</v>
      </c>
      <c r="H2964" s="2"/>
      <c r="I2964" s="2"/>
      <c r="K2964" s="2"/>
      <c r="L2964" s="2"/>
      <c r="M2964" s="2"/>
      <c r="N2964" s="6" t="s">
        <v>19782</v>
      </c>
      <c r="P2964" s="2" t="s">
        <v>19783</v>
      </c>
      <c r="Q2964" s="2"/>
      <c r="S2964" s="2">
        <v>2762</v>
      </c>
      <c r="T2964" s="2" t="s">
        <v>19784</v>
      </c>
      <c r="U2964" s="2" t="s">
        <v>19785</v>
      </c>
      <c r="V2964" s="2" t="s">
        <v>18356</v>
      </c>
      <c r="W2964" s="2" t="str">
        <f>VLOOKUP(  G2964, Countries!A:H,8,FALSE)</f>
        <v>94279771-0dd8-44b8-955b-275714b1489b</v>
      </c>
      <c r="X2964" s="2" t="str">
        <f>VLOOKUP(D2964,Entity_types!A:F,6,FALSE)</f>
        <v>bf4d83f9-5064-4958-af6e-e4c21b2e4880</v>
      </c>
      <c r="Z2964" s="4">
        <f>COUNTIFS(F:F,F2964)</f>
        <v>1</v>
      </c>
      <c r="AA2964" s="4">
        <f>COUNTIFS(B:B,B2964)</f>
        <v>1</v>
      </c>
    </row>
    <row r="2965" spans="1:27" ht="12.75" hidden="1" x14ac:dyDescent="0.2">
      <c r="A2965" s="1">
        <v>45806.508231284723</v>
      </c>
      <c r="B2965" s="2" t="s">
        <v>19786</v>
      </c>
      <c r="C2965" s="2"/>
      <c r="D2965" s="2" t="s">
        <v>48</v>
      </c>
      <c r="E2965" s="2"/>
      <c r="F2965" s="3" t="s">
        <v>19787</v>
      </c>
      <c r="G2965" s="2" t="s">
        <v>8147</v>
      </c>
      <c r="H2965" s="2"/>
      <c r="I2965" s="2"/>
      <c r="K2965" s="2"/>
      <c r="L2965" s="2"/>
      <c r="M2965" s="2"/>
      <c r="N2965" s="6" t="s">
        <v>76</v>
      </c>
      <c r="P2965" s="2" t="s">
        <v>19788</v>
      </c>
      <c r="Q2965" s="2"/>
      <c r="S2965" s="2">
        <v>2771</v>
      </c>
      <c r="T2965" s="2" t="s">
        <v>19789</v>
      </c>
      <c r="U2965" s="2" t="s">
        <v>19790</v>
      </c>
      <c r="V2965" s="2" t="s">
        <v>18356</v>
      </c>
      <c r="W2965" s="2" t="str">
        <f>VLOOKUP(  G2965, Countries!A:H,8,FALSE)</f>
        <v>94279771-0dd8-44b8-955b-275714b1489b</v>
      </c>
      <c r="X2965" s="2" t="str">
        <f>VLOOKUP(D2965,Entity_types!A:F,6,FALSE)</f>
        <v>0d51a686-652b-478f-9502-50b11abafa54</v>
      </c>
      <c r="Z2965" s="4">
        <f>COUNTIFS(F:F,F2965)</f>
        <v>1</v>
      </c>
      <c r="AA2965" s="4">
        <f>COUNTIFS(B:B,B2965)</f>
        <v>1</v>
      </c>
    </row>
    <row r="2966" spans="1:27" ht="12.75" hidden="1" x14ac:dyDescent="0.2">
      <c r="A2966" s="1">
        <v>45806.508231284723</v>
      </c>
      <c r="B2966" s="2" t="s">
        <v>19791</v>
      </c>
      <c r="C2966" s="2" t="s">
        <v>22422</v>
      </c>
      <c r="D2966" s="2" t="s">
        <v>89</v>
      </c>
      <c r="E2966" s="2" t="b">
        <v>1</v>
      </c>
      <c r="F2966" s="3" t="s">
        <v>19792</v>
      </c>
      <c r="G2966" s="2" t="s">
        <v>8147</v>
      </c>
      <c r="H2966" s="2"/>
      <c r="I2966" s="2"/>
      <c r="K2966" s="2"/>
      <c r="L2966" s="2"/>
      <c r="M2966" s="2"/>
      <c r="N2966" s="6" t="s">
        <v>19793</v>
      </c>
      <c r="P2966" s="2" t="s">
        <v>19794</v>
      </c>
      <c r="Q2966" s="2"/>
      <c r="S2966" s="2"/>
      <c r="T2966" s="2" t="s">
        <v>19795</v>
      </c>
      <c r="U2966" s="2" t="s">
        <v>19796</v>
      </c>
      <c r="V2966" s="2" t="s">
        <v>18356</v>
      </c>
      <c r="W2966" s="2" t="str">
        <f>VLOOKUP(  G2966, Countries!A:H,8,FALSE)</f>
        <v>94279771-0dd8-44b8-955b-275714b1489b</v>
      </c>
      <c r="X2966" s="2" t="str">
        <f>VLOOKUP(D2966,Entity_types!A:F,6,FALSE)</f>
        <v>bf4d83f9-5064-4958-af6e-e4c21b2e4880</v>
      </c>
      <c r="Z2966" s="4">
        <f>COUNTIFS(F:F,F2966)</f>
        <v>1</v>
      </c>
      <c r="AA2966" s="4">
        <f>COUNTIFS(B:B,B2966)</f>
        <v>1</v>
      </c>
    </row>
    <row r="2967" spans="1:27" ht="12.75" hidden="1" x14ac:dyDescent="0.2">
      <c r="A2967" s="1">
        <v>45806.890644618055</v>
      </c>
      <c r="B2967" s="2" t="s">
        <v>19797</v>
      </c>
      <c r="C2967" s="4" t="s">
        <v>22422</v>
      </c>
      <c r="D2967" s="2" t="s">
        <v>89</v>
      </c>
      <c r="E2967" s="2" t="b">
        <v>1</v>
      </c>
      <c r="F2967" s="3" t="s">
        <v>19798</v>
      </c>
      <c r="G2967" s="2" t="s">
        <v>8147</v>
      </c>
      <c r="H2967" s="2"/>
      <c r="I2967" s="2"/>
      <c r="K2967" s="2"/>
      <c r="L2967" s="2"/>
      <c r="M2967" s="2"/>
      <c r="N2967" s="6" t="s">
        <v>19799</v>
      </c>
      <c r="P2967" s="2" t="s">
        <v>19800</v>
      </c>
      <c r="Q2967" s="2"/>
      <c r="S2967" s="2"/>
      <c r="T2967" s="2" t="s">
        <v>19801</v>
      </c>
      <c r="U2967" s="2" t="s">
        <v>19802</v>
      </c>
      <c r="V2967" s="2" t="s">
        <v>56</v>
      </c>
      <c r="W2967" s="2" t="str">
        <f>VLOOKUP(  G2967, Countries!A:H,8,FALSE)</f>
        <v>94279771-0dd8-44b8-955b-275714b1489b</v>
      </c>
      <c r="X2967" s="2" t="str">
        <f>VLOOKUP(D2967,Entity_types!A:F,6,FALSE)</f>
        <v>bf4d83f9-5064-4958-af6e-e4c21b2e4880</v>
      </c>
      <c r="Z2967" s="4">
        <f>COUNTIFS(F:F,F2967)</f>
        <v>1</v>
      </c>
      <c r="AA2967" s="4">
        <f>COUNTIFS(B:B,B2967)</f>
        <v>1</v>
      </c>
    </row>
    <row r="2968" spans="1:27" ht="12.75" hidden="1" x14ac:dyDescent="0.2">
      <c r="A2968" s="1">
        <v>45806.942017592592</v>
      </c>
      <c r="B2968" s="2" t="s">
        <v>19803</v>
      </c>
      <c r="C2968" s="2"/>
      <c r="D2968" s="2" t="s">
        <v>48</v>
      </c>
      <c r="E2968" s="2"/>
      <c r="F2968" s="3" t="s">
        <v>19804</v>
      </c>
      <c r="G2968" s="2" t="s">
        <v>8147</v>
      </c>
      <c r="H2968" s="2"/>
      <c r="I2968" s="2"/>
      <c r="K2968" s="2"/>
      <c r="L2968" s="2"/>
      <c r="M2968" s="2"/>
      <c r="N2968" s="6" t="s">
        <v>76</v>
      </c>
      <c r="P2968" s="2" t="s">
        <v>19805</v>
      </c>
      <c r="Q2968" s="2"/>
      <c r="S2968" s="2">
        <v>2156</v>
      </c>
      <c r="T2968" s="2" t="s">
        <v>19806</v>
      </c>
      <c r="U2968" s="2" t="s">
        <v>19807</v>
      </c>
      <c r="V2968" s="2" t="s">
        <v>56</v>
      </c>
      <c r="W2968" s="2" t="str">
        <f>VLOOKUP(  G2968, Countries!A:H,8,FALSE)</f>
        <v>94279771-0dd8-44b8-955b-275714b1489b</v>
      </c>
      <c r="X2968" s="2" t="str">
        <f>VLOOKUP(D2968,Entity_types!A:F,6,FALSE)</f>
        <v>0d51a686-652b-478f-9502-50b11abafa54</v>
      </c>
      <c r="Z2968" s="4">
        <f>COUNTIFS(F:F,F2968)</f>
        <v>1</v>
      </c>
      <c r="AA2968" s="4">
        <f>COUNTIFS(B:B,B2968)</f>
        <v>1</v>
      </c>
    </row>
    <row r="2969" spans="1:27" ht="12.75" hidden="1" x14ac:dyDescent="0.2">
      <c r="A2969" s="1">
        <v>45806.972859606482</v>
      </c>
      <c r="B2969" s="2" t="s">
        <v>19808</v>
      </c>
      <c r="C2969" s="2"/>
      <c r="D2969" s="2" t="s">
        <v>48</v>
      </c>
      <c r="E2969" s="2"/>
      <c r="F2969" s="3" t="s">
        <v>19809</v>
      </c>
      <c r="G2969" s="2" t="s">
        <v>8147</v>
      </c>
      <c r="H2969" s="2"/>
      <c r="I2969" s="2"/>
      <c r="K2969" s="2"/>
      <c r="L2969" s="2"/>
      <c r="M2969" s="2"/>
      <c r="N2969" s="6" t="s">
        <v>19810</v>
      </c>
      <c r="P2969" s="2" t="s">
        <v>19811</v>
      </c>
      <c r="Q2969" s="2"/>
      <c r="S2969" s="2">
        <v>2764</v>
      </c>
      <c r="T2969" s="2" t="s">
        <v>19812</v>
      </c>
      <c r="U2969" s="2" t="s">
        <v>19813</v>
      </c>
      <c r="V2969" s="2" t="s">
        <v>56</v>
      </c>
      <c r="W2969" s="2" t="str">
        <f>VLOOKUP(  G2969, Countries!A:H,8,FALSE)</f>
        <v>94279771-0dd8-44b8-955b-275714b1489b</v>
      </c>
      <c r="X2969" s="2" t="str">
        <f>VLOOKUP(D2969,Entity_types!A:F,6,FALSE)</f>
        <v>0d51a686-652b-478f-9502-50b11abafa54</v>
      </c>
      <c r="Z2969" s="4">
        <f>COUNTIFS(F:F,F2969)</f>
        <v>1</v>
      </c>
      <c r="AA2969" s="4">
        <f>COUNTIFS(B:B,B2969)</f>
        <v>1</v>
      </c>
    </row>
    <row r="2970" spans="1:27" ht="12.75" hidden="1" x14ac:dyDescent="0.2">
      <c r="A2970" s="1">
        <v>45807.556514502314</v>
      </c>
      <c r="B2970" s="2" t="s">
        <v>19814</v>
      </c>
      <c r="C2970" s="2"/>
      <c r="D2970" s="2" t="s">
        <v>48</v>
      </c>
      <c r="E2970" s="2"/>
      <c r="F2970" s="3" t="s">
        <v>19815</v>
      </c>
      <c r="G2970" s="2" t="s">
        <v>8147</v>
      </c>
      <c r="H2970" s="2"/>
      <c r="I2970" s="2"/>
      <c r="K2970" s="2"/>
      <c r="L2970" s="2"/>
      <c r="M2970" s="2"/>
      <c r="N2970" s="6" t="s">
        <v>76</v>
      </c>
      <c r="P2970" s="2" t="s">
        <v>19816</v>
      </c>
      <c r="Q2970" s="2"/>
      <c r="S2970" s="2">
        <v>2774</v>
      </c>
      <c r="T2970" s="2" t="s">
        <v>19817</v>
      </c>
      <c r="U2970" s="2" t="s">
        <v>19818</v>
      </c>
      <c r="V2970" s="2" t="s">
        <v>18356</v>
      </c>
      <c r="W2970" s="2" t="str">
        <f>VLOOKUP(  G2970, Countries!A:H,8,FALSE)</f>
        <v>94279771-0dd8-44b8-955b-275714b1489b</v>
      </c>
      <c r="X2970" s="2" t="str">
        <f>VLOOKUP(D2970,Entity_types!A:F,6,FALSE)</f>
        <v>0d51a686-652b-478f-9502-50b11abafa54</v>
      </c>
      <c r="Z2970" s="4">
        <f>COUNTIFS(F:F,F2970)</f>
        <v>1</v>
      </c>
      <c r="AA2970" s="4">
        <f>COUNTIFS(B:B,B2970)</f>
        <v>1</v>
      </c>
    </row>
    <row r="2971" spans="1:27" ht="12.75" hidden="1" x14ac:dyDescent="0.2">
      <c r="A2971" s="1">
        <v>45810.580438287041</v>
      </c>
      <c r="B2971" s="2" t="s">
        <v>19819</v>
      </c>
      <c r="C2971" s="4" t="s">
        <v>22422</v>
      </c>
      <c r="D2971" s="2" t="s">
        <v>89</v>
      </c>
      <c r="E2971" s="2" t="b">
        <v>1</v>
      </c>
      <c r="F2971" s="3" t="s">
        <v>19820</v>
      </c>
      <c r="G2971" s="2" t="s">
        <v>8147</v>
      </c>
      <c r="H2971" s="2"/>
      <c r="I2971" s="2"/>
      <c r="K2971" s="2"/>
      <c r="L2971" s="2"/>
      <c r="M2971" s="2"/>
      <c r="N2971" s="6" t="s">
        <v>19821</v>
      </c>
      <c r="P2971" s="2" t="s">
        <v>19822</v>
      </c>
      <c r="Q2971" s="2"/>
      <c r="S2971" s="2">
        <v>2772</v>
      </c>
      <c r="T2971" s="2" t="s">
        <v>19823</v>
      </c>
      <c r="U2971" s="2" t="s">
        <v>19824</v>
      </c>
      <c r="V2971" s="2" t="s">
        <v>56</v>
      </c>
      <c r="W2971" s="2" t="str">
        <f>VLOOKUP(  G2971, Countries!A:H,8,FALSE)</f>
        <v>94279771-0dd8-44b8-955b-275714b1489b</v>
      </c>
      <c r="X2971" s="2" t="str">
        <f>VLOOKUP(D2971,Entity_types!A:F,6,FALSE)</f>
        <v>bf4d83f9-5064-4958-af6e-e4c21b2e4880</v>
      </c>
      <c r="Z2971" s="4">
        <f>COUNTIFS(F:F,F2971)</f>
        <v>1</v>
      </c>
      <c r="AA2971" s="4">
        <f>COUNTIFS(B:B,B2971)</f>
        <v>1</v>
      </c>
    </row>
    <row r="2972" spans="1:27" ht="12.75" hidden="1" x14ac:dyDescent="0.2">
      <c r="A2972" s="1">
        <v>45811.670349803244</v>
      </c>
      <c r="B2972" s="2" t="s">
        <v>19825</v>
      </c>
      <c r="C2972" s="2" t="s">
        <v>22422</v>
      </c>
      <c r="D2972" s="2" t="s">
        <v>1166</v>
      </c>
      <c r="E2972" s="2"/>
      <c r="F2972" s="3" t="s">
        <v>19826</v>
      </c>
      <c r="G2972" s="2" t="s">
        <v>8147</v>
      </c>
      <c r="H2972" s="2"/>
      <c r="I2972" s="2"/>
      <c r="K2972" s="2"/>
      <c r="L2972" s="2"/>
      <c r="M2972" s="2"/>
      <c r="N2972" s="6" t="s">
        <v>19827</v>
      </c>
      <c r="P2972" s="2" t="s">
        <v>19828</v>
      </c>
      <c r="Q2972" s="2"/>
      <c r="S2972" s="2">
        <v>2766</v>
      </c>
      <c r="T2972" s="2" t="s">
        <v>19829</v>
      </c>
      <c r="U2972" s="2" t="s">
        <v>19830</v>
      </c>
      <c r="V2972" s="2" t="s">
        <v>18356</v>
      </c>
      <c r="W2972" s="2" t="str">
        <f>VLOOKUP(  G2972, Countries!A:H,8,FALSE)</f>
        <v>94279771-0dd8-44b8-955b-275714b1489b</v>
      </c>
      <c r="X2972" s="2" t="str">
        <f>VLOOKUP(D2972,Entity_types!A:F,6,FALSE)</f>
        <v>ba538574-e93f-4ce8-a780-667b61fc970a</v>
      </c>
      <c r="Z2972" s="4">
        <f>COUNTIFS(F:F,F2972)</f>
        <v>1</v>
      </c>
      <c r="AA2972" s="4">
        <f>COUNTIFS(B:B,B2972)</f>
        <v>1</v>
      </c>
    </row>
    <row r="2973" spans="1:27" ht="12.75" hidden="1" x14ac:dyDescent="0.2">
      <c r="A2973" s="1">
        <v>45811.743365104165</v>
      </c>
      <c r="B2973" s="2" t="s">
        <v>19831</v>
      </c>
      <c r="C2973" s="2" t="s">
        <v>22422</v>
      </c>
      <c r="D2973" s="2" t="s">
        <v>89</v>
      </c>
      <c r="E2973" s="2" t="b">
        <v>1</v>
      </c>
      <c r="F2973" s="3" t="s">
        <v>19832</v>
      </c>
      <c r="G2973" s="2" t="s">
        <v>8147</v>
      </c>
      <c r="H2973" s="2"/>
      <c r="I2973" s="2"/>
      <c r="K2973" s="2"/>
      <c r="L2973" s="2"/>
      <c r="M2973" s="2"/>
      <c r="N2973" s="6" t="s">
        <v>76</v>
      </c>
      <c r="P2973" s="2" t="s">
        <v>19833</v>
      </c>
      <c r="Q2973" s="2"/>
      <c r="S2973" s="2"/>
      <c r="T2973" s="2" t="s">
        <v>19834</v>
      </c>
      <c r="U2973" s="2" t="s">
        <v>19835</v>
      </c>
      <c r="V2973" s="2" t="s">
        <v>18356</v>
      </c>
      <c r="W2973" s="2" t="str">
        <f>VLOOKUP(  G2973, Countries!A:H,8,FALSE)</f>
        <v>94279771-0dd8-44b8-955b-275714b1489b</v>
      </c>
      <c r="X2973" s="2" t="str">
        <f>VLOOKUP(D2973,Entity_types!A:F,6,FALSE)</f>
        <v>bf4d83f9-5064-4958-af6e-e4c21b2e4880</v>
      </c>
      <c r="Z2973" s="4">
        <f>COUNTIFS(F:F,F2973)</f>
        <v>1</v>
      </c>
      <c r="AA2973" s="4">
        <f>COUNTIFS(B:B,B2973)</f>
        <v>1</v>
      </c>
    </row>
    <row r="2974" spans="1:27" ht="12.75" hidden="1" x14ac:dyDescent="0.2">
      <c r="A2974" s="1">
        <v>45812.494077384261</v>
      </c>
      <c r="B2974" s="2" t="s">
        <v>5660</v>
      </c>
      <c r="C2974" s="2" t="s">
        <v>22422</v>
      </c>
      <c r="D2974" s="2" t="s">
        <v>89</v>
      </c>
      <c r="E2974" s="2" t="b">
        <v>1</v>
      </c>
      <c r="F2974" s="5" t="s">
        <v>19836</v>
      </c>
      <c r="G2974" s="2" t="s">
        <v>8147</v>
      </c>
      <c r="H2974" s="2"/>
      <c r="I2974" s="2"/>
      <c r="K2974" s="2"/>
      <c r="L2974" s="2"/>
      <c r="M2974" s="2"/>
      <c r="N2974" s="6" t="s">
        <v>19837</v>
      </c>
      <c r="P2974" s="2" t="s">
        <v>19838</v>
      </c>
      <c r="Q2974" s="2"/>
      <c r="S2974" s="2">
        <v>2767</v>
      </c>
      <c r="T2974" s="2" t="s">
        <v>19839</v>
      </c>
      <c r="U2974" s="2" t="s">
        <v>19840</v>
      </c>
      <c r="V2974" s="2" t="s">
        <v>18356</v>
      </c>
      <c r="W2974" s="2" t="str">
        <f>VLOOKUP(  G2974, Countries!A:H,8,FALSE)</f>
        <v>94279771-0dd8-44b8-955b-275714b1489b</v>
      </c>
      <c r="X2974" s="2" t="str">
        <f>VLOOKUP(D2974,Entity_types!A:F,6,FALSE)</f>
        <v>bf4d83f9-5064-4958-af6e-e4c21b2e4880</v>
      </c>
      <c r="Z2974" s="4">
        <f>COUNTIFS(F:F,F2974)</f>
        <v>1</v>
      </c>
      <c r="AA2974" s="4">
        <f>COUNTIFS(B:B,B2974)</f>
        <v>3</v>
      </c>
    </row>
    <row r="2975" spans="1:27" ht="12.75" hidden="1" x14ac:dyDescent="0.2">
      <c r="A2975" s="1">
        <v>45814.702731157406</v>
      </c>
      <c r="B2975" s="2" t="s">
        <v>19841</v>
      </c>
      <c r="C2975" s="2" t="s">
        <v>22422</v>
      </c>
      <c r="D2975" s="2" t="s">
        <v>89</v>
      </c>
      <c r="E2975" s="2" t="b">
        <v>1</v>
      </c>
      <c r="F2975" s="3" t="s">
        <v>19842</v>
      </c>
      <c r="G2975" s="2" t="s">
        <v>8147</v>
      </c>
      <c r="H2975" s="2"/>
      <c r="I2975" s="2"/>
      <c r="K2975" s="2"/>
      <c r="L2975" s="2"/>
      <c r="M2975" s="2"/>
      <c r="N2975" s="6" t="s">
        <v>19843</v>
      </c>
      <c r="P2975" s="2" t="s">
        <v>19844</v>
      </c>
      <c r="Q2975" s="2"/>
      <c r="S2975" s="2"/>
      <c r="T2975" s="2" t="s">
        <v>19845</v>
      </c>
      <c r="U2975" s="2" t="s">
        <v>19846</v>
      </c>
      <c r="V2975" s="2" t="s">
        <v>18356</v>
      </c>
      <c r="W2975" s="2" t="str">
        <f>VLOOKUP(  G2975, Countries!A:H,8,FALSE)</f>
        <v>94279771-0dd8-44b8-955b-275714b1489b</v>
      </c>
      <c r="X2975" s="2" t="str">
        <f>VLOOKUP(D2975,Entity_types!A:F,6,FALSE)</f>
        <v>bf4d83f9-5064-4958-af6e-e4c21b2e4880</v>
      </c>
      <c r="Z2975" s="4">
        <f>COUNTIFS(F:F,F2975)</f>
        <v>1</v>
      </c>
      <c r="AA2975" s="4">
        <f>COUNTIFS(B:B,B2975)</f>
        <v>1</v>
      </c>
    </row>
    <row r="2976" spans="1:27" ht="12.75" hidden="1" x14ac:dyDescent="0.2">
      <c r="A2976" s="1">
        <v>45814.704583495375</v>
      </c>
      <c r="B2976" s="2" t="s">
        <v>19847</v>
      </c>
      <c r="C2976" s="2" t="s">
        <v>22422</v>
      </c>
      <c r="D2976" s="2" t="s">
        <v>89</v>
      </c>
      <c r="E2976" s="2" t="b">
        <v>1</v>
      </c>
      <c r="F2976" s="3" t="s">
        <v>19848</v>
      </c>
      <c r="G2976" s="2" t="s">
        <v>8147</v>
      </c>
      <c r="H2976" s="2"/>
      <c r="I2976" s="2"/>
      <c r="K2976" s="2"/>
      <c r="L2976" s="2"/>
      <c r="M2976" s="2"/>
      <c r="N2976" s="6" t="s">
        <v>19849</v>
      </c>
      <c r="P2976" s="2" t="s">
        <v>19850</v>
      </c>
      <c r="Q2976" s="2"/>
      <c r="S2976" s="2"/>
      <c r="T2976" s="2" t="s">
        <v>19851</v>
      </c>
      <c r="U2976" s="2" t="s">
        <v>19852</v>
      </c>
      <c r="V2976" s="2" t="s">
        <v>18356</v>
      </c>
      <c r="W2976" s="2" t="str">
        <f>VLOOKUP(  G2976, Countries!A:H,8,FALSE)</f>
        <v>94279771-0dd8-44b8-955b-275714b1489b</v>
      </c>
      <c r="X2976" s="2" t="str">
        <f>VLOOKUP(D2976,Entity_types!A:F,6,FALSE)</f>
        <v>bf4d83f9-5064-4958-af6e-e4c21b2e4880</v>
      </c>
      <c r="Z2976" s="4">
        <f>COUNTIFS(F:F,F2976)</f>
        <v>1</v>
      </c>
      <c r="AA2976" s="4">
        <f>COUNTIFS(B:B,B2976)</f>
        <v>1</v>
      </c>
    </row>
    <row r="2977" spans="1:27" ht="12.75" hidden="1" x14ac:dyDescent="0.2">
      <c r="A2977" s="1">
        <v>45814.823609259256</v>
      </c>
      <c r="B2977" s="2" t="s">
        <v>19858</v>
      </c>
      <c r="C2977" s="4" t="s">
        <v>22422</v>
      </c>
      <c r="D2977" s="2" t="s">
        <v>89</v>
      </c>
      <c r="E2977" s="2" t="b">
        <v>1</v>
      </c>
      <c r="F2977" s="3" t="s">
        <v>19859</v>
      </c>
      <c r="G2977" s="2" t="s">
        <v>8147</v>
      </c>
      <c r="H2977" s="2"/>
      <c r="I2977" s="2"/>
      <c r="K2977" s="2"/>
      <c r="L2977" s="2"/>
      <c r="M2977" s="2"/>
      <c r="N2977" s="6" t="s">
        <v>19860</v>
      </c>
      <c r="P2977" s="2" t="s">
        <v>19861</v>
      </c>
      <c r="Q2977" s="2"/>
      <c r="S2977" s="2"/>
      <c r="T2977" s="2" t="s">
        <v>19862</v>
      </c>
      <c r="U2977" s="2" t="s">
        <v>19863</v>
      </c>
      <c r="V2977" s="2" t="s">
        <v>56</v>
      </c>
      <c r="W2977" s="2" t="str">
        <f>VLOOKUP(  G2977, Countries!A:H,8,FALSE)</f>
        <v>94279771-0dd8-44b8-955b-275714b1489b</v>
      </c>
      <c r="X2977" s="2" t="str">
        <f>VLOOKUP(D2977,Entity_types!A:F,6,FALSE)</f>
        <v>bf4d83f9-5064-4958-af6e-e4c21b2e4880</v>
      </c>
      <c r="Z2977" s="4">
        <f>COUNTIFS(F:F,F2977)</f>
        <v>1</v>
      </c>
      <c r="AA2977" s="4">
        <f>COUNTIFS(B:B,B2977)</f>
        <v>1</v>
      </c>
    </row>
    <row r="2978" spans="1:27" ht="12.75" hidden="1" x14ac:dyDescent="0.2">
      <c r="A2978" s="1">
        <v>45814.823609259256</v>
      </c>
      <c r="B2978" s="2" t="s">
        <v>19864</v>
      </c>
      <c r="C2978" s="4" t="s">
        <v>22422</v>
      </c>
      <c r="D2978" s="2" t="s">
        <v>89</v>
      </c>
      <c r="E2978" s="2" t="b">
        <v>1</v>
      </c>
      <c r="F2978" s="3" t="s">
        <v>19865</v>
      </c>
      <c r="G2978" s="2" t="s">
        <v>8147</v>
      </c>
      <c r="H2978" s="2"/>
      <c r="I2978" s="2"/>
      <c r="K2978" s="2"/>
      <c r="L2978" s="2"/>
      <c r="M2978" s="2"/>
      <c r="N2978" s="6" t="s">
        <v>19866</v>
      </c>
      <c r="P2978" s="2" t="s">
        <v>19867</v>
      </c>
      <c r="Q2978" s="2"/>
      <c r="S2978" s="2"/>
      <c r="T2978" s="2" t="s">
        <v>19868</v>
      </c>
      <c r="U2978" s="2" t="s">
        <v>19869</v>
      </c>
      <c r="V2978" s="2" t="s">
        <v>56</v>
      </c>
      <c r="W2978" s="2" t="str">
        <f>VLOOKUP(  G2978, Countries!A:H,8,FALSE)</f>
        <v>94279771-0dd8-44b8-955b-275714b1489b</v>
      </c>
      <c r="X2978" s="2" t="str">
        <f>VLOOKUP(D2978,Entity_types!A:F,6,FALSE)</f>
        <v>bf4d83f9-5064-4958-af6e-e4c21b2e4880</v>
      </c>
      <c r="Z2978" s="4">
        <f>COUNTIFS(F:F,F2978)</f>
        <v>1</v>
      </c>
      <c r="AA2978" s="4">
        <f>COUNTIFS(B:B,B2978)</f>
        <v>1</v>
      </c>
    </row>
    <row r="2979" spans="1:27" ht="12.75" hidden="1" x14ac:dyDescent="0.2">
      <c r="A2979" s="1">
        <v>45817.842713287042</v>
      </c>
      <c r="B2979" s="2" t="s">
        <v>19870</v>
      </c>
      <c r="C2979" s="4" t="s">
        <v>22422</v>
      </c>
      <c r="D2979" s="2" t="s">
        <v>89</v>
      </c>
      <c r="E2979" s="2" t="b">
        <v>1</v>
      </c>
      <c r="F2979" s="3" t="s">
        <v>19871</v>
      </c>
      <c r="G2979" s="2" t="s">
        <v>8147</v>
      </c>
      <c r="H2979" s="2"/>
      <c r="I2979" s="2"/>
      <c r="K2979" s="2"/>
      <c r="L2979" s="2"/>
      <c r="M2979" s="2"/>
      <c r="N2979" s="6" t="s">
        <v>19872</v>
      </c>
      <c r="P2979" s="2" t="s">
        <v>19873</v>
      </c>
      <c r="Q2979" s="2"/>
      <c r="S2979" s="2"/>
      <c r="T2979" s="2" t="s">
        <v>19874</v>
      </c>
      <c r="U2979" s="2" t="s">
        <v>19875</v>
      </c>
      <c r="V2979" s="2" t="s">
        <v>56</v>
      </c>
      <c r="W2979" s="2" t="str">
        <f>VLOOKUP(  G2979, Countries!A:H,8,FALSE)</f>
        <v>94279771-0dd8-44b8-955b-275714b1489b</v>
      </c>
      <c r="X2979" s="2" t="str">
        <f>VLOOKUP(D2979,Entity_types!A:F,6,FALSE)</f>
        <v>bf4d83f9-5064-4958-af6e-e4c21b2e4880</v>
      </c>
      <c r="Z2979" s="4">
        <f>COUNTIFS(F:F,F2979)</f>
        <v>1</v>
      </c>
      <c r="AA2979" s="4">
        <f>COUNTIFS(B:B,B2979)</f>
        <v>1</v>
      </c>
    </row>
    <row r="2980" spans="1:27" ht="12.75" hidden="1" x14ac:dyDescent="0.2">
      <c r="A2980" s="1">
        <v>45821.730383379632</v>
      </c>
      <c r="B2980" s="2" t="s">
        <v>19876</v>
      </c>
      <c r="C2980" s="4" t="s">
        <v>22423</v>
      </c>
      <c r="D2980" s="2" t="s">
        <v>89</v>
      </c>
      <c r="E2980" s="2" t="b">
        <v>1</v>
      </c>
      <c r="F2980" s="3" t="s">
        <v>19877</v>
      </c>
      <c r="G2980" s="2" t="s">
        <v>8147</v>
      </c>
      <c r="H2980" s="2"/>
      <c r="I2980" s="2"/>
      <c r="K2980" s="2"/>
      <c r="L2980" s="2"/>
      <c r="M2980" s="2"/>
      <c r="N2980" s="6" t="s">
        <v>19878</v>
      </c>
      <c r="P2980" s="2" t="s">
        <v>19879</v>
      </c>
      <c r="Q2980" s="2"/>
      <c r="S2980" s="2"/>
      <c r="T2980" s="2" t="s">
        <v>19880</v>
      </c>
      <c r="U2980" s="2" t="s">
        <v>19881</v>
      </c>
      <c r="V2980" s="2" t="s">
        <v>56</v>
      </c>
      <c r="W2980" s="2" t="str">
        <f>VLOOKUP(  G2980, Countries!A:H,8,FALSE)</f>
        <v>94279771-0dd8-44b8-955b-275714b1489b</v>
      </c>
      <c r="X2980" s="2" t="str">
        <f>VLOOKUP(D2980,Entity_types!A:F,6,FALSE)</f>
        <v>bf4d83f9-5064-4958-af6e-e4c21b2e4880</v>
      </c>
      <c r="Z2980" s="4">
        <f>COUNTIFS(F:F,F2980)</f>
        <v>1</v>
      </c>
      <c r="AA2980" s="4">
        <f>COUNTIFS(B:B,B2980)</f>
        <v>1</v>
      </c>
    </row>
    <row r="2981" spans="1:27" ht="12.75" hidden="1" x14ac:dyDescent="0.2">
      <c r="A2981" s="1">
        <v>45824.778854027776</v>
      </c>
      <c r="B2981" s="2" t="s">
        <v>19882</v>
      </c>
      <c r="C2981" s="4" t="s">
        <v>22422</v>
      </c>
      <c r="D2981" s="2" t="s">
        <v>89</v>
      </c>
      <c r="E2981" s="2" t="b">
        <v>1</v>
      </c>
      <c r="F2981" s="3" t="s">
        <v>19883</v>
      </c>
      <c r="G2981" s="2" t="s">
        <v>8147</v>
      </c>
      <c r="H2981" s="2"/>
      <c r="I2981" s="2"/>
      <c r="K2981" s="2"/>
      <c r="L2981" s="2"/>
      <c r="M2981" s="2"/>
      <c r="N2981" s="6" t="s">
        <v>19884</v>
      </c>
      <c r="P2981" s="2" t="s">
        <v>19885</v>
      </c>
      <c r="Q2981" s="2"/>
      <c r="S2981" s="2"/>
      <c r="T2981" s="2" t="s">
        <v>19886</v>
      </c>
      <c r="U2981" s="2" t="s">
        <v>19887</v>
      </c>
      <c r="V2981" s="2" t="s">
        <v>56</v>
      </c>
      <c r="W2981" s="2" t="str">
        <f>VLOOKUP(  G2981, Countries!A:H,8,FALSE)</f>
        <v>94279771-0dd8-44b8-955b-275714b1489b</v>
      </c>
      <c r="X2981" s="2" t="str">
        <f>VLOOKUP(D2981,Entity_types!A:F,6,FALSE)</f>
        <v>bf4d83f9-5064-4958-af6e-e4c21b2e4880</v>
      </c>
      <c r="Z2981" s="4">
        <f>COUNTIFS(F:F,F2981)</f>
        <v>1</v>
      </c>
      <c r="AA2981" s="4">
        <f>COUNTIFS(B:B,B2981)</f>
        <v>1</v>
      </c>
    </row>
    <row r="2982" spans="1:27" ht="12.75" hidden="1" x14ac:dyDescent="0.2">
      <c r="A2982" s="1">
        <v>45825.461547546292</v>
      </c>
      <c r="B2982" s="2" t="s">
        <v>19888</v>
      </c>
      <c r="C2982" s="2" t="s">
        <v>22422</v>
      </c>
      <c r="D2982" s="2" t="s">
        <v>89</v>
      </c>
      <c r="E2982" s="2" t="b">
        <v>1</v>
      </c>
      <c r="F2982" s="3" t="s">
        <v>19889</v>
      </c>
      <c r="G2982" s="2" t="s">
        <v>8147</v>
      </c>
      <c r="H2982" s="2"/>
      <c r="I2982" s="2"/>
      <c r="K2982" s="2"/>
      <c r="L2982" s="2"/>
      <c r="M2982" s="2"/>
      <c r="N2982" s="6" t="s">
        <v>19890</v>
      </c>
      <c r="P2982" s="2" t="s">
        <v>19891</v>
      </c>
      <c r="Q2982" s="2"/>
      <c r="S2982" s="2"/>
      <c r="T2982" s="2" t="s">
        <v>19892</v>
      </c>
      <c r="U2982" s="2" t="s">
        <v>19893</v>
      </c>
      <c r="V2982" s="2" t="s">
        <v>18356</v>
      </c>
      <c r="W2982" s="2" t="str">
        <f>VLOOKUP(  G2982, Countries!A:H,8,FALSE)</f>
        <v>94279771-0dd8-44b8-955b-275714b1489b</v>
      </c>
      <c r="X2982" s="2" t="str">
        <f>VLOOKUP(D2982,Entity_types!A:F,6,FALSE)</f>
        <v>bf4d83f9-5064-4958-af6e-e4c21b2e4880</v>
      </c>
      <c r="Z2982" s="4">
        <f>COUNTIFS(F:F,F2982)</f>
        <v>1</v>
      </c>
      <c r="AA2982" s="4">
        <f>COUNTIFS(B:B,B2982)</f>
        <v>1</v>
      </c>
    </row>
    <row r="2983" spans="1:27" ht="12.75" hidden="1" x14ac:dyDescent="0.2">
      <c r="A2983" s="1">
        <v>45825.461547546292</v>
      </c>
      <c r="B2983" s="2" t="s">
        <v>19894</v>
      </c>
      <c r="C2983" s="2" t="s">
        <v>22422</v>
      </c>
      <c r="D2983" s="2" t="s">
        <v>89</v>
      </c>
      <c r="E2983" s="2" t="b">
        <v>1</v>
      </c>
      <c r="F2983" s="3" t="s">
        <v>19895</v>
      </c>
      <c r="G2983" s="2" t="s">
        <v>8147</v>
      </c>
      <c r="H2983" s="2"/>
      <c r="I2983" s="2"/>
      <c r="K2983" s="2"/>
      <c r="L2983" s="2"/>
      <c r="M2983" s="2"/>
      <c r="N2983" s="6" t="s">
        <v>19896</v>
      </c>
      <c r="P2983" s="2" t="s">
        <v>19897</v>
      </c>
      <c r="Q2983" s="2"/>
      <c r="S2983" s="2"/>
      <c r="T2983" s="2" t="s">
        <v>19898</v>
      </c>
      <c r="U2983" s="2" t="s">
        <v>19899</v>
      </c>
      <c r="V2983" s="2" t="s">
        <v>18356</v>
      </c>
      <c r="W2983" s="2" t="str">
        <f>VLOOKUP(  G2983, Countries!A:H,8,FALSE)</f>
        <v>94279771-0dd8-44b8-955b-275714b1489b</v>
      </c>
      <c r="X2983" s="2" t="str">
        <f>VLOOKUP(D2983,Entity_types!A:F,6,FALSE)</f>
        <v>bf4d83f9-5064-4958-af6e-e4c21b2e4880</v>
      </c>
      <c r="Z2983" s="4">
        <f>COUNTIFS(F:F,F2983)</f>
        <v>1</v>
      </c>
      <c r="AA2983" s="4">
        <f>COUNTIFS(B:B,B2983)</f>
        <v>1</v>
      </c>
    </row>
    <row r="2984" spans="1:27" ht="12.75" hidden="1" x14ac:dyDescent="0.2">
      <c r="A2984" s="1">
        <v>45825.461547546292</v>
      </c>
      <c r="B2984" s="2" t="s">
        <v>13428</v>
      </c>
      <c r="C2984" s="2"/>
      <c r="D2984" s="2" t="s">
        <v>48</v>
      </c>
      <c r="E2984" s="2"/>
      <c r="F2984" s="3" t="s">
        <v>19900</v>
      </c>
      <c r="G2984" s="2" t="s">
        <v>8147</v>
      </c>
      <c r="H2984" s="2"/>
      <c r="I2984" s="2"/>
      <c r="K2984" s="2"/>
      <c r="L2984" s="2"/>
      <c r="M2984" s="2"/>
      <c r="N2984" s="6" t="s">
        <v>19901</v>
      </c>
      <c r="P2984" s="2" t="s">
        <v>19902</v>
      </c>
      <c r="Q2984" s="2"/>
      <c r="S2984" s="2"/>
      <c r="T2984" s="2" t="s">
        <v>19903</v>
      </c>
      <c r="U2984" s="2" t="s">
        <v>19904</v>
      </c>
      <c r="V2984" s="2" t="s">
        <v>18356</v>
      </c>
      <c r="W2984" s="2" t="str">
        <f>VLOOKUP(  G2984, Countries!A:H,8,FALSE)</f>
        <v>94279771-0dd8-44b8-955b-275714b1489b</v>
      </c>
      <c r="X2984" s="2" t="str">
        <f>VLOOKUP(D2984,Entity_types!A:F,6,FALSE)</f>
        <v>0d51a686-652b-478f-9502-50b11abafa54</v>
      </c>
      <c r="Z2984" s="4">
        <f>COUNTIFS(F:F,F2984)</f>
        <v>1</v>
      </c>
      <c r="AA2984" s="4">
        <f>COUNTIFS(B:B,B2984)</f>
        <v>2</v>
      </c>
    </row>
    <row r="2985" spans="1:27" ht="12.75" hidden="1" x14ac:dyDescent="0.2">
      <c r="A2985" s="1">
        <v>45828.840959259258</v>
      </c>
      <c r="B2985" s="2" t="s">
        <v>19905</v>
      </c>
      <c r="C2985" s="2"/>
      <c r="D2985" s="2" t="s">
        <v>48</v>
      </c>
      <c r="E2985" s="2"/>
      <c r="F2985" s="3" t="s">
        <v>19906</v>
      </c>
      <c r="G2985" s="2" t="s">
        <v>8147</v>
      </c>
      <c r="H2985" s="2"/>
      <c r="I2985" s="2"/>
      <c r="K2985" s="2"/>
      <c r="L2985" s="2"/>
      <c r="M2985" s="2"/>
      <c r="N2985" s="6" t="s">
        <v>76</v>
      </c>
      <c r="P2985" s="2" t="s">
        <v>19907</v>
      </c>
      <c r="Q2985" s="2"/>
      <c r="S2985" s="2"/>
      <c r="T2985" s="2" t="s">
        <v>19908</v>
      </c>
      <c r="U2985" s="2" t="s">
        <v>19909</v>
      </c>
      <c r="V2985" s="2" t="s">
        <v>56</v>
      </c>
      <c r="W2985" s="2" t="str">
        <f>VLOOKUP(  G2985, Countries!A:H,8,FALSE)</f>
        <v>94279771-0dd8-44b8-955b-275714b1489b</v>
      </c>
      <c r="X2985" s="2" t="str">
        <f>VLOOKUP(D2985,Entity_types!A:F,6,FALSE)</f>
        <v>0d51a686-652b-478f-9502-50b11abafa54</v>
      </c>
      <c r="Z2985" s="4">
        <f>COUNTIFS(F:F,F2985)</f>
        <v>1</v>
      </c>
      <c r="AA2985" s="4">
        <f>COUNTIFS(B:B,B2985)</f>
        <v>1</v>
      </c>
    </row>
    <row r="2986" spans="1:27" ht="12.75" hidden="1" x14ac:dyDescent="0.2">
      <c r="A2986" s="1">
        <v>45828.840959259258</v>
      </c>
      <c r="B2986" s="2" t="s">
        <v>19910</v>
      </c>
      <c r="C2986" s="2"/>
      <c r="D2986" s="2" t="s">
        <v>48</v>
      </c>
      <c r="E2986" s="2"/>
      <c r="F2986" s="3" t="s">
        <v>19911</v>
      </c>
      <c r="G2986" s="2" t="s">
        <v>8147</v>
      </c>
      <c r="H2986" s="2"/>
      <c r="I2986" s="2"/>
      <c r="K2986" s="2"/>
      <c r="L2986" s="2"/>
      <c r="M2986" s="2"/>
      <c r="N2986" s="6" t="s">
        <v>76</v>
      </c>
      <c r="P2986" s="2" t="s">
        <v>19912</v>
      </c>
      <c r="Q2986" s="2"/>
      <c r="S2986" s="2"/>
      <c r="T2986" s="2" t="s">
        <v>19913</v>
      </c>
      <c r="U2986" s="2" t="s">
        <v>19914</v>
      </c>
      <c r="V2986" s="2" t="s">
        <v>56</v>
      </c>
      <c r="W2986" s="2" t="str">
        <f>VLOOKUP(  G2986, Countries!A:H,8,FALSE)</f>
        <v>94279771-0dd8-44b8-955b-275714b1489b</v>
      </c>
      <c r="X2986" s="2" t="str">
        <f>VLOOKUP(D2986,Entity_types!A:F,6,FALSE)</f>
        <v>0d51a686-652b-478f-9502-50b11abafa54</v>
      </c>
      <c r="Z2986" s="4">
        <f>COUNTIFS(F:F,F2986)</f>
        <v>1</v>
      </c>
      <c r="AA2986" s="4">
        <f>COUNTIFS(B:B,B2986)</f>
        <v>1</v>
      </c>
    </row>
    <row r="2987" spans="1:27" ht="12.75" hidden="1" x14ac:dyDescent="0.2">
      <c r="A2987" s="1">
        <v>45828.840959259258</v>
      </c>
      <c r="B2987" s="2" t="s">
        <v>19915</v>
      </c>
      <c r="C2987" s="2"/>
      <c r="D2987" s="2" t="s">
        <v>48</v>
      </c>
      <c r="E2987" s="2"/>
      <c r="F2987" s="3" t="s">
        <v>19916</v>
      </c>
      <c r="G2987" s="2" t="s">
        <v>8147</v>
      </c>
      <c r="H2987" s="2"/>
      <c r="I2987" s="2"/>
      <c r="K2987" s="2"/>
      <c r="L2987" s="2"/>
      <c r="M2987" s="2"/>
      <c r="N2987" s="6" t="s">
        <v>76</v>
      </c>
      <c r="P2987" s="2" t="s">
        <v>19917</v>
      </c>
      <c r="Q2987" s="2"/>
      <c r="S2987" s="2"/>
      <c r="T2987" s="2" t="s">
        <v>19918</v>
      </c>
      <c r="U2987" s="2" t="s">
        <v>19919</v>
      </c>
      <c r="V2987" s="2" t="s">
        <v>56</v>
      </c>
      <c r="W2987" s="2" t="str">
        <f>VLOOKUP(  G2987, Countries!A:H,8,FALSE)</f>
        <v>94279771-0dd8-44b8-955b-275714b1489b</v>
      </c>
      <c r="X2987" s="2" t="str">
        <f>VLOOKUP(D2987,Entity_types!A:F,6,FALSE)</f>
        <v>0d51a686-652b-478f-9502-50b11abafa54</v>
      </c>
      <c r="Z2987" s="4">
        <f>COUNTIFS(F:F,F2987)</f>
        <v>1</v>
      </c>
      <c r="AA2987" s="4">
        <f>COUNTIFS(B:B,B2987)</f>
        <v>1</v>
      </c>
    </row>
    <row r="2988" spans="1:27" ht="12.75" hidden="1" x14ac:dyDescent="0.2">
      <c r="A2988" s="1">
        <v>45828.840959259258</v>
      </c>
      <c r="B2988" s="2" t="s">
        <v>19920</v>
      </c>
      <c r="C2988" s="4" t="s">
        <v>22422</v>
      </c>
      <c r="D2988" s="2" t="s">
        <v>1166</v>
      </c>
      <c r="E2988" s="2"/>
      <c r="F2988" s="3" t="s">
        <v>19921</v>
      </c>
      <c r="G2988" s="2" t="s">
        <v>8147</v>
      </c>
      <c r="H2988" s="2"/>
      <c r="I2988" s="2"/>
      <c r="K2988" s="2"/>
      <c r="L2988" s="2"/>
      <c r="M2988" s="2"/>
      <c r="N2988" s="6" t="s">
        <v>76</v>
      </c>
      <c r="P2988" s="2" t="s">
        <v>19922</v>
      </c>
      <c r="Q2988" s="2"/>
      <c r="S2988" s="2"/>
      <c r="T2988" s="2" t="s">
        <v>19923</v>
      </c>
      <c r="U2988" s="2" t="s">
        <v>19924</v>
      </c>
      <c r="V2988" s="2" t="s">
        <v>56</v>
      </c>
      <c r="W2988" s="2" t="str">
        <f>VLOOKUP(  G2988, Countries!A:H,8,FALSE)</f>
        <v>94279771-0dd8-44b8-955b-275714b1489b</v>
      </c>
      <c r="X2988" s="2" t="str">
        <f>VLOOKUP(D2988,Entity_types!A:F,6,FALSE)</f>
        <v>ba538574-e93f-4ce8-a780-667b61fc970a</v>
      </c>
      <c r="Z2988" s="4">
        <f>COUNTIFS(F:F,F2988)</f>
        <v>1</v>
      </c>
      <c r="AA2988" s="4">
        <f>COUNTIFS(B:B,B2988)</f>
        <v>1</v>
      </c>
    </row>
    <row r="2989" spans="1:27" ht="12.75" hidden="1" x14ac:dyDescent="0.2">
      <c r="A2989" s="1">
        <v>45828.840959259258</v>
      </c>
      <c r="B2989" s="2" t="s">
        <v>19925</v>
      </c>
      <c r="C2989" s="2"/>
      <c r="D2989" s="2" t="s">
        <v>48</v>
      </c>
      <c r="E2989" s="2"/>
      <c r="F2989" s="3" t="s">
        <v>19926</v>
      </c>
      <c r="G2989" s="2" t="s">
        <v>8147</v>
      </c>
      <c r="H2989" s="2"/>
      <c r="I2989" s="2"/>
      <c r="K2989" s="2"/>
      <c r="L2989" s="2"/>
      <c r="M2989" s="2"/>
      <c r="N2989" s="6" t="s">
        <v>76</v>
      </c>
      <c r="P2989" s="2" t="s">
        <v>19927</v>
      </c>
      <c r="Q2989" s="2"/>
      <c r="S2989" s="2"/>
      <c r="T2989" s="2" t="s">
        <v>19928</v>
      </c>
      <c r="U2989" s="2" t="s">
        <v>19929</v>
      </c>
      <c r="V2989" s="2" t="s">
        <v>56</v>
      </c>
      <c r="W2989" s="2" t="str">
        <f>VLOOKUP(  G2989, Countries!A:H,8,FALSE)</f>
        <v>94279771-0dd8-44b8-955b-275714b1489b</v>
      </c>
      <c r="X2989" s="2" t="str">
        <f>VLOOKUP(D2989,Entity_types!A:F,6,FALSE)</f>
        <v>0d51a686-652b-478f-9502-50b11abafa54</v>
      </c>
      <c r="Z2989" s="4">
        <f>COUNTIFS(F:F,F2989)</f>
        <v>1</v>
      </c>
      <c r="AA2989" s="4">
        <f>COUNTIFS(B:B,B2989)</f>
        <v>1</v>
      </c>
    </row>
    <row r="2990" spans="1:27" ht="12.75" hidden="1" x14ac:dyDescent="0.2">
      <c r="A2990" s="1">
        <v>45828.840959259258</v>
      </c>
      <c r="B2990" s="2" t="s">
        <v>19930</v>
      </c>
      <c r="C2990" s="2"/>
      <c r="D2990" s="2" t="s">
        <v>48</v>
      </c>
      <c r="E2990" s="2"/>
      <c r="F2990" s="3" t="s">
        <v>19931</v>
      </c>
      <c r="G2990" s="2" t="s">
        <v>8147</v>
      </c>
      <c r="H2990" s="2"/>
      <c r="I2990" s="2"/>
      <c r="K2990" s="2"/>
      <c r="L2990" s="2"/>
      <c r="M2990" s="2"/>
      <c r="N2990" s="6" t="s">
        <v>76</v>
      </c>
      <c r="P2990" s="2" t="s">
        <v>19932</v>
      </c>
      <c r="Q2990" s="2"/>
      <c r="S2990" s="2"/>
      <c r="T2990" s="2" t="s">
        <v>19933</v>
      </c>
      <c r="U2990" s="2" t="s">
        <v>19934</v>
      </c>
      <c r="V2990" s="2" t="s">
        <v>56</v>
      </c>
      <c r="W2990" s="2" t="str">
        <f>VLOOKUP(  G2990, Countries!A:H,8,FALSE)</f>
        <v>94279771-0dd8-44b8-955b-275714b1489b</v>
      </c>
      <c r="X2990" s="2" t="str">
        <f>VLOOKUP(D2990,Entity_types!A:F,6,FALSE)</f>
        <v>0d51a686-652b-478f-9502-50b11abafa54</v>
      </c>
      <c r="Z2990" s="4">
        <f>COUNTIFS(F:F,F2990)</f>
        <v>1</v>
      </c>
      <c r="AA2990" s="4">
        <f>COUNTIFS(B:B,B2990)</f>
        <v>1</v>
      </c>
    </row>
    <row r="2991" spans="1:27" ht="12.75" hidden="1" x14ac:dyDescent="0.2">
      <c r="A2991" s="1">
        <v>45828.840959259258</v>
      </c>
      <c r="B2991" s="2" t="s">
        <v>19935</v>
      </c>
      <c r="C2991" s="2"/>
      <c r="D2991" s="2" t="s">
        <v>48</v>
      </c>
      <c r="E2991" s="2"/>
      <c r="F2991" s="3" t="s">
        <v>19936</v>
      </c>
      <c r="G2991" s="2" t="s">
        <v>8147</v>
      </c>
      <c r="H2991" s="2"/>
      <c r="I2991" s="2"/>
      <c r="K2991" s="2"/>
      <c r="L2991" s="2"/>
      <c r="M2991" s="2"/>
      <c r="N2991" s="6" t="s">
        <v>76</v>
      </c>
      <c r="P2991" s="2" t="s">
        <v>19937</v>
      </c>
      <c r="Q2991" s="2"/>
      <c r="S2991" s="2"/>
      <c r="T2991" s="2" t="s">
        <v>19938</v>
      </c>
      <c r="U2991" s="2" t="s">
        <v>19939</v>
      </c>
      <c r="V2991" s="2" t="s">
        <v>56</v>
      </c>
      <c r="W2991" s="2" t="str">
        <f>VLOOKUP(  G2991, Countries!A:H,8,FALSE)</f>
        <v>94279771-0dd8-44b8-955b-275714b1489b</v>
      </c>
      <c r="X2991" s="2" t="str">
        <f>VLOOKUP(D2991,Entity_types!A:F,6,FALSE)</f>
        <v>0d51a686-652b-478f-9502-50b11abafa54</v>
      </c>
      <c r="Z2991" s="4">
        <f>COUNTIFS(F:F,F2991)</f>
        <v>1</v>
      </c>
      <c r="AA2991" s="4">
        <f>COUNTIFS(B:B,B2991)</f>
        <v>1</v>
      </c>
    </row>
    <row r="2992" spans="1:27" ht="12.75" hidden="1" x14ac:dyDescent="0.2">
      <c r="A2992" s="1">
        <v>45829.667120219907</v>
      </c>
      <c r="B2992" s="2" t="s">
        <v>19940</v>
      </c>
      <c r="C2992" s="2"/>
      <c r="D2992" s="2" t="s">
        <v>48</v>
      </c>
      <c r="E2992" s="2"/>
      <c r="F2992" s="3" t="s">
        <v>19941</v>
      </c>
      <c r="G2992" s="2" t="s">
        <v>8147</v>
      </c>
      <c r="H2992" s="2"/>
      <c r="I2992" s="2"/>
      <c r="K2992" s="2"/>
      <c r="L2992" s="2"/>
      <c r="M2992" s="2"/>
      <c r="N2992" s="6" t="s">
        <v>76</v>
      </c>
      <c r="P2992" s="2" t="s">
        <v>19942</v>
      </c>
      <c r="Q2992" s="2"/>
      <c r="S2992" s="2"/>
      <c r="T2992" s="2" t="s">
        <v>19943</v>
      </c>
      <c r="U2992" s="2" t="s">
        <v>19944</v>
      </c>
      <c r="V2992" s="2" t="s">
        <v>18356</v>
      </c>
      <c r="W2992" s="2" t="str">
        <f>VLOOKUP(  G2992, Countries!A:H,8,FALSE)</f>
        <v>94279771-0dd8-44b8-955b-275714b1489b</v>
      </c>
      <c r="X2992" s="2" t="str">
        <f>VLOOKUP(D2992,Entity_types!A:F,6,FALSE)</f>
        <v>0d51a686-652b-478f-9502-50b11abafa54</v>
      </c>
      <c r="Z2992" s="4">
        <f>COUNTIFS(F:F,F2992)</f>
        <v>1</v>
      </c>
      <c r="AA2992" s="4">
        <f>COUNTIFS(B:B,B2992)</f>
        <v>1</v>
      </c>
    </row>
    <row r="2993" spans="1:27" ht="12.75" hidden="1" x14ac:dyDescent="0.2">
      <c r="A2993" s="1">
        <v>45832.464774074077</v>
      </c>
      <c r="B2993" s="2" t="s">
        <v>19945</v>
      </c>
      <c r="C2993" s="4" t="s">
        <v>22423</v>
      </c>
      <c r="D2993" s="2" t="s">
        <v>89</v>
      </c>
      <c r="E2993" s="2" t="b">
        <v>1</v>
      </c>
      <c r="F2993" s="3" t="s">
        <v>19946</v>
      </c>
      <c r="G2993" s="2" t="s">
        <v>8147</v>
      </c>
      <c r="H2993" s="2"/>
      <c r="I2993" s="2"/>
      <c r="K2993" s="2"/>
      <c r="L2993" s="2"/>
      <c r="M2993" s="2"/>
      <c r="N2993" s="6" t="s">
        <v>76</v>
      </c>
      <c r="P2993" s="2" t="s">
        <v>19947</v>
      </c>
      <c r="Q2993" s="2"/>
      <c r="S2993" s="2"/>
      <c r="T2993" s="2" t="s">
        <v>19948</v>
      </c>
      <c r="U2993" s="2" t="s">
        <v>19949</v>
      </c>
      <c r="V2993" s="2" t="s">
        <v>18356</v>
      </c>
      <c r="W2993" s="2" t="str">
        <f>VLOOKUP(  G2993, Countries!A:H,8,FALSE)</f>
        <v>94279771-0dd8-44b8-955b-275714b1489b</v>
      </c>
      <c r="X2993" s="2" t="str">
        <f>VLOOKUP(D2993,Entity_types!A:F,6,FALSE)</f>
        <v>bf4d83f9-5064-4958-af6e-e4c21b2e4880</v>
      </c>
      <c r="Z2993" s="4">
        <f>COUNTIFS(F:F,F2993)</f>
        <v>1</v>
      </c>
      <c r="AA2993" s="4">
        <f>COUNTIFS(B:B,B2993)</f>
        <v>1</v>
      </c>
    </row>
    <row r="2994" spans="1:27" ht="12.75" hidden="1" x14ac:dyDescent="0.2">
      <c r="A2994" s="1">
        <v>45833.652620312496</v>
      </c>
      <c r="B2994" s="2" t="s">
        <v>19950</v>
      </c>
      <c r="C2994" s="2" t="s">
        <v>22422</v>
      </c>
      <c r="D2994" s="2" t="s">
        <v>89</v>
      </c>
      <c r="E2994" s="2" t="b">
        <v>1</v>
      </c>
      <c r="F2994" s="3" t="s">
        <v>19951</v>
      </c>
      <c r="G2994" s="2" t="s">
        <v>8147</v>
      </c>
      <c r="H2994" s="2"/>
      <c r="I2994" s="2"/>
      <c r="K2994" s="2"/>
      <c r="L2994" s="2"/>
      <c r="M2994" s="2"/>
      <c r="N2994" s="6" t="s">
        <v>76</v>
      </c>
      <c r="P2994" s="2" t="s">
        <v>19952</v>
      </c>
      <c r="Q2994" s="2"/>
      <c r="S2994" s="2"/>
      <c r="T2994" s="2" t="s">
        <v>19943</v>
      </c>
      <c r="U2994" s="2" t="s">
        <v>19953</v>
      </c>
      <c r="V2994" s="2" t="s">
        <v>18356</v>
      </c>
      <c r="W2994" s="2" t="str">
        <f>VLOOKUP(  G2994, Countries!A:H,8,FALSE)</f>
        <v>94279771-0dd8-44b8-955b-275714b1489b</v>
      </c>
      <c r="X2994" s="2" t="str">
        <f>VLOOKUP(D2994,Entity_types!A:F,6,FALSE)</f>
        <v>bf4d83f9-5064-4958-af6e-e4c21b2e4880</v>
      </c>
      <c r="Z2994" s="4">
        <f>COUNTIFS(F:F,F2994)</f>
        <v>1</v>
      </c>
      <c r="AA2994" s="4">
        <f>COUNTIFS(B:B,B2994)</f>
        <v>1</v>
      </c>
    </row>
    <row r="2995" spans="1:27" ht="12.75" hidden="1" x14ac:dyDescent="0.2">
      <c r="A2995" s="1">
        <v>45833.70956635417</v>
      </c>
      <c r="B2995" s="2" t="s">
        <v>19954</v>
      </c>
      <c r="C2995" s="2"/>
      <c r="D2995" s="2" t="s">
        <v>8027</v>
      </c>
      <c r="E2995" s="2"/>
      <c r="F2995" s="3" t="s">
        <v>19955</v>
      </c>
      <c r="G2995" s="2" t="s">
        <v>12618</v>
      </c>
      <c r="H2995" s="2"/>
      <c r="I2995" s="2"/>
      <c r="K2995" s="2"/>
      <c r="L2995" s="2"/>
      <c r="M2995" s="2"/>
      <c r="N2995" s="6" t="s">
        <v>76</v>
      </c>
      <c r="P2995" s="2" t="s">
        <v>19956</v>
      </c>
      <c r="Q2995" s="2"/>
      <c r="S2995" s="2"/>
      <c r="T2995" s="2" t="s">
        <v>19948</v>
      </c>
      <c r="U2995" s="2" t="s">
        <v>19957</v>
      </c>
      <c r="V2995" s="2" t="s">
        <v>18356</v>
      </c>
      <c r="W2995" s="2" t="str">
        <f>VLOOKUP(  G2995, Countries!A:H,8,FALSE)</f>
        <v>cd1d8f9c-8568-48b4-8d35-ce84e3c04d32</v>
      </c>
      <c r="X2995" s="2" t="str">
        <f>VLOOKUP(D2995,Entity_types!A:F,6,FALSE)</f>
        <v>7766e9c2-0094-4090-adf4-ef017062457f</v>
      </c>
      <c r="Z2995" s="4">
        <f>COUNTIFS(F:F,F2995)</f>
        <v>1</v>
      </c>
      <c r="AA2995" s="4">
        <f>COUNTIFS(B:B,B2995)</f>
        <v>1</v>
      </c>
    </row>
    <row r="2996" spans="1:27" ht="12.75" hidden="1" x14ac:dyDescent="0.2">
      <c r="A2996" s="1">
        <v>45834.37618230324</v>
      </c>
      <c r="B2996" s="2" t="s">
        <v>19958</v>
      </c>
      <c r="C2996" s="2"/>
      <c r="D2996" s="2" t="s">
        <v>48</v>
      </c>
      <c r="E2996" s="2"/>
      <c r="F2996" s="3" t="s">
        <v>19959</v>
      </c>
      <c r="G2996" s="2" t="s">
        <v>8147</v>
      </c>
      <c r="H2996" s="2"/>
      <c r="I2996" s="2"/>
      <c r="K2996" s="2"/>
      <c r="L2996" s="2"/>
      <c r="M2996" s="2"/>
      <c r="N2996" s="6" t="s">
        <v>19960</v>
      </c>
      <c r="P2996" s="2" t="s">
        <v>19961</v>
      </c>
      <c r="Q2996" s="2"/>
      <c r="S2996" s="2"/>
      <c r="T2996" s="2" t="s">
        <v>19962</v>
      </c>
      <c r="U2996" s="2" t="s">
        <v>19963</v>
      </c>
      <c r="V2996" s="2" t="s">
        <v>18356</v>
      </c>
      <c r="W2996" s="2" t="str">
        <f>VLOOKUP(  G2996, Countries!A:H,8,FALSE)</f>
        <v>94279771-0dd8-44b8-955b-275714b1489b</v>
      </c>
      <c r="X2996" s="2" t="str">
        <f>VLOOKUP(D2996,Entity_types!A:F,6,FALSE)</f>
        <v>0d51a686-652b-478f-9502-50b11abafa54</v>
      </c>
      <c r="Z2996" s="4">
        <f>COUNTIFS(F:F,F2996)</f>
        <v>1</v>
      </c>
      <c r="AA2996" s="4">
        <f>COUNTIFS(B:B,B2996)</f>
        <v>1</v>
      </c>
    </row>
    <row r="2997" spans="1:27" ht="12.75" hidden="1" x14ac:dyDescent="0.2">
      <c r="A2997" s="1">
        <v>45834.686581296293</v>
      </c>
      <c r="B2997" s="2" t="s">
        <v>19964</v>
      </c>
      <c r="C2997" s="2"/>
      <c r="D2997" s="2" t="s">
        <v>48</v>
      </c>
      <c r="E2997" s="2"/>
      <c r="F2997" s="3" t="s">
        <v>19965</v>
      </c>
      <c r="G2997" s="2" t="s">
        <v>8147</v>
      </c>
      <c r="H2997" s="2"/>
      <c r="I2997" s="2"/>
      <c r="K2997" s="2"/>
      <c r="L2997" s="2"/>
      <c r="M2997" s="2"/>
      <c r="N2997" s="6" t="s">
        <v>19966</v>
      </c>
      <c r="P2997" s="2" t="s">
        <v>19967</v>
      </c>
      <c r="Q2997" s="2"/>
      <c r="S2997" s="2"/>
      <c r="T2997" s="2" t="s">
        <v>19968</v>
      </c>
      <c r="U2997" s="2" t="s">
        <v>19969</v>
      </c>
      <c r="V2997" s="2" t="s">
        <v>18356</v>
      </c>
      <c r="W2997" s="2" t="str">
        <f>VLOOKUP(  G2997, Countries!A:H,8,FALSE)</f>
        <v>94279771-0dd8-44b8-955b-275714b1489b</v>
      </c>
      <c r="X2997" s="2" t="str">
        <f>VLOOKUP(D2997,Entity_types!A:F,6,FALSE)</f>
        <v>0d51a686-652b-478f-9502-50b11abafa54</v>
      </c>
      <c r="Z2997" s="4">
        <f>COUNTIFS(F:F,F2997)</f>
        <v>1</v>
      </c>
      <c r="AA2997" s="4">
        <f>COUNTIFS(B:B,B2997)</f>
        <v>1</v>
      </c>
    </row>
    <row r="2998" spans="1:27" ht="12.75" hidden="1" x14ac:dyDescent="0.2">
      <c r="A2998" s="1">
        <v>45834.686581296293</v>
      </c>
      <c r="B2998" s="2" t="s">
        <v>19970</v>
      </c>
      <c r="C2998" s="2"/>
      <c r="D2998" s="2" t="s">
        <v>48</v>
      </c>
      <c r="E2998" s="2"/>
      <c r="F2998" s="3" t="s">
        <v>19971</v>
      </c>
      <c r="G2998" s="2" t="s">
        <v>8147</v>
      </c>
      <c r="H2998" s="2"/>
      <c r="I2998" s="2"/>
      <c r="K2998" s="2"/>
      <c r="L2998" s="2"/>
      <c r="M2998" s="2"/>
      <c r="N2998" s="6" t="s">
        <v>19972</v>
      </c>
      <c r="P2998" s="2" t="s">
        <v>19973</v>
      </c>
      <c r="Q2998" s="2"/>
      <c r="S2998" s="2"/>
      <c r="T2998" s="2" t="s">
        <v>19974</v>
      </c>
      <c r="U2998" s="2" t="s">
        <v>19975</v>
      </c>
      <c r="V2998" s="2" t="s">
        <v>18356</v>
      </c>
      <c r="W2998" s="2" t="str">
        <f>VLOOKUP(  G2998, Countries!A:H,8,FALSE)</f>
        <v>94279771-0dd8-44b8-955b-275714b1489b</v>
      </c>
      <c r="X2998" s="2" t="str">
        <f>VLOOKUP(D2998,Entity_types!A:F,6,FALSE)</f>
        <v>0d51a686-652b-478f-9502-50b11abafa54</v>
      </c>
      <c r="Z2998" s="4">
        <f>COUNTIFS(F:F,F2998)</f>
        <v>1</v>
      </c>
      <c r="AA2998" s="4">
        <f>COUNTIFS(B:B,B2998)</f>
        <v>1</v>
      </c>
    </row>
    <row r="2999" spans="1:27" ht="12.75" hidden="1" x14ac:dyDescent="0.2">
      <c r="A2999" s="1">
        <v>45834.686581296293</v>
      </c>
      <c r="B2999" s="2" t="s">
        <v>19976</v>
      </c>
      <c r="C2999" s="2"/>
      <c r="D2999" s="2" t="s">
        <v>48</v>
      </c>
      <c r="E2999" s="2"/>
      <c r="F2999" s="3" t="s">
        <v>19977</v>
      </c>
      <c r="G2999" s="2" t="s">
        <v>8147</v>
      </c>
      <c r="H2999" s="2"/>
      <c r="I2999" s="2"/>
      <c r="K2999" s="2"/>
      <c r="L2999" s="2"/>
      <c r="M2999" s="2"/>
      <c r="N2999" s="6" t="s">
        <v>19978</v>
      </c>
      <c r="P2999" s="2" t="s">
        <v>19979</v>
      </c>
      <c r="Q2999" s="2"/>
      <c r="S2999" s="2"/>
      <c r="T2999" s="2" t="s">
        <v>19980</v>
      </c>
      <c r="U2999" s="2" t="s">
        <v>19981</v>
      </c>
      <c r="V2999" s="2" t="s">
        <v>18356</v>
      </c>
      <c r="W2999" s="2" t="str">
        <f>VLOOKUP(  G2999, Countries!A:H,8,FALSE)</f>
        <v>94279771-0dd8-44b8-955b-275714b1489b</v>
      </c>
      <c r="X2999" s="2" t="str">
        <f>VLOOKUP(D2999,Entity_types!A:F,6,FALSE)</f>
        <v>0d51a686-652b-478f-9502-50b11abafa54</v>
      </c>
      <c r="Z2999" s="4">
        <f>COUNTIFS(F:F,F2999)</f>
        <v>1</v>
      </c>
      <c r="AA2999" s="4">
        <f>COUNTIFS(B:B,B2999)</f>
        <v>1</v>
      </c>
    </row>
    <row r="3000" spans="1:27" ht="12.75" hidden="1" x14ac:dyDescent="0.2">
      <c r="A3000" s="1">
        <v>45834.686581296293</v>
      </c>
      <c r="B3000" s="2" t="s">
        <v>19982</v>
      </c>
      <c r="C3000" s="2"/>
      <c r="D3000" s="2" t="s">
        <v>48</v>
      </c>
      <c r="E3000" s="2"/>
      <c r="F3000" s="3" t="s">
        <v>19983</v>
      </c>
      <c r="G3000" s="2" t="s">
        <v>8147</v>
      </c>
      <c r="H3000" s="2"/>
      <c r="I3000" s="2"/>
      <c r="K3000" s="2"/>
      <c r="L3000" s="2"/>
      <c r="M3000" s="2"/>
      <c r="N3000" s="6" t="s">
        <v>19984</v>
      </c>
      <c r="P3000" s="2" t="s">
        <v>19985</v>
      </c>
      <c r="Q3000" s="2"/>
      <c r="S3000" s="2"/>
      <c r="T3000" s="2" t="s">
        <v>19986</v>
      </c>
      <c r="U3000" s="2" t="s">
        <v>19987</v>
      </c>
      <c r="V3000" s="2" t="s">
        <v>18356</v>
      </c>
      <c r="W3000" s="2" t="str">
        <f>VLOOKUP(  G3000, Countries!A:H,8,FALSE)</f>
        <v>94279771-0dd8-44b8-955b-275714b1489b</v>
      </c>
      <c r="X3000" s="2" t="str">
        <f>VLOOKUP(D3000,Entity_types!A:F,6,FALSE)</f>
        <v>0d51a686-652b-478f-9502-50b11abafa54</v>
      </c>
      <c r="Z3000" s="4">
        <f>COUNTIFS(F:F,F3000)</f>
        <v>1</v>
      </c>
      <c r="AA3000" s="4">
        <f>COUNTIFS(B:B,B3000)</f>
        <v>1</v>
      </c>
    </row>
    <row r="3001" spans="1:27" ht="12.75" hidden="1" x14ac:dyDescent="0.2">
      <c r="A3001" s="1">
        <v>45834.686581296293</v>
      </c>
      <c r="B3001" s="2" t="s">
        <v>19988</v>
      </c>
      <c r="C3001" s="2"/>
      <c r="D3001" s="2" t="s">
        <v>48</v>
      </c>
      <c r="E3001" s="2"/>
      <c r="F3001" s="3" t="s">
        <v>19989</v>
      </c>
      <c r="G3001" s="2" t="s">
        <v>8147</v>
      </c>
      <c r="H3001" s="2"/>
      <c r="I3001" s="2"/>
      <c r="K3001" s="2"/>
      <c r="L3001" s="2"/>
      <c r="M3001" s="2"/>
      <c r="N3001" s="6" t="s">
        <v>19990</v>
      </c>
      <c r="P3001" s="2" t="s">
        <v>19991</v>
      </c>
      <c r="Q3001" s="2"/>
      <c r="S3001" s="2"/>
      <c r="T3001" s="2" t="s">
        <v>19992</v>
      </c>
      <c r="U3001" s="2" t="s">
        <v>19993</v>
      </c>
      <c r="V3001" s="2" t="s">
        <v>18356</v>
      </c>
      <c r="W3001" s="2" t="str">
        <f>VLOOKUP(  G3001, Countries!A:H,8,FALSE)</f>
        <v>94279771-0dd8-44b8-955b-275714b1489b</v>
      </c>
      <c r="X3001" s="2" t="str">
        <f>VLOOKUP(D3001,Entity_types!A:F,6,FALSE)</f>
        <v>0d51a686-652b-478f-9502-50b11abafa54</v>
      </c>
      <c r="Z3001" s="4">
        <f>COUNTIFS(F:F,F3001)</f>
        <v>1</v>
      </c>
      <c r="AA3001" s="4">
        <f>COUNTIFS(B:B,B3001)</f>
        <v>1</v>
      </c>
    </row>
    <row r="3002" spans="1:27" ht="12.75" hidden="1" x14ac:dyDescent="0.2">
      <c r="A3002" s="1">
        <v>45834.686581296293</v>
      </c>
      <c r="B3002" s="2" t="s">
        <v>19994</v>
      </c>
      <c r="C3002" s="2"/>
      <c r="D3002" s="2" t="s">
        <v>48</v>
      </c>
      <c r="E3002" s="2"/>
      <c r="F3002" s="3" t="s">
        <v>19995</v>
      </c>
      <c r="G3002" s="2" t="s">
        <v>8147</v>
      </c>
      <c r="H3002" s="2"/>
      <c r="I3002" s="2"/>
      <c r="K3002" s="2"/>
      <c r="L3002" s="2"/>
      <c r="M3002" s="2"/>
      <c r="N3002" s="6" t="s">
        <v>19996</v>
      </c>
      <c r="P3002" s="2" t="s">
        <v>19997</v>
      </c>
      <c r="Q3002" s="2"/>
      <c r="S3002" s="2"/>
      <c r="T3002" s="2" t="s">
        <v>19998</v>
      </c>
      <c r="U3002" s="2" t="s">
        <v>19999</v>
      </c>
      <c r="V3002" s="2" t="s">
        <v>18356</v>
      </c>
      <c r="W3002" s="2" t="str">
        <f>VLOOKUP(  G3002, Countries!A:H,8,FALSE)</f>
        <v>94279771-0dd8-44b8-955b-275714b1489b</v>
      </c>
      <c r="X3002" s="2" t="str">
        <f>VLOOKUP(D3002,Entity_types!A:F,6,FALSE)</f>
        <v>0d51a686-652b-478f-9502-50b11abafa54</v>
      </c>
      <c r="Z3002" s="4">
        <f>COUNTIFS(F:F,F3002)</f>
        <v>1</v>
      </c>
      <c r="AA3002" s="4">
        <f>COUNTIFS(B:B,B3002)</f>
        <v>1</v>
      </c>
    </row>
    <row r="3003" spans="1:27" ht="12.75" hidden="1" x14ac:dyDescent="0.2">
      <c r="A3003" s="1">
        <v>45834.686581296293</v>
      </c>
      <c r="B3003" s="2" t="s">
        <v>20000</v>
      </c>
      <c r="C3003" s="2"/>
      <c r="D3003" s="2" t="s">
        <v>48</v>
      </c>
      <c r="E3003" s="2"/>
      <c r="F3003" s="3" t="s">
        <v>20001</v>
      </c>
      <c r="G3003" s="2" t="s">
        <v>8147</v>
      </c>
      <c r="H3003" s="2"/>
      <c r="I3003" s="2"/>
      <c r="K3003" s="2"/>
      <c r="L3003" s="2"/>
      <c r="M3003" s="2"/>
      <c r="N3003" s="6" t="s">
        <v>20002</v>
      </c>
      <c r="P3003" s="2" t="s">
        <v>20003</v>
      </c>
      <c r="Q3003" s="2"/>
      <c r="S3003" s="2"/>
      <c r="T3003" s="2" t="s">
        <v>20004</v>
      </c>
      <c r="U3003" s="2" t="s">
        <v>20005</v>
      </c>
      <c r="V3003" s="2" t="s">
        <v>18356</v>
      </c>
      <c r="W3003" s="2" t="str">
        <f>VLOOKUP(  G3003, Countries!A:H,8,FALSE)</f>
        <v>94279771-0dd8-44b8-955b-275714b1489b</v>
      </c>
      <c r="X3003" s="2" t="str">
        <f>VLOOKUP(D3003,Entity_types!A:F,6,FALSE)</f>
        <v>0d51a686-652b-478f-9502-50b11abafa54</v>
      </c>
      <c r="Z3003" s="4">
        <f>COUNTIFS(F:F,F3003)</f>
        <v>1</v>
      </c>
      <c r="AA3003" s="4">
        <f>COUNTIFS(B:B,B3003)</f>
        <v>1</v>
      </c>
    </row>
    <row r="3004" spans="1:27" ht="12.75" hidden="1" x14ac:dyDescent="0.2">
      <c r="A3004" s="1">
        <v>45834.686581296293</v>
      </c>
      <c r="B3004" s="2" t="s">
        <v>20006</v>
      </c>
      <c r="C3004" s="2"/>
      <c r="D3004" s="2" t="s">
        <v>48</v>
      </c>
      <c r="E3004" s="2"/>
      <c r="F3004" s="3" t="s">
        <v>20007</v>
      </c>
      <c r="G3004" s="2" t="s">
        <v>8147</v>
      </c>
      <c r="H3004" s="2"/>
      <c r="I3004" s="2"/>
      <c r="K3004" s="2"/>
      <c r="L3004" s="2"/>
      <c r="M3004" s="2"/>
      <c r="N3004" s="6" t="s">
        <v>20008</v>
      </c>
      <c r="P3004" s="2" t="s">
        <v>20009</v>
      </c>
      <c r="Q3004" s="2"/>
      <c r="S3004" s="2"/>
      <c r="T3004" s="2" t="s">
        <v>20010</v>
      </c>
      <c r="U3004" s="2" t="s">
        <v>20011</v>
      </c>
      <c r="V3004" s="2" t="s">
        <v>18356</v>
      </c>
      <c r="W3004" s="2" t="str">
        <f>VLOOKUP(  G3004, Countries!A:H,8,FALSE)</f>
        <v>94279771-0dd8-44b8-955b-275714b1489b</v>
      </c>
      <c r="X3004" s="2" t="str">
        <f>VLOOKUP(D3004,Entity_types!A:F,6,FALSE)</f>
        <v>0d51a686-652b-478f-9502-50b11abafa54</v>
      </c>
      <c r="Z3004" s="4">
        <f>COUNTIFS(F:F,F3004)</f>
        <v>1</v>
      </c>
      <c r="AA3004" s="4">
        <f>COUNTIFS(B:B,B3004)</f>
        <v>1</v>
      </c>
    </row>
    <row r="3005" spans="1:27" ht="12.75" hidden="1" x14ac:dyDescent="0.2">
      <c r="A3005" s="1">
        <v>45834.686581296293</v>
      </c>
      <c r="B3005" s="2" t="s">
        <v>20012</v>
      </c>
      <c r="C3005" s="2"/>
      <c r="D3005" s="2" t="s">
        <v>48</v>
      </c>
      <c r="E3005" s="2"/>
      <c r="F3005" s="3" t="s">
        <v>20013</v>
      </c>
      <c r="G3005" s="2" t="s">
        <v>8147</v>
      </c>
      <c r="H3005" s="2"/>
      <c r="I3005" s="2"/>
      <c r="K3005" s="2"/>
      <c r="L3005" s="2"/>
      <c r="M3005" s="2"/>
      <c r="N3005" s="6" t="s">
        <v>20014</v>
      </c>
      <c r="P3005" s="2" t="s">
        <v>20015</v>
      </c>
      <c r="Q3005" s="2"/>
      <c r="S3005" s="2"/>
      <c r="T3005" s="2" t="s">
        <v>20016</v>
      </c>
      <c r="U3005" s="2" t="s">
        <v>20017</v>
      </c>
      <c r="V3005" s="2" t="s">
        <v>18356</v>
      </c>
      <c r="W3005" s="2" t="str">
        <f>VLOOKUP(  G3005, Countries!A:H,8,FALSE)</f>
        <v>94279771-0dd8-44b8-955b-275714b1489b</v>
      </c>
      <c r="X3005" s="2" t="str">
        <f>VLOOKUP(D3005,Entity_types!A:F,6,FALSE)</f>
        <v>0d51a686-652b-478f-9502-50b11abafa54</v>
      </c>
      <c r="Z3005" s="4">
        <f>COUNTIFS(F:F,F3005)</f>
        <v>1</v>
      </c>
      <c r="AA3005" s="4">
        <f>COUNTIFS(B:B,B3005)</f>
        <v>1</v>
      </c>
    </row>
    <row r="3006" spans="1:27" ht="12.75" hidden="1" x14ac:dyDescent="0.2">
      <c r="A3006" s="1">
        <v>45834.686581296293</v>
      </c>
      <c r="B3006" s="2" t="s">
        <v>20018</v>
      </c>
      <c r="C3006" s="2"/>
      <c r="D3006" s="2" t="s">
        <v>48</v>
      </c>
      <c r="E3006" s="2"/>
      <c r="F3006" s="3" t="s">
        <v>20019</v>
      </c>
      <c r="G3006" s="2" t="s">
        <v>8147</v>
      </c>
      <c r="H3006" s="2"/>
      <c r="I3006" s="2"/>
      <c r="K3006" s="2"/>
      <c r="L3006" s="2"/>
      <c r="M3006" s="2"/>
      <c r="N3006" s="6" t="s">
        <v>20020</v>
      </c>
      <c r="P3006" s="2" t="s">
        <v>20021</v>
      </c>
      <c r="Q3006" s="2"/>
      <c r="S3006" s="2"/>
      <c r="T3006" s="2" t="s">
        <v>20022</v>
      </c>
      <c r="U3006" s="2" t="s">
        <v>20023</v>
      </c>
      <c r="V3006" s="2" t="s">
        <v>18356</v>
      </c>
      <c r="W3006" s="2" t="str">
        <f>VLOOKUP(  G3006, Countries!A:H,8,FALSE)</f>
        <v>94279771-0dd8-44b8-955b-275714b1489b</v>
      </c>
      <c r="X3006" s="2" t="str">
        <f>VLOOKUP(D3006,Entity_types!A:F,6,FALSE)</f>
        <v>0d51a686-652b-478f-9502-50b11abafa54</v>
      </c>
      <c r="Z3006" s="4">
        <f>COUNTIFS(F:F,F3006)</f>
        <v>1</v>
      </c>
      <c r="AA3006" s="4">
        <f>COUNTIFS(B:B,B3006)</f>
        <v>1</v>
      </c>
    </row>
    <row r="3007" spans="1:27" ht="12.75" hidden="1" x14ac:dyDescent="0.2">
      <c r="A3007" s="1">
        <v>45834.686581296293</v>
      </c>
      <c r="B3007" s="2" t="s">
        <v>20024</v>
      </c>
      <c r="C3007" s="2"/>
      <c r="D3007" s="2" t="s">
        <v>48</v>
      </c>
      <c r="E3007" s="2"/>
      <c r="F3007" s="3" t="s">
        <v>20025</v>
      </c>
      <c r="G3007" s="2" t="s">
        <v>8147</v>
      </c>
      <c r="H3007" s="2"/>
      <c r="I3007" s="2"/>
      <c r="K3007" s="2"/>
      <c r="L3007" s="2"/>
      <c r="M3007" s="2"/>
      <c r="N3007" s="6" t="s">
        <v>20026</v>
      </c>
      <c r="P3007" s="2" t="s">
        <v>20027</v>
      </c>
      <c r="Q3007" s="2"/>
      <c r="S3007" s="2"/>
      <c r="T3007" s="2" t="s">
        <v>20028</v>
      </c>
      <c r="U3007" s="2" t="s">
        <v>20029</v>
      </c>
      <c r="V3007" s="2" t="s">
        <v>18356</v>
      </c>
      <c r="W3007" s="2" t="str">
        <f>VLOOKUP(  G3007, Countries!A:H,8,FALSE)</f>
        <v>94279771-0dd8-44b8-955b-275714b1489b</v>
      </c>
      <c r="X3007" s="2" t="str">
        <f>VLOOKUP(D3007,Entity_types!A:F,6,FALSE)</f>
        <v>0d51a686-652b-478f-9502-50b11abafa54</v>
      </c>
      <c r="Z3007" s="4">
        <f>COUNTIFS(F:F,F3007)</f>
        <v>1</v>
      </c>
      <c r="AA3007" s="4">
        <f>COUNTIFS(B:B,B3007)</f>
        <v>1</v>
      </c>
    </row>
    <row r="3008" spans="1:27" ht="12.75" hidden="1" x14ac:dyDescent="0.2">
      <c r="A3008" s="1">
        <v>45834.686581296293</v>
      </c>
      <c r="B3008" s="2" t="s">
        <v>20030</v>
      </c>
      <c r="C3008" s="2"/>
      <c r="D3008" s="2" t="s">
        <v>48</v>
      </c>
      <c r="E3008" s="2"/>
      <c r="F3008" s="3" t="s">
        <v>20031</v>
      </c>
      <c r="G3008" s="2" t="s">
        <v>8147</v>
      </c>
      <c r="H3008" s="2"/>
      <c r="I3008" s="2"/>
      <c r="K3008" s="2"/>
      <c r="L3008" s="2"/>
      <c r="M3008" s="2"/>
      <c r="N3008" s="6" t="s">
        <v>20032</v>
      </c>
      <c r="P3008" s="2" t="s">
        <v>20033</v>
      </c>
      <c r="Q3008" s="2"/>
      <c r="S3008" s="2"/>
      <c r="T3008" s="2" t="s">
        <v>20034</v>
      </c>
      <c r="U3008" s="2" t="s">
        <v>20035</v>
      </c>
      <c r="V3008" s="2" t="s">
        <v>18356</v>
      </c>
      <c r="W3008" s="2" t="str">
        <f>VLOOKUP(  G3008, Countries!A:H,8,FALSE)</f>
        <v>94279771-0dd8-44b8-955b-275714b1489b</v>
      </c>
      <c r="X3008" s="2" t="str">
        <f>VLOOKUP(D3008,Entity_types!A:F,6,FALSE)</f>
        <v>0d51a686-652b-478f-9502-50b11abafa54</v>
      </c>
      <c r="Z3008" s="4">
        <f>COUNTIFS(F:F,F3008)</f>
        <v>1</v>
      </c>
      <c r="AA3008" s="4">
        <f>COUNTIFS(B:B,B3008)</f>
        <v>1</v>
      </c>
    </row>
    <row r="3009" spans="1:27" ht="12.75" hidden="1" x14ac:dyDescent="0.2">
      <c r="A3009" s="1">
        <v>45834.686581296293</v>
      </c>
      <c r="B3009" s="2" t="s">
        <v>20036</v>
      </c>
      <c r="C3009" s="2"/>
      <c r="D3009" s="2" t="s">
        <v>48</v>
      </c>
      <c r="E3009" s="2"/>
      <c r="F3009" s="3" t="s">
        <v>20037</v>
      </c>
      <c r="G3009" s="2" t="s">
        <v>8147</v>
      </c>
      <c r="H3009" s="2"/>
      <c r="I3009" s="2"/>
      <c r="K3009" s="2"/>
      <c r="L3009" s="2"/>
      <c r="M3009" s="2"/>
      <c r="N3009" s="6" t="s">
        <v>20038</v>
      </c>
      <c r="P3009" s="2" t="s">
        <v>20039</v>
      </c>
      <c r="Q3009" s="2"/>
      <c r="S3009" s="2"/>
      <c r="T3009" s="2" t="s">
        <v>20040</v>
      </c>
      <c r="U3009" s="2" t="s">
        <v>20041</v>
      </c>
      <c r="V3009" s="2" t="s">
        <v>18356</v>
      </c>
      <c r="W3009" s="2" t="str">
        <f>VLOOKUP(  G3009, Countries!A:H,8,FALSE)</f>
        <v>94279771-0dd8-44b8-955b-275714b1489b</v>
      </c>
      <c r="X3009" s="2" t="str">
        <f>VLOOKUP(D3009,Entity_types!A:F,6,FALSE)</f>
        <v>0d51a686-652b-478f-9502-50b11abafa54</v>
      </c>
      <c r="Z3009" s="4">
        <f>COUNTIFS(F:F,F3009)</f>
        <v>1</v>
      </c>
      <c r="AA3009" s="4">
        <f>COUNTIFS(B:B,B3009)</f>
        <v>1</v>
      </c>
    </row>
    <row r="3010" spans="1:27" ht="12.75" hidden="1" x14ac:dyDescent="0.2">
      <c r="A3010" s="1">
        <v>45834.686581296293</v>
      </c>
      <c r="B3010" s="2" t="s">
        <v>20042</v>
      </c>
      <c r="C3010" s="2"/>
      <c r="D3010" s="2" t="s">
        <v>48</v>
      </c>
      <c r="E3010" s="2"/>
      <c r="F3010" s="3" t="s">
        <v>20043</v>
      </c>
      <c r="G3010" s="2" t="s">
        <v>8147</v>
      </c>
      <c r="H3010" s="2"/>
      <c r="I3010" s="2"/>
      <c r="K3010" s="2"/>
      <c r="L3010" s="2"/>
      <c r="M3010" s="2"/>
      <c r="N3010" s="6" t="s">
        <v>20044</v>
      </c>
      <c r="P3010" s="2" t="s">
        <v>20045</v>
      </c>
      <c r="Q3010" s="2"/>
      <c r="S3010" s="2"/>
      <c r="T3010" s="2" t="s">
        <v>20046</v>
      </c>
      <c r="U3010" s="2" t="s">
        <v>20047</v>
      </c>
      <c r="V3010" s="2" t="s">
        <v>18356</v>
      </c>
      <c r="W3010" s="2" t="str">
        <f>VLOOKUP(  G3010, Countries!A:H,8,FALSE)</f>
        <v>94279771-0dd8-44b8-955b-275714b1489b</v>
      </c>
      <c r="X3010" s="2" t="str">
        <f>VLOOKUP(D3010,Entity_types!A:F,6,FALSE)</f>
        <v>0d51a686-652b-478f-9502-50b11abafa54</v>
      </c>
      <c r="Z3010" s="4">
        <f>COUNTIFS(F:F,F3010)</f>
        <v>1</v>
      </c>
      <c r="AA3010" s="4">
        <f>COUNTIFS(B:B,B3010)</f>
        <v>1</v>
      </c>
    </row>
    <row r="3011" spans="1:27" ht="12.75" hidden="1" x14ac:dyDescent="0.2">
      <c r="A3011" s="1">
        <v>45834.686581296293</v>
      </c>
      <c r="B3011" s="2" t="s">
        <v>20048</v>
      </c>
      <c r="C3011" s="2"/>
      <c r="D3011" s="2" t="s">
        <v>48</v>
      </c>
      <c r="E3011" s="2"/>
      <c r="F3011" s="3" t="s">
        <v>20049</v>
      </c>
      <c r="G3011" s="2" t="s">
        <v>8147</v>
      </c>
      <c r="H3011" s="2"/>
      <c r="I3011" s="2"/>
      <c r="K3011" s="2"/>
      <c r="L3011" s="2"/>
      <c r="M3011" s="2"/>
      <c r="N3011" s="6" t="s">
        <v>20050</v>
      </c>
      <c r="P3011" s="2" t="s">
        <v>20051</v>
      </c>
      <c r="Q3011" s="2"/>
      <c r="S3011" s="2"/>
      <c r="T3011" s="2" t="s">
        <v>20052</v>
      </c>
      <c r="U3011" s="2" t="s">
        <v>20053</v>
      </c>
      <c r="V3011" s="2" t="s">
        <v>18356</v>
      </c>
      <c r="W3011" s="2" t="str">
        <f>VLOOKUP(  G3011, Countries!A:H,8,FALSE)</f>
        <v>94279771-0dd8-44b8-955b-275714b1489b</v>
      </c>
      <c r="X3011" s="2" t="str">
        <f>VLOOKUP(D3011,Entity_types!A:F,6,FALSE)</f>
        <v>0d51a686-652b-478f-9502-50b11abafa54</v>
      </c>
      <c r="Z3011" s="4">
        <f>COUNTIFS(F:F,F3011)</f>
        <v>1</v>
      </c>
      <c r="AA3011" s="4">
        <f>COUNTIFS(B:B,B3011)</f>
        <v>1</v>
      </c>
    </row>
    <row r="3012" spans="1:27" ht="12.75" hidden="1" x14ac:dyDescent="0.2">
      <c r="A3012" s="1">
        <v>45834.686581296293</v>
      </c>
      <c r="B3012" s="2" t="s">
        <v>20054</v>
      </c>
      <c r="C3012" s="2"/>
      <c r="D3012" s="2" t="s">
        <v>48</v>
      </c>
      <c r="E3012" s="2"/>
      <c r="F3012" s="3" t="s">
        <v>20055</v>
      </c>
      <c r="G3012" s="2" t="s">
        <v>8147</v>
      </c>
      <c r="H3012" s="2"/>
      <c r="I3012" s="2"/>
      <c r="K3012" s="2"/>
      <c r="L3012" s="2"/>
      <c r="M3012" s="2"/>
      <c r="N3012" s="6" t="s">
        <v>20056</v>
      </c>
      <c r="P3012" s="2" t="s">
        <v>20057</v>
      </c>
      <c r="Q3012" s="2"/>
      <c r="S3012" s="2"/>
      <c r="T3012" s="2" t="s">
        <v>20058</v>
      </c>
      <c r="U3012" s="2" t="s">
        <v>20059</v>
      </c>
      <c r="V3012" s="2" t="s">
        <v>18356</v>
      </c>
      <c r="W3012" s="2" t="str">
        <f>VLOOKUP(  G3012, Countries!A:H,8,FALSE)</f>
        <v>94279771-0dd8-44b8-955b-275714b1489b</v>
      </c>
      <c r="X3012" s="2" t="str">
        <f>VLOOKUP(D3012,Entity_types!A:F,6,FALSE)</f>
        <v>0d51a686-652b-478f-9502-50b11abafa54</v>
      </c>
      <c r="Z3012" s="4">
        <f>COUNTIFS(F:F,F3012)</f>
        <v>1</v>
      </c>
      <c r="AA3012" s="4">
        <f>COUNTIFS(B:B,B3012)</f>
        <v>1</v>
      </c>
    </row>
    <row r="3013" spans="1:27" ht="12.75" hidden="1" x14ac:dyDescent="0.2">
      <c r="A3013" s="1">
        <v>45834.686581296293</v>
      </c>
      <c r="B3013" s="2" t="s">
        <v>20060</v>
      </c>
      <c r="C3013" s="2"/>
      <c r="D3013" s="2" t="s">
        <v>48</v>
      </c>
      <c r="E3013" s="2"/>
      <c r="F3013" s="3" t="s">
        <v>20061</v>
      </c>
      <c r="G3013" s="2" t="s">
        <v>8147</v>
      </c>
      <c r="H3013" s="2"/>
      <c r="I3013" s="2"/>
      <c r="K3013" s="2"/>
      <c r="L3013" s="2"/>
      <c r="M3013" s="2"/>
      <c r="N3013" s="6" t="s">
        <v>20062</v>
      </c>
      <c r="P3013" s="2" t="s">
        <v>20063</v>
      </c>
      <c r="Q3013" s="2"/>
      <c r="S3013" s="2"/>
      <c r="T3013" s="2" t="s">
        <v>20064</v>
      </c>
      <c r="U3013" s="2" t="s">
        <v>20065</v>
      </c>
      <c r="V3013" s="2" t="s">
        <v>18356</v>
      </c>
      <c r="W3013" s="2" t="str">
        <f>VLOOKUP(  G3013, Countries!A:H,8,FALSE)</f>
        <v>94279771-0dd8-44b8-955b-275714b1489b</v>
      </c>
      <c r="X3013" s="2" t="str">
        <f>VLOOKUP(D3013,Entity_types!A:F,6,FALSE)</f>
        <v>0d51a686-652b-478f-9502-50b11abafa54</v>
      </c>
      <c r="Z3013" s="4">
        <f>COUNTIFS(F:F,F3013)</f>
        <v>1</v>
      </c>
      <c r="AA3013" s="4">
        <f>COUNTIFS(B:B,B3013)</f>
        <v>1</v>
      </c>
    </row>
    <row r="3014" spans="1:27" ht="12.75" hidden="1" x14ac:dyDescent="0.2">
      <c r="A3014" s="1">
        <v>45834.686581296293</v>
      </c>
      <c r="B3014" s="2" t="s">
        <v>20066</v>
      </c>
      <c r="C3014" s="2"/>
      <c r="D3014" s="2" t="s">
        <v>48</v>
      </c>
      <c r="E3014" s="2"/>
      <c r="F3014" s="3" t="s">
        <v>20067</v>
      </c>
      <c r="G3014" s="2" t="s">
        <v>8147</v>
      </c>
      <c r="H3014" s="2"/>
      <c r="I3014" s="2"/>
      <c r="K3014" s="2"/>
      <c r="L3014" s="2"/>
      <c r="M3014" s="2"/>
      <c r="N3014" s="6" t="s">
        <v>20068</v>
      </c>
      <c r="P3014" s="2" t="s">
        <v>20069</v>
      </c>
      <c r="Q3014" s="2"/>
      <c r="S3014" s="2"/>
      <c r="T3014" s="2" t="s">
        <v>20070</v>
      </c>
      <c r="U3014" s="2" t="s">
        <v>20071</v>
      </c>
      <c r="V3014" s="2" t="s">
        <v>18356</v>
      </c>
      <c r="W3014" s="2" t="str">
        <f>VLOOKUP(  G3014, Countries!A:H,8,FALSE)</f>
        <v>94279771-0dd8-44b8-955b-275714b1489b</v>
      </c>
      <c r="X3014" s="2" t="str">
        <f>VLOOKUP(D3014,Entity_types!A:F,6,FALSE)</f>
        <v>0d51a686-652b-478f-9502-50b11abafa54</v>
      </c>
      <c r="Z3014" s="4">
        <f>COUNTIFS(F:F,F3014)</f>
        <v>1</v>
      </c>
      <c r="AA3014" s="4">
        <f>COUNTIFS(B:B,B3014)</f>
        <v>1</v>
      </c>
    </row>
    <row r="3015" spans="1:27" ht="12.75" hidden="1" x14ac:dyDescent="0.2">
      <c r="A3015" s="1">
        <v>45834.686581296293</v>
      </c>
      <c r="B3015" s="2" t="s">
        <v>20072</v>
      </c>
      <c r="C3015" s="2"/>
      <c r="D3015" s="2" t="s">
        <v>48</v>
      </c>
      <c r="E3015" s="2"/>
      <c r="F3015" s="3" t="s">
        <v>20073</v>
      </c>
      <c r="G3015" s="2" t="s">
        <v>8147</v>
      </c>
      <c r="H3015" s="2"/>
      <c r="I3015" s="2"/>
      <c r="K3015" s="2"/>
      <c r="L3015" s="2"/>
      <c r="M3015" s="2"/>
      <c r="N3015" s="6" t="s">
        <v>20074</v>
      </c>
      <c r="P3015" s="2" t="s">
        <v>20075</v>
      </c>
      <c r="Q3015" s="2"/>
      <c r="S3015" s="2"/>
      <c r="T3015" s="2" t="s">
        <v>20076</v>
      </c>
      <c r="U3015" s="2" t="s">
        <v>20077</v>
      </c>
      <c r="V3015" s="2" t="s">
        <v>18356</v>
      </c>
      <c r="W3015" s="2" t="str">
        <f>VLOOKUP(  G3015, Countries!A:H,8,FALSE)</f>
        <v>94279771-0dd8-44b8-955b-275714b1489b</v>
      </c>
      <c r="X3015" s="2" t="str">
        <f>VLOOKUP(D3015,Entity_types!A:F,6,FALSE)</f>
        <v>0d51a686-652b-478f-9502-50b11abafa54</v>
      </c>
      <c r="Z3015" s="4">
        <f>COUNTIFS(F:F,F3015)</f>
        <v>1</v>
      </c>
      <c r="AA3015" s="4">
        <f>COUNTIFS(B:B,B3015)</f>
        <v>1</v>
      </c>
    </row>
    <row r="3016" spans="1:27" ht="12.75" hidden="1" x14ac:dyDescent="0.2">
      <c r="A3016" s="1">
        <v>45834.686581296293</v>
      </c>
      <c r="B3016" s="2" t="s">
        <v>20078</v>
      </c>
      <c r="C3016" s="2"/>
      <c r="D3016" s="2" t="s">
        <v>48</v>
      </c>
      <c r="E3016" s="2"/>
      <c r="F3016" s="3" t="s">
        <v>20079</v>
      </c>
      <c r="G3016" s="2" t="s">
        <v>8147</v>
      </c>
      <c r="H3016" s="2"/>
      <c r="I3016" s="2"/>
      <c r="K3016" s="2"/>
      <c r="L3016" s="2"/>
      <c r="M3016" s="2"/>
      <c r="N3016" s="6" t="s">
        <v>20080</v>
      </c>
      <c r="P3016" s="2" t="s">
        <v>20081</v>
      </c>
      <c r="Q3016" s="2"/>
      <c r="S3016" s="2"/>
      <c r="T3016" s="2" t="s">
        <v>20082</v>
      </c>
      <c r="U3016" s="2" t="s">
        <v>20083</v>
      </c>
      <c r="V3016" s="2" t="s">
        <v>18356</v>
      </c>
      <c r="W3016" s="2" t="str">
        <f>VLOOKUP(  G3016, Countries!A:H,8,FALSE)</f>
        <v>94279771-0dd8-44b8-955b-275714b1489b</v>
      </c>
      <c r="X3016" s="2" t="str">
        <f>VLOOKUP(D3016,Entity_types!A:F,6,FALSE)</f>
        <v>0d51a686-652b-478f-9502-50b11abafa54</v>
      </c>
      <c r="Z3016" s="4">
        <f>COUNTIFS(F:F,F3016)</f>
        <v>1</v>
      </c>
      <c r="AA3016" s="4">
        <f>COUNTIFS(B:B,B3016)</f>
        <v>1</v>
      </c>
    </row>
    <row r="3017" spans="1:27" ht="12.75" hidden="1" x14ac:dyDescent="0.2">
      <c r="A3017" s="1">
        <v>45834.686581296293</v>
      </c>
      <c r="B3017" s="2" t="s">
        <v>20084</v>
      </c>
      <c r="C3017" s="2"/>
      <c r="D3017" s="2" t="s">
        <v>48</v>
      </c>
      <c r="E3017" s="2"/>
      <c r="F3017" s="3" t="s">
        <v>20085</v>
      </c>
      <c r="G3017" s="2" t="s">
        <v>8147</v>
      </c>
      <c r="H3017" s="2"/>
      <c r="I3017" s="2"/>
      <c r="K3017" s="2"/>
      <c r="L3017" s="2"/>
      <c r="M3017" s="2"/>
      <c r="N3017" s="6" t="s">
        <v>20086</v>
      </c>
      <c r="P3017" s="2" t="s">
        <v>20087</v>
      </c>
      <c r="Q3017" s="2"/>
      <c r="S3017" s="2"/>
      <c r="T3017" s="2" t="s">
        <v>20088</v>
      </c>
      <c r="U3017" s="2" t="s">
        <v>20089</v>
      </c>
      <c r="V3017" s="2" t="s">
        <v>18356</v>
      </c>
      <c r="W3017" s="2" t="str">
        <f>VLOOKUP(  G3017, Countries!A:H,8,FALSE)</f>
        <v>94279771-0dd8-44b8-955b-275714b1489b</v>
      </c>
      <c r="X3017" s="2" t="str">
        <f>VLOOKUP(D3017,Entity_types!A:F,6,FALSE)</f>
        <v>0d51a686-652b-478f-9502-50b11abafa54</v>
      </c>
      <c r="Z3017" s="4">
        <f>COUNTIFS(F:F,F3017)</f>
        <v>1</v>
      </c>
      <c r="AA3017" s="4">
        <f>COUNTIFS(B:B,B3017)</f>
        <v>1</v>
      </c>
    </row>
    <row r="3018" spans="1:27" ht="12.75" hidden="1" x14ac:dyDescent="0.2">
      <c r="A3018" s="1">
        <v>45834.686581296293</v>
      </c>
      <c r="B3018" s="2" t="s">
        <v>20090</v>
      </c>
      <c r="C3018" s="2"/>
      <c r="D3018" s="2" t="s">
        <v>48</v>
      </c>
      <c r="E3018" s="2"/>
      <c r="F3018" s="3" t="s">
        <v>20091</v>
      </c>
      <c r="G3018" s="2" t="s">
        <v>8147</v>
      </c>
      <c r="H3018" s="2"/>
      <c r="I3018" s="2"/>
      <c r="K3018" s="2"/>
      <c r="L3018" s="2"/>
      <c r="M3018" s="2"/>
      <c r="N3018" s="6" t="s">
        <v>20092</v>
      </c>
      <c r="P3018" s="2" t="s">
        <v>20093</v>
      </c>
      <c r="Q3018" s="2"/>
      <c r="S3018" s="2"/>
      <c r="T3018" s="2" t="s">
        <v>20094</v>
      </c>
      <c r="U3018" s="2" t="s">
        <v>20095</v>
      </c>
      <c r="V3018" s="2" t="s">
        <v>18356</v>
      </c>
      <c r="W3018" s="2" t="str">
        <f>VLOOKUP(  G3018, Countries!A:H,8,FALSE)</f>
        <v>94279771-0dd8-44b8-955b-275714b1489b</v>
      </c>
      <c r="X3018" s="2" t="str">
        <f>VLOOKUP(D3018,Entity_types!A:F,6,FALSE)</f>
        <v>0d51a686-652b-478f-9502-50b11abafa54</v>
      </c>
      <c r="Z3018" s="4">
        <f>COUNTIFS(F:F,F3018)</f>
        <v>1</v>
      </c>
      <c r="AA3018" s="4">
        <f>COUNTIFS(B:B,B3018)</f>
        <v>1</v>
      </c>
    </row>
    <row r="3019" spans="1:27" ht="12.75" hidden="1" x14ac:dyDescent="0.2">
      <c r="A3019" s="1">
        <v>45834.686581296293</v>
      </c>
      <c r="B3019" s="2" t="s">
        <v>20096</v>
      </c>
      <c r="C3019" s="2"/>
      <c r="D3019" s="2" t="s">
        <v>48</v>
      </c>
      <c r="E3019" s="2"/>
      <c r="F3019" s="3" t="s">
        <v>20097</v>
      </c>
      <c r="G3019" s="2" t="s">
        <v>8147</v>
      </c>
      <c r="H3019" s="2"/>
      <c r="I3019" s="2"/>
      <c r="K3019" s="2"/>
      <c r="L3019" s="2"/>
      <c r="M3019" s="2"/>
      <c r="N3019" s="6" t="s">
        <v>20098</v>
      </c>
      <c r="P3019" s="2" t="s">
        <v>20099</v>
      </c>
      <c r="Q3019" s="2"/>
      <c r="S3019" s="2"/>
      <c r="T3019" s="2" t="s">
        <v>20100</v>
      </c>
      <c r="U3019" s="2" t="s">
        <v>20101</v>
      </c>
      <c r="V3019" s="2" t="s">
        <v>18356</v>
      </c>
      <c r="W3019" s="2" t="str">
        <f>VLOOKUP(  G3019, Countries!A:H,8,FALSE)</f>
        <v>94279771-0dd8-44b8-955b-275714b1489b</v>
      </c>
      <c r="X3019" s="2" t="str">
        <f>VLOOKUP(D3019,Entity_types!A:F,6,FALSE)</f>
        <v>0d51a686-652b-478f-9502-50b11abafa54</v>
      </c>
      <c r="Z3019" s="4">
        <f>COUNTIFS(F:F,F3019)</f>
        <v>1</v>
      </c>
      <c r="AA3019" s="4">
        <f>COUNTIFS(B:B,B3019)</f>
        <v>1</v>
      </c>
    </row>
    <row r="3020" spans="1:27" ht="12.75" hidden="1" x14ac:dyDescent="0.2">
      <c r="A3020" s="1">
        <v>45834.686581296293</v>
      </c>
      <c r="B3020" s="2" t="s">
        <v>7716</v>
      </c>
      <c r="C3020" s="2"/>
      <c r="D3020" s="2" t="s">
        <v>48</v>
      </c>
      <c r="E3020" s="2"/>
      <c r="F3020" s="3" t="s">
        <v>20102</v>
      </c>
      <c r="G3020" s="2" t="s">
        <v>8147</v>
      </c>
      <c r="H3020" s="2"/>
      <c r="I3020" s="2"/>
      <c r="K3020" s="2"/>
      <c r="L3020" s="2"/>
      <c r="M3020" s="2"/>
      <c r="N3020" s="6" t="s">
        <v>20103</v>
      </c>
      <c r="P3020" s="2" t="s">
        <v>20104</v>
      </c>
      <c r="Q3020" s="2"/>
      <c r="S3020" s="2"/>
      <c r="T3020" s="2" t="s">
        <v>20105</v>
      </c>
      <c r="U3020" s="2" t="s">
        <v>20106</v>
      </c>
      <c r="V3020" s="2" t="s">
        <v>18356</v>
      </c>
      <c r="W3020" s="2" t="str">
        <f>VLOOKUP(  G3020, Countries!A:H,8,FALSE)</f>
        <v>94279771-0dd8-44b8-955b-275714b1489b</v>
      </c>
      <c r="X3020" s="2" t="str">
        <f>VLOOKUP(D3020,Entity_types!A:F,6,FALSE)</f>
        <v>0d51a686-652b-478f-9502-50b11abafa54</v>
      </c>
      <c r="Z3020" s="4">
        <f>COUNTIFS(F:F,F3020)</f>
        <v>1</v>
      </c>
      <c r="AA3020" s="4">
        <f>COUNTIFS(B:B,B3020)</f>
        <v>2</v>
      </c>
    </row>
    <row r="3021" spans="1:27" ht="12.75" hidden="1" x14ac:dyDescent="0.2">
      <c r="A3021" s="1">
        <v>45834.686581296293</v>
      </c>
      <c r="B3021" s="2" t="s">
        <v>20107</v>
      </c>
      <c r="C3021" s="2"/>
      <c r="D3021" s="2" t="s">
        <v>48</v>
      </c>
      <c r="E3021" s="2"/>
      <c r="F3021" s="3" t="s">
        <v>20108</v>
      </c>
      <c r="G3021" s="2" t="s">
        <v>8147</v>
      </c>
      <c r="H3021" s="2"/>
      <c r="I3021" s="2"/>
      <c r="K3021" s="2"/>
      <c r="L3021" s="2"/>
      <c r="M3021" s="2"/>
      <c r="N3021" s="6" t="s">
        <v>20109</v>
      </c>
      <c r="P3021" s="2" t="s">
        <v>20110</v>
      </c>
      <c r="Q3021" s="2"/>
      <c r="S3021" s="2"/>
      <c r="T3021" s="2" t="s">
        <v>20111</v>
      </c>
      <c r="U3021" s="2" t="s">
        <v>20112</v>
      </c>
      <c r="V3021" s="2" t="s">
        <v>18356</v>
      </c>
      <c r="W3021" s="2" t="str">
        <f>VLOOKUP(  G3021, Countries!A:H,8,FALSE)</f>
        <v>94279771-0dd8-44b8-955b-275714b1489b</v>
      </c>
      <c r="X3021" s="2" t="str">
        <f>VLOOKUP(D3021,Entity_types!A:F,6,FALSE)</f>
        <v>0d51a686-652b-478f-9502-50b11abafa54</v>
      </c>
      <c r="Z3021" s="4">
        <f>COUNTIFS(F:F,F3021)</f>
        <v>1</v>
      </c>
      <c r="AA3021" s="4">
        <f>COUNTIFS(B:B,B3021)</f>
        <v>1</v>
      </c>
    </row>
    <row r="3022" spans="1:27" ht="12.75" hidden="1" x14ac:dyDescent="0.2">
      <c r="A3022" s="1">
        <v>45834.686581296293</v>
      </c>
      <c r="B3022" s="2" t="s">
        <v>20113</v>
      </c>
      <c r="C3022" s="2"/>
      <c r="D3022" s="2" t="s">
        <v>48</v>
      </c>
      <c r="E3022" s="2"/>
      <c r="F3022" s="3" t="s">
        <v>20114</v>
      </c>
      <c r="G3022" s="2" t="s">
        <v>8147</v>
      </c>
      <c r="H3022" s="2"/>
      <c r="I3022" s="2"/>
      <c r="K3022" s="2"/>
      <c r="L3022" s="2"/>
      <c r="M3022" s="2"/>
      <c r="N3022" s="6" t="s">
        <v>20115</v>
      </c>
      <c r="P3022" s="2" t="s">
        <v>20116</v>
      </c>
      <c r="Q3022" s="2"/>
      <c r="S3022" s="2"/>
      <c r="T3022" s="2" t="s">
        <v>20117</v>
      </c>
      <c r="U3022" s="2" t="s">
        <v>20118</v>
      </c>
      <c r="V3022" s="2" t="s">
        <v>18356</v>
      </c>
      <c r="W3022" s="2" t="str">
        <f>VLOOKUP(  G3022, Countries!A:H,8,FALSE)</f>
        <v>94279771-0dd8-44b8-955b-275714b1489b</v>
      </c>
      <c r="X3022" s="2" t="str">
        <f>VLOOKUP(D3022,Entity_types!A:F,6,FALSE)</f>
        <v>0d51a686-652b-478f-9502-50b11abafa54</v>
      </c>
      <c r="Z3022" s="4">
        <f>COUNTIFS(F:F,F3022)</f>
        <v>1</v>
      </c>
      <c r="AA3022" s="4">
        <f>COUNTIFS(B:B,B3022)</f>
        <v>1</v>
      </c>
    </row>
    <row r="3023" spans="1:27" ht="12.75" hidden="1" x14ac:dyDescent="0.2">
      <c r="A3023" s="1">
        <v>45834.686581296293</v>
      </c>
      <c r="B3023" s="2" t="s">
        <v>7834</v>
      </c>
      <c r="C3023" s="2"/>
      <c r="D3023" s="2" t="s">
        <v>48</v>
      </c>
      <c r="E3023" s="2"/>
      <c r="F3023" s="3" t="s">
        <v>20119</v>
      </c>
      <c r="G3023" s="2" t="s">
        <v>8147</v>
      </c>
      <c r="H3023" s="2"/>
      <c r="I3023" s="2"/>
      <c r="K3023" s="2"/>
      <c r="L3023" s="2"/>
      <c r="M3023" s="2"/>
      <c r="N3023" s="6" t="s">
        <v>20120</v>
      </c>
      <c r="P3023" s="2" t="s">
        <v>20121</v>
      </c>
      <c r="Q3023" s="2"/>
      <c r="S3023" s="2"/>
      <c r="T3023" s="2" t="s">
        <v>20122</v>
      </c>
      <c r="U3023" s="2" t="s">
        <v>20123</v>
      </c>
      <c r="V3023" s="2" t="s">
        <v>18356</v>
      </c>
      <c r="W3023" s="2" t="str">
        <f>VLOOKUP(  G3023, Countries!A:H,8,FALSE)</f>
        <v>94279771-0dd8-44b8-955b-275714b1489b</v>
      </c>
      <c r="X3023" s="2" t="str">
        <f>VLOOKUP(D3023,Entity_types!A:F,6,FALSE)</f>
        <v>0d51a686-652b-478f-9502-50b11abafa54</v>
      </c>
      <c r="Z3023" s="4">
        <f>COUNTIFS(F:F,F3023)</f>
        <v>1</v>
      </c>
      <c r="AA3023" s="4">
        <f>COUNTIFS(B:B,B3023)</f>
        <v>2</v>
      </c>
    </row>
    <row r="3024" spans="1:27" ht="12.75" hidden="1" x14ac:dyDescent="0.2">
      <c r="A3024" s="1">
        <v>45835.465282650461</v>
      </c>
      <c r="B3024" s="2" t="s">
        <v>20124</v>
      </c>
      <c r="C3024" s="2" t="s">
        <v>22422</v>
      </c>
      <c r="D3024" s="2" t="s">
        <v>1166</v>
      </c>
      <c r="E3024" s="2"/>
      <c r="F3024" s="3" t="s">
        <v>20125</v>
      </c>
      <c r="G3024" s="2" t="s">
        <v>8147</v>
      </c>
      <c r="H3024" s="2"/>
      <c r="I3024" s="2"/>
      <c r="K3024" s="2"/>
      <c r="L3024" s="2"/>
      <c r="M3024" s="2"/>
      <c r="N3024" s="6" t="s">
        <v>20126</v>
      </c>
      <c r="P3024" s="2" t="s">
        <v>20127</v>
      </c>
      <c r="Q3024" s="2"/>
      <c r="S3024" s="2"/>
      <c r="T3024" s="2" t="s">
        <v>20128</v>
      </c>
      <c r="U3024" s="2" t="s">
        <v>20129</v>
      </c>
      <c r="V3024" s="2" t="s">
        <v>18356</v>
      </c>
      <c r="W3024" s="2" t="str">
        <f>VLOOKUP(  G3024, Countries!A:H,8,FALSE)</f>
        <v>94279771-0dd8-44b8-955b-275714b1489b</v>
      </c>
      <c r="X3024" s="2" t="str">
        <f>VLOOKUP(D3024,Entity_types!A:F,6,FALSE)</f>
        <v>ba538574-e93f-4ce8-a780-667b61fc970a</v>
      </c>
      <c r="Z3024" s="4">
        <f>COUNTIFS(F:F,F3024)</f>
        <v>1</v>
      </c>
      <c r="AA3024" s="4">
        <f>COUNTIFS(B:B,B3024)</f>
        <v>1</v>
      </c>
    </row>
    <row r="3025" spans="1:27" ht="12.75" hidden="1" x14ac:dyDescent="0.2">
      <c r="A3025" s="1">
        <v>45835.465282650461</v>
      </c>
      <c r="B3025" s="2" t="s">
        <v>20130</v>
      </c>
      <c r="C3025" s="2" t="s">
        <v>22422</v>
      </c>
      <c r="D3025" s="2" t="s">
        <v>1166</v>
      </c>
      <c r="E3025" s="2"/>
      <c r="F3025" s="3" t="s">
        <v>20131</v>
      </c>
      <c r="G3025" s="2" t="s">
        <v>8147</v>
      </c>
      <c r="H3025" s="2"/>
      <c r="I3025" s="2"/>
      <c r="K3025" s="2"/>
      <c r="L3025" s="2"/>
      <c r="M3025" s="2"/>
      <c r="N3025" s="6" t="s">
        <v>20132</v>
      </c>
      <c r="P3025" s="2" t="s">
        <v>20133</v>
      </c>
      <c r="Q3025" s="2"/>
      <c r="S3025" s="2"/>
      <c r="T3025" s="2" t="s">
        <v>20134</v>
      </c>
      <c r="U3025" s="2" t="s">
        <v>20135</v>
      </c>
      <c r="V3025" s="2" t="s">
        <v>18356</v>
      </c>
      <c r="W3025" s="2" t="str">
        <f>VLOOKUP(  G3025, Countries!A:H,8,FALSE)</f>
        <v>94279771-0dd8-44b8-955b-275714b1489b</v>
      </c>
      <c r="X3025" s="2" t="str">
        <f>VLOOKUP(D3025,Entity_types!A:F,6,FALSE)</f>
        <v>ba538574-e93f-4ce8-a780-667b61fc970a</v>
      </c>
      <c r="Z3025" s="4">
        <f>COUNTIFS(F:F,F3025)</f>
        <v>1</v>
      </c>
      <c r="AA3025" s="4">
        <f>COUNTIFS(B:B,B3025)</f>
        <v>1</v>
      </c>
    </row>
    <row r="3026" spans="1:27" ht="12.75" hidden="1" x14ac:dyDescent="0.2">
      <c r="A3026" s="1">
        <v>45835.465282650461</v>
      </c>
      <c r="B3026" s="2" t="s">
        <v>20136</v>
      </c>
      <c r="C3026" s="2" t="s">
        <v>22422</v>
      </c>
      <c r="D3026" s="2" t="s">
        <v>1166</v>
      </c>
      <c r="E3026" s="2"/>
      <c r="F3026" s="3" t="s">
        <v>20137</v>
      </c>
      <c r="G3026" s="2" t="s">
        <v>8147</v>
      </c>
      <c r="H3026" s="2"/>
      <c r="I3026" s="2"/>
      <c r="K3026" s="2"/>
      <c r="L3026" s="2"/>
      <c r="M3026" s="2"/>
      <c r="N3026" s="6" t="s">
        <v>20138</v>
      </c>
      <c r="P3026" s="2" t="s">
        <v>20139</v>
      </c>
      <c r="Q3026" s="2"/>
      <c r="S3026" s="2"/>
      <c r="T3026" s="2" t="s">
        <v>20140</v>
      </c>
      <c r="U3026" s="2" t="s">
        <v>20141</v>
      </c>
      <c r="V3026" s="2" t="s">
        <v>18356</v>
      </c>
      <c r="W3026" s="2" t="str">
        <f>VLOOKUP(  G3026, Countries!A:H,8,FALSE)</f>
        <v>94279771-0dd8-44b8-955b-275714b1489b</v>
      </c>
      <c r="X3026" s="2" t="str">
        <f>VLOOKUP(D3026,Entity_types!A:F,6,FALSE)</f>
        <v>ba538574-e93f-4ce8-a780-667b61fc970a</v>
      </c>
      <c r="Z3026" s="4">
        <f>COUNTIFS(F:F,F3026)</f>
        <v>1</v>
      </c>
      <c r="AA3026" s="4">
        <f>COUNTIFS(B:B,B3026)</f>
        <v>1</v>
      </c>
    </row>
    <row r="3027" spans="1:27" ht="12.75" hidden="1" x14ac:dyDescent="0.2">
      <c r="A3027" s="1">
        <v>45835.465282650461</v>
      </c>
      <c r="B3027" s="2" t="s">
        <v>20142</v>
      </c>
      <c r="C3027" s="2" t="s">
        <v>22422</v>
      </c>
      <c r="D3027" s="2" t="s">
        <v>1166</v>
      </c>
      <c r="E3027" s="2"/>
      <c r="F3027" s="3" t="s">
        <v>20143</v>
      </c>
      <c r="G3027" s="2" t="s">
        <v>8147</v>
      </c>
      <c r="H3027" s="2"/>
      <c r="I3027" s="2"/>
      <c r="K3027" s="2"/>
      <c r="L3027" s="2"/>
      <c r="M3027" s="2"/>
      <c r="N3027" s="6" t="s">
        <v>20144</v>
      </c>
      <c r="P3027" s="2" t="s">
        <v>20145</v>
      </c>
      <c r="Q3027" s="2"/>
      <c r="S3027" s="2"/>
      <c r="T3027" s="2" t="s">
        <v>20146</v>
      </c>
      <c r="U3027" s="2" t="s">
        <v>20147</v>
      </c>
      <c r="V3027" s="2" t="s">
        <v>18356</v>
      </c>
      <c r="W3027" s="2" t="str">
        <f>VLOOKUP(  G3027, Countries!A:H,8,FALSE)</f>
        <v>94279771-0dd8-44b8-955b-275714b1489b</v>
      </c>
      <c r="X3027" s="2" t="str">
        <f>VLOOKUP(D3027,Entity_types!A:F,6,FALSE)</f>
        <v>ba538574-e93f-4ce8-a780-667b61fc970a</v>
      </c>
      <c r="Z3027" s="4">
        <f>COUNTIFS(F:F,F3027)</f>
        <v>1</v>
      </c>
      <c r="AA3027" s="4">
        <f>COUNTIFS(B:B,B3027)</f>
        <v>1</v>
      </c>
    </row>
    <row r="3028" spans="1:27" ht="12.75" hidden="1" x14ac:dyDescent="0.2">
      <c r="A3028" s="1">
        <v>45835.465282650461</v>
      </c>
      <c r="B3028" s="2" t="s">
        <v>20148</v>
      </c>
      <c r="C3028" s="4" t="s">
        <v>22423</v>
      </c>
      <c r="D3028" s="2" t="s">
        <v>1166</v>
      </c>
      <c r="E3028" s="2"/>
      <c r="F3028" s="3" t="s">
        <v>20149</v>
      </c>
      <c r="G3028" s="2" t="s">
        <v>8147</v>
      </c>
      <c r="H3028" s="2"/>
      <c r="I3028" s="2"/>
      <c r="K3028" s="2"/>
      <c r="L3028" s="2"/>
      <c r="M3028" s="2"/>
      <c r="N3028" s="6" t="s">
        <v>20150</v>
      </c>
      <c r="P3028" s="2" t="s">
        <v>20151</v>
      </c>
      <c r="Q3028" s="2"/>
      <c r="S3028" s="2"/>
      <c r="T3028" s="2" t="s">
        <v>20152</v>
      </c>
      <c r="U3028" s="2" t="s">
        <v>20153</v>
      </c>
      <c r="V3028" s="2" t="s">
        <v>18356</v>
      </c>
      <c r="W3028" s="2" t="str">
        <f>VLOOKUP(  G3028, Countries!A:H,8,FALSE)</f>
        <v>94279771-0dd8-44b8-955b-275714b1489b</v>
      </c>
      <c r="X3028" s="2" t="str">
        <f>VLOOKUP(D3028,Entity_types!A:F,6,FALSE)</f>
        <v>ba538574-e93f-4ce8-a780-667b61fc970a</v>
      </c>
      <c r="Z3028" s="4">
        <f>COUNTIFS(F:F,F3028)</f>
        <v>1</v>
      </c>
      <c r="AA3028" s="4">
        <f>COUNTIFS(B:B,B3028)</f>
        <v>1</v>
      </c>
    </row>
    <row r="3029" spans="1:27" ht="12.75" hidden="1" x14ac:dyDescent="0.2">
      <c r="A3029" s="1">
        <v>45835.465282650461</v>
      </c>
      <c r="B3029" s="2" t="s">
        <v>20154</v>
      </c>
      <c r="C3029" s="2" t="s">
        <v>22422</v>
      </c>
      <c r="D3029" s="2" t="s">
        <v>1166</v>
      </c>
      <c r="E3029" s="2"/>
      <c r="F3029" s="3" t="s">
        <v>20155</v>
      </c>
      <c r="G3029" s="2" t="s">
        <v>8147</v>
      </c>
      <c r="H3029" s="2"/>
      <c r="I3029" s="2"/>
      <c r="K3029" s="2"/>
      <c r="L3029" s="2"/>
      <c r="M3029" s="2"/>
      <c r="N3029" s="6" t="s">
        <v>20156</v>
      </c>
      <c r="P3029" s="2" t="s">
        <v>20157</v>
      </c>
      <c r="Q3029" s="2"/>
      <c r="S3029" s="2"/>
      <c r="T3029" s="2" t="s">
        <v>20158</v>
      </c>
      <c r="U3029" s="2" t="s">
        <v>20159</v>
      </c>
      <c r="V3029" s="2" t="s">
        <v>18356</v>
      </c>
      <c r="W3029" s="2" t="str">
        <f>VLOOKUP(  G3029, Countries!A:H,8,FALSE)</f>
        <v>94279771-0dd8-44b8-955b-275714b1489b</v>
      </c>
      <c r="X3029" s="2" t="str">
        <f>VLOOKUP(D3029,Entity_types!A:F,6,FALSE)</f>
        <v>ba538574-e93f-4ce8-a780-667b61fc970a</v>
      </c>
      <c r="Z3029" s="4">
        <f>COUNTIFS(F:F,F3029)</f>
        <v>1</v>
      </c>
      <c r="AA3029" s="4">
        <f>COUNTIFS(B:B,B3029)</f>
        <v>1</v>
      </c>
    </row>
    <row r="3030" spans="1:27" ht="12.75" hidden="1" x14ac:dyDescent="0.2">
      <c r="A3030" s="1">
        <v>45835.465282650461</v>
      </c>
      <c r="B3030" s="2" t="s">
        <v>20160</v>
      </c>
      <c r="C3030" s="2" t="s">
        <v>22422</v>
      </c>
      <c r="D3030" s="2" t="s">
        <v>1166</v>
      </c>
      <c r="E3030" s="2"/>
      <c r="F3030" s="3" t="s">
        <v>20161</v>
      </c>
      <c r="G3030" s="2" t="s">
        <v>8147</v>
      </c>
      <c r="H3030" s="2"/>
      <c r="I3030" s="2"/>
      <c r="K3030" s="2"/>
      <c r="L3030" s="2"/>
      <c r="M3030" s="2"/>
      <c r="N3030" s="6" t="s">
        <v>20162</v>
      </c>
      <c r="P3030" s="2" t="s">
        <v>20163</v>
      </c>
      <c r="Q3030" s="2"/>
      <c r="S3030" s="2"/>
      <c r="T3030" s="2" t="s">
        <v>20164</v>
      </c>
      <c r="U3030" s="2" t="s">
        <v>20165</v>
      </c>
      <c r="V3030" s="2" t="s">
        <v>18356</v>
      </c>
      <c r="W3030" s="2" t="str">
        <f>VLOOKUP(  G3030, Countries!A:H,8,FALSE)</f>
        <v>94279771-0dd8-44b8-955b-275714b1489b</v>
      </c>
      <c r="X3030" s="2" t="str">
        <f>VLOOKUP(D3030,Entity_types!A:F,6,FALSE)</f>
        <v>ba538574-e93f-4ce8-a780-667b61fc970a</v>
      </c>
      <c r="Z3030" s="4">
        <f>COUNTIFS(F:F,F3030)</f>
        <v>1</v>
      </c>
      <c r="AA3030" s="4">
        <f>COUNTIFS(B:B,B3030)</f>
        <v>1</v>
      </c>
    </row>
    <row r="3031" spans="1:27" ht="12.75" hidden="1" x14ac:dyDescent="0.2">
      <c r="A3031" s="1">
        <v>45835.465282650461</v>
      </c>
      <c r="B3031" s="2" t="s">
        <v>20166</v>
      </c>
      <c r="C3031" s="4" t="s">
        <v>22423</v>
      </c>
      <c r="D3031" s="2" t="s">
        <v>1166</v>
      </c>
      <c r="E3031" s="2"/>
      <c r="F3031" s="3" t="s">
        <v>20167</v>
      </c>
      <c r="G3031" s="2" t="s">
        <v>8147</v>
      </c>
      <c r="H3031" s="2"/>
      <c r="I3031" s="2"/>
      <c r="K3031" s="2"/>
      <c r="L3031" s="2"/>
      <c r="M3031" s="2"/>
      <c r="N3031" s="6" t="s">
        <v>20168</v>
      </c>
      <c r="P3031" s="2" t="s">
        <v>20169</v>
      </c>
      <c r="Q3031" s="2"/>
      <c r="S3031" s="2"/>
      <c r="T3031" s="2" t="s">
        <v>20170</v>
      </c>
      <c r="U3031" s="2" t="s">
        <v>20171</v>
      </c>
      <c r="V3031" s="2" t="s">
        <v>18356</v>
      </c>
      <c r="W3031" s="2" t="str">
        <f>VLOOKUP(  G3031, Countries!A:H,8,FALSE)</f>
        <v>94279771-0dd8-44b8-955b-275714b1489b</v>
      </c>
      <c r="X3031" s="2" t="str">
        <f>VLOOKUP(D3031,Entity_types!A:F,6,FALSE)</f>
        <v>ba538574-e93f-4ce8-a780-667b61fc970a</v>
      </c>
      <c r="Z3031" s="4">
        <f>COUNTIFS(F:F,F3031)</f>
        <v>1</v>
      </c>
      <c r="AA3031" s="4">
        <f>COUNTIFS(B:B,B3031)</f>
        <v>1</v>
      </c>
    </row>
    <row r="3032" spans="1:27" ht="12.75" hidden="1" x14ac:dyDescent="0.2">
      <c r="A3032" s="1">
        <v>45835.465282650461</v>
      </c>
      <c r="B3032" s="2" t="s">
        <v>20172</v>
      </c>
      <c r="C3032" s="2" t="s">
        <v>22422</v>
      </c>
      <c r="D3032" s="2" t="s">
        <v>89</v>
      </c>
      <c r="E3032" s="2" t="b">
        <v>1</v>
      </c>
      <c r="F3032" s="3" t="s">
        <v>20173</v>
      </c>
      <c r="G3032" s="2" t="s">
        <v>8147</v>
      </c>
      <c r="H3032" s="2"/>
      <c r="I3032" s="2"/>
      <c r="K3032" s="2"/>
      <c r="L3032" s="2"/>
      <c r="M3032" s="2"/>
      <c r="N3032" s="6" t="s">
        <v>20174</v>
      </c>
      <c r="P3032" s="2" t="s">
        <v>20175</v>
      </c>
      <c r="Q3032" s="2"/>
      <c r="S3032" s="2"/>
      <c r="T3032" s="2" t="s">
        <v>20176</v>
      </c>
      <c r="U3032" s="2" t="s">
        <v>20177</v>
      </c>
      <c r="V3032" s="2" t="s">
        <v>18356</v>
      </c>
      <c r="W3032" s="2" t="str">
        <f>VLOOKUP(  G3032, Countries!A:H,8,FALSE)</f>
        <v>94279771-0dd8-44b8-955b-275714b1489b</v>
      </c>
      <c r="X3032" s="2" t="str">
        <f>VLOOKUP(D3032,Entity_types!A:F,6,FALSE)</f>
        <v>bf4d83f9-5064-4958-af6e-e4c21b2e4880</v>
      </c>
      <c r="Z3032" s="4">
        <f>COUNTIFS(F:F,F3032)</f>
        <v>1</v>
      </c>
      <c r="AA3032" s="4">
        <f>COUNTIFS(B:B,B3032)</f>
        <v>1</v>
      </c>
    </row>
    <row r="3033" spans="1:27" ht="12.75" hidden="1" x14ac:dyDescent="0.2">
      <c r="A3033" s="1">
        <v>45835.465282650461</v>
      </c>
      <c r="B3033" s="2" t="s">
        <v>20178</v>
      </c>
      <c r="C3033" s="2" t="s">
        <v>22422</v>
      </c>
      <c r="D3033" s="2" t="s">
        <v>89</v>
      </c>
      <c r="E3033" s="2" t="b">
        <v>1</v>
      </c>
      <c r="F3033" s="3" t="s">
        <v>20179</v>
      </c>
      <c r="G3033" s="2" t="s">
        <v>8147</v>
      </c>
      <c r="H3033" s="2"/>
      <c r="I3033" s="2"/>
      <c r="K3033" s="2"/>
      <c r="L3033" s="2"/>
      <c r="M3033" s="2"/>
      <c r="N3033" s="6" t="s">
        <v>20180</v>
      </c>
      <c r="P3033" s="2" t="s">
        <v>20181</v>
      </c>
      <c r="Q3033" s="2"/>
      <c r="S3033" s="2"/>
      <c r="T3033" s="2" t="s">
        <v>20182</v>
      </c>
      <c r="U3033" s="2" t="s">
        <v>20183</v>
      </c>
      <c r="V3033" s="2" t="s">
        <v>18356</v>
      </c>
      <c r="W3033" s="2" t="str">
        <f>VLOOKUP(  G3033, Countries!A:H,8,FALSE)</f>
        <v>94279771-0dd8-44b8-955b-275714b1489b</v>
      </c>
      <c r="X3033" s="2" t="str">
        <f>VLOOKUP(D3033,Entity_types!A:F,6,FALSE)</f>
        <v>bf4d83f9-5064-4958-af6e-e4c21b2e4880</v>
      </c>
      <c r="Z3033" s="4">
        <f>COUNTIFS(F:F,F3033)</f>
        <v>1</v>
      </c>
      <c r="AA3033" s="4">
        <f>COUNTIFS(B:B,B3033)</f>
        <v>1</v>
      </c>
    </row>
    <row r="3034" spans="1:27" ht="12.75" hidden="1" x14ac:dyDescent="0.2">
      <c r="A3034" s="1">
        <v>45835.465282650461</v>
      </c>
      <c r="B3034" s="2" t="s">
        <v>20184</v>
      </c>
      <c r="C3034" s="2" t="s">
        <v>22422</v>
      </c>
      <c r="D3034" s="2" t="s">
        <v>89</v>
      </c>
      <c r="E3034" s="2" t="b">
        <v>1</v>
      </c>
      <c r="F3034" s="3" t="s">
        <v>20185</v>
      </c>
      <c r="G3034" s="2" t="s">
        <v>8147</v>
      </c>
      <c r="H3034" s="2"/>
      <c r="I3034" s="2"/>
      <c r="K3034" s="2"/>
      <c r="L3034" s="2"/>
      <c r="M3034" s="2"/>
      <c r="N3034" s="6" t="s">
        <v>20186</v>
      </c>
      <c r="P3034" s="2" t="s">
        <v>20187</v>
      </c>
      <c r="Q3034" s="2"/>
      <c r="S3034" s="2"/>
      <c r="T3034" s="2" t="s">
        <v>20188</v>
      </c>
      <c r="U3034" s="2" t="s">
        <v>20189</v>
      </c>
      <c r="V3034" s="2" t="s">
        <v>18356</v>
      </c>
      <c r="W3034" s="2" t="str">
        <f>VLOOKUP(  G3034, Countries!A:H,8,FALSE)</f>
        <v>94279771-0dd8-44b8-955b-275714b1489b</v>
      </c>
      <c r="X3034" s="2" t="str">
        <f>VLOOKUP(D3034,Entity_types!A:F,6,FALSE)</f>
        <v>bf4d83f9-5064-4958-af6e-e4c21b2e4880</v>
      </c>
      <c r="Z3034" s="4">
        <f>COUNTIFS(F:F,F3034)</f>
        <v>1</v>
      </c>
      <c r="AA3034" s="4">
        <f>COUNTIFS(B:B,B3034)</f>
        <v>1</v>
      </c>
    </row>
    <row r="3035" spans="1:27" ht="12.75" hidden="1" x14ac:dyDescent="0.2">
      <c r="A3035" s="1">
        <v>45835.465282650461</v>
      </c>
      <c r="B3035" s="2" t="s">
        <v>20190</v>
      </c>
      <c r="C3035" s="2" t="s">
        <v>22422</v>
      </c>
      <c r="D3035" s="2" t="s">
        <v>89</v>
      </c>
      <c r="E3035" s="2" t="b">
        <v>1</v>
      </c>
      <c r="F3035" s="3" t="s">
        <v>20191</v>
      </c>
      <c r="G3035" s="2" t="s">
        <v>8147</v>
      </c>
      <c r="H3035" s="2"/>
      <c r="I3035" s="2"/>
      <c r="K3035" s="2"/>
      <c r="L3035" s="2"/>
      <c r="M3035" s="2"/>
      <c r="N3035" s="6" t="s">
        <v>20192</v>
      </c>
      <c r="P3035" s="2" t="s">
        <v>20193</v>
      </c>
      <c r="Q3035" s="2"/>
      <c r="S3035" s="2"/>
      <c r="T3035" s="2" t="s">
        <v>20194</v>
      </c>
      <c r="U3035" s="2" t="s">
        <v>20195</v>
      </c>
      <c r="V3035" s="2" t="s">
        <v>18356</v>
      </c>
      <c r="W3035" s="2" t="str">
        <f>VLOOKUP(  G3035, Countries!A:H,8,FALSE)</f>
        <v>94279771-0dd8-44b8-955b-275714b1489b</v>
      </c>
      <c r="X3035" s="2" t="str">
        <f>VLOOKUP(D3035,Entity_types!A:F,6,FALSE)</f>
        <v>bf4d83f9-5064-4958-af6e-e4c21b2e4880</v>
      </c>
      <c r="Z3035" s="4">
        <f>COUNTIFS(F:F,F3035)</f>
        <v>1</v>
      </c>
      <c r="AA3035" s="4">
        <f>COUNTIFS(B:B,B3035)</f>
        <v>1</v>
      </c>
    </row>
    <row r="3036" spans="1:27" ht="12.75" hidden="1" x14ac:dyDescent="0.2">
      <c r="A3036" s="1">
        <v>45835.465282650461</v>
      </c>
      <c r="B3036" s="2" t="s">
        <v>20196</v>
      </c>
      <c r="C3036" s="2" t="s">
        <v>22422</v>
      </c>
      <c r="D3036" s="2" t="s">
        <v>89</v>
      </c>
      <c r="E3036" s="2" t="b">
        <v>1</v>
      </c>
      <c r="F3036" s="3" t="s">
        <v>20197</v>
      </c>
      <c r="G3036" s="2" t="s">
        <v>8147</v>
      </c>
      <c r="H3036" s="2"/>
      <c r="I3036" s="2"/>
      <c r="K3036" s="2"/>
      <c r="L3036" s="2"/>
      <c r="M3036" s="2"/>
      <c r="N3036" s="6" t="s">
        <v>20198</v>
      </c>
      <c r="P3036" s="2" t="s">
        <v>20199</v>
      </c>
      <c r="Q3036" s="2"/>
      <c r="S3036" s="2"/>
      <c r="T3036" s="2" t="s">
        <v>20200</v>
      </c>
      <c r="U3036" s="2" t="s">
        <v>20201</v>
      </c>
      <c r="V3036" s="2" t="s">
        <v>18356</v>
      </c>
      <c r="W3036" s="2" t="str">
        <f>VLOOKUP(  G3036, Countries!A:H,8,FALSE)</f>
        <v>94279771-0dd8-44b8-955b-275714b1489b</v>
      </c>
      <c r="X3036" s="2" t="str">
        <f>VLOOKUP(D3036,Entity_types!A:F,6,FALSE)</f>
        <v>bf4d83f9-5064-4958-af6e-e4c21b2e4880</v>
      </c>
      <c r="Z3036" s="4">
        <f>COUNTIFS(F:F,F3036)</f>
        <v>1</v>
      </c>
      <c r="AA3036" s="4">
        <f>COUNTIFS(B:B,B3036)</f>
        <v>1</v>
      </c>
    </row>
    <row r="3037" spans="1:27" ht="12.75" hidden="1" x14ac:dyDescent="0.2">
      <c r="A3037" s="1">
        <v>45835.465282650461</v>
      </c>
      <c r="B3037" s="2" t="s">
        <v>20202</v>
      </c>
      <c r="C3037" s="4" t="s">
        <v>22423</v>
      </c>
      <c r="D3037" s="2" t="s">
        <v>89</v>
      </c>
      <c r="E3037" s="2" t="b">
        <v>1</v>
      </c>
      <c r="F3037" s="3" t="s">
        <v>20203</v>
      </c>
      <c r="G3037" s="2" t="s">
        <v>8147</v>
      </c>
      <c r="H3037" s="2"/>
      <c r="I3037" s="2"/>
      <c r="K3037" s="2"/>
      <c r="L3037" s="2"/>
      <c r="M3037" s="2"/>
      <c r="N3037" s="6" t="s">
        <v>20204</v>
      </c>
      <c r="P3037" s="2" t="s">
        <v>20205</v>
      </c>
      <c r="Q3037" s="2"/>
      <c r="S3037" s="2"/>
      <c r="T3037" s="2" t="s">
        <v>20206</v>
      </c>
      <c r="U3037" s="2" t="s">
        <v>20207</v>
      </c>
      <c r="V3037" s="2" t="s">
        <v>18356</v>
      </c>
      <c r="W3037" s="2" t="str">
        <f>VLOOKUP(  G3037, Countries!A:H,8,FALSE)</f>
        <v>94279771-0dd8-44b8-955b-275714b1489b</v>
      </c>
      <c r="X3037" s="2" t="str">
        <f>VLOOKUP(D3037,Entity_types!A:F,6,FALSE)</f>
        <v>bf4d83f9-5064-4958-af6e-e4c21b2e4880</v>
      </c>
      <c r="Z3037" s="4">
        <f>COUNTIFS(F:F,F3037)</f>
        <v>1</v>
      </c>
      <c r="AA3037" s="4">
        <f>COUNTIFS(B:B,B3037)</f>
        <v>1</v>
      </c>
    </row>
    <row r="3038" spans="1:27" ht="12.75" hidden="1" x14ac:dyDescent="0.2">
      <c r="A3038" s="1">
        <v>45835.465282650461</v>
      </c>
      <c r="B3038" s="2" t="s">
        <v>20208</v>
      </c>
      <c r="C3038" s="2" t="s">
        <v>22422</v>
      </c>
      <c r="D3038" s="2" t="s">
        <v>89</v>
      </c>
      <c r="E3038" s="2" t="b">
        <v>1</v>
      </c>
      <c r="F3038" s="3" t="s">
        <v>20209</v>
      </c>
      <c r="G3038" s="2" t="s">
        <v>8147</v>
      </c>
      <c r="H3038" s="2"/>
      <c r="I3038" s="2"/>
      <c r="K3038" s="2"/>
      <c r="L3038" s="2"/>
      <c r="M3038" s="2"/>
      <c r="N3038" s="6" t="s">
        <v>20210</v>
      </c>
      <c r="P3038" s="2" t="s">
        <v>20211</v>
      </c>
      <c r="Q3038" s="2"/>
      <c r="S3038" s="2"/>
      <c r="T3038" s="2" t="s">
        <v>20212</v>
      </c>
      <c r="U3038" s="2" t="s">
        <v>20213</v>
      </c>
      <c r="V3038" s="2" t="s">
        <v>18356</v>
      </c>
      <c r="W3038" s="2" t="str">
        <f>VLOOKUP(  G3038, Countries!A:H,8,FALSE)</f>
        <v>94279771-0dd8-44b8-955b-275714b1489b</v>
      </c>
      <c r="X3038" s="2" t="str">
        <f>VLOOKUP(D3038,Entity_types!A:F,6,FALSE)</f>
        <v>bf4d83f9-5064-4958-af6e-e4c21b2e4880</v>
      </c>
      <c r="Z3038" s="4">
        <f>COUNTIFS(F:F,F3038)</f>
        <v>1</v>
      </c>
      <c r="AA3038" s="4">
        <f>COUNTIFS(B:B,B3038)</f>
        <v>1</v>
      </c>
    </row>
    <row r="3039" spans="1:27" ht="12.75" hidden="1" x14ac:dyDescent="0.2">
      <c r="A3039" s="1">
        <v>45835.465282650461</v>
      </c>
      <c r="B3039" s="2" t="s">
        <v>20214</v>
      </c>
      <c r="C3039" s="2" t="s">
        <v>22422</v>
      </c>
      <c r="D3039" s="2" t="s">
        <v>89</v>
      </c>
      <c r="E3039" s="2" t="b">
        <v>1</v>
      </c>
      <c r="F3039" s="3" t="s">
        <v>20215</v>
      </c>
      <c r="G3039" s="2" t="s">
        <v>8147</v>
      </c>
      <c r="H3039" s="2"/>
      <c r="I3039" s="2"/>
      <c r="K3039" s="2"/>
      <c r="L3039" s="2"/>
      <c r="M3039" s="2"/>
      <c r="N3039" s="6" t="s">
        <v>20216</v>
      </c>
      <c r="P3039" s="2" t="s">
        <v>20217</v>
      </c>
      <c r="Q3039" s="2"/>
      <c r="S3039" s="2"/>
      <c r="T3039" s="2" t="s">
        <v>20218</v>
      </c>
      <c r="U3039" s="2" t="s">
        <v>20219</v>
      </c>
      <c r="V3039" s="2" t="s">
        <v>18356</v>
      </c>
      <c r="W3039" s="2" t="str">
        <f>VLOOKUP(  G3039, Countries!A:H,8,FALSE)</f>
        <v>94279771-0dd8-44b8-955b-275714b1489b</v>
      </c>
      <c r="X3039" s="2" t="str">
        <f>VLOOKUP(D3039,Entity_types!A:F,6,FALSE)</f>
        <v>bf4d83f9-5064-4958-af6e-e4c21b2e4880</v>
      </c>
      <c r="Z3039" s="4">
        <f>COUNTIFS(F:F,F3039)</f>
        <v>1</v>
      </c>
      <c r="AA3039" s="4">
        <f>COUNTIFS(B:B,B3039)</f>
        <v>1</v>
      </c>
    </row>
    <row r="3040" spans="1:27" ht="12.75" hidden="1" x14ac:dyDescent="0.2">
      <c r="A3040" s="1">
        <v>45835.465282650461</v>
      </c>
      <c r="B3040" s="2" t="s">
        <v>20220</v>
      </c>
      <c r="C3040" s="2" t="s">
        <v>22422</v>
      </c>
      <c r="D3040" s="2" t="s">
        <v>89</v>
      </c>
      <c r="E3040" s="2" t="b">
        <v>1</v>
      </c>
      <c r="F3040" s="3" t="s">
        <v>20221</v>
      </c>
      <c r="G3040" s="2" t="s">
        <v>8147</v>
      </c>
      <c r="H3040" s="2"/>
      <c r="I3040" s="2"/>
      <c r="K3040" s="2"/>
      <c r="L3040" s="2"/>
      <c r="M3040" s="2"/>
      <c r="N3040" s="6" t="s">
        <v>76</v>
      </c>
      <c r="P3040" s="2" t="s">
        <v>20222</v>
      </c>
      <c r="Q3040" s="2"/>
      <c r="S3040" s="2"/>
      <c r="T3040" s="2" t="s">
        <v>20223</v>
      </c>
      <c r="U3040" s="2" t="s">
        <v>20224</v>
      </c>
      <c r="V3040" s="2" t="s">
        <v>18356</v>
      </c>
      <c r="W3040" s="2" t="str">
        <f>VLOOKUP(  G3040, Countries!A:H,8,FALSE)</f>
        <v>94279771-0dd8-44b8-955b-275714b1489b</v>
      </c>
      <c r="X3040" s="2" t="str">
        <f>VLOOKUP(D3040,Entity_types!A:F,6,FALSE)</f>
        <v>bf4d83f9-5064-4958-af6e-e4c21b2e4880</v>
      </c>
      <c r="Z3040" s="4">
        <f>COUNTIFS(F:F,F3040)</f>
        <v>1</v>
      </c>
      <c r="AA3040" s="4">
        <f>COUNTIFS(B:B,B3040)</f>
        <v>1</v>
      </c>
    </row>
    <row r="3041" spans="1:27" ht="12.75" hidden="1" x14ac:dyDescent="0.2">
      <c r="A3041" s="1">
        <v>45835.465282650461</v>
      </c>
      <c r="B3041" s="2" t="s">
        <v>20225</v>
      </c>
      <c r="C3041" s="2" t="s">
        <v>22422</v>
      </c>
      <c r="D3041" s="2" t="s">
        <v>89</v>
      </c>
      <c r="E3041" s="2" t="b">
        <v>1</v>
      </c>
      <c r="F3041" s="3" t="s">
        <v>20226</v>
      </c>
      <c r="G3041" s="2" t="s">
        <v>8147</v>
      </c>
      <c r="H3041" s="2"/>
      <c r="I3041" s="2"/>
      <c r="K3041" s="2"/>
      <c r="L3041" s="2"/>
      <c r="M3041" s="2"/>
      <c r="N3041" s="6" t="s">
        <v>20227</v>
      </c>
      <c r="P3041" s="2" t="s">
        <v>20228</v>
      </c>
      <c r="Q3041" s="2"/>
      <c r="S3041" s="2"/>
      <c r="T3041" s="2" t="s">
        <v>20229</v>
      </c>
      <c r="U3041" s="2" t="s">
        <v>20230</v>
      </c>
      <c r="V3041" s="2" t="s">
        <v>18356</v>
      </c>
      <c r="W3041" s="2" t="str">
        <f>VLOOKUP(  G3041, Countries!A:H,8,FALSE)</f>
        <v>94279771-0dd8-44b8-955b-275714b1489b</v>
      </c>
      <c r="X3041" s="2" t="str">
        <f>VLOOKUP(D3041,Entity_types!A:F,6,FALSE)</f>
        <v>bf4d83f9-5064-4958-af6e-e4c21b2e4880</v>
      </c>
      <c r="Z3041" s="4">
        <f>COUNTIFS(F:F,F3041)</f>
        <v>1</v>
      </c>
      <c r="AA3041" s="4">
        <f>COUNTIFS(B:B,B3041)</f>
        <v>1</v>
      </c>
    </row>
    <row r="3042" spans="1:27" ht="12.75" hidden="1" x14ac:dyDescent="0.2">
      <c r="A3042" s="1">
        <v>45835.465282650461</v>
      </c>
      <c r="B3042" s="2" t="s">
        <v>20231</v>
      </c>
      <c r="C3042" s="2" t="s">
        <v>22422</v>
      </c>
      <c r="D3042" s="2" t="s">
        <v>89</v>
      </c>
      <c r="E3042" s="2" t="b">
        <v>1</v>
      </c>
      <c r="F3042" s="3" t="s">
        <v>20232</v>
      </c>
      <c r="G3042" s="2" t="s">
        <v>8147</v>
      </c>
      <c r="H3042" s="2"/>
      <c r="I3042" s="2"/>
      <c r="K3042" s="2"/>
      <c r="L3042" s="2"/>
      <c r="M3042" s="2"/>
      <c r="N3042" s="6" t="s">
        <v>20233</v>
      </c>
      <c r="P3042" s="2" t="s">
        <v>20234</v>
      </c>
      <c r="Q3042" s="2"/>
      <c r="S3042" s="2"/>
      <c r="T3042" s="2" t="s">
        <v>20235</v>
      </c>
      <c r="U3042" s="2" t="s">
        <v>20236</v>
      </c>
      <c r="V3042" s="2" t="s">
        <v>18356</v>
      </c>
      <c r="W3042" s="2" t="str">
        <f>VLOOKUP(  G3042, Countries!A:H,8,FALSE)</f>
        <v>94279771-0dd8-44b8-955b-275714b1489b</v>
      </c>
      <c r="X3042" s="2" t="str">
        <f>VLOOKUP(D3042,Entity_types!A:F,6,FALSE)</f>
        <v>bf4d83f9-5064-4958-af6e-e4c21b2e4880</v>
      </c>
      <c r="Z3042" s="4">
        <f>COUNTIFS(F:F,F3042)</f>
        <v>1</v>
      </c>
      <c r="AA3042" s="4">
        <f>COUNTIFS(B:B,B3042)</f>
        <v>1</v>
      </c>
    </row>
    <row r="3043" spans="1:27" ht="12.75" hidden="1" x14ac:dyDescent="0.2">
      <c r="A3043" s="1">
        <v>45835.465282650461</v>
      </c>
      <c r="B3043" s="2" t="s">
        <v>20237</v>
      </c>
      <c r="C3043" s="2" t="s">
        <v>22422</v>
      </c>
      <c r="D3043" s="2" t="s">
        <v>89</v>
      </c>
      <c r="E3043" s="2" t="b">
        <v>1</v>
      </c>
      <c r="F3043" s="3" t="s">
        <v>20238</v>
      </c>
      <c r="G3043" s="2" t="s">
        <v>8147</v>
      </c>
      <c r="H3043" s="2"/>
      <c r="I3043" s="2"/>
      <c r="K3043" s="2"/>
      <c r="L3043" s="2"/>
      <c r="M3043" s="2"/>
      <c r="N3043" s="6" t="s">
        <v>20239</v>
      </c>
      <c r="P3043" s="2" t="s">
        <v>20240</v>
      </c>
      <c r="Q3043" s="2"/>
      <c r="S3043" s="2"/>
      <c r="T3043" s="2" t="s">
        <v>20241</v>
      </c>
      <c r="U3043" s="2" t="s">
        <v>20242</v>
      </c>
      <c r="V3043" s="2" t="s">
        <v>18356</v>
      </c>
      <c r="W3043" s="2" t="str">
        <f>VLOOKUP(  G3043, Countries!A:H,8,FALSE)</f>
        <v>94279771-0dd8-44b8-955b-275714b1489b</v>
      </c>
      <c r="X3043" s="2" t="str">
        <f>VLOOKUP(D3043,Entity_types!A:F,6,FALSE)</f>
        <v>bf4d83f9-5064-4958-af6e-e4c21b2e4880</v>
      </c>
      <c r="Z3043" s="4">
        <f>COUNTIFS(F:F,F3043)</f>
        <v>1</v>
      </c>
      <c r="AA3043" s="4">
        <f>COUNTIFS(B:B,B3043)</f>
        <v>1</v>
      </c>
    </row>
    <row r="3044" spans="1:27" ht="12.75" hidden="1" x14ac:dyDescent="0.2">
      <c r="A3044" s="1">
        <v>45835.465282650461</v>
      </c>
      <c r="B3044" s="2" t="s">
        <v>20243</v>
      </c>
      <c r="C3044" s="2" t="s">
        <v>22422</v>
      </c>
      <c r="D3044" s="2" t="s">
        <v>89</v>
      </c>
      <c r="E3044" s="2" t="b">
        <v>1</v>
      </c>
      <c r="F3044" s="3" t="s">
        <v>20244</v>
      </c>
      <c r="G3044" s="2" t="s">
        <v>8147</v>
      </c>
      <c r="H3044" s="2"/>
      <c r="I3044" s="2"/>
      <c r="K3044" s="2"/>
      <c r="L3044" s="2"/>
      <c r="M3044" s="2"/>
      <c r="N3044" s="6" t="s">
        <v>20245</v>
      </c>
      <c r="P3044" s="2" t="s">
        <v>20246</v>
      </c>
      <c r="Q3044" s="2"/>
      <c r="S3044" s="2"/>
      <c r="T3044" s="2" t="s">
        <v>20247</v>
      </c>
      <c r="U3044" s="2" t="s">
        <v>20248</v>
      </c>
      <c r="V3044" s="2" t="s">
        <v>18356</v>
      </c>
      <c r="W3044" s="2" t="str">
        <f>VLOOKUP(  G3044, Countries!A:H,8,FALSE)</f>
        <v>94279771-0dd8-44b8-955b-275714b1489b</v>
      </c>
      <c r="X3044" s="2" t="str">
        <f>VLOOKUP(D3044,Entity_types!A:F,6,FALSE)</f>
        <v>bf4d83f9-5064-4958-af6e-e4c21b2e4880</v>
      </c>
      <c r="Z3044" s="4">
        <f>COUNTIFS(F:F,F3044)</f>
        <v>1</v>
      </c>
      <c r="AA3044" s="4">
        <f>COUNTIFS(B:B,B3044)</f>
        <v>1</v>
      </c>
    </row>
    <row r="3045" spans="1:27" ht="12.75" hidden="1" x14ac:dyDescent="0.2">
      <c r="A3045" s="1">
        <v>45835.465282650461</v>
      </c>
      <c r="B3045" s="2" t="s">
        <v>20249</v>
      </c>
      <c r="C3045" s="2" t="s">
        <v>22422</v>
      </c>
      <c r="D3045" s="2" t="s">
        <v>89</v>
      </c>
      <c r="E3045" s="2" t="b">
        <v>1</v>
      </c>
      <c r="F3045" s="3" t="s">
        <v>20250</v>
      </c>
      <c r="G3045" s="2" t="s">
        <v>8147</v>
      </c>
      <c r="H3045" s="2"/>
      <c r="I3045" s="2"/>
      <c r="K3045" s="2"/>
      <c r="L3045" s="2"/>
      <c r="M3045" s="2"/>
      <c r="N3045" s="6" t="s">
        <v>20251</v>
      </c>
      <c r="P3045" s="2" t="s">
        <v>20252</v>
      </c>
      <c r="Q3045" s="2"/>
      <c r="S3045" s="2"/>
      <c r="T3045" s="2" t="s">
        <v>20253</v>
      </c>
      <c r="U3045" s="2" t="s">
        <v>20254</v>
      </c>
      <c r="V3045" s="2" t="s">
        <v>18356</v>
      </c>
      <c r="W3045" s="2" t="str">
        <f>VLOOKUP(  G3045, Countries!A:H,8,FALSE)</f>
        <v>94279771-0dd8-44b8-955b-275714b1489b</v>
      </c>
      <c r="X3045" s="2" t="str">
        <f>VLOOKUP(D3045,Entity_types!A:F,6,FALSE)</f>
        <v>bf4d83f9-5064-4958-af6e-e4c21b2e4880</v>
      </c>
      <c r="Z3045" s="4">
        <f>COUNTIFS(F:F,F3045)</f>
        <v>1</v>
      </c>
      <c r="AA3045" s="4">
        <f>COUNTIFS(B:B,B3045)</f>
        <v>1</v>
      </c>
    </row>
    <row r="3046" spans="1:27" ht="12.75" hidden="1" x14ac:dyDescent="0.2">
      <c r="A3046" s="1">
        <v>45835.465282650461</v>
      </c>
      <c r="B3046" s="2" t="s">
        <v>20255</v>
      </c>
      <c r="C3046" s="2" t="s">
        <v>22422</v>
      </c>
      <c r="D3046" s="2" t="s">
        <v>89</v>
      </c>
      <c r="E3046" s="2" t="b">
        <v>1</v>
      </c>
      <c r="F3046" s="3" t="s">
        <v>20256</v>
      </c>
      <c r="G3046" s="2" t="s">
        <v>8147</v>
      </c>
      <c r="H3046" s="2"/>
      <c r="I3046" s="2"/>
      <c r="K3046" s="2"/>
      <c r="L3046" s="2"/>
      <c r="M3046" s="2"/>
      <c r="N3046" s="6" t="s">
        <v>20257</v>
      </c>
      <c r="P3046" s="2" t="s">
        <v>20258</v>
      </c>
      <c r="Q3046" s="2"/>
      <c r="S3046" s="2"/>
      <c r="T3046" s="2" t="s">
        <v>20259</v>
      </c>
      <c r="U3046" s="2" t="s">
        <v>20260</v>
      </c>
      <c r="V3046" s="2" t="s">
        <v>18356</v>
      </c>
      <c r="W3046" s="2" t="str">
        <f>VLOOKUP(  G3046, Countries!A:H,8,FALSE)</f>
        <v>94279771-0dd8-44b8-955b-275714b1489b</v>
      </c>
      <c r="X3046" s="2" t="str">
        <f>VLOOKUP(D3046,Entity_types!A:F,6,FALSE)</f>
        <v>bf4d83f9-5064-4958-af6e-e4c21b2e4880</v>
      </c>
      <c r="Z3046" s="4">
        <f>COUNTIFS(F:F,F3046)</f>
        <v>1</v>
      </c>
      <c r="AA3046" s="4">
        <f>COUNTIFS(B:B,B3046)</f>
        <v>1</v>
      </c>
    </row>
    <row r="3047" spans="1:27" ht="12.75" hidden="1" x14ac:dyDescent="0.2">
      <c r="A3047" s="1">
        <v>45835.465282650461</v>
      </c>
      <c r="B3047" s="2" t="s">
        <v>20261</v>
      </c>
      <c r="C3047" s="2" t="s">
        <v>22422</v>
      </c>
      <c r="D3047" s="2" t="s">
        <v>89</v>
      </c>
      <c r="E3047" s="2" t="b">
        <v>1</v>
      </c>
      <c r="F3047" s="3" t="s">
        <v>20262</v>
      </c>
      <c r="G3047" s="2" t="s">
        <v>8147</v>
      </c>
      <c r="H3047" s="2"/>
      <c r="I3047" s="2"/>
      <c r="K3047" s="2"/>
      <c r="L3047" s="2"/>
      <c r="M3047" s="2"/>
      <c r="N3047" s="6" t="s">
        <v>20263</v>
      </c>
      <c r="P3047" s="2" t="s">
        <v>20264</v>
      </c>
      <c r="Q3047" s="2"/>
      <c r="S3047" s="2"/>
      <c r="T3047" s="2" t="s">
        <v>20265</v>
      </c>
      <c r="U3047" s="2" t="s">
        <v>20266</v>
      </c>
      <c r="V3047" s="2" t="s">
        <v>18356</v>
      </c>
      <c r="W3047" s="2" t="str">
        <f>VLOOKUP(  G3047, Countries!A:H,8,FALSE)</f>
        <v>94279771-0dd8-44b8-955b-275714b1489b</v>
      </c>
      <c r="X3047" s="2" t="str">
        <f>VLOOKUP(D3047,Entity_types!A:F,6,FALSE)</f>
        <v>bf4d83f9-5064-4958-af6e-e4c21b2e4880</v>
      </c>
      <c r="Z3047" s="4">
        <f>COUNTIFS(F:F,F3047)</f>
        <v>1</v>
      </c>
      <c r="AA3047" s="4">
        <f>COUNTIFS(B:B,B3047)</f>
        <v>1</v>
      </c>
    </row>
    <row r="3048" spans="1:27" ht="12.75" hidden="1" x14ac:dyDescent="0.2">
      <c r="A3048" s="1">
        <v>45835.465282650461</v>
      </c>
      <c r="B3048" s="2" t="s">
        <v>20267</v>
      </c>
      <c r="C3048" s="2" t="s">
        <v>22422</v>
      </c>
      <c r="D3048" s="2" t="s">
        <v>89</v>
      </c>
      <c r="E3048" s="2" t="b">
        <v>1</v>
      </c>
      <c r="F3048" s="3" t="s">
        <v>20268</v>
      </c>
      <c r="G3048" s="2" t="s">
        <v>8147</v>
      </c>
      <c r="H3048" s="2"/>
      <c r="I3048" s="2"/>
      <c r="K3048" s="2"/>
      <c r="L3048" s="2"/>
      <c r="M3048" s="2"/>
      <c r="N3048" s="6" t="s">
        <v>20269</v>
      </c>
      <c r="P3048" s="2" t="s">
        <v>20270</v>
      </c>
      <c r="Q3048" s="2"/>
      <c r="S3048" s="2"/>
      <c r="T3048" s="2" t="s">
        <v>20271</v>
      </c>
      <c r="U3048" s="2" t="s">
        <v>20272</v>
      </c>
      <c r="V3048" s="2" t="s">
        <v>18356</v>
      </c>
      <c r="W3048" s="2" t="str">
        <f>VLOOKUP(  G3048, Countries!A:H,8,FALSE)</f>
        <v>94279771-0dd8-44b8-955b-275714b1489b</v>
      </c>
      <c r="X3048" s="2" t="str">
        <f>VLOOKUP(D3048,Entity_types!A:F,6,FALSE)</f>
        <v>bf4d83f9-5064-4958-af6e-e4c21b2e4880</v>
      </c>
      <c r="Z3048" s="4">
        <f>COUNTIFS(F:F,F3048)</f>
        <v>1</v>
      </c>
      <c r="AA3048" s="4">
        <f>COUNTIFS(B:B,B3048)</f>
        <v>1</v>
      </c>
    </row>
    <row r="3049" spans="1:27" ht="12.75" hidden="1" x14ac:dyDescent="0.2">
      <c r="A3049" s="1">
        <v>45835.465282650461</v>
      </c>
      <c r="B3049" s="2" t="s">
        <v>20273</v>
      </c>
      <c r="C3049" s="2" t="s">
        <v>22422</v>
      </c>
      <c r="D3049" s="2" t="s">
        <v>89</v>
      </c>
      <c r="E3049" s="2" t="b">
        <v>1</v>
      </c>
      <c r="F3049" s="3" t="s">
        <v>20274</v>
      </c>
      <c r="G3049" s="2" t="s">
        <v>8147</v>
      </c>
      <c r="H3049" s="2"/>
      <c r="I3049" s="2"/>
      <c r="K3049" s="2"/>
      <c r="L3049" s="2"/>
      <c r="M3049" s="2"/>
      <c r="N3049" s="6" t="s">
        <v>20275</v>
      </c>
      <c r="P3049" s="2" t="s">
        <v>20276</v>
      </c>
      <c r="Q3049" s="2"/>
      <c r="S3049" s="2"/>
      <c r="T3049" s="2" t="s">
        <v>20277</v>
      </c>
      <c r="U3049" s="2" t="s">
        <v>20278</v>
      </c>
      <c r="V3049" s="2" t="s">
        <v>18356</v>
      </c>
      <c r="W3049" s="2" t="str">
        <f>VLOOKUP(  G3049, Countries!A:H,8,FALSE)</f>
        <v>94279771-0dd8-44b8-955b-275714b1489b</v>
      </c>
      <c r="X3049" s="2" t="str">
        <f>VLOOKUP(D3049,Entity_types!A:F,6,FALSE)</f>
        <v>bf4d83f9-5064-4958-af6e-e4c21b2e4880</v>
      </c>
      <c r="Z3049" s="4">
        <f>COUNTIFS(F:F,F3049)</f>
        <v>1</v>
      </c>
      <c r="AA3049" s="4">
        <f>COUNTIFS(B:B,B3049)</f>
        <v>1</v>
      </c>
    </row>
    <row r="3050" spans="1:27" ht="12.75" hidden="1" x14ac:dyDescent="0.2">
      <c r="A3050" s="1">
        <v>45835.465282650461</v>
      </c>
      <c r="B3050" s="2" t="s">
        <v>20279</v>
      </c>
      <c r="C3050" s="2" t="s">
        <v>22422</v>
      </c>
      <c r="D3050" s="2" t="s">
        <v>89</v>
      </c>
      <c r="E3050" s="2" t="b">
        <v>1</v>
      </c>
      <c r="F3050" s="3" t="s">
        <v>13522</v>
      </c>
      <c r="G3050" s="2" t="s">
        <v>8147</v>
      </c>
      <c r="H3050" s="2"/>
      <c r="I3050" s="2"/>
      <c r="K3050" s="2"/>
      <c r="L3050" s="2"/>
      <c r="M3050" s="2"/>
      <c r="N3050" s="6" t="s">
        <v>20280</v>
      </c>
      <c r="P3050" s="2" t="s">
        <v>20281</v>
      </c>
      <c r="Q3050" s="2"/>
      <c r="S3050" s="2"/>
      <c r="T3050" s="2" t="s">
        <v>20282</v>
      </c>
      <c r="U3050" s="2" t="s">
        <v>20283</v>
      </c>
      <c r="V3050" s="2" t="s">
        <v>18356</v>
      </c>
      <c r="W3050" s="2" t="str">
        <f>VLOOKUP(  G3050, Countries!A:H,8,FALSE)</f>
        <v>94279771-0dd8-44b8-955b-275714b1489b</v>
      </c>
      <c r="X3050" s="2" t="str">
        <f>VLOOKUP(D3050,Entity_types!A:F,6,FALSE)</f>
        <v>bf4d83f9-5064-4958-af6e-e4c21b2e4880</v>
      </c>
      <c r="Z3050" s="4">
        <f>COUNTIFS(F:F,F3050)</f>
        <v>67</v>
      </c>
      <c r="AA3050" s="4">
        <f>COUNTIFS(B:B,B3050)</f>
        <v>1</v>
      </c>
    </row>
    <row r="3051" spans="1:27" ht="12.75" hidden="1" x14ac:dyDescent="0.2">
      <c r="A3051" s="1">
        <v>45835.465282650461</v>
      </c>
      <c r="B3051" s="2" t="s">
        <v>20284</v>
      </c>
      <c r="C3051" s="2" t="s">
        <v>22422</v>
      </c>
      <c r="D3051" s="2" t="s">
        <v>89</v>
      </c>
      <c r="E3051" s="2" t="b">
        <v>1</v>
      </c>
      <c r="F3051" s="3" t="s">
        <v>20285</v>
      </c>
      <c r="G3051" s="2" t="s">
        <v>8147</v>
      </c>
      <c r="H3051" s="2"/>
      <c r="I3051" s="2"/>
      <c r="K3051" s="2"/>
      <c r="L3051" s="2"/>
      <c r="M3051" s="2"/>
      <c r="N3051" s="6" t="s">
        <v>20286</v>
      </c>
      <c r="P3051" s="2" t="s">
        <v>20287</v>
      </c>
      <c r="Q3051" s="2"/>
      <c r="S3051" s="2"/>
      <c r="T3051" s="2" t="s">
        <v>20288</v>
      </c>
      <c r="U3051" s="2" t="s">
        <v>20289</v>
      </c>
      <c r="V3051" s="2" t="s">
        <v>18356</v>
      </c>
      <c r="W3051" s="2" t="str">
        <f>VLOOKUP(  G3051, Countries!A:H,8,FALSE)</f>
        <v>94279771-0dd8-44b8-955b-275714b1489b</v>
      </c>
      <c r="X3051" s="2" t="str">
        <f>VLOOKUP(D3051,Entity_types!A:F,6,FALSE)</f>
        <v>bf4d83f9-5064-4958-af6e-e4c21b2e4880</v>
      </c>
      <c r="Z3051" s="4">
        <f>COUNTIFS(F:F,F3051)</f>
        <v>1</v>
      </c>
      <c r="AA3051" s="4">
        <f>COUNTIFS(B:B,B3051)</f>
        <v>1</v>
      </c>
    </row>
    <row r="3052" spans="1:27" ht="12.75" hidden="1" x14ac:dyDescent="0.2">
      <c r="A3052" s="1">
        <v>45835.465282650461</v>
      </c>
      <c r="B3052" s="2" t="s">
        <v>20290</v>
      </c>
      <c r="C3052" s="2" t="s">
        <v>22422</v>
      </c>
      <c r="D3052" s="2" t="s">
        <v>89</v>
      </c>
      <c r="E3052" s="2" t="b">
        <v>1</v>
      </c>
      <c r="F3052" s="3" t="s">
        <v>20291</v>
      </c>
      <c r="G3052" s="2" t="s">
        <v>8147</v>
      </c>
      <c r="H3052" s="2"/>
      <c r="I3052" s="2"/>
      <c r="K3052" s="2"/>
      <c r="L3052" s="2"/>
      <c r="M3052" s="2"/>
      <c r="N3052" s="6" t="s">
        <v>20292</v>
      </c>
      <c r="P3052" s="2" t="s">
        <v>20293</v>
      </c>
      <c r="Q3052" s="2"/>
      <c r="S3052" s="2"/>
      <c r="T3052" s="2" t="s">
        <v>20294</v>
      </c>
      <c r="U3052" s="2" t="s">
        <v>20295</v>
      </c>
      <c r="V3052" s="2" t="s">
        <v>18356</v>
      </c>
      <c r="W3052" s="2" t="str">
        <f>VLOOKUP(  G3052, Countries!A:H,8,FALSE)</f>
        <v>94279771-0dd8-44b8-955b-275714b1489b</v>
      </c>
      <c r="X3052" s="2" t="str">
        <f>VLOOKUP(D3052,Entity_types!A:F,6,FALSE)</f>
        <v>bf4d83f9-5064-4958-af6e-e4c21b2e4880</v>
      </c>
      <c r="Z3052" s="4">
        <f>COUNTIFS(F:F,F3052)</f>
        <v>1</v>
      </c>
      <c r="AA3052" s="4">
        <f>COUNTIFS(B:B,B3052)</f>
        <v>1</v>
      </c>
    </row>
    <row r="3053" spans="1:27" ht="12.75" hidden="1" x14ac:dyDescent="0.2">
      <c r="A3053" s="1">
        <v>45835.465282650461</v>
      </c>
      <c r="B3053" s="2" t="s">
        <v>20296</v>
      </c>
      <c r="C3053" s="2" t="s">
        <v>22422</v>
      </c>
      <c r="D3053" s="2" t="s">
        <v>89</v>
      </c>
      <c r="E3053" s="2" t="b">
        <v>1</v>
      </c>
      <c r="F3053" s="3" t="s">
        <v>20297</v>
      </c>
      <c r="G3053" s="2" t="s">
        <v>8147</v>
      </c>
      <c r="H3053" s="2"/>
      <c r="I3053" s="2"/>
      <c r="K3053" s="2"/>
      <c r="L3053" s="2"/>
      <c r="M3053" s="2"/>
      <c r="N3053" s="6" t="s">
        <v>20298</v>
      </c>
      <c r="P3053" s="2" t="s">
        <v>20299</v>
      </c>
      <c r="Q3053" s="2"/>
      <c r="S3053" s="2"/>
      <c r="T3053" s="2" t="s">
        <v>20300</v>
      </c>
      <c r="U3053" s="2" t="s">
        <v>20301</v>
      </c>
      <c r="V3053" s="2" t="s">
        <v>18356</v>
      </c>
      <c r="W3053" s="2" t="str">
        <f>VLOOKUP(  G3053, Countries!A:H,8,FALSE)</f>
        <v>94279771-0dd8-44b8-955b-275714b1489b</v>
      </c>
      <c r="X3053" s="2" t="str">
        <f>VLOOKUP(D3053,Entity_types!A:F,6,FALSE)</f>
        <v>bf4d83f9-5064-4958-af6e-e4c21b2e4880</v>
      </c>
      <c r="Z3053" s="4">
        <f>COUNTIFS(F:F,F3053)</f>
        <v>1</v>
      </c>
      <c r="AA3053" s="4">
        <f>COUNTIFS(B:B,B3053)</f>
        <v>1</v>
      </c>
    </row>
    <row r="3054" spans="1:27" ht="12.75" hidden="1" x14ac:dyDescent="0.2">
      <c r="A3054" s="1">
        <v>45835.465282650461</v>
      </c>
      <c r="B3054" s="2" t="s">
        <v>20302</v>
      </c>
      <c r="C3054" s="2" t="s">
        <v>22422</v>
      </c>
      <c r="D3054" s="2" t="s">
        <v>89</v>
      </c>
      <c r="E3054" s="2" t="b">
        <v>1</v>
      </c>
      <c r="F3054" s="3" t="s">
        <v>20303</v>
      </c>
      <c r="G3054" s="2" t="s">
        <v>8147</v>
      </c>
      <c r="H3054" s="2"/>
      <c r="I3054" s="2"/>
      <c r="K3054" s="2"/>
      <c r="L3054" s="2"/>
      <c r="M3054" s="2"/>
      <c r="N3054" s="6" t="s">
        <v>20304</v>
      </c>
      <c r="P3054" s="2" t="s">
        <v>20305</v>
      </c>
      <c r="Q3054" s="2"/>
      <c r="S3054" s="2"/>
      <c r="T3054" s="2" t="s">
        <v>20306</v>
      </c>
      <c r="U3054" s="2" t="s">
        <v>20307</v>
      </c>
      <c r="V3054" s="2" t="s">
        <v>18356</v>
      </c>
      <c r="W3054" s="2" t="str">
        <f>VLOOKUP(  G3054, Countries!A:H,8,FALSE)</f>
        <v>94279771-0dd8-44b8-955b-275714b1489b</v>
      </c>
      <c r="X3054" s="2" t="str">
        <f>VLOOKUP(D3054,Entity_types!A:F,6,FALSE)</f>
        <v>bf4d83f9-5064-4958-af6e-e4c21b2e4880</v>
      </c>
      <c r="Z3054" s="4">
        <f>COUNTIFS(F:F,F3054)</f>
        <v>1</v>
      </c>
      <c r="AA3054" s="4">
        <f>COUNTIFS(B:B,B3054)</f>
        <v>1</v>
      </c>
    </row>
    <row r="3055" spans="1:27" ht="12.75" hidden="1" x14ac:dyDescent="0.2">
      <c r="A3055" s="1">
        <v>45835.465282650461</v>
      </c>
      <c r="B3055" s="2" t="s">
        <v>20308</v>
      </c>
      <c r="C3055" s="2" t="s">
        <v>22422</v>
      </c>
      <c r="D3055" s="2" t="s">
        <v>89</v>
      </c>
      <c r="E3055" s="2" t="b">
        <v>1</v>
      </c>
      <c r="F3055" s="3" t="s">
        <v>20309</v>
      </c>
      <c r="G3055" s="2" t="s">
        <v>8147</v>
      </c>
      <c r="H3055" s="2"/>
      <c r="I3055" s="2"/>
      <c r="K3055" s="2"/>
      <c r="L3055" s="2"/>
      <c r="M3055" s="2"/>
      <c r="N3055" s="6" t="s">
        <v>20310</v>
      </c>
      <c r="P3055" s="2" t="s">
        <v>20311</v>
      </c>
      <c r="Q3055" s="2"/>
      <c r="S3055" s="2"/>
      <c r="T3055" s="2" t="s">
        <v>20312</v>
      </c>
      <c r="U3055" s="2" t="s">
        <v>20313</v>
      </c>
      <c r="V3055" s="2" t="s">
        <v>18356</v>
      </c>
      <c r="W3055" s="2" t="str">
        <f>VLOOKUP(  G3055, Countries!A:H,8,FALSE)</f>
        <v>94279771-0dd8-44b8-955b-275714b1489b</v>
      </c>
      <c r="X3055" s="2" t="str">
        <f>VLOOKUP(D3055,Entity_types!A:F,6,FALSE)</f>
        <v>bf4d83f9-5064-4958-af6e-e4c21b2e4880</v>
      </c>
      <c r="Z3055" s="4">
        <f>COUNTIFS(F:F,F3055)</f>
        <v>1</v>
      </c>
      <c r="AA3055" s="4">
        <f>COUNTIFS(B:B,B3055)</f>
        <v>1</v>
      </c>
    </row>
    <row r="3056" spans="1:27" ht="12.75" hidden="1" x14ac:dyDescent="0.2">
      <c r="A3056" s="1">
        <v>45835.465282650461</v>
      </c>
      <c r="B3056" s="2" t="s">
        <v>20314</v>
      </c>
      <c r="C3056" s="2" t="s">
        <v>22422</v>
      </c>
      <c r="D3056" s="2" t="s">
        <v>89</v>
      </c>
      <c r="E3056" s="2" t="b">
        <v>1</v>
      </c>
      <c r="F3056" s="3" t="s">
        <v>20315</v>
      </c>
      <c r="G3056" s="2" t="s">
        <v>8147</v>
      </c>
      <c r="H3056" s="2"/>
      <c r="I3056" s="2"/>
      <c r="K3056" s="2"/>
      <c r="L3056" s="2"/>
      <c r="M3056" s="2"/>
      <c r="N3056" s="6" t="s">
        <v>20316</v>
      </c>
      <c r="P3056" s="2" t="s">
        <v>20317</v>
      </c>
      <c r="Q3056" s="2"/>
      <c r="S3056" s="2"/>
      <c r="T3056" s="2" t="s">
        <v>20318</v>
      </c>
      <c r="U3056" s="2" t="s">
        <v>20319</v>
      </c>
      <c r="V3056" s="2" t="s">
        <v>18356</v>
      </c>
      <c r="W3056" s="2" t="str">
        <f>VLOOKUP(  G3056, Countries!A:H,8,FALSE)</f>
        <v>94279771-0dd8-44b8-955b-275714b1489b</v>
      </c>
      <c r="X3056" s="2" t="str">
        <f>VLOOKUP(D3056,Entity_types!A:F,6,FALSE)</f>
        <v>bf4d83f9-5064-4958-af6e-e4c21b2e4880</v>
      </c>
      <c r="Z3056" s="4">
        <f>COUNTIFS(F:F,F3056)</f>
        <v>1</v>
      </c>
      <c r="AA3056" s="4">
        <f>COUNTIFS(B:B,B3056)</f>
        <v>1</v>
      </c>
    </row>
    <row r="3057" spans="1:27" ht="12.75" hidden="1" x14ac:dyDescent="0.2">
      <c r="A3057" s="1">
        <v>45835.465282650461</v>
      </c>
      <c r="B3057" s="2" t="s">
        <v>20320</v>
      </c>
      <c r="C3057" s="2" t="s">
        <v>22422</v>
      </c>
      <c r="D3057" s="2" t="s">
        <v>89</v>
      </c>
      <c r="E3057" s="2" t="b">
        <v>1</v>
      </c>
      <c r="F3057" s="3" t="s">
        <v>20321</v>
      </c>
      <c r="G3057" s="2" t="s">
        <v>8147</v>
      </c>
      <c r="H3057" s="2"/>
      <c r="I3057" s="2"/>
      <c r="K3057" s="2"/>
      <c r="L3057" s="2"/>
      <c r="M3057" s="2"/>
      <c r="N3057" s="6" t="s">
        <v>20322</v>
      </c>
      <c r="P3057" s="2" t="s">
        <v>20323</v>
      </c>
      <c r="Q3057" s="2"/>
      <c r="S3057" s="2"/>
      <c r="T3057" s="2" t="s">
        <v>20324</v>
      </c>
      <c r="U3057" s="2" t="s">
        <v>20325</v>
      </c>
      <c r="V3057" s="2" t="s">
        <v>18356</v>
      </c>
      <c r="W3057" s="2" t="str">
        <f>VLOOKUP(  G3057, Countries!A:H,8,FALSE)</f>
        <v>94279771-0dd8-44b8-955b-275714b1489b</v>
      </c>
      <c r="X3057" s="2" t="str">
        <f>VLOOKUP(D3057,Entity_types!A:F,6,FALSE)</f>
        <v>bf4d83f9-5064-4958-af6e-e4c21b2e4880</v>
      </c>
      <c r="Z3057" s="4">
        <f>COUNTIFS(F:F,F3057)</f>
        <v>1</v>
      </c>
      <c r="AA3057" s="4">
        <f>COUNTIFS(B:B,B3057)</f>
        <v>1</v>
      </c>
    </row>
    <row r="3058" spans="1:27" ht="12.75" hidden="1" x14ac:dyDescent="0.2">
      <c r="A3058" s="1">
        <v>45835.465282650461</v>
      </c>
      <c r="B3058" s="2" t="s">
        <v>20326</v>
      </c>
      <c r="C3058" s="2" t="s">
        <v>22422</v>
      </c>
      <c r="D3058" s="2" t="s">
        <v>89</v>
      </c>
      <c r="E3058" s="2" t="b">
        <v>1</v>
      </c>
      <c r="F3058" s="3" t="s">
        <v>20327</v>
      </c>
      <c r="G3058" s="2" t="s">
        <v>8147</v>
      </c>
      <c r="H3058" s="2"/>
      <c r="I3058" s="2"/>
      <c r="K3058" s="2"/>
      <c r="L3058" s="2"/>
      <c r="M3058" s="2"/>
      <c r="N3058" s="6" t="s">
        <v>20328</v>
      </c>
      <c r="P3058" s="2" t="s">
        <v>20329</v>
      </c>
      <c r="Q3058" s="2"/>
      <c r="S3058" s="2"/>
      <c r="T3058" s="2" t="s">
        <v>20330</v>
      </c>
      <c r="U3058" s="2" t="s">
        <v>20331</v>
      </c>
      <c r="V3058" s="2" t="s">
        <v>18356</v>
      </c>
      <c r="W3058" s="2" t="str">
        <f>VLOOKUP(  G3058, Countries!A:H,8,FALSE)</f>
        <v>94279771-0dd8-44b8-955b-275714b1489b</v>
      </c>
      <c r="X3058" s="2" t="str">
        <f>VLOOKUP(D3058,Entity_types!A:F,6,FALSE)</f>
        <v>bf4d83f9-5064-4958-af6e-e4c21b2e4880</v>
      </c>
      <c r="Z3058" s="4">
        <f>COUNTIFS(F:F,F3058)</f>
        <v>1</v>
      </c>
      <c r="AA3058" s="4">
        <f>COUNTIFS(B:B,B3058)</f>
        <v>1</v>
      </c>
    </row>
    <row r="3059" spans="1:27" ht="12.75" hidden="1" x14ac:dyDescent="0.2">
      <c r="A3059" s="1">
        <v>45835.465282650461</v>
      </c>
      <c r="B3059" s="2" t="s">
        <v>20332</v>
      </c>
      <c r="C3059" s="2" t="s">
        <v>22422</v>
      </c>
      <c r="D3059" s="2" t="s">
        <v>89</v>
      </c>
      <c r="E3059" s="2" t="b">
        <v>1</v>
      </c>
      <c r="F3059" s="3" t="s">
        <v>20333</v>
      </c>
      <c r="G3059" s="2" t="s">
        <v>8147</v>
      </c>
      <c r="H3059" s="2"/>
      <c r="I3059" s="2"/>
      <c r="K3059" s="2"/>
      <c r="L3059" s="2"/>
      <c r="M3059" s="2"/>
      <c r="N3059" s="6" t="s">
        <v>20334</v>
      </c>
      <c r="P3059" s="2" t="s">
        <v>20335</v>
      </c>
      <c r="Q3059" s="2"/>
      <c r="S3059" s="2"/>
      <c r="T3059" s="2" t="s">
        <v>20336</v>
      </c>
      <c r="U3059" s="2" t="s">
        <v>20337</v>
      </c>
      <c r="V3059" s="2" t="s">
        <v>18356</v>
      </c>
      <c r="W3059" s="2" t="str">
        <f>VLOOKUP(  G3059, Countries!A:H,8,FALSE)</f>
        <v>94279771-0dd8-44b8-955b-275714b1489b</v>
      </c>
      <c r="X3059" s="2" t="str">
        <f>VLOOKUP(D3059,Entity_types!A:F,6,FALSE)</f>
        <v>bf4d83f9-5064-4958-af6e-e4c21b2e4880</v>
      </c>
      <c r="Z3059" s="4">
        <f>COUNTIFS(F:F,F3059)</f>
        <v>1</v>
      </c>
      <c r="AA3059" s="4">
        <f>COUNTIFS(B:B,B3059)</f>
        <v>1</v>
      </c>
    </row>
    <row r="3060" spans="1:27" ht="12.75" hidden="1" x14ac:dyDescent="0.2">
      <c r="A3060" s="1">
        <v>45835.465282650461</v>
      </c>
      <c r="B3060" s="2" t="s">
        <v>20338</v>
      </c>
      <c r="C3060" s="2" t="s">
        <v>22422</v>
      </c>
      <c r="D3060" s="2" t="s">
        <v>89</v>
      </c>
      <c r="E3060" s="2" t="b">
        <v>1</v>
      </c>
      <c r="F3060" s="3" t="s">
        <v>20339</v>
      </c>
      <c r="G3060" s="2" t="s">
        <v>8147</v>
      </c>
      <c r="H3060" s="2"/>
      <c r="I3060" s="2"/>
      <c r="K3060" s="2"/>
      <c r="L3060" s="2"/>
      <c r="M3060" s="2"/>
      <c r="N3060" s="6" t="s">
        <v>20340</v>
      </c>
      <c r="P3060" s="2" t="s">
        <v>20341</v>
      </c>
      <c r="Q3060" s="2"/>
      <c r="S3060" s="2"/>
      <c r="T3060" s="2" t="s">
        <v>20342</v>
      </c>
      <c r="U3060" s="2" t="s">
        <v>20343</v>
      </c>
      <c r="V3060" s="2" t="s">
        <v>18356</v>
      </c>
      <c r="W3060" s="2" t="str">
        <f>VLOOKUP(  G3060, Countries!A:H,8,FALSE)</f>
        <v>94279771-0dd8-44b8-955b-275714b1489b</v>
      </c>
      <c r="X3060" s="2" t="str">
        <f>VLOOKUP(D3060,Entity_types!A:F,6,FALSE)</f>
        <v>bf4d83f9-5064-4958-af6e-e4c21b2e4880</v>
      </c>
      <c r="Z3060" s="4">
        <f>COUNTIFS(F:F,F3060)</f>
        <v>1</v>
      </c>
      <c r="AA3060" s="4">
        <f>COUNTIFS(B:B,B3060)</f>
        <v>1</v>
      </c>
    </row>
    <row r="3061" spans="1:27" ht="12.75" hidden="1" x14ac:dyDescent="0.2">
      <c r="A3061" s="1">
        <v>45835.465282650461</v>
      </c>
      <c r="B3061" s="2" t="s">
        <v>20344</v>
      </c>
      <c r="C3061" s="2" t="s">
        <v>22422</v>
      </c>
      <c r="D3061" s="2" t="s">
        <v>89</v>
      </c>
      <c r="E3061" s="2" t="b">
        <v>1</v>
      </c>
      <c r="F3061" s="3" t="s">
        <v>20345</v>
      </c>
      <c r="G3061" s="2" t="s">
        <v>8147</v>
      </c>
      <c r="H3061" s="2"/>
      <c r="I3061" s="2"/>
      <c r="K3061" s="2"/>
      <c r="L3061" s="2"/>
      <c r="M3061" s="2"/>
      <c r="N3061" s="6" t="s">
        <v>20346</v>
      </c>
      <c r="P3061" s="2" t="s">
        <v>20347</v>
      </c>
      <c r="Q3061" s="2"/>
      <c r="S3061" s="2"/>
      <c r="T3061" s="2" t="s">
        <v>20348</v>
      </c>
      <c r="U3061" s="2" t="s">
        <v>20349</v>
      </c>
      <c r="V3061" s="2" t="s">
        <v>18356</v>
      </c>
      <c r="W3061" s="2" t="str">
        <f>VLOOKUP(  G3061, Countries!A:H,8,FALSE)</f>
        <v>94279771-0dd8-44b8-955b-275714b1489b</v>
      </c>
      <c r="X3061" s="2" t="str">
        <f>VLOOKUP(D3061,Entity_types!A:F,6,FALSE)</f>
        <v>bf4d83f9-5064-4958-af6e-e4c21b2e4880</v>
      </c>
      <c r="Z3061" s="4">
        <f>COUNTIFS(F:F,F3061)</f>
        <v>1</v>
      </c>
      <c r="AA3061" s="4">
        <f>COUNTIFS(B:B,B3061)</f>
        <v>1</v>
      </c>
    </row>
    <row r="3062" spans="1:27" ht="12.75" hidden="1" x14ac:dyDescent="0.2">
      <c r="A3062" s="1">
        <v>45835.465282650461</v>
      </c>
      <c r="B3062" s="2" t="s">
        <v>20350</v>
      </c>
      <c r="C3062" s="2" t="s">
        <v>22422</v>
      </c>
      <c r="D3062" s="2" t="s">
        <v>89</v>
      </c>
      <c r="E3062" s="2" t="b">
        <v>1</v>
      </c>
      <c r="F3062" s="3" t="s">
        <v>20351</v>
      </c>
      <c r="G3062" s="2" t="s">
        <v>8147</v>
      </c>
      <c r="H3062" s="2"/>
      <c r="I3062" s="2"/>
      <c r="K3062" s="2"/>
      <c r="L3062" s="2"/>
      <c r="M3062" s="2"/>
      <c r="N3062" s="6" t="s">
        <v>20352</v>
      </c>
      <c r="P3062" s="2" t="s">
        <v>20353</v>
      </c>
      <c r="Q3062" s="2"/>
      <c r="S3062" s="2"/>
      <c r="T3062" s="2" t="s">
        <v>20354</v>
      </c>
      <c r="U3062" s="2" t="s">
        <v>20355</v>
      </c>
      <c r="V3062" s="2" t="s">
        <v>18356</v>
      </c>
      <c r="W3062" s="2" t="str">
        <f>VLOOKUP(  G3062, Countries!A:H,8,FALSE)</f>
        <v>94279771-0dd8-44b8-955b-275714b1489b</v>
      </c>
      <c r="X3062" s="2" t="str">
        <f>VLOOKUP(D3062,Entity_types!A:F,6,FALSE)</f>
        <v>bf4d83f9-5064-4958-af6e-e4c21b2e4880</v>
      </c>
      <c r="Z3062" s="4">
        <f>COUNTIFS(F:F,F3062)</f>
        <v>1</v>
      </c>
      <c r="AA3062" s="4">
        <f>COUNTIFS(B:B,B3062)</f>
        <v>1</v>
      </c>
    </row>
    <row r="3063" spans="1:27" ht="12.75" hidden="1" x14ac:dyDescent="0.2">
      <c r="A3063" s="1">
        <v>45835.465282650461</v>
      </c>
      <c r="B3063" s="2" t="s">
        <v>20356</v>
      </c>
      <c r="C3063" s="2" t="s">
        <v>22422</v>
      </c>
      <c r="D3063" s="2" t="s">
        <v>89</v>
      </c>
      <c r="E3063" s="2" t="b">
        <v>1</v>
      </c>
      <c r="F3063" s="3" t="s">
        <v>20357</v>
      </c>
      <c r="G3063" s="2" t="s">
        <v>8147</v>
      </c>
      <c r="H3063" s="2"/>
      <c r="I3063" s="2"/>
      <c r="K3063" s="2"/>
      <c r="L3063" s="2"/>
      <c r="M3063" s="2"/>
      <c r="N3063" s="6" t="s">
        <v>20358</v>
      </c>
      <c r="P3063" s="2" t="s">
        <v>20359</v>
      </c>
      <c r="Q3063" s="2"/>
      <c r="S3063" s="2"/>
      <c r="T3063" s="2" t="s">
        <v>20360</v>
      </c>
      <c r="U3063" s="2" t="s">
        <v>20361</v>
      </c>
      <c r="V3063" s="2" t="s">
        <v>18356</v>
      </c>
      <c r="W3063" s="2" t="str">
        <f>VLOOKUP(  G3063, Countries!A:H,8,FALSE)</f>
        <v>94279771-0dd8-44b8-955b-275714b1489b</v>
      </c>
      <c r="X3063" s="2" t="str">
        <f>VLOOKUP(D3063,Entity_types!A:F,6,FALSE)</f>
        <v>bf4d83f9-5064-4958-af6e-e4c21b2e4880</v>
      </c>
      <c r="Z3063" s="4">
        <f>COUNTIFS(F:F,F3063)</f>
        <v>1</v>
      </c>
      <c r="AA3063" s="4">
        <f>COUNTIFS(B:B,B3063)</f>
        <v>1</v>
      </c>
    </row>
    <row r="3064" spans="1:27" ht="12.75" hidden="1" x14ac:dyDescent="0.2">
      <c r="A3064" s="1">
        <v>45835.465282650461</v>
      </c>
      <c r="B3064" s="2" t="s">
        <v>20362</v>
      </c>
      <c r="C3064" s="2" t="s">
        <v>22422</v>
      </c>
      <c r="D3064" s="2" t="s">
        <v>89</v>
      </c>
      <c r="E3064" s="2" t="b">
        <v>1</v>
      </c>
      <c r="F3064" s="3"/>
      <c r="G3064" s="2" t="s">
        <v>8147</v>
      </c>
      <c r="H3064" s="2"/>
      <c r="I3064" s="2"/>
      <c r="K3064" s="2"/>
      <c r="L3064" s="2"/>
      <c r="M3064" s="2"/>
      <c r="N3064" s="6" t="s">
        <v>20363</v>
      </c>
      <c r="P3064" s="2" t="s">
        <v>20364</v>
      </c>
      <c r="Q3064" s="2"/>
      <c r="S3064" s="2"/>
      <c r="T3064" s="2" t="s">
        <v>20365</v>
      </c>
      <c r="U3064" s="2" t="s">
        <v>20366</v>
      </c>
      <c r="V3064" s="2" t="s">
        <v>18356</v>
      </c>
      <c r="W3064" s="2" t="str">
        <f>VLOOKUP(  G3064, Countries!A:H,8,FALSE)</f>
        <v>94279771-0dd8-44b8-955b-275714b1489b</v>
      </c>
      <c r="X3064" s="2" t="str">
        <f>VLOOKUP(D3064,Entity_types!A:F,6,FALSE)</f>
        <v>bf4d83f9-5064-4958-af6e-e4c21b2e4880</v>
      </c>
      <c r="Z3064" s="4">
        <f>COUNTIFS(F:F,F3064)</f>
        <v>67</v>
      </c>
      <c r="AA3064" s="4">
        <f>COUNTIFS(B:B,B3064)</f>
        <v>1</v>
      </c>
    </row>
    <row r="3065" spans="1:27" ht="12.75" hidden="1" x14ac:dyDescent="0.2">
      <c r="A3065" s="1">
        <v>45835.465282650461</v>
      </c>
      <c r="B3065" s="2" t="s">
        <v>20367</v>
      </c>
      <c r="C3065" s="2" t="s">
        <v>22422</v>
      </c>
      <c r="D3065" s="2" t="s">
        <v>89</v>
      </c>
      <c r="E3065" s="2" t="b">
        <v>1</v>
      </c>
      <c r="F3065" s="3" t="s">
        <v>20368</v>
      </c>
      <c r="G3065" s="2" t="s">
        <v>8147</v>
      </c>
      <c r="H3065" s="2"/>
      <c r="I3065" s="2"/>
      <c r="K3065" s="2"/>
      <c r="L3065" s="2"/>
      <c r="M3065" s="2"/>
      <c r="N3065" s="6" t="s">
        <v>20369</v>
      </c>
      <c r="P3065" s="2" t="s">
        <v>20370</v>
      </c>
      <c r="Q3065" s="2"/>
      <c r="S3065" s="2"/>
      <c r="T3065" s="2" t="s">
        <v>20371</v>
      </c>
      <c r="U3065" s="2" t="s">
        <v>20372</v>
      </c>
      <c r="V3065" s="2" t="s">
        <v>18356</v>
      </c>
      <c r="W3065" s="2" t="str">
        <f>VLOOKUP(  G3065, Countries!A:H,8,FALSE)</f>
        <v>94279771-0dd8-44b8-955b-275714b1489b</v>
      </c>
      <c r="X3065" s="2" t="str">
        <f>VLOOKUP(D3065,Entity_types!A:F,6,FALSE)</f>
        <v>bf4d83f9-5064-4958-af6e-e4c21b2e4880</v>
      </c>
      <c r="Z3065" s="4">
        <f>COUNTIFS(F:F,F3065)</f>
        <v>1</v>
      </c>
      <c r="AA3065" s="4">
        <f>COUNTIFS(B:B,B3065)</f>
        <v>1</v>
      </c>
    </row>
    <row r="3066" spans="1:27" ht="12.75" hidden="1" x14ac:dyDescent="0.2">
      <c r="A3066" s="1">
        <v>45835.465282650461</v>
      </c>
      <c r="B3066" s="2" t="s">
        <v>20373</v>
      </c>
      <c r="C3066" s="2" t="s">
        <v>22422</v>
      </c>
      <c r="D3066" s="2" t="s">
        <v>89</v>
      </c>
      <c r="E3066" s="2" t="b">
        <v>1</v>
      </c>
      <c r="F3066" s="3" t="s">
        <v>20374</v>
      </c>
      <c r="G3066" s="2" t="s">
        <v>8147</v>
      </c>
      <c r="H3066" s="2"/>
      <c r="I3066" s="2"/>
      <c r="K3066" s="2"/>
      <c r="L3066" s="2"/>
      <c r="M3066" s="2"/>
      <c r="N3066" s="6" t="s">
        <v>20375</v>
      </c>
      <c r="P3066" s="2" t="s">
        <v>20376</v>
      </c>
      <c r="Q3066" s="2"/>
      <c r="S3066" s="2"/>
      <c r="T3066" s="2" t="s">
        <v>20377</v>
      </c>
      <c r="U3066" s="2" t="s">
        <v>20378</v>
      </c>
      <c r="V3066" s="2" t="s">
        <v>18356</v>
      </c>
      <c r="W3066" s="2" t="str">
        <f>VLOOKUP(  G3066, Countries!A:H,8,FALSE)</f>
        <v>94279771-0dd8-44b8-955b-275714b1489b</v>
      </c>
      <c r="X3066" s="2" t="str">
        <f>VLOOKUP(D3066,Entity_types!A:F,6,FALSE)</f>
        <v>bf4d83f9-5064-4958-af6e-e4c21b2e4880</v>
      </c>
      <c r="Z3066" s="4">
        <f>COUNTIFS(F:F,F3066)</f>
        <v>1</v>
      </c>
      <c r="AA3066" s="4">
        <f>COUNTIFS(B:B,B3066)</f>
        <v>1</v>
      </c>
    </row>
    <row r="3067" spans="1:27" ht="12.75" hidden="1" x14ac:dyDescent="0.2">
      <c r="A3067" s="1">
        <v>45835.465282650461</v>
      </c>
      <c r="B3067" s="2" t="s">
        <v>20379</v>
      </c>
      <c r="C3067" s="2" t="s">
        <v>22422</v>
      </c>
      <c r="D3067" s="2" t="s">
        <v>89</v>
      </c>
      <c r="E3067" s="2" t="b">
        <v>1</v>
      </c>
      <c r="F3067" s="3" t="s">
        <v>20380</v>
      </c>
      <c r="G3067" s="2" t="s">
        <v>8147</v>
      </c>
      <c r="H3067" s="2"/>
      <c r="I3067" s="2"/>
      <c r="K3067" s="2"/>
      <c r="L3067" s="2"/>
      <c r="M3067" s="2"/>
      <c r="N3067" s="6" t="s">
        <v>20381</v>
      </c>
      <c r="P3067" s="2" t="s">
        <v>20382</v>
      </c>
      <c r="Q3067" s="2"/>
      <c r="S3067" s="2"/>
      <c r="T3067" s="2" t="s">
        <v>20383</v>
      </c>
      <c r="U3067" s="2" t="s">
        <v>20384</v>
      </c>
      <c r="V3067" s="2" t="s">
        <v>18356</v>
      </c>
      <c r="W3067" s="2" t="str">
        <f>VLOOKUP(  G3067, Countries!A:H,8,FALSE)</f>
        <v>94279771-0dd8-44b8-955b-275714b1489b</v>
      </c>
      <c r="X3067" s="2" t="str">
        <f>VLOOKUP(D3067,Entity_types!A:F,6,FALSE)</f>
        <v>bf4d83f9-5064-4958-af6e-e4c21b2e4880</v>
      </c>
      <c r="Z3067" s="4">
        <f>COUNTIFS(F:F,F3067)</f>
        <v>1</v>
      </c>
      <c r="AA3067" s="4">
        <f>COUNTIFS(B:B,B3067)</f>
        <v>1</v>
      </c>
    </row>
    <row r="3068" spans="1:27" ht="12.75" hidden="1" x14ac:dyDescent="0.2">
      <c r="A3068" s="1">
        <v>45835.465282650461</v>
      </c>
      <c r="B3068" s="2" t="s">
        <v>20385</v>
      </c>
      <c r="C3068" s="2" t="s">
        <v>22422</v>
      </c>
      <c r="D3068" s="2" t="s">
        <v>89</v>
      </c>
      <c r="E3068" s="2" t="b">
        <v>1</v>
      </c>
      <c r="F3068" s="3" t="s">
        <v>20386</v>
      </c>
      <c r="G3068" s="2" t="s">
        <v>8147</v>
      </c>
      <c r="H3068" s="2"/>
      <c r="I3068" s="2"/>
      <c r="K3068" s="2"/>
      <c r="L3068" s="2"/>
      <c r="M3068" s="2"/>
      <c r="N3068" s="6" t="s">
        <v>20387</v>
      </c>
      <c r="P3068" s="2" t="s">
        <v>20388</v>
      </c>
      <c r="Q3068" s="2"/>
      <c r="S3068" s="2"/>
      <c r="T3068" s="2" t="s">
        <v>20389</v>
      </c>
      <c r="U3068" s="2" t="s">
        <v>20390</v>
      </c>
      <c r="V3068" s="2" t="s">
        <v>18356</v>
      </c>
      <c r="W3068" s="2" t="str">
        <f>VLOOKUP(  G3068, Countries!A:H,8,FALSE)</f>
        <v>94279771-0dd8-44b8-955b-275714b1489b</v>
      </c>
      <c r="X3068" s="2" t="str">
        <f>VLOOKUP(D3068,Entity_types!A:F,6,FALSE)</f>
        <v>bf4d83f9-5064-4958-af6e-e4c21b2e4880</v>
      </c>
      <c r="Z3068" s="4">
        <f>COUNTIFS(F:F,F3068)</f>
        <v>1</v>
      </c>
      <c r="AA3068" s="4">
        <f>COUNTIFS(B:B,B3068)</f>
        <v>1</v>
      </c>
    </row>
    <row r="3069" spans="1:27" ht="12.75" hidden="1" x14ac:dyDescent="0.2">
      <c r="A3069" s="1">
        <v>45835.465282650461</v>
      </c>
      <c r="B3069" s="2" t="s">
        <v>20391</v>
      </c>
      <c r="C3069" s="2" t="s">
        <v>22422</v>
      </c>
      <c r="D3069" s="2" t="s">
        <v>89</v>
      </c>
      <c r="E3069" s="2" t="b">
        <v>1</v>
      </c>
      <c r="F3069" s="3" t="s">
        <v>20392</v>
      </c>
      <c r="G3069" s="2" t="s">
        <v>8147</v>
      </c>
      <c r="H3069" s="2"/>
      <c r="I3069" s="2"/>
      <c r="K3069" s="2"/>
      <c r="L3069" s="2"/>
      <c r="M3069" s="2"/>
      <c r="N3069" s="6" t="s">
        <v>20393</v>
      </c>
      <c r="P3069" s="2" t="s">
        <v>20394</v>
      </c>
      <c r="Q3069" s="2"/>
      <c r="S3069" s="2"/>
      <c r="T3069" s="2" t="s">
        <v>20395</v>
      </c>
      <c r="U3069" s="2" t="s">
        <v>20396</v>
      </c>
      <c r="V3069" s="2" t="s">
        <v>18356</v>
      </c>
      <c r="W3069" s="2" t="str">
        <f>VLOOKUP(  G3069, Countries!A:H,8,FALSE)</f>
        <v>94279771-0dd8-44b8-955b-275714b1489b</v>
      </c>
      <c r="X3069" s="2" t="str">
        <f>VLOOKUP(D3069,Entity_types!A:F,6,FALSE)</f>
        <v>bf4d83f9-5064-4958-af6e-e4c21b2e4880</v>
      </c>
      <c r="Z3069" s="4">
        <f>COUNTIFS(F:F,F3069)</f>
        <v>1</v>
      </c>
      <c r="AA3069" s="4">
        <f>COUNTIFS(B:B,B3069)</f>
        <v>1</v>
      </c>
    </row>
    <row r="3070" spans="1:27" ht="12.75" hidden="1" x14ac:dyDescent="0.2">
      <c r="A3070" s="1">
        <v>45835.465282650461</v>
      </c>
      <c r="B3070" s="2" t="s">
        <v>20397</v>
      </c>
      <c r="C3070" s="2" t="s">
        <v>22422</v>
      </c>
      <c r="D3070" s="2" t="s">
        <v>89</v>
      </c>
      <c r="E3070" s="2" t="b">
        <v>1</v>
      </c>
      <c r="F3070" s="3" t="s">
        <v>20398</v>
      </c>
      <c r="G3070" s="2" t="s">
        <v>8147</v>
      </c>
      <c r="H3070" s="2"/>
      <c r="I3070" s="2"/>
      <c r="K3070" s="2"/>
      <c r="L3070" s="2"/>
      <c r="M3070" s="2"/>
      <c r="N3070" s="6" t="s">
        <v>20399</v>
      </c>
      <c r="P3070" s="2" t="s">
        <v>20400</v>
      </c>
      <c r="Q3070" s="2"/>
      <c r="S3070" s="2"/>
      <c r="T3070" s="2" t="s">
        <v>20401</v>
      </c>
      <c r="U3070" s="2" t="s">
        <v>20402</v>
      </c>
      <c r="V3070" s="2" t="s">
        <v>18356</v>
      </c>
      <c r="W3070" s="2" t="str">
        <f>VLOOKUP(  G3070, Countries!A:H,8,FALSE)</f>
        <v>94279771-0dd8-44b8-955b-275714b1489b</v>
      </c>
      <c r="X3070" s="2" t="str">
        <f>VLOOKUP(D3070,Entity_types!A:F,6,FALSE)</f>
        <v>bf4d83f9-5064-4958-af6e-e4c21b2e4880</v>
      </c>
      <c r="Z3070" s="4">
        <f>COUNTIFS(F:F,F3070)</f>
        <v>1</v>
      </c>
      <c r="AA3070" s="4">
        <f>COUNTIFS(B:B,B3070)</f>
        <v>1</v>
      </c>
    </row>
    <row r="3071" spans="1:27" ht="12.75" hidden="1" x14ac:dyDescent="0.2">
      <c r="A3071" s="1">
        <v>45835.465282650461</v>
      </c>
      <c r="B3071" s="2" t="s">
        <v>20403</v>
      </c>
      <c r="C3071" s="2" t="s">
        <v>22422</v>
      </c>
      <c r="D3071" s="2" t="s">
        <v>89</v>
      </c>
      <c r="E3071" s="2" t="b">
        <v>1</v>
      </c>
      <c r="F3071" s="3" t="s">
        <v>20404</v>
      </c>
      <c r="G3071" s="2" t="s">
        <v>8147</v>
      </c>
      <c r="H3071" s="2"/>
      <c r="I3071" s="2"/>
      <c r="K3071" s="2"/>
      <c r="L3071" s="2"/>
      <c r="M3071" s="2"/>
      <c r="N3071" s="6" t="s">
        <v>20405</v>
      </c>
      <c r="P3071" s="2" t="s">
        <v>20406</v>
      </c>
      <c r="Q3071" s="2"/>
      <c r="S3071" s="2"/>
      <c r="T3071" s="2" t="s">
        <v>20407</v>
      </c>
      <c r="U3071" s="2" t="s">
        <v>20408</v>
      </c>
      <c r="V3071" s="2" t="s">
        <v>18356</v>
      </c>
      <c r="W3071" s="2" t="str">
        <f>VLOOKUP(  G3071, Countries!A:H,8,FALSE)</f>
        <v>94279771-0dd8-44b8-955b-275714b1489b</v>
      </c>
      <c r="X3071" s="2" t="str">
        <f>VLOOKUP(D3071,Entity_types!A:F,6,FALSE)</f>
        <v>bf4d83f9-5064-4958-af6e-e4c21b2e4880</v>
      </c>
      <c r="Z3071" s="4">
        <f>COUNTIFS(F:F,F3071)</f>
        <v>1</v>
      </c>
      <c r="AA3071" s="4">
        <f>COUNTIFS(B:B,B3071)</f>
        <v>1</v>
      </c>
    </row>
    <row r="3072" spans="1:27" ht="12.75" hidden="1" x14ac:dyDescent="0.2">
      <c r="A3072" s="1">
        <v>45835.465282650461</v>
      </c>
      <c r="B3072" s="2" t="s">
        <v>20409</v>
      </c>
      <c r="C3072" s="2" t="s">
        <v>22422</v>
      </c>
      <c r="D3072" s="2" t="s">
        <v>89</v>
      </c>
      <c r="E3072" s="2" t="b">
        <v>1</v>
      </c>
      <c r="F3072" s="3" t="s">
        <v>20410</v>
      </c>
      <c r="G3072" s="2" t="s">
        <v>8147</v>
      </c>
      <c r="H3072" s="2"/>
      <c r="I3072" s="2"/>
      <c r="K3072" s="2"/>
      <c r="L3072" s="2"/>
      <c r="M3072" s="2"/>
      <c r="N3072" s="6" t="s">
        <v>76</v>
      </c>
      <c r="P3072" s="2" t="s">
        <v>20411</v>
      </c>
      <c r="Q3072" s="2"/>
      <c r="S3072" s="2"/>
      <c r="T3072" s="2" t="s">
        <v>20412</v>
      </c>
      <c r="U3072" s="2" t="s">
        <v>20413</v>
      </c>
      <c r="V3072" s="2" t="s">
        <v>18356</v>
      </c>
      <c r="W3072" s="2" t="str">
        <f>VLOOKUP(  G3072, Countries!A:H,8,FALSE)</f>
        <v>94279771-0dd8-44b8-955b-275714b1489b</v>
      </c>
      <c r="X3072" s="2" t="str">
        <f>VLOOKUP(D3072,Entity_types!A:F,6,FALSE)</f>
        <v>bf4d83f9-5064-4958-af6e-e4c21b2e4880</v>
      </c>
      <c r="Z3072" s="4">
        <f>COUNTIFS(F:F,F3072)</f>
        <v>1</v>
      </c>
      <c r="AA3072" s="4">
        <f>COUNTIFS(B:B,B3072)</f>
        <v>1</v>
      </c>
    </row>
    <row r="3073" spans="1:27" ht="12.75" hidden="1" x14ac:dyDescent="0.2">
      <c r="A3073" s="1">
        <v>45835.465282650461</v>
      </c>
      <c r="B3073" s="2" t="s">
        <v>20414</v>
      </c>
      <c r="C3073" s="2" t="s">
        <v>22422</v>
      </c>
      <c r="D3073" s="2" t="s">
        <v>89</v>
      </c>
      <c r="E3073" s="2" t="b">
        <v>1</v>
      </c>
      <c r="F3073" s="3" t="s">
        <v>20415</v>
      </c>
      <c r="G3073" s="2" t="s">
        <v>8147</v>
      </c>
      <c r="H3073" s="2"/>
      <c r="I3073" s="2"/>
      <c r="K3073" s="2"/>
      <c r="L3073" s="2"/>
      <c r="M3073" s="2"/>
      <c r="N3073" s="6" t="s">
        <v>20416</v>
      </c>
      <c r="P3073" s="2" t="s">
        <v>20417</v>
      </c>
      <c r="Q3073" s="2"/>
      <c r="S3073" s="2"/>
      <c r="T3073" s="2" t="s">
        <v>20418</v>
      </c>
      <c r="U3073" s="2" t="s">
        <v>20419</v>
      </c>
      <c r="V3073" s="2" t="s">
        <v>18356</v>
      </c>
      <c r="W3073" s="2" t="str">
        <f>VLOOKUP(  G3073, Countries!A:H,8,FALSE)</f>
        <v>94279771-0dd8-44b8-955b-275714b1489b</v>
      </c>
      <c r="X3073" s="2" t="str">
        <f>VLOOKUP(D3073,Entity_types!A:F,6,FALSE)</f>
        <v>bf4d83f9-5064-4958-af6e-e4c21b2e4880</v>
      </c>
      <c r="Z3073" s="4">
        <f>COUNTIFS(F:F,F3073)</f>
        <v>1</v>
      </c>
      <c r="AA3073" s="4">
        <f>COUNTIFS(B:B,B3073)</f>
        <v>1</v>
      </c>
    </row>
    <row r="3074" spans="1:27" ht="12.75" hidden="1" x14ac:dyDescent="0.2">
      <c r="A3074" s="1">
        <v>45835.465282650461</v>
      </c>
      <c r="B3074" s="2" t="s">
        <v>20420</v>
      </c>
      <c r="C3074" s="2" t="s">
        <v>22422</v>
      </c>
      <c r="D3074" s="2" t="s">
        <v>89</v>
      </c>
      <c r="E3074" s="2" t="b">
        <v>1</v>
      </c>
      <c r="F3074" s="3" t="s">
        <v>20421</v>
      </c>
      <c r="G3074" s="2" t="s">
        <v>8147</v>
      </c>
      <c r="H3074" s="2"/>
      <c r="I3074" s="2"/>
      <c r="K3074" s="2"/>
      <c r="L3074" s="2"/>
      <c r="M3074" s="2"/>
      <c r="N3074" s="6" t="s">
        <v>20422</v>
      </c>
      <c r="P3074" s="2" t="s">
        <v>20423</v>
      </c>
      <c r="Q3074" s="2"/>
      <c r="S3074" s="2"/>
      <c r="T3074" s="2" t="s">
        <v>20424</v>
      </c>
      <c r="U3074" s="2" t="s">
        <v>20425</v>
      </c>
      <c r="V3074" s="2" t="s">
        <v>18356</v>
      </c>
      <c r="W3074" s="2" t="str">
        <f>VLOOKUP(  G3074, Countries!A:H,8,FALSE)</f>
        <v>94279771-0dd8-44b8-955b-275714b1489b</v>
      </c>
      <c r="X3074" s="2" t="str">
        <f>VLOOKUP(D3074,Entity_types!A:F,6,FALSE)</f>
        <v>bf4d83f9-5064-4958-af6e-e4c21b2e4880</v>
      </c>
      <c r="Z3074" s="4">
        <f>COUNTIFS(F:F,F3074)</f>
        <v>1</v>
      </c>
      <c r="AA3074" s="4">
        <f>COUNTIFS(B:B,B3074)</f>
        <v>1</v>
      </c>
    </row>
    <row r="3075" spans="1:27" ht="12.75" hidden="1" x14ac:dyDescent="0.2">
      <c r="A3075" s="1">
        <v>45835.465282650461</v>
      </c>
      <c r="B3075" s="2" t="s">
        <v>20426</v>
      </c>
      <c r="C3075" s="2" t="s">
        <v>22422</v>
      </c>
      <c r="D3075" s="2" t="s">
        <v>89</v>
      </c>
      <c r="E3075" s="2" t="b">
        <v>1</v>
      </c>
      <c r="F3075" s="3" t="s">
        <v>20427</v>
      </c>
      <c r="G3075" s="2" t="s">
        <v>8147</v>
      </c>
      <c r="H3075" s="2"/>
      <c r="I3075" s="2"/>
      <c r="K3075" s="2"/>
      <c r="L3075" s="2"/>
      <c r="M3075" s="2"/>
      <c r="N3075" s="6" t="s">
        <v>20428</v>
      </c>
      <c r="P3075" s="2" t="s">
        <v>20429</v>
      </c>
      <c r="Q3075" s="2"/>
      <c r="S3075" s="2"/>
      <c r="T3075" s="2" t="s">
        <v>20430</v>
      </c>
      <c r="U3075" s="2" t="s">
        <v>20431</v>
      </c>
      <c r="V3075" s="2" t="s">
        <v>18356</v>
      </c>
      <c r="W3075" s="2" t="str">
        <f>VLOOKUP(  G3075, Countries!A:H,8,FALSE)</f>
        <v>94279771-0dd8-44b8-955b-275714b1489b</v>
      </c>
      <c r="X3075" s="2" t="str">
        <f>VLOOKUP(D3075,Entity_types!A:F,6,FALSE)</f>
        <v>bf4d83f9-5064-4958-af6e-e4c21b2e4880</v>
      </c>
      <c r="Z3075" s="4">
        <f>COUNTIFS(F:F,F3075)</f>
        <v>1</v>
      </c>
      <c r="AA3075" s="4">
        <f>COUNTIFS(B:B,B3075)</f>
        <v>1</v>
      </c>
    </row>
    <row r="3076" spans="1:27" ht="12.75" hidden="1" x14ac:dyDescent="0.2">
      <c r="A3076" s="1">
        <v>45835.465282650461</v>
      </c>
      <c r="B3076" s="2" t="s">
        <v>20432</v>
      </c>
      <c r="C3076" s="2" t="s">
        <v>22422</v>
      </c>
      <c r="D3076" s="2" t="s">
        <v>89</v>
      </c>
      <c r="E3076" s="2" t="b">
        <v>1</v>
      </c>
      <c r="F3076" s="3" t="s">
        <v>20433</v>
      </c>
      <c r="G3076" s="2" t="s">
        <v>8147</v>
      </c>
      <c r="H3076" s="2"/>
      <c r="I3076" s="2"/>
      <c r="K3076" s="2"/>
      <c r="L3076" s="2"/>
      <c r="M3076" s="2"/>
      <c r="N3076" s="6" t="s">
        <v>20434</v>
      </c>
      <c r="P3076" s="2" t="s">
        <v>20435</v>
      </c>
      <c r="Q3076" s="2"/>
      <c r="S3076" s="2"/>
      <c r="T3076" s="2" t="s">
        <v>20436</v>
      </c>
      <c r="U3076" s="2" t="s">
        <v>20437</v>
      </c>
      <c r="V3076" s="2" t="s">
        <v>18356</v>
      </c>
      <c r="W3076" s="2" t="str">
        <f>VLOOKUP(  G3076, Countries!A:H,8,FALSE)</f>
        <v>94279771-0dd8-44b8-955b-275714b1489b</v>
      </c>
      <c r="X3076" s="2" t="str">
        <f>VLOOKUP(D3076,Entity_types!A:F,6,FALSE)</f>
        <v>bf4d83f9-5064-4958-af6e-e4c21b2e4880</v>
      </c>
      <c r="Z3076" s="4">
        <f>COUNTIFS(F:F,F3076)</f>
        <v>1</v>
      </c>
      <c r="AA3076" s="4">
        <f>COUNTIFS(B:B,B3076)</f>
        <v>1</v>
      </c>
    </row>
    <row r="3077" spans="1:27" ht="12.75" hidden="1" x14ac:dyDescent="0.2">
      <c r="A3077" s="1">
        <v>45835.465282650461</v>
      </c>
      <c r="B3077" s="2" t="s">
        <v>20438</v>
      </c>
      <c r="C3077" s="2" t="s">
        <v>22422</v>
      </c>
      <c r="D3077" s="2" t="s">
        <v>89</v>
      </c>
      <c r="E3077" s="2" t="b">
        <v>1</v>
      </c>
      <c r="F3077" s="3" t="s">
        <v>20439</v>
      </c>
      <c r="G3077" s="2" t="s">
        <v>8147</v>
      </c>
      <c r="H3077" s="2"/>
      <c r="I3077" s="2"/>
      <c r="K3077" s="2"/>
      <c r="L3077" s="2"/>
      <c r="M3077" s="2"/>
      <c r="N3077" s="6" t="s">
        <v>20440</v>
      </c>
      <c r="P3077" s="2" t="s">
        <v>20441</v>
      </c>
      <c r="Q3077" s="2"/>
      <c r="S3077" s="2"/>
      <c r="T3077" s="2" t="s">
        <v>20442</v>
      </c>
      <c r="U3077" s="2" t="s">
        <v>20443</v>
      </c>
      <c r="V3077" s="2" t="s">
        <v>18356</v>
      </c>
      <c r="W3077" s="2" t="str">
        <f>VLOOKUP(  G3077, Countries!A:H,8,FALSE)</f>
        <v>94279771-0dd8-44b8-955b-275714b1489b</v>
      </c>
      <c r="X3077" s="2" t="str">
        <f>VLOOKUP(D3077,Entity_types!A:F,6,FALSE)</f>
        <v>bf4d83f9-5064-4958-af6e-e4c21b2e4880</v>
      </c>
      <c r="Z3077" s="4">
        <f>COUNTIFS(F:F,F3077)</f>
        <v>1</v>
      </c>
      <c r="AA3077" s="4">
        <f>COUNTIFS(B:B,B3077)</f>
        <v>1</v>
      </c>
    </row>
    <row r="3078" spans="1:27" ht="12.75" hidden="1" x14ac:dyDescent="0.2">
      <c r="A3078" s="1">
        <v>45835.465282650461</v>
      </c>
      <c r="B3078" s="2" t="s">
        <v>20444</v>
      </c>
      <c r="C3078" s="2" t="s">
        <v>22422</v>
      </c>
      <c r="D3078" s="2" t="s">
        <v>89</v>
      </c>
      <c r="E3078" s="2" t="b">
        <v>1</v>
      </c>
      <c r="F3078" s="3" t="s">
        <v>20445</v>
      </c>
      <c r="G3078" s="2" t="s">
        <v>8147</v>
      </c>
      <c r="H3078" s="2"/>
      <c r="I3078" s="2"/>
      <c r="K3078" s="2"/>
      <c r="L3078" s="2"/>
      <c r="M3078" s="2"/>
      <c r="N3078" s="6" t="s">
        <v>20446</v>
      </c>
      <c r="P3078" s="2" t="s">
        <v>20447</v>
      </c>
      <c r="Q3078" s="2"/>
      <c r="S3078" s="2"/>
      <c r="T3078" s="2" t="s">
        <v>20448</v>
      </c>
      <c r="U3078" s="2" t="s">
        <v>20449</v>
      </c>
      <c r="V3078" s="2" t="s">
        <v>18356</v>
      </c>
      <c r="W3078" s="2" t="str">
        <f>VLOOKUP(  G3078, Countries!A:H,8,FALSE)</f>
        <v>94279771-0dd8-44b8-955b-275714b1489b</v>
      </c>
      <c r="X3078" s="2" t="str">
        <f>VLOOKUP(D3078,Entity_types!A:F,6,FALSE)</f>
        <v>bf4d83f9-5064-4958-af6e-e4c21b2e4880</v>
      </c>
      <c r="Z3078" s="4">
        <f>COUNTIFS(F:F,F3078)</f>
        <v>1</v>
      </c>
      <c r="AA3078" s="4">
        <f>COUNTIFS(B:B,B3078)</f>
        <v>1</v>
      </c>
    </row>
    <row r="3079" spans="1:27" ht="12.75" hidden="1" x14ac:dyDescent="0.2">
      <c r="A3079" s="1">
        <v>45835.465282650461</v>
      </c>
      <c r="B3079" s="2" t="s">
        <v>20450</v>
      </c>
      <c r="C3079" s="2" t="s">
        <v>22422</v>
      </c>
      <c r="D3079" s="2" t="s">
        <v>89</v>
      </c>
      <c r="E3079" s="2" t="b">
        <v>1</v>
      </c>
      <c r="F3079" s="3" t="s">
        <v>20451</v>
      </c>
      <c r="G3079" s="2" t="s">
        <v>8147</v>
      </c>
      <c r="H3079" s="2"/>
      <c r="I3079" s="2"/>
      <c r="K3079" s="2"/>
      <c r="L3079" s="2"/>
      <c r="M3079" s="2"/>
      <c r="N3079" s="6" t="s">
        <v>20452</v>
      </c>
      <c r="P3079" s="2" t="s">
        <v>20453</v>
      </c>
      <c r="Q3079" s="2"/>
      <c r="S3079" s="2"/>
      <c r="T3079" s="2" t="s">
        <v>20454</v>
      </c>
      <c r="U3079" s="2" t="s">
        <v>20455</v>
      </c>
      <c r="V3079" s="2" t="s">
        <v>18356</v>
      </c>
      <c r="W3079" s="2" t="str">
        <f>VLOOKUP(  G3079, Countries!A:H,8,FALSE)</f>
        <v>94279771-0dd8-44b8-955b-275714b1489b</v>
      </c>
      <c r="X3079" s="2" t="str">
        <f>VLOOKUP(D3079,Entity_types!A:F,6,FALSE)</f>
        <v>bf4d83f9-5064-4958-af6e-e4c21b2e4880</v>
      </c>
      <c r="Z3079" s="4">
        <f>COUNTIFS(F:F,F3079)</f>
        <v>1</v>
      </c>
      <c r="AA3079" s="4">
        <f>COUNTIFS(B:B,B3079)</f>
        <v>1</v>
      </c>
    </row>
    <row r="3080" spans="1:27" ht="12.75" hidden="1" x14ac:dyDescent="0.2">
      <c r="A3080" s="1">
        <v>45835.465282650461</v>
      </c>
      <c r="B3080" s="2" t="s">
        <v>20456</v>
      </c>
      <c r="C3080" s="2" t="s">
        <v>22422</v>
      </c>
      <c r="D3080" s="2" t="s">
        <v>89</v>
      </c>
      <c r="E3080" s="2" t="b">
        <v>1</v>
      </c>
      <c r="F3080" s="3" t="s">
        <v>20457</v>
      </c>
      <c r="G3080" s="2" t="s">
        <v>8147</v>
      </c>
      <c r="H3080" s="2"/>
      <c r="I3080" s="2"/>
      <c r="K3080" s="2"/>
      <c r="L3080" s="2"/>
      <c r="M3080" s="2"/>
      <c r="N3080" s="6" t="s">
        <v>20458</v>
      </c>
      <c r="P3080" s="2" t="s">
        <v>20459</v>
      </c>
      <c r="Q3080" s="2"/>
      <c r="S3080" s="2"/>
      <c r="T3080" s="2" t="s">
        <v>20460</v>
      </c>
      <c r="U3080" s="2" t="s">
        <v>20461</v>
      </c>
      <c r="V3080" s="2" t="s">
        <v>18356</v>
      </c>
      <c r="W3080" s="2" t="str">
        <f>VLOOKUP(  G3080, Countries!A:H,8,FALSE)</f>
        <v>94279771-0dd8-44b8-955b-275714b1489b</v>
      </c>
      <c r="X3080" s="2" t="str">
        <f>VLOOKUP(D3080,Entity_types!A:F,6,FALSE)</f>
        <v>bf4d83f9-5064-4958-af6e-e4c21b2e4880</v>
      </c>
      <c r="Z3080" s="4">
        <f>COUNTIFS(F:F,F3080)</f>
        <v>1</v>
      </c>
      <c r="AA3080" s="4">
        <f>COUNTIFS(B:B,B3080)</f>
        <v>1</v>
      </c>
    </row>
    <row r="3081" spans="1:27" ht="12.75" hidden="1" x14ac:dyDescent="0.2">
      <c r="A3081" s="1">
        <v>45835.465282650461</v>
      </c>
      <c r="B3081" s="2" t="s">
        <v>20462</v>
      </c>
      <c r="C3081" s="2" t="s">
        <v>22422</v>
      </c>
      <c r="D3081" s="2" t="s">
        <v>89</v>
      </c>
      <c r="E3081" s="2" t="b">
        <v>1</v>
      </c>
      <c r="F3081" s="3" t="s">
        <v>20463</v>
      </c>
      <c r="G3081" s="2" t="s">
        <v>8147</v>
      </c>
      <c r="H3081" s="2"/>
      <c r="I3081" s="2"/>
      <c r="K3081" s="2"/>
      <c r="L3081" s="2"/>
      <c r="M3081" s="2"/>
      <c r="N3081" s="6" t="s">
        <v>20464</v>
      </c>
      <c r="P3081" s="2" t="s">
        <v>20465</v>
      </c>
      <c r="Q3081" s="2"/>
      <c r="S3081" s="2"/>
      <c r="T3081" s="2" t="s">
        <v>20466</v>
      </c>
      <c r="U3081" s="2" t="s">
        <v>20467</v>
      </c>
      <c r="V3081" s="2" t="s">
        <v>18356</v>
      </c>
      <c r="W3081" s="2" t="str">
        <f>VLOOKUP(  G3081, Countries!A:H,8,FALSE)</f>
        <v>94279771-0dd8-44b8-955b-275714b1489b</v>
      </c>
      <c r="X3081" s="2" t="str">
        <f>VLOOKUP(D3081,Entity_types!A:F,6,FALSE)</f>
        <v>bf4d83f9-5064-4958-af6e-e4c21b2e4880</v>
      </c>
      <c r="Z3081" s="4">
        <f>COUNTIFS(F:F,F3081)</f>
        <v>1</v>
      </c>
      <c r="AA3081" s="4">
        <f>COUNTIFS(B:B,B3081)</f>
        <v>1</v>
      </c>
    </row>
    <row r="3082" spans="1:27" ht="12.75" hidden="1" x14ac:dyDescent="0.2">
      <c r="A3082" s="1">
        <v>45835.465282650461</v>
      </c>
      <c r="B3082" s="2" t="s">
        <v>20468</v>
      </c>
      <c r="C3082" s="2" t="s">
        <v>22422</v>
      </c>
      <c r="D3082" s="2" t="s">
        <v>89</v>
      </c>
      <c r="E3082" s="2" t="b">
        <v>1</v>
      </c>
      <c r="F3082" s="3" t="s">
        <v>20469</v>
      </c>
      <c r="G3082" s="2" t="s">
        <v>8147</v>
      </c>
      <c r="H3082" s="2"/>
      <c r="I3082" s="2"/>
      <c r="K3082" s="2"/>
      <c r="L3082" s="2"/>
      <c r="M3082" s="2"/>
      <c r="N3082" s="6" t="s">
        <v>20470</v>
      </c>
      <c r="P3082" s="2" t="s">
        <v>20471</v>
      </c>
      <c r="Q3082" s="2"/>
      <c r="S3082" s="2"/>
      <c r="T3082" s="2" t="s">
        <v>20472</v>
      </c>
      <c r="U3082" s="2" t="s">
        <v>20473</v>
      </c>
      <c r="V3082" s="2" t="s">
        <v>18356</v>
      </c>
      <c r="W3082" s="2" t="str">
        <f>VLOOKUP(  G3082, Countries!A:H,8,FALSE)</f>
        <v>94279771-0dd8-44b8-955b-275714b1489b</v>
      </c>
      <c r="X3082" s="2" t="str">
        <f>VLOOKUP(D3082,Entity_types!A:F,6,FALSE)</f>
        <v>bf4d83f9-5064-4958-af6e-e4c21b2e4880</v>
      </c>
      <c r="Z3082" s="4">
        <f>COUNTIFS(F:F,F3082)</f>
        <v>1</v>
      </c>
      <c r="AA3082" s="4">
        <f>COUNTIFS(B:B,B3082)</f>
        <v>1</v>
      </c>
    </row>
    <row r="3083" spans="1:27" ht="12.75" hidden="1" x14ac:dyDescent="0.2">
      <c r="A3083" s="1">
        <v>45835.465282650461</v>
      </c>
      <c r="B3083" s="2" t="s">
        <v>20474</v>
      </c>
      <c r="C3083" s="2" t="s">
        <v>22422</v>
      </c>
      <c r="D3083" s="2" t="s">
        <v>89</v>
      </c>
      <c r="E3083" s="2" t="b">
        <v>1</v>
      </c>
      <c r="F3083" s="3" t="s">
        <v>20475</v>
      </c>
      <c r="G3083" s="2" t="s">
        <v>8147</v>
      </c>
      <c r="H3083" s="2"/>
      <c r="I3083" s="2"/>
      <c r="K3083" s="2"/>
      <c r="L3083" s="2"/>
      <c r="M3083" s="2"/>
      <c r="N3083" s="6" t="s">
        <v>20476</v>
      </c>
      <c r="P3083" s="2" t="s">
        <v>20477</v>
      </c>
      <c r="Q3083" s="2"/>
      <c r="S3083" s="2"/>
      <c r="T3083" s="2" t="s">
        <v>20478</v>
      </c>
      <c r="U3083" s="2" t="s">
        <v>20479</v>
      </c>
      <c r="V3083" s="2" t="s">
        <v>18356</v>
      </c>
      <c r="W3083" s="2" t="str">
        <f>VLOOKUP(  G3083, Countries!A:H,8,FALSE)</f>
        <v>94279771-0dd8-44b8-955b-275714b1489b</v>
      </c>
      <c r="X3083" s="2" t="str">
        <f>VLOOKUP(D3083,Entity_types!A:F,6,FALSE)</f>
        <v>bf4d83f9-5064-4958-af6e-e4c21b2e4880</v>
      </c>
      <c r="Z3083" s="4">
        <f>COUNTIFS(F:F,F3083)</f>
        <v>1</v>
      </c>
      <c r="AA3083" s="4">
        <f>COUNTIFS(B:B,B3083)</f>
        <v>1</v>
      </c>
    </row>
    <row r="3084" spans="1:27" ht="12.75" hidden="1" x14ac:dyDescent="0.2">
      <c r="A3084" s="1">
        <v>45835.465282650461</v>
      </c>
      <c r="B3084" s="2" t="s">
        <v>20480</v>
      </c>
      <c r="C3084" s="2" t="s">
        <v>22422</v>
      </c>
      <c r="D3084" s="2" t="s">
        <v>89</v>
      </c>
      <c r="E3084" s="2" t="b">
        <v>1</v>
      </c>
      <c r="F3084" s="3" t="s">
        <v>20481</v>
      </c>
      <c r="G3084" s="2" t="s">
        <v>8147</v>
      </c>
      <c r="H3084" s="2"/>
      <c r="I3084" s="2"/>
      <c r="K3084" s="2"/>
      <c r="L3084" s="2"/>
      <c r="M3084" s="2"/>
      <c r="N3084" s="6" t="s">
        <v>20482</v>
      </c>
      <c r="P3084" s="2" t="s">
        <v>20483</v>
      </c>
      <c r="Q3084" s="2"/>
      <c r="S3084" s="2"/>
      <c r="T3084" s="2" t="s">
        <v>20484</v>
      </c>
      <c r="U3084" s="2" t="s">
        <v>20485</v>
      </c>
      <c r="V3084" s="2" t="s">
        <v>18356</v>
      </c>
      <c r="W3084" s="2" t="str">
        <f>VLOOKUP(  G3084, Countries!A:H,8,FALSE)</f>
        <v>94279771-0dd8-44b8-955b-275714b1489b</v>
      </c>
      <c r="X3084" s="2" t="str">
        <f>VLOOKUP(D3084,Entity_types!A:F,6,FALSE)</f>
        <v>bf4d83f9-5064-4958-af6e-e4c21b2e4880</v>
      </c>
      <c r="Z3084" s="4">
        <f>COUNTIFS(F:F,F3084)</f>
        <v>1</v>
      </c>
      <c r="AA3084" s="4">
        <f>COUNTIFS(B:B,B3084)</f>
        <v>1</v>
      </c>
    </row>
    <row r="3085" spans="1:27" ht="12.75" hidden="1" x14ac:dyDescent="0.2">
      <c r="A3085" s="1">
        <v>45835.465282650461</v>
      </c>
      <c r="B3085" s="2" t="s">
        <v>20486</v>
      </c>
      <c r="C3085" s="2" t="s">
        <v>22422</v>
      </c>
      <c r="D3085" s="2" t="s">
        <v>89</v>
      </c>
      <c r="E3085" s="2" t="b">
        <v>1</v>
      </c>
      <c r="F3085" s="3" t="s">
        <v>20487</v>
      </c>
      <c r="G3085" s="2" t="s">
        <v>8147</v>
      </c>
      <c r="H3085" s="2"/>
      <c r="I3085" s="2"/>
      <c r="K3085" s="2"/>
      <c r="L3085" s="2"/>
      <c r="M3085" s="2"/>
      <c r="N3085" s="6" t="s">
        <v>20488</v>
      </c>
      <c r="P3085" s="2" t="s">
        <v>20489</v>
      </c>
      <c r="Q3085" s="2"/>
      <c r="S3085" s="2"/>
      <c r="T3085" s="2" t="s">
        <v>20490</v>
      </c>
      <c r="U3085" s="2" t="s">
        <v>20491</v>
      </c>
      <c r="V3085" s="2" t="s">
        <v>18356</v>
      </c>
      <c r="W3085" s="2" t="str">
        <f>VLOOKUP(  G3085, Countries!A:H,8,FALSE)</f>
        <v>94279771-0dd8-44b8-955b-275714b1489b</v>
      </c>
      <c r="X3085" s="2" t="str">
        <f>VLOOKUP(D3085,Entity_types!A:F,6,FALSE)</f>
        <v>bf4d83f9-5064-4958-af6e-e4c21b2e4880</v>
      </c>
      <c r="Z3085" s="4">
        <f>COUNTIFS(F:F,F3085)</f>
        <v>1</v>
      </c>
      <c r="AA3085" s="4">
        <f>COUNTIFS(B:B,B3085)</f>
        <v>1</v>
      </c>
    </row>
    <row r="3086" spans="1:27" ht="12.75" hidden="1" x14ac:dyDescent="0.2">
      <c r="A3086" s="1">
        <v>45835.465282650461</v>
      </c>
      <c r="B3086" s="2" t="s">
        <v>20492</v>
      </c>
      <c r="C3086" s="2" t="s">
        <v>22423</v>
      </c>
      <c r="D3086" s="2" t="s">
        <v>89</v>
      </c>
      <c r="E3086" s="2" t="b">
        <v>1</v>
      </c>
      <c r="F3086" s="3" t="s">
        <v>20493</v>
      </c>
      <c r="G3086" s="2" t="s">
        <v>8147</v>
      </c>
      <c r="H3086" s="2"/>
      <c r="I3086" s="2"/>
      <c r="K3086" s="2"/>
      <c r="L3086" s="2"/>
      <c r="M3086" s="2"/>
      <c r="N3086" s="6" t="s">
        <v>20494</v>
      </c>
      <c r="P3086" s="2" t="s">
        <v>20495</v>
      </c>
      <c r="Q3086" s="2"/>
      <c r="S3086" s="2"/>
      <c r="T3086" s="2" t="s">
        <v>20496</v>
      </c>
      <c r="U3086" s="2" t="s">
        <v>20497</v>
      </c>
      <c r="V3086" s="2" t="s">
        <v>18356</v>
      </c>
      <c r="W3086" s="2" t="str">
        <f>VLOOKUP(  G3086, Countries!A:H,8,FALSE)</f>
        <v>94279771-0dd8-44b8-955b-275714b1489b</v>
      </c>
      <c r="X3086" s="2" t="str">
        <f>VLOOKUP(D3086,Entity_types!A:F,6,FALSE)</f>
        <v>bf4d83f9-5064-4958-af6e-e4c21b2e4880</v>
      </c>
      <c r="Z3086" s="4">
        <f>COUNTIFS(F:F,F3086)</f>
        <v>1</v>
      </c>
      <c r="AA3086" s="4">
        <f>COUNTIFS(B:B,B3086)</f>
        <v>1</v>
      </c>
    </row>
    <row r="3087" spans="1:27" ht="12.75" hidden="1" x14ac:dyDescent="0.2">
      <c r="A3087" s="1">
        <v>45835.465282650461</v>
      </c>
      <c r="B3087" s="2" t="s">
        <v>20498</v>
      </c>
      <c r="C3087" s="2" t="s">
        <v>22422</v>
      </c>
      <c r="D3087" s="2" t="s">
        <v>89</v>
      </c>
      <c r="E3087" s="2" t="b">
        <v>1</v>
      </c>
      <c r="F3087" s="3" t="s">
        <v>20499</v>
      </c>
      <c r="G3087" s="2" t="s">
        <v>8147</v>
      </c>
      <c r="H3087" s="2"/>
      <c r="I3087" s="2"/>
      <c r="K3087" s="2"/>
      <c r="L3087" s="2"/>
      <c r="M3087" s="2"/>
      <c r="N3087" s="6" t="s">
        <v>20500</v>
      </c>
      <c r="P3087" s="2" t="s">
        <v>20501</v>
      </c>
      <c r="Q3087" s="2"/>
      <c r="S3087" s="2"/>
      <c r="T3087" s="2" t="s">
        <v>20502</v>
      </c>
      <c r="U3087" s="2" t="s">
        <v>20503</v>
      </c>
      <c r="V3087" s="2" t="s">
        <v>18356</v>
      </c>
      <c r="W3087" s="2" t="str">
        <f>VLOOKUP(  G3087, Countries!A:H,8,FALSE)</f>
        <v>94279771-0dd8-44b8-955b-275714b1489b</v>
      </c>
      <c r="X3087" s="2" t="str">
        <f>VLOOKUP(D3087,Entity_types!A:F,6,FALSE)</f>
        <v>bf4d83f9-5064-4958-af6e-e4c21b2e4880</v>
      </c>
      <c r="Z3087" s="4">
        <f>COUNTIFS(F:F,F3087)</f>
        <v>1</v>
      </c>
      <c r="AA3087" s="4">
        <f>COUNTIFS(B:B,B3087)</f>
        <v>1</v>
      </c>
    </row>
    <row r="3088" spans="1:27" ht="12.75" hidden="1" x14ac:dyDescent="0.2">
      <c r="A3088" s="1">
        <v>45835.465282650461</v>
      </c>
      <c r="B3088" s="2" t="s">
        <v>20504</v>
      </c>
      <c r="C3088" s="2" t="s">
        <v>22422</v>
      </c>
      <c r="D3088" s="2" t="s">
        <v>89</v>
      </c>
      <c r="E3088" s="2" t="b">
        <v>1</v>
      </c>
      <c r="F3088" s="3" t="s">
        <v>20505</v>
      </c>
      <c r="G3088" s="2" t="s">
        <v>8147</v>
      </c>
      <c r="H3088" s="2"/>
      <c r="I3088" s="2"/>
      <c r="K3088" s="2"/>
      <c r="L3088" s="2"/>
      <c r="M3088" s="2"/>
      <c r="N3088" s="6" t="s">
        <v>20506</v>
      </c>
      <c r="P3088" s="2" t="s">
        <v>20507</v>
      </c>
      <c r="Q3088" s="2"/>
      <c r="S3088" s="2"/>
      <c r="T3088" s="2" t="s">
        <v>20508</v>
      </c>
      <c r="U3088" s="2" t="s">
        <v>20509</v>
      </c>
      <c r="V3088" s="2" t="s">
        <v>18356</v>
      </c>
      <c r="W3088" s="2" t="str">
        <f>VLOOKUP(  G3088, Countries!A:H,8,FALSE)</f>
        <v>94279771-0dd8-44b8-955b-275714b1489b</v>
      </c>
      <c r="X3088" s="2" t="str">
        <f>VLOOKUP(D3088,Entity_types!A:F,6,FALSE)</f>
        <v>bf4d83f9-5064-4958-af6e-e4c21b2e4880</v>
      </c>
      <c r="Z3088" s="4">
        <f>COUNTIFS(F:F,F3088)</f>
        <v>1</v>
      </c>
      <c r="AA3088" s="4">
        <f>COUNTIFS(B:B,B3088)</f>
        <v>1</v>
      </c>
    </row>
    <row r="3089" spans="1:27" ht="12.75" hidden="1" x14ac:dyDescent="0.2">
      <c r="A3089" s="1">
        <v>45835.465282650461</v>
      </c>
      <c r="B3089" s="2" t="s">
        <v>20510</v>
      </c>
      <c r="C3089" s="2" t="s">
        <v>22422</v>
      </c>
      <c r="D3089" s="2" t="s">
        <v>89</v>
      </c>
      <c r="E3089" s="2" t="b">
        <v>1</v>
      </c>
      <c r="F3089" s="3" t="s">
        <v>20511</v>
      </c>
      <c r="G3089" s="2" t="s">
        <v>8147</v>
      </c>
      <c r="H3089" s="2"/>
      <c r="I3089" s="2"/>
      <c r="K3089" s="2"/>
      <c r="L3089" s="2"/>
      <c r="M3089" s="2"/>
      <c r="N3089" s="6" t="s">
        <v>20512</v>
      </c>
      <c r="P3089" s="2" t="s">
        <v>20513</v>
      </c>
      <c r="Q3089" s="2"/>
      <c r="S3089" s="2"/>
      <c r="T3089" s="2" t="s">
        <v>20514</v>
      </c>
      <c r="U3089" s="2" t="s">
        <v>20515</v>
      </c>
      <c r="V3089" s="2" t="s">
        <v>18356</v>
      </c>
      <c r="W3089" s="2" t="str">
        <f>VLOOKUP(  G3089, Countries!A:H,8,FALSE)</f>
        <v>94279771-0dd8-44b8-955b-275714b1489b</v>
      </c>
      <c r="X3089" s="2" t="str">
        <f>VLOOKUP(D3089,Entity_types!A:F,6,FALSE)</f>
        <v>bf4d83f9-5064-4958-af6e-e4c21b2e4880</v>
      </c>
      <c r="Z3089" s="4">
        <f>COUNTIFS(F:F,F3089)</f>
        <v>1</v>
      </c>
      <c r="AA3089" s="4">
        <f>COUNTIFS(B:B,B3089)</f>
        <v>1</v>
      </c>
    </row>
    <row r="3090" spans="1:27" ht="12.75" hidden="1" x14ac:dyDescent="0.2">
      <c r="A3090" s="1">
        <v>45835.465282650461</v>
      </c>
      <c r="B3090" s="2" t="s">
        <v>20516</v>
      </c>
      <c r="C3090" s="2" t="s">
        <v>22422</v>
      </c>
      <c r="D3090" s="2" t="s">
        <v>89</v>
      </c>
      <c r="E3090" s="2" t="b">
        <v>1</v>
      </c>
      <c r="F3090" s="3" t="s">
        <v>20517</v>
      </c>
      <c r="G3090" s="2" t="s">
        <v>8147</v>
      </c>
      <c r="H3090" s="2"/>
      <c r="I3090" s="2"/>
      <c r="K3090" s="2"/>
      <c r="L3090" s="2"/>
      <c r="M3090" s="2"/>
      <c r="N3090" s="6" t="s">
        <v>20518</v>
      </c>
      <c r="P3090" s="2" t="s">
        <v>20519</v>
      </c>
      <c r="Q3090" s="2"/>
      <c r="S3090" s="2"/>
      <c r="T3090" s="2" t="s">
        <v>20520</v>
      </c>
      <c r="U3090" s="2" t="s">
        <v>20521</v>
      </c>
      <c r="V3090" s="2" t="s">
        <v>18356</v>
      </c>
      <c r="W3090" s="2" t="str">
        <f>VLOOKUP(  G3090, Countries!A:H,8,FALSE)</f>
        <v>94279771-0dd8-44b8-955b-275714b1489b</v>
      </c>
      <c r="X3090" s="2" t="str">
        <f>VLOOKUP(D3090,Entity_types!A:F,6,FALSE)</f>
        <v>bf4d83f9-5064-4958-af6e-e4c21b2e4880</v>
      </c>
      <c r="Z3090" s="4">
        <f>COUNTIFS(F:F,F3090)</f>
        <v>1</v>
      </c>
      <c r="AA3090" s="4">
        <f>COUNTIFS(B:B,B3090)</f>
        <v>1</v>
      </c>
    </row>
    <row r="3091" spans="1:27" ht="12.75" hidden="1" x14ac:dyDescent="0.2">
      <c r="A3091" s="1">
        <v>45835.465282650461</v>
      </c>
      <c r="B3091" s="2" t="s">
        <v>20522</v>
      </c>
      <c r="C3091" s="4" t="s">
        <v>22423</v>
      </c>
      <c r="D3091" s="2" t="s">
        <v>89</v>
      </c>
      <c r="E3091" s="2" t="b">
        <v>1</v>
      </c>
      <c r="F3091" s="3"/>
      <c r="G3091" s="2" t="s">
        <v>8147</v>
      </c>
      <c r="H3091" s="2"/>
      <c r="I3091" s="2"/>
      <c r="K3091" s="2"/>
      <c r="L3091" s="2"/>
      <c r="M3091" s="2"/>
      <c r="N3091" s="6" t="s">
        <v>20523</v>
      </c>
      <c r="P3091" s="2" t="s">
        <v>20524</v>
      </c>
      <c r="Q3091" s="2"/>
      <c r="S3091" s="2"/>
      <c r="T3091" s="2" t="s">
        <v>20525</v>
      </c>
      <c r="U3091" s="2" t="s">
        <v>20526</v>
      </c>
      <c r="V3091" s="2" t="s">
        <v>18356</v>
      </c>
      <c r="W3091" s="2" t="str">
        <f>VLOOKUP(  G3091, Countries!A:H,8,FALSE)</f>
        <v>94279771-0dd8-44b8-955b-275714b1489b</v>
      </c>
      <c r="X3091" s="2" t="str">
        <f>VLOOKUP(D3091,Entity_types!A:F,6,FALSE)</f>
        <v>bf4d83f9-5064-4958-af6e-e4c21b2e4880</v>
      </c>
      <c r="Z3091" s="4">
        <f>COUNTIFS(F:F,F3091)</f>
        <v>67</v>
      </c>
      <c r="AA3091" s="4">
        <f>COUNTIFS(B:B,B3091)</f>
        <v>1</v>
      </c>
    </row>
    <row r="3092" spans="1:27" ht="12.75" hidden="1" x14ac:dyDescent="0.2">
      <c r="A3092" s="1">
        <v>45835.465282650461</v>
      </c>
      <c r="B3092" s="2" t="s">
        <v>20527</v>
      </c>
      <c r="C3092" s="2" t="s">
        <v>22422</v>
      </c>
      <c r="D3092" s="2" t="s">
        <v>89</v>
      </c>
      <c r="E3092" s="2" t="b">
        <v>1</v>
      </c>
      <c r="F3092" s="3" t="s">
        <v>20528</v>
      </c>
      <c r="G3092" s="2" t="s">
        <v>8147</v>
      </c>
      <c r="H3092" s="2"/>
      <c r="I3092" s="2"/>
      <c r="K3092" s="2"/>
      <c r="L3092" s="2"/>
      <c r="M3092" s="2"/>
      <c r="N3092" s="6" t="s">
        <v>20529</v>
      </c>
      <c r="P3092" s="2" t="s">
        <v>20530</v>
      </c>
      <c r="Q3092" s="2"/>
      <c r="S3092" s="2"/>
      <c r="T3092" s="2" t="s">
        <v>20531</v>
      </c>
      <c r="U3092" s="2" t="s">
        <v>20532</v>
      </c>
      <c r="V3092" s="2" t="s">
        <v>18356</v>
      </c>
      <c r="W3092" s="2" t="str">
        <f>VLOOKUP(  G3092, Countries!A:H,8,FALSE)</f>
        <v>94279771-0dd8-44b8-955b-275714b1489b</v>
      </c>
      <c r="X3092" s="2" t="str">
        <f>VLOOKUP(D3092,Entity_types!A:F,6,FALSE)</f>
        <v>bf4d83f9-5064-4958-af6e-e4c21b2e4880</v>
      </c>
      <c r="Z3092" s="4">
        <f>COUNTIFS(F:F,F3092)</f>
        <v>1</v>
      </c>
      <c r="AA3092" s="4">
        <f>COUNTIFS(B:B,B3092)</f>
        <v>1</v>
      </c>
    </row>
    <row r="3093" spans="1:27" ht="12.75" hidden="1" x14ac:dyDescent="0.2">
      <c r="A3093" s="1">
        <v>45835.465282650461</v>
      </c>
      <c r="B3093" s="2" t="s">
        <v>20533</v>
      </c>
      <c r="C3093" s="2" t="s">
        <v>22422</v>
      </c>
      <c r="D3093" s="2" t="s">
        <v>89</v>
      </c>
      <c r="E3093" s="2" t="b">
        <v>1</v>
      </c>
      <c r="F3093" s="3" t="s">
        <v>20534</v>
      </c>
      <c r="G3093" s="2" t="s">
        <v>8147</v>
      </c>
      <c r="H3093" s="2"/>
      <c r="I3093" s="2"/>
      <c r="K3093" s="2"/>
      <c r="L3093" s="2"/>
      <c r="M3093" s="2"/>
      <c r="N3093" s="6" t="s">
        <v>20535</v>
      </c>
      <c r="P3093" s="2" t="s">
        <v>20536</v>
      </c>
      <c r="Q3093" s="2"/>
      <c r="S3093" s="2"/>
      <c r="T3093" s="2" t="s">
        <v>20537</v>
      </c>
      <c r="U3093" s="2" t="s">
        <v>20538</v>
      </c>
      <c r="V3093" s="2" t="s">
        <v>18356</v>
      </c>
      <c r="W3093" s="2" t="str">
        <f>VLOOKUP(  G3093, Countries!A:H,8,FALSE)</f>
        <v>94279771-0dd8-44b8-955b-275714b1489b</v>
      </c>
      <c r="X3093" s="2" t="str">
        <f>VLOOKUP(D3093,Entity_types!A:F,6,FALSE)</f>
        <v>bf4d83f9-5064-4958-af6e-e4c21b2e4880</v>
      </c>
      <c r="Z3093" s="4">
        <f>COUNTIFS(F:F,F3093)</f>
        <v>1</v>
      </c>
      <c r="AA3093" s="4">
        <f>COUNTIFS(B:B,B3093)</f>
        <v>1</v>
      </c>
    </row>
    <row r="3094" spans="1:27" ht="12.75" hidden="1" x14ac:dyDescent="0.2">
      <c r="A3094" s="1">
        <v>45835.465282650461</v>
      </c>
      <c r="B3094" s="2" t="s">
        <v>20539</v>
      </c>
      <c r="C3094" s="2" t="s">
        <v>22422</v>
      </c>
      <c r="D3094" s="2" t="s">
        <v>89</v>
      </c>
      <c r="E3094" s="2" t="b">
        <v>1</v>
      </c>
      <c r="F3094" s="3" t="s">
        <v>20540</v>
      </c>
      <c r="G3094" s="2" t="s">
        <v>8147</v>
      </c>
      <c r="H3094" s="2"/>
      <c r="I3094" s="2"/>
      <c r="K3094" s="2"/>
      <c r="L3094" s="2"/>
      <c r="M3094" s="2"/>
      <c r="N3094" s="6" t="s">
        <v>20541</v>
      </c>
      <c r="P3094" s="2" t="s">
        <v>20542</v>
      </c>
      <c r="Q3094" s="2"/>
      <c r="S3094" s="2"/>
      <c r="T3094" s="2" t="s">
        <v>20543</v>
      </c>
      <c r="U3094" s="2" t="s">
        <v>20544</v>
      </c>
      <c r="V3094" s="2" t="s">
        <v>18356</v>
      </c>
      <c r="W3094" s="2" t="str">
        <f>VLOOKUP(  G3094, Countries!A:H,8,FALSE)</f>
        <v>94279771-0dd8-44b8-955b-275714b1489b</v>
      </c>
      <c r="X3094" s="2" t="str">
        <f>VLOOKUP(D3094,Entity_types!A:F,6,FALSE)</f>
        <v>bf4d83f9-5064-4958-af6e-e4c21b2e4880</v>
      </c>
      <c r="Z3094" s="4">
        <f>COUNTIFS(F:F,F3094)</f>
        <v>1</v>
      </c>
      <c r="AA3094" s="4">
        <f>COUNTIFS(B:B,B3094)</f>
        <v>1</v>
      </c>
    </row>
    <row r="3095" spans="1:27" ht="12.75" hidden="1" x14ac:dyDescent="0.2">
      <c r="A3095" s="1">
        <v>45835.465282650461</v>
      </c>
      <c r="B3095" s="2" t="s">
        <v>20545</v>
      </c>
      <c r="C3095" s="2" t="s">
        <v>22422</v>
      </c>
      <c r="D3095" s="2" t="s">
        <v>89</v>
      </c>
      <c r="E3095" s="2" t="b">
        <v>1</v>
      </c>
      <c r="F3095" s="3" t="s">
        <v>20546</v>
      </c>
      <c r="G3095" s="2" t="s">
        <v>8147</v>
      </c>
      <c r="H3095" s="2"/>
      <c r="I3095" s="2"/>
      <c r="K3095" s="2"/>
      <c r="L3095" s="2"/>
      <c r="M3095" s="2"/>
      <c r="N3095" s="6" t="s">
        <v>76</v>
      </c>
      <c r="P3095" s="2" t="s">
        <v>20547</v>
      </c>
      <c r="Q3095" s="2"/>
      <c r="S3095" s="2"/>
      <c r="T3095" s="2" t="s">
        <v>20548</v>
      </c>
      <c r="U3095" s="2" t="s">
        <v>20549</v>
      </c>
      <c r="V3095" s="2" t="s">
        <v>18356</v>
      </c>
      <c r="W3095" s="2" t="str">
        <f>VLOOKUP(  G3095, Countries!A:H,8,FALSE)</f>
        <v>94279771-0dd8-44b8-955b-275714b1489b</v>
      </c>
      <c r="X3095" s="2" t="str">
        <f>VLOOKUP(D3095,Entity_types!A:F,6,FALSE)</f>
        <v>bf4d83f9-5064-4958-af6e-e4c21b2e4880</v>
      </c>
      <c r="Z3095" s="4">
        <f>COUNTIFS(F:F,F3095)</f>
        <v>1</v>
      </c>
      <c r="AA3095" s="4">
        <f>COUNTIFS(B:B,B3095)</f>
        <v>1</v>
      </c>
    </row>
    <row r="3096" spans="1:27" ht="12.75" hidden="1" x14ac:dyDescent="0.2">
      <c r="A3096" s="1">
        <v>45835.465282650461</v>
      </c>
      <c r="B3096" s="2" t="s">
        <v>20550</v>
      </c>
      <c r="C3096" s="2" t="s">
        <v>22423</v>
      </c>
      <c r="D3096" s="2" t="s">
        <v>89</v>
      </c>
      <c r="E3096" s="2" t="b">
        <v>1</v>
      </c>
      <c r="F3096" s="3" t="s">
        <v>20551</v>
      </c>
      <c r="G3096" s="2" t="s">
        <v>8147</v>
      </c>
      <c r="H3096" s="2"/>
      <c r="I3096" s="2"/>
      <c r="K3096" s="2"/>
      <c r="L3096" s="2"/>
      <c r="M3096" s="2"/>
      <c r="N3096" s="6" t="s">
        <v>20552</v>
      </c>
      <c r="P3096" s="2" t="s">
        <v>20553</v>
      </c>
      <c r="Q3096" s="2"/>
      <c r="S3096" s="2"/>
      <c r="T3096" s="2" t="s">
        <v>20554</v>
      </c>
      <c r="U3096" s="2" t="s">
        <v>20555</v>
      </c>
      <c r="V3096" s="2" t="s">
        <v>18356</v>
      </c>
      <c r="W3096" s="2" t="str">
        <f>VLOOKUP(  G3096, Countries!A:H,8,FALSE)</f>
        <v>94279771-0dd8-44b8-955b-275714b1489b</v>
      </c>
      <c r="X3096" s="2" t="str">
        <f>VLOOKUP(D3096,Entity_types!A:F,6,FALSE)</f>
        <v>bf4d83f9-5064-4958-af6e-e4c21b2e4880</v>
      </c>
      <c r="Z3096" s="4">
        <f>COUNTIFS(F:F,F3096)</f>
        <v>1</v>
      </c>
      <c r="AA3096" s="4">
        <f>COUNTIFS(B:B,B3096)</f>
        <v>1</v>
      </c>
    </row>
    <row r="3097" spans="1:27" ht="12.75" hidden="1" x14ac:dyDescent="0.2">
      <c r="A3097" s="1">
        <v>45835.465282650461</v>
      </c>
      <c r="B3097" s="2" t="s">
        <v>20556</v>
      </c>
      <c r="C3097" s="4" t="s">
        <v>22423</v>
      </c>
      <c r="D3097" s="2" t="s">
        <v>89</v>
      </c>
      <c r="E3097" s="2" t="b">
        <v>1</v>
      </c>
      <c r="F3097" s="3" t="s">
        <v>20557</v>
      </c>
      <c r="G3097" s="2" t="s">
        <v>8147</v>
      </c>
      <c r="H3097" s="2"/>
      <c r="I3097" s="2"/>
      <c r="K3097" s="2"/>
      <c r="L3097" s="2"/>
      <c r="M3097" s="2"/>
      <c r="N3097" s="6" t="s">
        <v>20558</v>
      </c>
      <c r="P3097" s="2" t="s">
        <v>20559</v>
      </c>
      <c r="Q3097" s="2"/>
      <c r="S3097" s="2"/>
      <c r="T3097" s="2" t="s">
        <v>20560</v>
      </c>
      <c r="U3097" s="2" t="s">
        <v>20561</v>
      </c>
      <c r="V3097" s="2" t="s">
        <v>18356</v>
      </c>
      <c r="W3097" s="2" t="str">
        <f>VLOOKUP(  G3097, Countries!A:H,8,FALSE)</f>
        <v>94279771-0dd8-44b8-955b-275714b1489b</v>
      </c>
      <c r="X3097" s="2" t="str">
        <f>VLOOKUP(D3097,Entity_types!A:F,6,FALSE)</f>
        <v>bf4d83f9-5064-4958-af6e-e4c21b2e4880</v>
      </c>
      <c r="Z3097" s="4">
        <f>COUNTIFS(F:F,F3097)</f>
        <v>1</v>
      </c>
      <c r="AA3097" s="4">
        <f>COUNTIFS(B:B,B3097)</f>
        <v>1</v>
      </c>
    </row>
    <row r="3098" spans="1:27" ht="12.75" hidden="1" x14ac:dyDescent="0.2">
      <c r="A3098" s="1">
        <v>45835.465282650461</v>
      </c>
      <c r="B3098" s="2" t="s">
        <v>20562</v>
      </c>
      <c r="C3098" s="2" t="s">
        <v>22422</v>
      </c>
      <c r="D3098" s="2" t="s">
        <v>89</v>
      </c>
      <c r="E3098" s="2" t="b">
        <v>1</v>
      </c>
      <c r="F3098" s="3" t="s">
        <v>20563</v>
      </c>
      <c r="G3098" s="2" t="s">
        <v>8147</v>
      </c>
      <c r="H3098" s="2"/>
      <c r="I3098" s="2"/>
      <c r="K3098" s="2"/>
      <c r="L3098" s="2"/>
      <c r="M3098" s="2"/>
      <c r="N3098" s="6" t="s">
        <v>76</v>
      </c>
      <c r="P3098" s="2" t="s">
        <v>20564</v>
      </c>
      <c r="Q3098" s="2"/>
      <c r="S3098" s="2"/>
      <c r="T3098" s="2" t="s">
        <v>20565</v>
      </c>
      <c r="U3098" s="2" t="s">
        <v>20566</v>
      </c>
      <c r="V3098" s="2" t="s">
        <v>18356</v>
      </c>
      <c r="W3098" s="2" t="str">
        <f>VLOOKUP(  G3098, Countries!A:H,8,FALSE)</f>
        <v>94279771-0dd8-44b8-955b-275714b1489b</v>
      </c>
      <c r="X3098" s="2" t="str">
        <f>VLOOKUP(D3098,Entity_types!A:F,6,FALSE)</f>
        <v>bf4d83f9-5064-4958-af6e-e4c21b2e4880</v>
      </c>
      <c r="Z3098" s="4">
        <f>COUNTIFS(F:F,F3098)</f>
        <v>1</v>
      </c>
      <c r="AA3098" s="4">
        <f>COUNTIFS(B:B,B3098)</f>
        <v>1</v>
      </c>
    </row>
    <row r="3099" spans="1:27" ht="12.75" hidden="1" x14ac:dyDescent="0.2">
      <c r="A3099" s="1">
        <v>45835.465282650461</v>
      </c>
      <c r="B3099" s="2" t="s">
        <v>20567</v>
      </c>
      <c r="C3099" s="2" t="s">
        <v>22422</v>
      </c>
      <c r="D3099" s="2" t="s">
        <v>89</v>
      </c>
      <c r="E3099" s="2" t="b">
        <v>1</v>
      </c>
      <c r="F3099" s="3" t="s">
        <v>20568</v>
      </c>
      <c r="G3099" s="2" t="s">
        <v>8147</v>
      </c>
      <c r="H3099" s="2"/>
      <c r="I3099" s="2"/>
      <c r="K3099" s="2"/>
      <c r="L3099" s="2"/>
      <c r="M3099" s="2"/>
      <c r="N3099" s="6" t="s">
        <v>20569</v>
      </c>
      <c r="P3099" s="2" t="s">
        <v>20570</v>
      </c>
      <c r="Q3099" s="2"/>
      <c r="S3099" s="2"/>
      <c r="T3099" s="2" t="s">
        <v>20571</v>
      </c>
      <c r="U3099" s="2" t="s">
        <v>20572</v>
      </c>
      <c r="V3099" s="2" t="s">
        <v>18356</v>
      </c>
      <c r="W3099" s="2" t="str">
        <f>VLOOKUP(  G3099, Countries!A:H,8,FALSE)</f>
        <v>94279771-0dd8-44b8-955b-275714b1489b</v>
      </c>
      <c r="X3099" s="2" t="str">
        <f>VLOOKUP(D3099,Entity_types!A:F,6,FALSE)</f>
        <v>bf4d83f9-5064-4958-af6e-e4c21b2e4880</v>
      </c>
      <c r="Z3099" s="4">
        <f>COUNTIFS(F:F,F3099)</f>
        <v>1</v>
      </c>
      <c r="AA3099" s="4">
        <f>COUNTIFS(B:B,B3099)</f>
        <v>1</v>
      </c>
    </row>
    <row r="3100" spans="1:27" ht="12.75" hidden="1" x14ac:dyDescent="0.2">
      <c r="A3100" s="1">
        <v>45835.465282650461</v>
      </c>
      <c r="B3100" s="2" t="s">
        <v>20573</v>
      </c>
      <c r="C3100" s="2" t="s">
        <v>22422</v>
      </c>
      <c r="D3100" s="2" t="s">
        <v>89</v>
      </c>
      <c r="E3100" s="2" t="b">
        <v>1</v>
      </c>
      <c r="F3100" s="3" t="s">
        <v>20574</v>
      </c>
      <c r="G3100" s="2" t="s">
        <v>8147</v>
      </c>
      <c r="H3100" s="2"/>
      <c r="I3100" s="2"/>
      <c r="K3100" s="2"/>
      <c r="L3100" s="2"/>
      <c r="M3100" s="2"/>
      <c r="N3100" s="6" t="s">
        <v>20575</v>
      </c>
      <c r="P3100" s="2" t="s">
        <v>20576</v>
      </c>
      <c r="Q3100" s="2"/>
      <c r="S3100" s="2"/>
      <c r="T3100" s="2" t="s">
        <v>20577</v>
      </c>
      <c r="U3100" s="2" t="s">
        <v>20578</v>
      </c>
      <c r="V3100" s="2" t="s">
        <v>18356</v>
      </c>
      <c r="W3100" s="2" t="str">
        <f>VLOOKUP(  G3100, Countries!A:H,8,FALSE)</f>
        <v>94279771-0dd8-44b8-955b-275714b1489b</v>
      </c>
      <c r="X3100" s="2" t="str">
        <f>VLOOKUP(D3100,Entity_types!A:F,6,FALSE)</f>
        <v>bf4d83f9-5064-4958-af6e-e4c21b2e4880</v>
      </c>
      <c r="Z3100" s="4">
        <f>COUNTIFS(F:F,F3100)</f>
        <v>1</v>
      </c>
      <c r="AA3100" s="4">
        <f>COUNTIFS(B:B,B3100)</f>
        <v>1</v>
      </c>
    </row>
    <row r="3101" spans="1:27" ht="12.75" hidden="1" x14ac:dyDescent="0.2">
      <c r="A3101" s="1">
        <v>45835.465282650461</v>
      </c>
      <c r="B3101" s="2" t="s">
        <v>20579</v>
      </c>
      <c r="C3101" s="2" t="s">
        <v>22422</v>
      </c>
      <c r="D3101" s="2" t="s">
        <v>89</v>
      </c>
      <c r="E3101" s="2" t="b">
        <v>1</v>
      </c>
      <c r="F3101" s="3" t="s">
        <v>20580</v>
      </c>
      <c r="G3101" s="2" t="s">
        <v>8147</v>
      </c>
      <c r="H3101" s="2"/>
      <c r="I3101" s="2"/>
      <c r="K3101" s="2"/>
      <c r="L3101" s="2"/>
      <c r="M3101" s="2"/>
      <c r="N3101" s="6" t="s">
        <v>20581</v>
      </c>
      <c r="P3101" s="2" t="s">
        <v>20582</v>
      </c>
      <c r="Q3101" s="2"/>
      <c r="S3101" s="2"/>
      <c r="T3101" s="2" t="s">
        <v>20583</v>
      </c>
      <c r="U3101" s="2" t="s">
        <v>20584</v>
      </c>
      <c r="V3101" s="2" t="s">
        <v>18356</v>
      </c>
      <c r="W3101" s="2" t="str">
        <f>VLOOKUP(  G3101, Countries!A:H,8,FALSE)</f>
        <v>94279771-0dd8-44b8-955b-275714b1489b</v>
      </c>
      <c r="X3101" s="2" t="str">
        <f>VLOOKUP(D3101,Entity_types!A:F,6,FALSE)</f>
        <v>bf4d83f9-5064-4958-af6e-e4c21b2e4880</v>
      </c>
      <c r="Z3101" s="4">
        <f>COUNTIFS(F:F,F3101)</f>
        <v>1</v>
      </c>
      <c r="AA3101" s="4">
        <f>COUNTIFS(B:B,B3101)</f>
        <v>1</v>
      </c>
    </row>
    <row r="3102" spans="1:27" ht="12.75" hidden="1" x14ac:dyDescent="0.2">
      <c r="A3102" s="1">
        <v>45835.465282650461</v>
      </c>
      <c r="B3102" s="2" t="s">
        <v>20585</v>
      </c>
      <c r="C3102" s="2" t="s">
        <v>22422</v>
      </c>
      <c r="D3102" s="2" t="s">
        <v>89</v>
      </c>
      <c r="E3102" s="2" t="b">
        <v>1</v>
      </c>
      <c r="F3102" s="3" t="s">
        <v>20586</v>
      </c>
      <c r="G3102" s="2" t="s">
        <v>8147</v>
      </c>
      <c r="H3102" s="2"/>
      <c r="I3102" s="2"/>
      <c r="K3102" s="2"/>
      <c r="L3102" s="2"/>
      <c r="M3102" s="2"/>
      <c r="N3102" s="6" t="s">
        <v>20587</v>
      </c>
      <c r="P3102" s="2" t="s">
        <v>20588</v>
      </c>
      <c r="Q3102" s="2"/>
      <c r="S3102" s="2"/>
      <c r="T3102" s="2" t="s">
        <v>20589</v>
      </c>
      <c r="U3102" s="2" t="s">
        <v>20590</v>
      </c>
      <c r="V3102" s="2" t="s">
        <v>18356</v>
      </c>
      <c r="W3102" s="2" t="str">
        <f>VLOOKUP(  G3102, Countries!A:H,8,FALSE)</f>
        <v>94279771-0dd8-44b8-955b-275714b1489b</v>
      </c>
      <c r="X3102" s="2" t="str">
        <f>VLOOKUP(D3102,Entity_types!A:F,6,FALSE)</f>
        <v>bf4d83f9-5064-4958-af6e-e4c21b2e4880</v>
      </c>
      <c r="Z3102" s="4">
        <f>COUNTIFS(F:F,F3102)</f>
        <v>1</v>
      </c>
      <c r="AA3102" s="4">
        <f>COUNTIFS(B:B,B3102)</f>
        <v>1</v>
      </c>
    </row>
    <row r="3103" spans="1:27" ht="12.75" hidden="1" x14ac:dyDescent="0.2">
      <c r="A3103" s="1">
        <v>45835.465282650461</v>
      </c>
      <c r="B3103" s="2" t="s">
        <v>20591</v>
      </c>
      <c r="C3103" s="2" t="s">
        <v>22422</v>
      </c>
      <c r="D3103" s="2" t="s">
        <v>89</v>
      </c>
      <c r="E3103" s="2" t="b">
        <v>1</v>
      </c>
      <c r="F3103" s="3" t="s">
        <v>20592</v>
      </c>
      <c r="G3103" s="2" t="s">
        <v>8147</v>
      </c>
      <c r="H3103" s="2"/>
      <c r="I3103" s="2"/>
      <c r="K3103" s="2"/>
      <c r="L3103" s="2"/>
      <c r="M3103" s="2"/>
      <c r="N3103" s="6" t="s">
        <v>20593</v>
      </c>
      <c r="P3103" s="2" t="s">
        <v>20594</v>
      </c>
      <c r="Q3103" s="2"/>
      <c r="S3103" s="2"/>
      <c r="T3103" s="2" t="s">
        <v>20595</v>
      </c>
      <c r="U3103" s="2" t="s">
        <v>20596</v>
      </c>
      <c r="V3103" s="2" t="s">
        <v>18356</v>
      </c>
      <c r="W3103" s="2" t="str">
        <f>VLOOKUP(  G3103, Countries!A:H,8,FALSE)</f>
        <v>94279771-0dd8-44b8-955b-275714b1489b</v>
      </c>
      <c r="X3103" s="2" t="str">
        <f>VLOOKUP(D3103,Entity_types!A:F,6,FALSE)</f>
        <v>bf4d83f9-5064-4958-af6e-e4c21b2e4880</v>
      </c>
      <c r="Z3103" s="4">
        <f>COUNTIFS(F:F,F3103)</f>
        <v>1</v>
      </c>
      <c r="AA3103" s="4">
        <f>COUNTIFS(B:B,B3103)</f>
        <v>1</v>
      </c>
    </row>
    <row r="3104" spans="1:27" ht="12.75" hidden="1" x14ac:dyDescent="0.2">
      <c r="A3104" s="1">
        <v>45835.465282650461</v>
      </c>
      <c r="B3104" s="2" t="s">
        <v>20597</v>
      </c>
      <c r="C3104" s="2" t="s">
        <v>22422</v>
      </c>
      <c r="D3104" s="2" t="s">
        <v>89</v>
      </c>
      <c r="E3104" s="2" t="b">
        <v>1</v>
      </c>
      <c r="F3104" s="3" t="s">
        <v>20598</v>
      </c>
      <c r="G3104" s="2" t="s">
        <v>8147</v>
      </c>
      <c r="H3104" s="2"/>
      <c r="I3104" s="2"/>
      <c r="K3104" s="2"/>
      <c r="L3104" s="2"/>
      <c r="M3104" s="2"/>
      <c r="N3104" s="6" t="s">
        <v>20599</v>
      </c>
      <c r="P3104" s="2" t="s">
        <v>20600</v>
      </c>
      <c r="Q3104" s="2"/>
      <c r="S3104" s="2"/>
      <c r="T3104" s="2" t="s">
        <v>20601</v>
      </c>
      <c r="U3104" s="2" t="s">
        <v>20602</v>
      </c>
      <c r="V3104" s="2" t="s">
        <v>18356</v>
      </c>
      <c r="W3104" s="2" t="str">
        <f>VLOOKUP(  G3104, Countries!A:H,8,FALSE)</f>
        <v>94279771-0dd8-44b8-955b-275714b1489b</v>
      </c>
      <c r="X3104" s="2" t="str">
        <f>VLOOKUP(D3104,Entity_types!A:F,6,FALSE)</f>
        <v>bf4d83f9-5064-4958-af6e-e4c21b2e4880</v>
      </c>
      <c r="Z3104" s="4">
        <f>COUNTIFS(F:F,F3104)</f>
        <v>1</v>
      </c>
      <c r="AA3104" s="4">
        <f>COUNTIFS(B:B,B3104)</f>
        <v>1</v>
      </c>
    </row>
    <row r="3105" spans="1:27" ht="12.75" hidden="1" x14ac:dyDescent="0.2">
      <c r="A3105" s="1">
        <v>45835.465282650461</v>
      </c>
      <c r="B3105" s="2" t="s">
        <v>20603</v>
      </c>
      <c r="C3105" s="2" t="s">
        <v>22422</v>
      </c>
      <c r="D3105" s="2" t="s">
        <v>89</v>
      </c>
      <c r="E3105" s="2" t="b">
        <v>1</v>
      </c>
      <c r="F3105" s="3" t="s">
        <v>20604</v>
      </c>
      <c r="G3105" s="2" t="s">
        <v>8147</v>
      </c>
      <c r="H3105" s="2"/>
      <c r="I3105" s="2"/>
      <c r="K3105" s="2"/>
      <c r="L3105" s="2"/>
      <c r="M3105" s="2"/>
      <c r="N3105" s="6" t="s">
        <v>20605</v>
      </c>
      <c r="P3105" s="2" t="s">
        <v>20606</v>
      </c>
      <c r="Q3105" s="2"/>
      <c r="S3105" s="2"/>
      <c r="T3105" s="2" t="s">
        <v>20607</v>
      </c>
      <c r="U3105" s="2" t="s">
        <v>20608</v>
      </c>
      <c r="V3105" s="2" t="s">
        <v>18356</v>
      </c>
      <c r="W3105" s="2" t="str">
        <f>VLOOKUP(  G3105, Countries!A:H,8,FALSE)</f>
        <v>94279771-0dd8-44b8-955b-275714b1489b</v>
      </c>
      <c r="X3105" s="2" t="str">
        <f>VLOOKUP(D3105,Entity_types!A:F,6,FALSE)</f>
        <v>bf4d83f9-5064-4958-af6e-e4c21b2e4880</v>
      </c>
      <c r="Z3105" s="4">
        <f>COUNTIFS(F:F,F3105)</f>
        <v>1</v>
      </c>
      <c r="AA3105" s="4">
        <f>COUNTIFS(B:B,B3105)</f>
        <v>1</v>
      </c>
    </row>
    <row r="3106" spans="1:27" ht="12.75" hidden="1" x14ac:dyDescent="0.2">
      <c r="A3106" s="1">
        <v>45835.465282650461</v>
      </c>
      <c r="B3106" s="2" t="s">
        <v>20609</v>
      </c>
      <c r="C3106" s="2" t="s">
        <v>22422</v>
      </c>
      <c r="D3106" s="2" t="s">
        <v>89</v>
      </c>
      <c r="E3106" s="2" t="b">
        <v>1</v>
      </c>
      <c r="F3106" s="3" t="s">
        <v>20610</v>
      </c>
      <c r="G3106" s="2" t="s">
        <v>8147</v>
      </c>
      <c r="H3106" s="2"/>
      <c r="I3106" s="2"/>
      <c r="K3106" s="2"/>
      <c r="L3106" s="2"/>
      <c r="M3106" s="2"/>
      <c r="N3106" s="6" t="s">
        <v>20611</v>
      </c>
      <c r="P3106" s="2" t="s">
        <v>20612</v>
      </c>
      <c r="Q3106" s="2"/>
      <c r="S3106" s="2"/>
      <c r="T3106" s="2" t="s">
        <v>20613</v>
      </c>
      <c r="U3106" s="2" t="s">
        <v>20614</v>
      </c>
      <c r="V3106" s="2" t="s">
        <v>18356</v>
      </c>
      <c r="W3106" s="2" t="str">
        <f>VLOOKUP(  G3106, Countries!A:H,8,FALSE)</f>
        <v>94279771-0dd8-44b8-955b-275714b1489b</v>
      </c>
      <c r="X3106" s="2" t="str">
        <f>VLOOKUP(D3106,Entity_types!A:F,6,FALSE)</f>
        <v>bf4d83f9-5064-4958-af6e-e4c21b2e4880</v>
      </c>
      <c r="Z3106" s="4">
        <f>COUNTIFS(F:F,F3106)</f>
        <v>1</v>
      </c>
      <c r="AA3106" s="4">
        <f>COUNTIFS(B:B,B3106)</f>
        <v>1</v>
      </c>
    </row>
    <row r="3107" spans="1:27" ht="12.75" hidden="1" x14ac:dyDescent="0.2">
      <c r="A3107" s="1">
        <v>45835.465282650461</v>
      </c>
      <c r="B3107" s="2" t="s">
        <v>20615</v>
      </c>
      <c r="C3107" s="2" t="s">
        <v>22422</v>
      </c>
      <c r="D3107" s="2" t="s">
        <v>89</v>
      </c>
      <c r="E3107" s="2" t="b">
        <v>1</v>
      </c>
      <c r="F3107" s="3" t="s">
        <v>20616</v>
      </c>
      <c r="G3107" s="2" t="s">
        <v>8147</v>
      </c>
      <c r="H3107" s="2"/>
      <c r="I3107" s="2"/>
      <c r="K3107" s="2"/>
      <c r="L3107" s="2"/>
      <c r="M3107" s="2"/>
      <c r="N3107" s="6" t="s">
        <v>20617</v>
      </c>
      <c r="P3107" s="2" t="s">
        <v>20618</v>
      </c>
      <c r="Q3107" s="2"/>
      <c r="S3107" s="2"/>
      <c r="T3107" s="2" t="s">
        <v>20619</v>
      </c>
      <c r="U3107" s="2" t="s">
        <v>20620</v>
      </c>
      <c r="V3107" s="2" t="s">
        <v>18356</v>
      </c>
      <c r="W3107" s="2" t="str">
        <f>VLOOKUP(  G3107, Countries!A:H,8,FALSE)</f>
        <v>94279771-0dd8-44b8-955b-275714b1489b</v>
      </c>
      <c r="X3107" s="2" t="str">
        <f>VLOOKUP(D3107,Entity_types!A:F,6,FALSE)</f>
        <v>bf4d83f9-5064-4958-af6e-e4c21b2e4880</v>
      </c>
      <c r="Z3107" s="4">
        <f>COUNTIFS(F:F,F3107)</f>
        <v>1</v>
      </c>
      <c r="AA3107" s="4">
        <f>COUNTIFS(B:B,B3107)</f>
        <v>1</v>
      </c>
    </row>
    <row r="3108" spans="1:27" ht="12.75" hidden="1" x14ac:dyDescent="0.2">
      <c r="A3108" s="1">
        <v>45835.465282650461</v>
      </c>
      <c r="B3108" s="2" t="s">
        <v>20621</v>
      </c>
      <c r="C3108" s="2" t="s">
        <v>22422</v>
      </c>
      <c r="D3108" s="2" t="s">
        <v>89</v>
      </c>
      <c r="E3108" s="2" t="b">
        <v>1</v>
      </c>
      <c r="F3108" s="3" t="s">
        <v>20622</v>
      </c>
      <c r="G3108" s="2" t="s">
        <v>8147</v>
      </c>
      <c r="H3108" s="2"/>
      <c r="I3108" s="2"/>
      <c r="K3108" s="2"/>
      <c r="L3108" s="2"/>
      <c r="M3108" s="2"/>
      <c r="N3108" s="6" t="s">
        <v>20623</v>
      </c>
      <c r="P3108" s="2" t="s">
        <v>20624</v>
      </c>
      <c r="Q3108" s="2"/>
      <c r="S3108" s="2"/>
      <c r="T3108" s="2" t="s">
        <v>20625</v>
      </c>
      <c r="U3108" s="2" t="s">
        <v>20626</v>
      </c>
      <c r="V3108" s="2" t="s">
        <v>18356</v>
      </c>
      <c r="W3108" s="2" t="str">
        <f>VLOOKUP(  G3108, Countries!A:H,8,FALSE)</f>
        <v>94279771-0dd8-44b8-955b-275714b1489b</v>
      </c>
      <c r="X3108" s="2" t="str">
        <f>VLOOKUP(D3108,Entity_types!A:F,6,FALSE)</f>
        <v>bf4d83f9-5064-4958-af6e-e4c21b2e4880</v>
      </c>
      <c r="Z3108" s="4">
        <f>COUNTIFS(F:F,F3108)</f>
        <v>1</v>
      </c>
      <c r="AA3108" s="4">
        <f>COUNTIFS(B:B,B3108)</f>
        <v>1</v>
      </c>
    </row>
    <row r="3109" spans="1:27" ht="12.75" hidden="1" x14ac:dyDescent="0.2">
      <c r="A3109" s="1">
        <v>45835.465282650461</v>
      </c>
      <c r="B3109" s="2" t="s">
        <v>20627</v>
      </c>
      <c r="C3109" s="2" t="s">
        <v>22422</v>
      </c>
      <c r="D3109" s="2" t="s">
        <v>89</v>
      </c>
      <c r="E3109" s="2" t="b">
        <v>1</v>
      </c>
      <c r="F3109" s="3" t="s">
        <v>20628</v>
      </c>
      <c r="G3109" s="2" t="s">
        <v>8147</v>
      </c>
      <c r="H3109" s="2"/>
      <c r="I3109" s="2"/>
      <c r="K3109" s="2"/>
      <c r="L3109" s="2"/>
      <c r="M3109" s="2"/>
      <c r="N3109" s="6" t="s">
        <v>20629</v>
      </c>
      <c r="P3109" s="2" t="s">
        <v>20630</v>
      </c>
      <c r="Q3109" s="2"/>
      <c r="S3109" s="2"/>
      <c r="T3109" s="2" t="s">
        <v>20631</v>
      </c>
      <c r="U3109" s="2" t="s">
        <v>20632</v>
      </c>
      <c r="V3109" s="2" t="s">
        <v>18356</v>
      </c>
      <c r="W3109" s="2" t="str">
        <f>VLOOKUP(  G3109, Countries!A:H,8,FALSE)</f>
        <v>94279771-0dd8-44b8-955b-275714b1489b</v>
      </c>
      <c r="X3109" s="2" t="str">
        <f>VLOOKUP(D3109,Entity_types!A:F,6,FALSE)</f>
        <v>bf4d83f9-5064-4958-af6e-e4c21b2e4880</v>
      </c>
      <c r="Z3109" s="4">
        <f>COUNTIFS(F:F,F3109)</f>
        <v>1</v>
      </c>
      <c r="AA3109" s="4">
        <f>COUNTIFS(B:B,B3109)</f>
        <v>1</v>
      </c>
    </row>
    <row r="3110" spans="1:27" ht="12.75" hidden="1" x14ac:dyDescent="0.2">
      <c r="A3110" s="1">
        <v>45835.465282650461</v>
      </c>
      <c r="B3110" s="2" t="s">
        <v>20633</v>
      </c>
      <c r="C3110" s="2" t="s">
        <v>22423</v>
      </c>
      <c r="D3110" s="2" t="s">
        <v>89</v>
      </c>
      <c r="E3110" s="2" t="b">
        <v>1</v>
      </c>
      <c r="F3110" s="3" t="s">
        <v>20634</v>
      </c>
      <c r="G3110" s="2" t="s">
        <v>8147</v>
      </c>
      <c r="H3110" s="2"/>
      <c r="I3110" s="2"/>
      <c r="K3110" s="2"/>
      <c r="L3110" s="2"/>
      <c r="M3110" s="2"/>
      <c r="N3110" s="6" t="s">
        <v>76</v>
      </c>
      <c r="P3110" s="2" t="s">
        <v>20635</v>
      </c>
      <c r="Q3110" s="2"/>
      <c r="S3110" s="2"/>
      <c r="T3110" s="2" t="s">
        <v>20636</v>
      </c>
      <c r="U3110" s="2" t="s">
        <v>20637</v>
      </c>
      <c r="V3110" s="2" t="s">
        <v>18356</v>
      </c>
      <c r="W3110" s="2" t="str">
        <f>VLOOKUP(  G3110, Countries!A:H,8,FALSE)</f>
        <v>94279771-0dd8-44b8-955b-275714b1489b</v>
      </c>
      <c r="X3110" s="2" t="str">
        <f>VLOOKUP(D3110,Entity_types!A:F,6,FALSE)</f>
        <v>bf4d83f9-5064-4958-af6e-e4c21b2e4880</v>
      </c>
      <c r="Z3110" s="4">
        <f>COUNTIFS(F:F,F3110)</f>
        <v>1</v>
      </c>
      <c r="AA3110" s="4">
        <f>COUNTIFS(B:B,B3110)</f>
        <v>1</v>
      </c>
    </row>
    <row r="3111" spans="1:27" ht="12.75" hidden="1" x14ac:dyDescent="0.2">
      <c r="A3111" s="1">
        <v>45835.465282650461</v>
      </c>
      <c r="B3111" s="2" t="s">
        <v>20638</v>
      </c>
      <c r="C3111" s="2" t="s">
        <v>22422</v>
      </c>
      <c r="D3111" s="2" t="s">
        <v>89</v>
      </c>
      <c r="E3111" s="2" t="b">
        <v>1</v>
      </c>
      <c r="F3111" s="3" t="s">
        <v>20639</v>
      </c>
      <c r="G3111" s="2" t="s">
        <v>8147</v>
      </c>
      <c r="H3111" s="2"/>
      <c r="I3111" s="2"/>
      <c r="K3111" s="2"/>
      <c r="L3111" s="2"/>
      <c r="M3111" s="2"/>
      <c r="N3111" s="6" t="s">
        <v>20640</v>
      </c>
      <c r="P3111" s="2" t="s">
        <v>20641</v>
      </c>
      <c r="Q3111" s="2"/>
      <c r="S3111" s="2"/>
      <c r="T3111" s="2" t="s">
        <v>20642</v>
      </c>
      <c r="U3111" s="2" t="s">
        <v>20643</v>
      </c>
      <c r="V3111" s="2" t="s">
        <v>18356</v>
      </c>
      <c r="W3111" s="2" t="str">
        <f>VLOOKUP(  G3111, Countries!A:H,8,FALSE)</f>
        <v>94279771-0dd8-44b8-955b-275714b1489b</v>
      </c>
      <c r="X3111" s="2" t="str">
        <f>VLOOKUP(D3111,Entity_types!A:F,6,FALSE)</f>
        <v>bf4d83f9-5064-4958-af6e-e4c21b2e4880</v>
      </c>
      <c r="Z3111" s="4">
        <f>COUNTIFS(F:F,F3111)</f>
        <v>1</v>
      </c>
      <c r="AA3111" s="4">
        <f>COUNTIFS(B:B,B3111)</f>
        <v>1</v>
      </c>
    </row>
    <row r="3112" spans="1:27" ht="12.75" hidden="1" x14ac:dyDescent="0.2">
      <c r="A3112" s="1">
        <v>45835.465282650461</v>
      </c>
      <c r="B3112" s="2" t="s">
        <v>20644</v>
      </c>
      <c r="C3112" s="2" t="s">
        <v>22422</v>
      </c>
      <c r="D3112" s="2" t="s">
        <v>89</v>
      </c>
      <c r="E3112" s="2" t="b">
        <v>1</v>
      </c>
      <c r="F3112" s="3"/>
      <c r="G3112" s="2" t="s">
        <v>8147</v>
      </c>
      <c r="H3112" s="2"/>
      <c r="I3112" s="2"/>
      <c r="K3112" s="2"/>
      <c r="L3112" s="2"/>
      <c r="M3112" s="2"/>
      <c r="N3112" s="6" t="s">
        <v>76</v>
      </c>
      <c r="P3112" s="2" t="s">
        <v>20645</v>
      </c>
      <c r="Q3112" s="2"/>
      <c r="S3112" s="2"/>
      <c r="T3112" s="2" t="s">
        <v>20646</v>
      </c>
      <c r="U3112" s="2" t="s">
        <v>20647</v>
      </c>
      <c r="V3112" s="2" t="s">
        <v>18356</v>
      </c>
      <c r="W3112" s="2" t="str">
        <f>VLOOKUP(  G3112, Countries!A:H,8,FALSE)</f>
        <v>94279771-0dd8-44b8-955b-275714b1489b</v>
      </c>
      <c r="X3112" s="2" t="str">
        <f>VLOOKUP(D3112,Entity_types!A:F,6,FALSE)</f>
        <v>bf4d83f9-5064-4958-af6e-e4c21b2e4880</v>
      </c>
      <c r="Z3112" s="4">
        <f>COUNTIFS(F:F,F3112)</f>
        <v>67</v>
      </c>
      <c r="AA3112" s="4">
        <f>COUNTIFS(B:B,B3112)</f>
        <v>1</v>
      </c>
    </row>
    <row r="3113" spans="1:27" ht="12.75" hidden="1" x14ac:dyDescent="0.2">
      <c r="A3113" s="1">
        <v>45835.528092002314</v>
      </c>
      <c r="B3113" s="2" t="s">
        <v>20648</v>
      </c>
      <c r="C3113" s="2"/>
      <c r="D3113" s="2" t="s">
        <v>48</v>
      </c>
      <c r="E3113" s="2"/>
      <c r="F3113" s="3" t="s">
        <v>20649</v>
      </c>
      <c r="G3113" s="2" t="s">
        <v>8147</v>
      </c>
      <c r="H3113" s="2"/>
      <c r="I3113" s="2"/>
      <c r="K3113" s="2"/>
      <c r="L3113" s="2"/>
      <c r="M3113" s="2"/>
      <c r="N3113" s="6" t="s">
        <v>20650</v>
      </c>
      <c r="P3113" s="2" t="s">
        <v>20651</v>
      </c>
      <c r="Q3113" s="2"/>
      <c r="S3113" s="2"/>
      <c r="T3113" s="2" t="s">
        <v>20652</v>
      </c>
      <c r="U3113" s="2" t="s">
        <v>20653</v>
      </c>
      <c r="V3113" s="2" t="s">
        <v>18356</v>
      </c>
      <c r="W3113" s="2" t="str">
        <f>VLOOKUP(  G3113, Countries!A:H,8,FALSE)</f>
        <v>94279771-0dd8-44b8-955b-275714b1489b</v>
      </c>
      <c r="X3113" s="2" t="str">
        <f>VLOOKUP(D3113,Entity_types!A:F,6,FALSE)</f>
        <v>0d51a686-652b-478f-9502-50b11abafa54</v>
      </c>
      <c r="Z3113" s="4">
        <f>COUNTIFS(F:F,F3113)</f>
        <v>1</v>
      </c>
      <c r="AA3113" s="4">
        <f>COUNTIFS(B:B,B3113)</f>
        <v>1</v>
      </c>
    </row>
    <row r="3114" spans="1:27" ht="12.75" hidden="1" x14ac:dyDescent="0.2">
      <c r="A3114" s="1">
        <v>45835.528092002314</v>
      </c>
      <c r="B3114" s="2" t="s">
        <v>5587</v>
      </c>
      <c r="C3114" s="2"/>
      <c r="D3114" s="2" t="s">
        <v>48</v>
      </c>
      <c r="E3114" s="2"/>
      <c r="F3114" s="3" t="s">
        <v>20654</v>
      </c>
      <c r="G3114" s="2" t="s">
        <v>8147</v>
      </c>
      <c r="H3114" s="2"/>
      <c r="I3114" s="2"/>
      <c r="K3114" s="2"/>
      <c r="L3114" s="2"/>
      <c r="M3114" s="2"/>
      <c r="N3114" s="6" t="s">
        <v>20655</v>
      </c>
      <c r="P3114" s="2" t="s">
        <v>20656</v>
      </c>
      <c r="Q3114" s="2"/>
      <c r="S3114" s="2"/>
      <c r="T3114" s="2" t="s">
        <v>20657</v>
      </c>
      <c r="U3114" s="2" t="s">
        <v>20658</v>
      </c>
      <c r="V3114" s="2" t="s">
        <v>18356</v>
      </c>
      <c r="W3114" s="2" t="str">
        <f>VLOOKUP(  G3114, Countries!A:H,8,FALSE)</f>
        <v>94279771-0dd8-44b8-955b-275714b1489b</v>
      </c>
      <c r="X3114" s="2" t="str">
        <f>VLOOKUP(D3114,Entity_types!A:F,6,FALSE)</f>
        <v>0d51a686-652b-478f-9502-50b11abafa54</v>
      </c>
      <c r="Z3114" s="4">
        <f>COUNTIFS(F:F,F3114)</f>
        <v>1</v>
      </c>
      <c r="AA3114" s="4">
        <f>COUNTIFS(B:B,B3114)</f>
        <v>3</v>
      </c>
    </row>
    <row r="3115" spans="1:27" ht="12.75" hidden="1" x14ac:dyDescent="0.2">
      <c r="A3115" s="1">
        <v>45835.528092002314</v>
      </c>
      <c r="B3115" s="2" t="s">
        <v>22425</v>
      </c>
      <c r="C3115" s="2" t="s">
        <v>22423</v>
      </c>
      <c r="D3115" s="2" t="s">
        <v>525</v>
      </c>
      <c r="E3115" s="2"/>
      <c r="F3115" s="3" t="s">
        <v>20659</v>
      </c>
      <c r="G3115" s="2" t="s">
        <v>8147</v>
      </c>
      <c r="H3115" s="2"/>
      <c r="I3115" s="2"/>
      <c r="K3115" s="2"/>
      <c r="L3115" s="2"/>
      <c r="M3115" s="2"/>
      <c r="N3115" s="6" t="s">
        <v>20660</v>
      </c>
      <c r="P3115" s="2" t="s">
        <v>20661</v>
      </c>
      <c r="Q3115" s="2"/>
      <c r="S3115" s="2"/>
      <c r="T3115" s="2" t="s">
        <v>20662</v>
      </c>
      <c r="U3115" s="2" t="s">
        <v>20663</v>
      </c>
      <c r="V3115" s="2" t="s">
        <v>18356</v>
      </c>
      <c r="W3115" s="2" t="str">
        <f>VLOOKUP(  G3115, Countries!A:H,8,FALSE)</f>
        <v>94279771-0dd8-44b8-955b-275714b1489b</v>
      </c>
      <c r="X3115" s="2" t="str">
        <f>VLOOKUP(D3115,Entity_types!A:F,6,FALSE)</f>
        <v>470412f4-e2c0-4f9d-91f1-1c0630a02364</v>
      </c>
      <c r="Z3115" s="4">
        <f>COUNTIFS(F:F,F3115)</f>
        <v>1</v>
      </c>
      <c r="AA3115" s="4">
        <f>COUNTIFS(B:B,B3115)</f>
        <v>1</v>
      </c>
    </row>
    <row r="3116" spans="1:27" ht="12.75" hidden="1" x14ac:dyDescent="0.2">
      <c r="A3116" s="1">
        <v>45835.528092002314</v>
      </c>
      <c r="B3116" s="2" t="s">
        <v>20664</v>
      </c>
      <c r="C3116" s="2"/>
      <c r="D3116" s="2" t="s">
        <v>1150</v>
      </c>
      <c r="E3116" s="2"/>
      <c r="F3116" s="3" t="s">
        <v>20665</v>
      </c>
      <c r="G3116" s="2" t="s">
        <v>8147</v>
      </c>
      <c r="H3116" s="2"/>
      <c r="I3116" s="2"/>
      <c r="K3116" s="2"/>
      <c r="L3116" s="2"/>
      <c r="M3116" s="2"/>
      <c r="N3116" s="6" t="s">
        <v>76</v>
      </c>
      <c r="P3116" s="2" t="s">
        <v>20666</v>
      </c>
      <c r="Q3116" s="2"/>
      <c r="S3116" s="2"/>
      <c r="T3116" s="2" t="s">
        <v>20667</v>
      </c>
      <c r="U3116" s="2" t="s">
        <v>20668</v>
      </c>
      <c r="V3116" s="2" t="s">
        <v>18356</v>
      </c>
      <c r="W3116" s="2" t="str">
        <f>VLOOKUP(  G3116, Countries!A:H,8,FALSE)</f>
        <v>94279771-0dd8-44b8-955b-275714b1489b</v>
      </c>
      <c r="X3116" s="2" t="str">
        <f>VLOOKUP(D3116,Entity_types!A:F,6,FALSE)</f>
        <v>af6bac17-8f0a-46c3-b1f3-4b7332d7ad7d</v>
      </c>
      <c r="Z3116" s="4">
        <f>COUNTIFS(F:F,F3116)</f>
        <v>1</v>
      </c>
      <c r="AA3116" s="4">
        <f>COUNTIFS(B:B,B3116)</f>
        <v>1</v>
      </c>
    </row>
    <row r="3117" spans="1:27" ht="12.75" hidden="1" x14ac:dyDescent="0.2">
      <c r="A3117" s="1">
        <v>45835.528092002314</v>
      </c>
      <c r="B3117" s="2" t="s">
        <v>20669</v>
      </c>
      <c r="C3117" s="2"/>
      <c r="D3117" s="2" t="s">
        <v>48</v>
      </c>
      <c r="E3117" s="2"/>
      <c r="F3117" s="3" t="s">
        <v>20670</v>
      </c>
      <c r="G3117" s="2" t="s">
        <v>8147</v>
      </c>
      <c r="H3117" s="2"/>
      <c r="I3117" s="2"/>
      <c r="K3117" s="2"/>
      <c r="L3117" s="2"/>
      <c r="M3117" s="2"/>
      <c r="N3117" s="6" t="s">
        <v>20671</v>
      </c>
      <c r="P3117" s="2" t="s">
        <v>20672</v>
      </c>
      <c r="Q3117" s="2"/>
      <c r="S3117" s="2"/>
      <c r="T3117" s="2" t="s">
        <v>20673</v>
      </c>
      <c r="U3117" s="2" t="s">
        <v>20674</v>
      </c>
      <c r="V3117" s="2" t="s">
        <v>18356</v>
      </c>
      <c r="W3117" s="2" t="str">
        <f>VLOOKUP(  G3117, Countries!A:H,8,FALSE)</f>
        <v>94279771-0dd8-44b8-955b-275714b1489b</v>
      </c>
      <c r="X3117" s="2" t="str">
        <f>VLOOKUP(D3117,Entity_types!A:F,6,FALSE)</f>
        <v>0d51a686-652b-478f-9502-50b11abafa54</v>
      </c>
      <c r="Z3117" s="4">
        <f>COUNTIFS(F:F,F3117)</f>
        <v>1</v>
      </c>
      <c r="AA3117" s="4">
        <f>COUNTIFS(B:B,B3117)</f>
        <v>1</v>
      </c>
    </row>
    <row r="3118" spans="1:27" ht="12.75" hidden="1" x14ac:dyDescent="0.2">
      <c r="A3118" s="1">
        <v>45835.528092002314</v>
      </c>
      <c r="B3118" s="2" t="s">
        <v>20675</v>
      </c>
      <c r="C3118" s="2"/>
      <c r="D3118" s="2" t="s">
        <v>1150</v>
      </c>
      <c r="E3118" s="2"/>
      <c r="F3118" s="3" t="s">
        <v>20676</v>
      </c>
      <c r="G3118" s="2" t="s">
        <v>8147</v>
      </c>
      <c r="H3118" s="2"/>
      <c r="I3118" s="2"/>
      <c r="K3118" s="2"/>
      <c r="L3118" s="2"/>
      <c r="M3118" s="2"/>
      <c r="N3118" s="6" t="s">
        <v>76</v>
      </c>
      <c r="P3118" s="2" t="s">
        <v>20677</v>
      </c>
      <c r="Q3118" s="2"/>
      <c r="S3118" s="2"/>
      <c r="T3118" s="2" t="s">
        <v>20678</v>
      </c>
      <c r="U3118" s="2" t="s">
        <v>20679</v>
      </c>
      <c r="V3118" s="2" t="s">
        <v>18356</v>
      </c>
      <c r="W3118" s="2" t="str">
        <f>VLOOKUP(  G3118, Countries!A:H,8,FALSE)</f>
        <v>94279771-0dd8-44b8-955b-275714b1489b</v>
      </c>
      <c r="X3118" s="2" t="str">
        <f>VLOOKUP(D3118,Entity_types!A:F,6,FALSE)</f>
        <v>af6bac17-8f0a-46c3-b1f3-4b7332d7ad7d</v>
      </c>
      <c r="Z3118" s="4">
        <f>COUNTIFS(F:F,F3118)</f>
        <v>1</v>
      </c>
      <c r="AA3118" s="4">
        <f>COUNTIFS(B:B,B3118)</f>
        <v>1</v>
      </c>
    </row>
    <row r="3119" spans="1:27" ht="12.75" hidden="1" x14ac:dyDescent="0.2">
      <c r="A3119" s="1">
        <v>45835.622370752317</v>
      </c>
      <c r="B3119" s="2" t="s">
        <v>20680</v>
      </c>
      <c r="C3119" s="2"/>
      <c r="D3119" s="2" t="s">
        <v>96</v>
      </c>
      <c r="E3119" s="2"/>
      <c r="F3119" s="3" t="s">
        <v>20681</v>
      </c>
      <c r="G3119" s="2" t="s">
        <v>8147</v>
      </c>
      <c r="H3119" s="2"/>
      <c r="I3119" s="2"/>
      <c r="K3119" s="2"/>
      <c r="L3119" s="2"/>
      <c r="M3119" s="2"/>
      <c r="N3119" s="6" t="s">
        <v>20682</v>
      </c>
      <c r="P3119" s="2" t="s">
        <v>20683</v>
      </c>
      <c r="Q3119" s="2"/>
      <c r="S3119" s="2"/>
      <c r="T3119" s="2" t="s">
        <v>20684</v>
      </c>
      <c r="U3119" s="2" t="s">
        <v>20685</v>
      </c>
      <c r="V3119" s="2" t="s">
        <v>18356</v>
      </c>
      <c r="W3119" s="2" t="str">
        <f>VLOOKUP(  G3119, Countries!A:H,8,FALSE)</f>
        <v>94279771-0dd8-44b8-955b-275714b1489b</v>
      </c>
      <c r="X3119" s="2" t="str">
        <f>VLOOKUP(D3119,Entity_types!A:F,6,FALSE)</f>
        <v>ec8c01a4-0fe9-424e-b08d-3bc252e7ac53</v>
      </c>
      <c r="Z3119" s="4">
        <f>COUNTIFS(F:F,F3119)</f>
        <v>1</v>
      </c>
      <c r="AA3119" s="4">
        <f>COUNTIFS(B:B,B3119)</f>
        <v>1</v>
      </c>
    </row>
    <row r="3120" spans="1:27" ht="12.75" hidden="1" x14ac:dyDescent="0.2">
      <c r="A3120" s="1">
        <v>45848.503513483796</v>
      </c>
      <c r="B3120" s="2" t="s">
        <v>20686</v>
      </c>
      <c r="C3120" s="4" t="s">
        <v>22422</v>
      </c>
      <c r="D3120" s="2" t="s">
        <v>89</v>
      </c>
      <c r="E3120" s="2" t="b">
        <v>1</v>
      </c>
      <c r="F3120" s="3" t="s">
        <v>20687</v>
      </c>
      <c r="G3120" s="2" t="s">
        <v>8147</v>
      </c>
      <c r="H3120" s="2"/>
      <c r="I3120" s="2"/>
      <c r="K3120" s="2"/>
      <c r="L3120" s="2"/>
      <c r="M3120" s="2"/>
      <c r="N3120" s="6" t="s">
        <v>76</v>
      </c>
      <c r="P3120" s="2" t="s">
        <v>20688</v>
      </c>
      <c r="Q3120" s="2"/>
      <c r="S3120" s="2"/>
      <c r="T3120" s="2" t="s">
        <v>20689</v>
      </c>
      <c r="U3120" s="2" t="s">
        <v>20690</v>
      </c>
      <c r="V3120" s="2" t="s">
        <v>56</v>
      </c>
      <c r="W3120" s="2" t="str">
        <f>VLOOKUP(  G3120, Countries!A:H,8,FALSE)</f>
        <v>94279771-0dd8-44b8-955b-275714b1489b</v>
      </c>
      <c r="X3120" s="2" t="str">
        <f>VLOOKUP(D3120,Entity_types!A:F,6,FALSE)</f>
        <v>bf4d83f9-5064-4958-af6e-e4c21b2e4880</v>
      </c>
      <c r="Z3120" s="4">
        <f>COUNTIFS(F:F,F3120)</f>
        <v>1</v>
      </c>
      <c r="AA3120" s="4">
        <f>COUNTIFS(B:B,B3120)</f>
        <v>1</v>
      </c>
    </row>
    <row r="3121" spans="1:27" ht="12.75" hidden="1" x14ac:dyDescent="0.2">
      <c r="A3121" s="1">
        <v>45848.503513483796</v>
      </c>
      <c r="B3121" s="2" t="s">
        <v>20691</v>
      </c>
      <c r="C3121" s="4" t="s">
        <v>22423</v>
      </c>
      <c r="D3121" s="2" t="s">
        <v>89</v>
      </c>
      <c r="E3121" s="2" t="b">
        <v>1</v>
      </c>
      <c r="F3121" s="3" t="s">
        <v>20692</v>
      </c>
      <c r="G3121" s="2" t="s">
        <v>8147</v>
      </c>
      <c r="H3121" s="2"/>
      <c r="I3121" s="2"/>
      <c r="K3121" s="2"/>
      <c r="L3121" s="2"/>
      <c r="M3121" s="2"/>
      <c r="N3121" s="6" t="s">
        <v>20693</v>
      </c>
      <c r="P3121" s="2" t="s">
        <v>20694</v>
      </c>
      <c r="Q3121" s="2"/>
      <c r="S3121" s="2"/>
      <c r="T3121" s="2" t="s">
        <v>20695</v>
      </c>
      <c r="U3121" s="2" t="s">
        <v>20696</v>
      </c>
      <c r="V3121" s="2" t="s">
        <v>56</v>
      </c>
      <c r="W3121" s="2" t="str">
        <f>VLOOKUP(  G3121, Countries!A:H,8,FALSE)</f>
        <v>94279771-0dd8-44b8-955b-275714b1489b</v>
      </c>
      <c r="X3121" s="2" t="str">
        <f>VLOOKUP(D3121,Entity_types!A:F,6,FALSE)</f>
        <v>bf4d83f9-5064-4958-af6e-e4c21b2e4880</v>
      </c>
      <c r="Z3121" s="4">
        <f>COUNTIFS(F:F,F3121)</f>
        <v>1</v>
      </c>
      <c r="AA3121" s="4">
        <f>COUNTIFS(B:B,B3121)</f>
        <v>1</v>
      </c>
    </row>
    <row r="3122" spans="1:27" ht="12.75" hidden="1" x14ac:dyDescent="0.2">
      <c r="A3122" s="1">
        <v>45849.611834571755</v>
      </c>
      <c r="B3122" s="2" t="s">
        <v>20697</v>
      </c>
      <c r="C3122" s="2" t="s">
        <v>22422</v>
      </c>
      <c r="D3122" s="2" t="s">
        <v>89</v>
      </c>
      <c r="E3122" s="2" t="b">
        <v>1</v>
      </c>
      <c r="F3122" s="3" t="s">
        <v>20698</v>
      </c>
      <c r="G3122" s="2" t="s">
        <v>8147</v>
      </c>
      <c r="H3122" s="2"/>
      <c r="I3122" s="2"/>
      <c r="K3122" s="2"/>
      <c r="L3122" s="2"/>
      <c r="M3122" s="2"/>
      <c r="N3122" s="6" t="s">
        <v>20699</v>
      </c>
      <c r="P3122" s="2" t="s">
        <v>20700</v>
      </c>
      <c r="Q3122" s="2"/>
      <c r="S3122" s="2"/>
      <c r="T3122" s="2" t="s">
        <v>20701</v>
      </c>
      <c r="U3122" s="2" t="s">
        <v>20702</v>
      </c>
      <c r="V3122" s="2" t="s">
        <v>18356</v>
      </c>
      <c r="W3122" s="2" t="str">
        <f>VLOOKUP(  G3122, Countries!A:H,8,FALSE)</f>
        <v>94279771-0dd8-44b8-955b-275714b1489b</v>
      </c>
      <c r="X3122" s="2" t="str">
        <f>VLOOKUP(D3122,Entity_types!A:F,6,FALSE)</f>
        <v>bf4d83f9-5064-4958-af6e-e4c21b2e4880</v>
      </c>
      <c r="Z3122" s="4">
        <f>COUNTIFS(F:F,F3122)</f>
        <v>1</v>
      </c>
      <c r="AA3122" s="4">
        <f>COUNTIFS(B:B,B3122)</f>
        <v>1</v>
      </c>
    </row>
    <row r="3123" spans="1:27" ht="12.75" hidden="1" x14ac:dyDescent="0.2">
      <c r="A3123" s="1">
        <v>45853.542384293978</v>
      </c>
      <c r="B3123" s="2" t="s">
        <v>20703</v>
      </c>
      <c r="C3123" s="2"/>
      <c r="D3123" s="2" t="s">
        <v>48</v>
      </c>
      <c r="E3123" s="2"/>
      <c r="F3123" s="3" t="s">
        <v>20704</v>
      </c>
      <c r="G3123" s="2" t="s">
        <v>8147</v>
      </c>
      <c r="H3123" s="2"/>
      <c r="I3123" s="2"/>
      <c r="K3123" s="2"/>
      <c r="L3123" s="2"/>
      <c r="M3123" s="2"/>
      <c r="N3123" s="6" t="s">
        <v>76</v>
      </c>
      <c r="P3123" s="2" t="s">
        <v>20705</v>
      </c>
      <c r="Q3123" s="2"/>
      <c r="S3123" s="2"/>
      <c r="T3123" s="2" t="s">
        <v>20706</v>
      </c>
      <c r="U3123" s="2" t="s">
        <v>20707</v>
      </c>
      <c r="V3123" s="2" t="s">
        <v>18356</v>
      </c>
      <c r="W3123" s="2" t="str">
        <f>VLOOKUP(  G3123, Countries!A:H,8,FALSE)</f>
        <v>94279771-0dd8-44b8-955b-275714b1489b</v>
      </c>
      <c r="X3123" s="2" t="str">
        <f>VLOOKUP(D3123,Entity_types!A:F,6,FALSE)</f>
        <v>0d51a686-652b-478f-9502-50b11abafa54</v>
      </c>
      <c r="Z3123" s="4">
        <f>COUNTIFS(F:F,F3123)</f>
        <v>1</v>
      </c>
      <c r="AA3123" s="4">
        <f>COUNTIFS(B:B,B3123)</f>
        <v>1</v>
      </c>
    </row>
    <row r="3124" spans="1:27" ht="12.75" hidden="1" x14ac:dyDescent="0.2">
      <c r="A3124" s="1">
        <v>45853.638299953702</v>
      </c>
      <c r="B3124" s="2" t="s">
        <v>20708</v>
      </c>
      <c r="C3124" s="2"/>
      <c r="D3124" s="2" t="s">
        <v>48</v>
      </c>
      <c r="E3124" s="2"/>
      <c r="F3124" s="3"/>
      <c r="G3124" s="2" t="s">
        <v>13768</v>
      </c>
      <c r="H3124" s="2"/>
      <c r="I3124" s="2"/>
      <c r="K3124" s="2"/>
      <c r="L3124" s="2"/>
      <c r="M3124" s="2"/>
      <c r="N3124" s="6" t="s">
        <v>20709</v>
      </c>
      <c r="P3124" s="2" t="s">
        <v>20710</v>
      </c>
      <c r="Q3124" s="2"/>
      <c r="S3124" s="2"/>
      <c r="T3124" s="2" t="s">
        <v>20711</v>
      </c>
      <c r="U3124" s="2" t="s">
        <v>20712</v>
      </c>
      <c r="V3124" s="2" t="s">
        <v>18356</v>
      </c>
      <c r="W3124" s="2" t="str">
        <f>VLOOKUP(  G3124, Countries!A:H,8,FALSE)</f>
        <v>38dcd6d2-62e3-437b-9be2-d9cf88c8cb86</v>
      </c>
      <c r="X3124" s="2" t="str">
        <f>VLOOKUP(D3124,Entity_types!A:F,6,FALSE)</f>
        <v>0d51a686-652b-478f-9502-50b11abafa54</v>
      </c>
      <c r="Z3124" s="4">
        <f>COUNTIFS(F:F,F3124)</f>
        <v>67</v>
      </c>
      <c r="AA3124" s="4">
        <f>COUNTIFS(B:B,B3124)</f>
        <v>1</v>
      </c>
    </row>
    <row r="3125" spans="1:27" ht="12.75" hidden="1" x14ac:dyDescent="0.2">
      <c r="A3125" s="1">
        <v>45853.638299953702</v>
      </c>
      <c r="B3125" s="2" t="s">
        <v>20713</v>
      </c>
      <c r="C3125" s="2" t="s">
        <v>22422</v>
      </c>
      <c r="D3125" s="2" t="s">
        <v>89</v>
      </c>
      <c r="E3125" s="2" t="b">
        <v>0</v>
      </c>
      <c r="F3125" s="3"/>
      <c r="G3125" s="2" t="s">
        <v>12773</v>
      </c>
      <c r="H3125" s="2"/>
      <c r="I3125" s="2"/>
      <c r="K3125" s="2"/>
      <c r="L3125" s="2"/>
      <c r="M3125" s="2"/>
      <c r="N3125" s="6" t="s">
        <v>20714</v>
      </c>
      <c r="P3125" s="2" t="s">
        <v>20715</v>
      </c>
      <c r="Q3125" s="2"/>
      <c r="S3125" s="2"/>
      <c r="T3125" s="2" t="s">
        <v>20716</v>
      </c>
      <c r="U3125" s="2" t="s">
        <v>20717</v>
      </c>
      <c r="V3125" s="2" t="s">
        <v>18356</v>
      </c>
      <c r="W3125" s="2" t="str">
        <f>VLOOKUP(  G3125, Countries!A:H,8,FALSE)</f>
        <v>e76c75b2-af68-49f2-beed-29e42483c818</v>
      </c>
      <c r="X3125" s="2" t="str">
        <f>VLOOKUP(D3125,Entity_types!A:F,6,FALSE)</f>
        <v>bf4d83f9-5064-4958-af6e-e4c21b2e4880</v>
      </c>
      <c r="Z3125" s="4">
        <f>COUNTIFS(F:F,F3125)</f>
        <v>67</v>
      </c>
      <c r="AA3125" s="4">
        <f>COUNTIFS(B:B,B3125)</f>
        <v>1</v>
      </c>
    </row>
    <row r="3126" spans="1:27" ht="12.75" hidden="1" x14ac:dyDescent="0.2">
      <c r="A3126" s="1">
        <v>45853.649683877316</v>
      </c>
      <c r="B3126" s="2" t="s">
        <v>20718</v>
      </c>
      <c r="C3126" s="2"/>
      <c r="D3126" s="2" t="s">
        <v>48</v>
      </c>
      <c r="E3126" s="2"/>
      <c r="F3126" s="3" t="s">
        <v>20719</v>
      </c>
      <c r="G3126" s="2" t="s">
        <v>8147</v>
      </c>
      <c r="H3126" s="2"/>
      <c r="I3126" s="2"/>
      <c r="K3126" s="2"/>
      <c r="L3126" s="2"/>
      <c r="M3126" s="2"/>
      <c r="N3126" s="6" t="s">
        <v>76</v>
      </c>
      <c r="P3126" s="2" t="s">
        <v>20720</v>
      </c>
      <c r="Q3126" s="2"/>
      <c r="S3126" s="2"/>
      <c r="T3126" s="2" t="s">
        <v>20721</v>
      </c>
      <c r="U3126" s="2" t="s">
        <v>20722</v>
      </c>
      <c r="V3126" s="2" t="s">
        <v>18356</v>
      </c>
      <c r="W3126" s="2" t="str">
        <f>VLOOKUP(  G3126, Countries!A:H,8,FALSE)</f>
        <v>94279771-0dd8-44b8-955b-275714b1489b</v>
      </c>
      <c r="X3126" s="2" t="str">
        <f>VLOOKUP(D3126,Entity_types!A:F,6,FALSE)</f>
        <v>0d51a686-652b-478f-9502-50b11abafa54</v>
      </c>
      <c r="Z3126" s="4">
        <f>COUNTIFS(F:F,F3126)</f>
        <v>1</v>
      </c>
      <c r="AA3126" s="4">
        <f>COUNTIFS(B:B,B3126)</f>
        <v>1</v>
      </c>
    </row>
    <row r="3127" spans="1:27" ht="12.75" hidden="1" x14ac:dyDescent="0.2">
      <c r="A3127" s="1">
        <v>45855.575951261577</v>
      </c>
      <c r="B3127" s="2" t="s">
        <v>20723</v>
      </c>
      <c r="C3127" s="2"/>
      <c r="D3127" s="2" t="s">
        <v>48</v>
      </c>
      <c r="E3127" s="2"/>
      <c r="F3127" s="3" t="s">
        <v>20724</v>
      </c>
      <c r="G3127" s="2" t="s">
        <v>8147</v>
      </c>
      <c r="H3127" s="2"/>
      <c r="I3127" s="2"/>
      <c r="K3127" s="2"/>
      <c r="L3127" s="2"/>
      <c r="M3127" s="2"/>
      <c r="N3127" s="6" t="s">
        <v>76</v>
      </c>
      <c r="P3127" s="2" t="s">
        <v>20725</v>
      </c>
      <c r="Q3127" s="2"/>
      <c r="S3127" s="2"/>
      <c r="T3127" s="2" t="s">
        <v>20726</v>
      </c>
      <c r="U3127" s="2" t="s">
        <v>20727</v>
      </c>
      <c r="V3127" s="2" t="s">
        <v>18356</v>
      </c>
      <c r="W3127" s="2" t="str">
        <f>VLOOKUP(  G3127, Countries!A:H,8,FALSE)</f>
        <v>94279771-0dd8-44b8-955b-275714b1489b</v>
      </c>
      <c r="X3127" s="2" t="str">
        <f>VLOOKUP(D3127,Entity_types!A:F,6,FALSE)</f>
        <v>0d51a686-652b-478f-9502-50b11abafa54</v>
      </c>
      <c r="Z3127" s="4">
        <f>COUNTIFS(F:F,F3127)</f>
        <v>1</v>
      </c>
      <c r="AA3127" s="4">
        <f>COUNTIFS(B:B,B3127)</f>
        <v>1</v>
      </c>
    </row>
    <row r="3128" spans="1:27" ht="12.75" hidden="1" x14ac:dyDescent="0.2">
      <c r="A3128" s="1">
        <v>45855.751513055555</v>
      </c>
      <c r="B3128" s="2" t="s">
        <v>20728</v>
      </c>
      <c r="C3128" s="2" t="s">
        <v>22422</v>
      </c>
      <c r="D3128" s="2" t="s">
        <v>89</v>
      </c>
      <c r="E3128" s="2" t="b">
        <v>1</v>
      </c>
      <c r="F3128" s="3" t="s">
        <v>20729</v>
      </c>
      <c r="G3128" s="2" t="s">
        <v>8147</v>
      </c>
      <c r="H3128" s="2"/>
      <c r="I3128" s="2"/>
      <c r="K3128" s="2"/>
      <c r="L3128" s="2"/>
      <c r="M3128" s="2"/>
      <c r="N3128" s="6" t="s">
        <v>20730</v>
      </c>
      <c r="P3128" s="2" t="s">
        <v>20731</v>
      </c>
      <c r="Q3128" s="2"/>
      <c r="S3128" s="2"/>
      <c r="T3128" s="2" t="s">
        <v>20732</v>
      </c>
      <c r="U3128" s="2" t="s">
        <v>20733</v>
      </c>
      <c r="V3128" s="2" t="s">
        <v>18356</v>
      </c>
      <c r="W3128" s="2" t="str">
        <f>VLOOKUP(  G3128, Countries!A:H,8,FALSE)</f>
        <v>94279771-0dd8-44b8-955b-275714b1489b</v>
      </c>
      <c r="X3128" s="2" t="str">
        <f>VLOOKUP(D3128,Entity_types!A:F,6,FALSE)</f>
        <v>bf4d83f9-5064-4958-af6e-e4c21b2e4880</v>
      </c>
      <c r="Z3128" s="4">
        <f>COUNTIFS(F:F,F3128)</f>
        <v>1</v>
      </c>
      <c r="AA3128" s="4">
        <f>COUNTIFS(B:B,B3128)</f>
        <v>1</v>
      </c>
    </row>
    <row r="3129" spans="1:27" ht="12.75" hidden="1" x14ac:dyDescent="0.2">
      <c r="A3129" s="1">
        <v>45856.513425543977</v>
      </c>
      <c r="B3129" s="2" t="s">
        <v>20734</v>
      </c>
      <c r="C3129" s="4" t="s">
        <v>22422</v>
      </c>
      <c r="D3129" s="2" t="s">
        <v>89</v>
      </c>
      <c r="E3129" s="2" t="b">
        <v>1</v>
      </c>
      <c r="F3129" s="3" t="s">
        <v>20735</v>
      </c>
      <c r="G3129" s="2" t="s">
        <v>8147</v>
      </c>
      <c r="H3129" s="2"/>
      <c r="I3129" s="2"/>
      <c r="K3129" s="2"/>
      <c r="L3129" s="2"/>
      <c r="M3129" s="2"/>
      <c r="N3129" s="6" t="s">
        <v>20736</v>
      </c>
      <c r="P3129" s="2" t="s">
        <v>20737</v>
      </c>
      <c r="Q3129" s="2"/>
      <c r="S3129" s="2"/>
      <c r="T3129" s="2" t="s">
        <v>20738</v>
      </c>
      <c r="U3129" s="2" t="s">
        <v>20739</v>
      </c>
      <c r="V3129" s="2" t="s">
        <v>56</v>
      </c>
      <c r="W3129" s="2" t="str">
        <f>VLOOKUP(  G3129, Countries!A:H,8,FALSE)</f>
        <v>94279771-0dd8-44b8-955b-275714b1489b</v>
      </c>
      <c r="X3129" s="2" t="str">
        <f>VLOOKUP(D3129,Entity_types!A:F,6,FALSE)</f>
        <v>bf4d83f9-5064-4958-af6e-e4c21b2e4880</v>
      </c>
      <c r="Z3129" s="4">
        <f>COUNTIFS(F:F,F3129)</f>
        <v>1</v>
      </c>
      <c r="AA3129" s="4">
        <f>COUNTIFS(B:B,B3129)</f>
        <v>1</v>
      </c>
    </row>
    <row r="3130" spans="1:27" ht="12.75" hidden="1" x14ac:dyDescent="0.2">
      <c r="A3130" s="1">
        <v>45857.768175196761</v>
      </c>
      <c r="B3130" s="2" t="s">
        <v>7924</v>
      </c>
      <c r="C3130" s="2" t="s">
        <v>22422</v>
      </c>
      <c r="D3130" s="2" t="s">
        <v>89</v>
      </c>
      <c r="E3130" s="2" t="b">
        <v>1</v>
      </c>
      <c r="F3130" s="3" t="s">
        <v>20740</v>
      </c>
      <c r="G3130" s="2" t="s">
        <v>8147</v>
      </c>
      <c r="H3130" s="2"/>
      <c r="I3130" s="2"/>
      <c r="K3130" s="2"/>
      <c r="L3130" s="2"/>
      <c r="M3130" s="2"/>
      <c r="N3130" s="6" t="s">
        <v>7926</v>
      </c>
      <c r="P3130" s="2" t="s">
        <v>20741</v>
      </c>
      <c r="Q3130" s="2"/>
      <c r="S3130" s="2"/>
      <c r="T3130" s="2" t="s">
        <v>20742</v>
      </c>
      <c r="U3130" s="2" t="s">
        <v>20743</v>
      </c>
      <c r="V3130" s="2" t="s">
        <v>18356</v>
      </c>
      <c r="W3130" s="2" t="str">
        <f>VLOOKUP(  G3130, Countries!A:H,8,FALSE)</f>
        <v>94279771-0dd8-44b8-955b-275714b1489b</v>
      </c>
      <c r="X3130" s="2" t="str">
        <f>VLOOKUP(D3130,Entity_types!A:F,6,FALSE)</f>
        <v>bf4d83f9-5064-4958-af6e-e4c21b2e4880</v>
      </c>
      <c r="Z3130" s="4">
        <f>COUNTIFS(F:F,F3130)</f>
        <v>1</v>
      </c>
      <c r="AA3130" s="4">
        <f>COUNTIFS(B:B,B3130)</f>
        <v>2</v>
      </c>
    </row>
    <row r="3131" spans="1:27" ht="12.75" hidden="1" x14ac:dyDescent="0.2">
      <c r="A3131" s="1">
        <v>45859.662466481481</v>
      </c>
      <c r="B3131" s="2" t="s">
        <v>20744</v>
      </c>
      <c r="C3131" s="2" t="s">
        <v>22422</v>
      </c>
      <c r="D3131" s="2" t="s">
        <v>1166</v>
      </c>
      <c r="E3131" s="2" t="b">
        <v>1</v>
      </c>
      <c r="F3131" s="3" t="s">
        <v>20745</v>
      </c>
      <c r="G3131" s="2" t="s">
        <v>8147</v>
      </c>
      <c r="H3131" s="2"/>
      <c r="I3131" s="2"/>
      <c r="K3131" s="2"/>
      <c r="L3131" s="2"/>
      <c r="M3131" s="2"/>
      <c r="N3131" s="6" t="s">
        <v>20746</v>
      </c>
      <c r="P3131" s="2" t="s">
        <v>20747</v>
      </c>
      <c r="Q3131" s="2"/>
      <c r="S3131" s="2"/>
      <c r="T3131" s="2" t="s">
        <v>20748</v>
      </c>
      <c r="U3131" s="2" t="s">
        <v>20749</v>
      </c>
      <c r="V3131" s="2" t="s">
        <v>18356</v>
      </c>
      <c r="W3131" s="2" t="str">
        <f>VLOOKUP(  G3131, Countries!A:H,8,FALSE)</f>
        <v>94279771-0dd8-44b8-955b-275714b1489b</v>
      </c>
      <c r="X3131" s="2" t="str">
        <f>VLOOKUP(D3131,Entity_types!A:F,6,FALSE)</f>
        <v>ba538574-e93f-4ce8-a780-667b61fc970a</v>
      </c>
      <c r="Z3131" s="4">
        <f>COUNTIFS(F:F,F3131)</f>
        <v>1</v>
      </c>
      <c r="AA3131" s="4">
        <f>COUNTIFS(B:B,B3131)</f>
        <v>1</v>
      </c>
    </row>
    <row r="3132" spans="1:27" ht="12.75" hidden="1" x14ac:dyDescent="0.2">
      <c r="A3132" s="1">
        <v>45859.662466481481</v>
      </c>
      <c r="B3132" s="2" t="s">
        <v>20750</v>
      </c>
      <c r="C3132" s="2"/>
      <c r="D3132" s="2" t="s">
        <v>48</v>
      </c>
      <c r="E3132" s="2"/>
      <c r="F3132" s="3" t="s">
        <v>20751</v>
      </c>
      <c r="G3132" s="2" t="s">
        <v>8147</v>
      </c>
      <c r="H3132" s="2"/>
      <c r="I3132" s="2"/>
      <c r="K3132" s="2"/>
      <c r="L3132" s="2"/>
      <c r="M3132" s="2"/>
      <c r="N3132" s="6" t="s">
        <v>20752</v>
      </c>
      <c r="P3132" s="2" t="s">
        <v>20753</v>
      </c>
      <c r="Q3132" s="2"/>
      <c r="S3132" s="2"/>
      <c r="T3132" s="2" t="s">
        <v>20754</v>
      </c>
      <c r="U3132" s="2" t="s">
        <v>20755</v>
      </c>
      <c r="V3132" s="2" t="s">
        <v>18356</v>
      </c>
      <c r="W3132" s="2" t="str">
        <f>VLOOKUP(  G3132, Countries!A:H,8,FALSE)</f>
        <v>94279771-0dd8-44b8-955b-275714b1489b</v>
      </c>
      <c r="X3132" s="2" t="str">
        <f>VLOOKUP(D3132,Entity_types!A:F,6,FALSE)</f>
        <v>0d51a686-652b-478f-9502-50b11abafa54</v>
      </c>
      <c r="Z3132" s="4">
        <f>COUNTIFS(F:F,F3132)</f>
        <v>1</v>
      </c>
      <c r="AA3132" s="4">
        <f>COUNTIFS(B:B,B3132)</f>
        <v>1</v>
      </c>
    </row>
    <row r="3133" spans="1:27" ht="12.75" hidden="1" x14ac:dyDescent="0.2">
      <c r="A3133" s="1">
        <v>45860.479424907404</v>
      </c>
      <c r="B3133" s="2" t="s">
        <v>20756</v>
      </c>
      <c r="C3133" s="2"/>
      <c r="D3133" s="2" t="s">
        <v>48</v>
      </c>
      <c r="E3133" s="2"/>
      <c r="F3133" s="3" t="s">
        <v>20757</v>
      </c>
      <c r="G3133" s="2" t="s">
        <v>8147</v>
      </c>
      <c r="H3133" s="2"/>
      <c r="I3133" s="2"/>
      <c r="K3133" s="2"/>
      <c r="L3133" s="2"/>
      <c r="M3133" s="2"/>
      <c r="N3133" s="6" t="s">
        <v>20758</v>
      </c>
      <c r="P3133" s="2" t="s">
        <v>20759</v>
      </c>
      <c r="Q3133" s="2"/>
      <c r="S3133" s="2"/>
      <c r="T3133" s="2" t="s">
        <v>20760</v>
      </c>
      <c r="U3133" s="2" t="s">
        <v>20761</v>
      </c>
      <c r="V3133" s="2" t="s">
        <v>18356</v>
      </c>
      <c r="W3133" s="2" t="str">
        <f>VLOOKUP(  G3133, Countries!A:H,8,FALSE)</f>
        <v>94279771-0dd8-44b8-955b-275714b1489b</v>
      </c>
      <c r="X3133" s="2" t="str">
        <f>VLOOKUP(D3133,Entity_types!A:F,6,FALSE)</f>
        <v>0d51a686-652b-478f-9502-50b11abafa54</v>
      </c>
      <c r="Z3133" s="4">
        <f>COUNTIFS(F:F,F3133)</f>
        <v>1</v>
      </c>
      <c r="AA3133" s="4">
        <f>COUNTIFS(B:B,B3133)</f>
        <v>1</v>
      </c>
    </row>
    <row r="3134" spans="1:27" ht="12.75" hidden="1" x14ac:dyDescent="0.2">
      <c r="A3134" s="1">
        <v>45863.503704629635</v>
      </c>
      <c r="B3134" s="2" t="s">
        <v>20762</v>
      </c>
      <c r="C3134" s="4" t="s">
        <v>22423</v>
      </c>
      <c r="D3134" s="2" t="s">
        <v>89</v>
      </c>
      <c r="E3134" s="2" t="b">
        <v>1</v>
      </c>
      <c r="F3134" s="3" t="s">
        <v>20763</v>
      </c>
      <c r="G3134" s="2" t="s">
        <v>8147</v>
      </c>
      <c r="H3134" s="2"/>
      <c r="I3134" s="2"/>
      <c r="K3134" s="2"/>
      <c r="L3134" s="2"/>
      <c r="M3134" s="2"/>
      <c r="N3134" s="6" t="s">
        <v>20764</v>
      </c>
      <c r="P3134" s="2" t="s">
        <v>20765</v>
      </c>
      <c r="Q3134" s="2"/>
      <c r="S3134" s="2"/>
      <c r="T3134" s="2" t="s">
        <v>20766</v>
      </c>
      <c r="U3134" s="2" t="s">
        <v>20767</v>
      </c>
      <c r="V3134" s="2" t="s">
        <v>18356</v>
      </c>
      <c r="W3134" s="2" t="str">
        <f>VLOOKUP(  G3134, Countries!A:H,8,FALSE)</f>
        <v>94279771-0dd8-44b8-955b-275714b1489b</v>
      </c>
      <c r="X3134" s="2" t="str">
        <f>VLOOKUP(D3134,Entity_types!A:F,6,FALSE)</f>
        <v>bf4d83f9-5064-4958-af6e-e4c21b2e4880</v>
      </c>
      <c r="Z3134" s="4">
        <f>COUNTIFS(F:F,F3134)</f>
        <v>1</v>
      </c>
      <c r="AA3134" s="4">
        <f>COUNTIFS(B:B,B3134)</f>
        <v>1</v>
      </c>
    </row>
    <row r="3135" spans="1:27" ht="12.75" hidden="1" x14ac:dyDescent="0.2">
      <c r="A3135" s="1">
        <v>45863.745135092591</v>
      </c>
      <c r="B3135" s="2" t="s">
        <v>20768</v>
      </c>
      <c r="C3135" s="2"/>
      <c r="D3135" s="2" t="s">
        <v>48</v>
      </c>
      <c r="E3135" s="2"/>
      <c r="F3135" s="3" t="s">
        <v>20769</v>
      </c>
      <c r="G3135" s="2" t="s">
        <v>8147</v>
      </c>
      <c r="H3135" s="2"/>
      <c r="I3135" s="2"/>
      <c r="K3135" s="2"/>
      <c r="L3135" s="2"/>
      <c r="M3135" s="2"/>
      <c r="N3135" s="6" t="s">
        <v>76</v>
      </c>
      <c r="P3135" s="2" t="s">
        <v>20770</v>
      </c>
      <c r="Q3135" s="2"/>
      <c r="S3135" s="2"/>
      <c r="T3135" s="2" t="s">
        <v>20771</v>
      </c>
      <c r="U3135" s="2" t="s">
        <v>20772</v>
      </c>
      <c r="V3135" s="2" t="s">
        <v>18356</v>
      </c>
      <c r="W3135" s="2" t="str">
        <f>VLOOKUP(  G3135, Countries!A:H,8,FALSE)</f>
        <v>94279771-0dd8-44b8-955b-275714b1489b</v>
      </c>
      <c r="X3135" s="2" t="str">
        <f>VLOOKUP(D3135,Entity_types!A:F,6,FALSE)</f>
        <v>0d51a686-652b-478f-9502-50b11abafa54</v>
      </c>
      <c r="Z3135" s="4">
        <f>COUNTIFS(F:F,F3135)</f>
        <v>1</v>
      </c>
      <c r="AA3135" s="4">
        <f>COUNTIFS(B:B,B3135)</f>
        <v>1</v>
      </c>
    </row>
    <row r="3136" spans="1:27" ht="12.75" hidden="1" x14ac:dyDescent="0.2">
      <c r="A3136" s="1">
        <v>45866.600559293976</v>
      </c>
      <c r="B3136" s="2" t="s">
        <v>20773</v>
      </c>
      <c r="C3136" s="2"/>
      <c r="D3136" s="2" t="s">
        <v>48</v>
      </c>
      <c r="E3136" s="2"/>
      <c r="F3136" s="3" t="s">
        <v>20774</v>
      </c>
      <c r="G3136" s="2" t="s">
        <v>8147</v>
      </c>
      <c r="H3136" s="2"/>
      <c r="I3136" s="2"/>
      <c r="K3136" s="2"/>
      <c r="L3136" s="2"/>
      <c r="M3136" s="2"/>
      <c r="N3136" s="6" t="s">
        <v>20775</v>
      </c>
      <c r="P3136" s="2" t="s">
        <v>20776</v>
      </c>
      <c r="Q3136" s="2"/>
      <c r="S3136" s="2"/>
      <c r="T3136" s="2" t="s">
        <v>20777</v>
      </c>
      <c r="U3136" s="2" t="s">
        <v>20778</v>
      </c>
      <c r="V3136" s="2" t="s">
        <v>18356</v>
      </c>
      <c r="W3136" s="2" t="str">
        <f>VLOOKUP(  G3136, Countries!A:H,8,FALSE)</f>
        <v>94279771-0dd8-44b8-955b-275714b1489b</v>
      </c>
      <c r="X3136" s="2" t="str">
        <f>VLOOKUP(D3136,Entity_types!A:F,6,FALSE)</f>
        <v>0d51a686-652b-478f-9502-50b11abafa54</v>
      </c>
      <c r="Z3136" s="4">
        <f>COUNTIFS(F:F,F3136)</f>
        <v>1</v>
      </c>
      <c r="AA3136" s="4">
        <f>COUNTIFS(B:B,B3136)</f>
        <v>1</v>
      </c>
    </row>
    <row r="3137" spans="1:27" ht="12.75" hidden="1" x14ac:dyDescent="0.2">
      <c r="A3137" s="1">
        <v>45866.600559293976</v>
      </c>
      <c r="B3137" s="2" t="s">
        <v>20779</v>
      </c>
      <c r="C3137" s="2"/>
      <c r="D3137" s="2" t="s">
        <v>48</v>
      </c>
      <c r="E3137" s="2"/>
      <c r="F3137" s="3" t="s">
        <v>20780</v>
      </c>
      <c r="G3137" s="2" t="s">
        <v>8147</v>
      </c>
      <c r="H3137" s="2"/>
      <c r="I3137" s="2"/>
      <c r="K3137" s="2"/>
      <c r="L3137" s="2"/>
      <c r="M3137" s="2"/>
      <c r="N3137" s="6" t="s">
        <v>20781</v>
      </c>
      <c r="P3137" s="2" t="s">
        <v>20782</v>
      </c>
      <c r="Q3137" s="2"/>
      <c r="S3137" s="2"/>
      <c r="T3137" s="2" t="s">
        <v>20783</v>
      </c>
      <c r="U3137" s="2" t="s">
        <v>20784</v>
      </c>
      <c r="V3137" s="2" t="s">
        <v>18356</v>
      </c>
      <c r="W3137" s="2" t="str">
        <f>VLOOKUP(  G3137, Countries!A:H,8,FALSE)</f>
        <v>94279771-0dd8-44b8-955b-275714b1489b</v>
      </c>
      <c r="X3137" s="2" t="str">
        <f>VLOOKUP(D3137,Entity_types!A:F,6,FALSE)</f>
        <v>0d51a686-652b-478f-9502-50b11abafa54</v>
      </c>
      <c r="Z3137" s="4">
        <f>COUNTIFS(F:F,F3137)</f>
        <v>1</v>
      </c>
      <c r="AA3137" s="4">
        <f>COUNTIFS(B:B,B3137)</f>
        <v>1</v>
      </c>
    </row>
    <row r="3138" spans="1:27" ht="12.75" hidden="1" x14ac:dyDescent="0.2">
      <c r="A3138" s="1">
        <v>45867.572811967591</v>
      </c>
      <c r="B3138" s="2" t="s">
        <v>20785</v>
      </c>
      <c r="C3138" s="4" t="s">
        <v>22422</v>
      </c>
      <c r="D3138" s="2" t="s">
        <v>89</v>
      </c>
      <c r="E3138" s="2" t="b">
        <v>1</v>
      </c>
      <c r="F3138" s="3" t="s">
        <v>20786</v>
      </c>
      <c r="G3138" s="2" t="s">
        <v>8147</v>
      </c>
      <c r="H3138" s="2"/>
      <c r="I3138" s="2"/>
      <c r="K3138" s="2"/>
      <c r="L3138" s="2"/>
      <c r="M3138" s="2"/>
      <c r="N3138" s="6" t="s">
        <v>20787</v>
      </c>
      <c r="P3138" s="2" t="s">
        <v>20788</v>
      </c>
      <c r="Q3138" s="2"/>
      <c r="S3138" s="2"/>
      <c r="T3138" s="2" t="s">
        <v>20789</v>
      </c>
      <c r="U3138" s="2" t="s">
        <v>20790</v>
      </c>
      <c r="V3138" s="2" t="s">
        <v>56</v>
      </c>
      <c r="W3138" s="2" t="str">
        <f>VLOOKUP(  G3138, Countries!A:H,8,FALSE)</f>
        <v>94279771-0dd8-44b8-955b-275714b1489b</v>
      </c>
      <c r="X3138" s="2" t="str">
        <f>VLOOKUP(D3138,Entity_types!A:F,6,FALSE)</f>
        <v>bf4d83f9-5064-4958-af6e-e4c21b2e4880</v>
      </c>
      <c r="Z3138" s="4">
        <f>COUNTIFS(F:F,F3138)</f>
        <v>1</v>
      </c>
      <c r="AA3138" s="4">
        <f>COUNTIFS(B:B,B3138)</f>
        <v>1</v>
      </c>
    </row>
    <row r="3139" spans="1:27" ht="12.75" hidden="1" x14ac:dyDescent="0.2">
      <c r="A3139" s="1">
        <v>45869.57340912037</v>
      </c>
      <c r="B3139" s="2" t="s">
        <v>20791</v>
      </c>
      <c r="C3139" s="4" t="s">
        <v>22422</v>
      </c>
      <c r="D3139" s="2" t="s">
        <v>1166</v>
      </c>
      <c r="E3139" s="2" t="b">
        <v>1</v>
      </c>
      <c r="F3139" s="3" t="s">
        <v>20792</v>
      </c>
      <c r="G3139" s="2" t="s">
        <v>8147</v>
      </c>
      <c r="H3139" s="2"/>
      <c r="I3139" s="2"/>
      <c r="K3139" s="2"/>
      <c r="L3139" s="2"/>
      <c r="M3139" s="2"/>
      <c r="N3139" s="6" t="s">
        <v>20793</v>
      </c>
      <c r="P3139" s="2" t="s">
        <v>20794</v>
      </c>
      <c r="Q3139" s="2"/>
      <c r="S3139" s="2"/>
      <c r="T3139" s="2" t="s">
        <v>20795</v>
      </c>
      <c r="U3139" s="2" t="s">
        <v>20796</v>
      </c>
      <c r="V3139" s="2" t="s">
        <v>18356</v>
      </c>
      <c r="W3139" s="2" t="str">
        <f>VLOOKUP(  G3139, Countries!A:H,8,FALSE)</f>
        <v>94279771-0dd8-44b8-955b-275714b1489b</v>
      </c>
      <c r="X3139" s="2" t="str">
        <f>VLOOKUP(D3139,Entity_types!A:F,6,FALSE)</f>
        <v>ba538574-e93f-4ce8-a780-667b61fc970a</v>
      </c>
      <c r="Z3139" s="4">
        <f>COUNTIFS(F:F,F3139)</f>
        <v>1</v>
      </c>
      <c r="AA3139" s="4">
        <f>COUNTIFS(B:B,B3139)</f>
        <v>1</v>
      </c>
    </row>
    <row r="3140" spans="1:27" ht="12.75" hidden="1" x14ac:dyDescent="0.2">
      <c r="A3140" s="1">
        <v>45869.57340912037</v>
      </c>
      <c r="B3140" s="2" t="s">
        <v>20797</v>
      </c>
      <c r="C3140" s="2"/>
      <c r="D3140" s="2" t="s">
        <v>48</v>
      </c>
      <c r="E3140" s="2"/>
      <c r="F3140" s="3" t="s">
        <v>20798</v>
      </c>
      <c r="G3140" s="2" t="s">
        <v>8147</v>
      </c>
      <c r="H3140" s="2"/>
      <c r="I3140" s="2"/>
      <c r="K3140" s="2"/>
      <c r="L3140" s="2"/>
      <c r="M3140" s="2"/>
      <c r="N3140" s="6" t="s">
        <v>20799</v>
      </c>
      <c r="P3140" s="2" t="s">
        <v>20800</v>
      </c>
      <c r="Q3140" s="2"/>
      <c r="S3140" s="2"/>
      <c r="T3140" s="2" t="s">
        <v>20801</v>
      </c>
      <c r="U3140" s="2" t="s">
        <v>20802</v>
      </c>
      <c r="V3140" s="2" t="s">
        <v>18356</v>
      </c>
      <c r="W3140" s="2" t="str">
        <f>VLOOKUP(  G3140, Countries!A:H,8,FALSE)</f>
        <v>94279771-0dd8-44b8-955b-275714b1489b</v>
      </c>
      <c r="X3140" s="2" t="str">
        <f>VLOOKUP(D3140,Entity_types!A:F,6,FALSE)</f>
        <v>0d51a686-652b-478f-9502-50b11abafa54</v>
      </c>
      <c r="Z3140" s="4">
        <f>COUNTIFS(F:F,F3140)</f>
        <v>1</v>
      </c>
      <c r="AA3140" s="4">
        <f>COUNTIFS(B:B,B3140)</f>
        <v>1</v>
      </c>
    </row>
    <row r="3141" spans="1:27" ht="12.75" hidden="1" x14ac:dyDescent="0.2">
      <c r="A3141" s="1">
        <v>45869.57340912037</v>
      </c>
      <c r="B3141" s="2" t="s">
        <v>20803</v>
      </c>
      <c r="C3141" s="2"/>
      <c r="D3141" s="2" t="s">
        <v>48</v>
      </c>
      <c r="E3141" s="2"/>
      <c r="F3141" s="3" t="s">
        <v>20804</v>
      </c>
      <c r="G3141" s="2" t="s">
        <v>8147</v>
      </c>
      <c r="H3141" s="2"/>
      <c r="I3141" s="2"/>
      <c r="K3141" s="2"/>
      <c r="L3141" s="2"/>
      <c r="M3141" s="2"/>
      <c r="N3141" s="6" t="s">
        <v>20805</v>
      </c>
      <c r="P3141" s="2" t="s">
        <v>20806</v>
      </c>
      <c r="Q3141" s="2"/>
      <c r="S3141" s="2"/>
      <c r="T3141" s="2" t="s">
        <v>20807</v>
      </c>
      <c r="U3141" s="2" t="s">
        <v>20808</v>
      </c>
      <c r="V3141" s="2" t="s">
        <v>18356</v>
      </c>
      <c r="W3141" s="2" t="str">
        <f>VLOOKUP(  G3141, Countries!A:H,8,FALSE)</f>
        <v>94279771-0dd8-44b8-955b-275714b1489b</v>
      </c>
      <c r="X3141" s="2" t="str">
        <f>VLOOKUP(D3141,Entity_types!A:F,6,FALSE)</f>
        <v>0d51a686-652b-478f-9502-50b11abafa54</v>
      </c>
      <c r="Z3141" s="4">
        <f>COUNTIFS(F:F,F3141)</f>
        <v>1</v>
      </c>
      <c r="AA3141" s="4">
        <f>COUNTIFS(B:B,B3141)</f>
        <v>1</v>
      </c>
    </row>
    <row r="3142" spans="1:27" ht="12.75" hidden="1" x14ac:dyDescent="0.2">
      <c r="A3142" s="1">
        <v>45869.672950902779</v>
      </c>
      <c r="B3142" s="2" t="s">
        <v>20809</v>
      </c>
      <c r="C3142" s="2"/>
      <c r="D3142" s="2" t="s">
        <v>8027</v>
      </c>
      <c r="E3142" s="2"/>
      <c r="F3142" s="3"/>
      <c r="G3142" s="2" t="s">
        <v>11938</v>
      </c>
      <c r="H3142" s="2"/>
      <c r="I3142" s="2"/>
      <c r="K3142" s="2"/>
      <c r="L3142" s="2"/>
      <c r="M3142" s="2"/>
      <c r="N3142" s="6" t="s">
        <v>20810</v>
      </c>
      <c r="P3142" s="2" t="s">
        <v>20811</v>
      </c>
      <c r="Q3142" s="2"/>
      <c r="S3142" s="2"/>
      <c r="T3142" s="2" t="s">
        <v>20812</v>
      </c>
      <c r="U3142" s="2" t="s">
        <v>20813</v>
      </c>
      <c r="V3142" s="2" t="s">
        <v>56</v>
      </c>
      <c r="W3142" s="2" t="str">
        <f>VLOOKUP(  G3142, Countries!A:H,8,FALSE)</f>
        <v>a75b26b6-21da-46ea-8d26-00a7900568a0</v>
      </c>
      <c r="X3142" s="2" t="str">
        <f>VLOOKUP(D3142,Entity_types!A:F,6,FALSE)</f>
        <v>7766e9c2-0094-4090-adf4-ef017062457f</v>
      </c>
      <c r="Z3142" s="4">
        <f>COUNTIFS(F:F,F3142)</f>
        <v>67</v>
      </c>
      <c r="AA3142" s="4">
        <f>COUNTIFS(B:B,B3142)</f>
        <v>1</v>
      </c>
    </row>
    <row r="3143" spans="1:27" ht="12.75" hidden="1" x14ac:dyDescent="0.2">
      <c r="A3143" s="1">
        <v>45870.700760624997</v>
      </c>
      <c r="B3143" s="2" t="s">
        <v>20814</v>
      </c>
      <c r="C3143" s="4" t="s">
        <v>22422</v>
      </c>
      <c r="D3143" s="2" t="s">
        <v>1166</v>
      </c>
      <c r="E3143" s="2" t="b">
        <v>1</v>
      </c>
      <c r="F3143" s="3" t="s">
        <v>20815</v>
      </c>
      <c r="G3143" s="2" t="s">
        <v>8147</v>
      </c>
      <c r="H3143" s="2"/>
      <c r="I3143" s="2"/>
      <c r="K3143" s="2"/>
      <c r="L3143" s="2"/>
      <c r="M3143" s="2"/>
      <c r="N3143" s="6" t="s">
        <v>20816</v>
      </c>
      <c r="P3143" s="2" t="s">
        <v>20817</v>
      </c>
      <c r="Q3143" s="2"/>
      <c r="S3143" s="2"/>
      <c r="T3143" s="2" t="s">
        <v>20818</v>
      </c>
      <c r="U3143" s="2" t="s">
        <v>20819</v>
      </c>
      <c r="V3143" s="2" t="s">
        <v>18356</v>
      </c>
      <c r="W3143" s="2" t="str">
        <f>VLOOKUP(  G3143, Countries!A:H,8,FALSE)</f>
        <v>94279771-0dd8-44b8-955b-275714b1489b</v>
      </c>
      <c r="X3143" s="2" t="str">
        <f>VLOOKUP(D3143,Entity_types!A:F,6,FALSE)</f>
        <v>ba538574-e93f-4ce8-a780-667b61fc970a</v>
      </c>
      <c r="Z3143" s="4">
        <f>COUNTIFS(F:F,F3143)</f>
        <v>1</v>
      </c>
      <c r="AA3143" s="4">
        <f>COUNTIFS(B:B,B3143)</f>
        <v>1</v>
      </c>
    </row>
    <row r="3144" spans="1:27" ht="12.75" hidden="1" x14ac:dyDescent="0.2">
      <c r="A3144" s="1">
        <v>45874.536168495368</v>
      </c>
      <c r="B3144" s="2" t="s">
        <v>20820</v>
      </c>
      <c r="C3144" s="4" t="s">
        <v>22422</v>
      </c>
      <c r="D3144" s="2" t="s">
        <v>89</v>
      </c>
      <c r="E3144" s="2" t="b">
        <v>1</v>
      </c>
      <c r="F3144" s="3" t="s">
        <v>20821</v>
      </c>
      <c r="G3144" s="2" t="s">
        <v>8147</v>
      </c>
      <c r="H3144" s="2"/>
      <c r="I3144" s="2"/>
      <c r="K3144" s="2"/>
      <c r="L3144" s="2"/>
      <c r="M3144" s="2"/>
      <c r="N3144" s="6" t="s">
        <v>20822</v>
      </c>
      <c r="P3144" s="2" t="s">
        <v>20823</v>
      </c>
      <c r="Q3144" s="2"/>
      <c r="S3144" s="2"/>
      <c r="T3144" s="2" t="s">
        <v>20824</v>
      </c>
      <c r="U3144" s="2" t="s">
        <v>20825</v>
      </c>
      <c r="V3144" s="2" t="s">
        <v>18356</v>
      </c>
      <c r="W3144" s="2" t="str">
        <f>VLOOKUP(  G3144, Countries!A:H,8,FALSE)</f>
        <v>94279771-0dd8-44b8-955b-275714b1489b</v>
      </c>
      <c r="X3144" s="2" t="str">
        <f>VLOOKUP(D3144,Entity_types!A:F,6,FALSE)</f>
        <v>bf4d83f9-5064-4958-af6e-e4c21b2e4880</v>
      </c>
      <c r="Z3144" s="4">
        <f>COUNTIFS(F:F,F3144)</f>
        <v>1</v>
      </c>
      <c r="AA3144" s="4">
        <f>COUNTIFS(B:B,B3144)</f>
        <v>1</v>
      </c>
    </row>
    <row r="3145" spans="1:27" ht="12.75" hidden="1" x14ac:dyDescent="0.2">
      <c r="A3145" s="1">
        <v>45874.536168495368</v>
      </c>
      <c r="B3145" s="2" t="s">
        <v>20826</v>
      </c>
      <c r="C3145" s="4" t="s">
        <v>22422</v>
      </c>
      <c r="D3145" s="2" t="s">
        <v>89</v>
      </c>
      <c r="E3145" s="2" t="b">
        <v>1</v>
      </c>
      <c r="F3145" s="3" t="s">
        <v>20827</v>
      </c>
      <c r="G3145" s="2" t="s">
        <v>8147</v>
      </c>
      <c r="H3145" s="2"/>
      <c r="I3145" s="2"/>
      <c r="K3145" s="2"/>
      <c r="L3145" s="2"/>
      <c r="M3145" s="2"/>
      <c r="N3145" s="6" t="s">
        <v>20828</v>
      </c>
      <c r="P3145" s="2" t="s">
        <v>20829</v>
      </c>
      <c r="Q3145" s="2"/>
      <c r="S3145" s="2"/>
      <c r="T3145" s="2" t="s">
        <v>20830</v>
      </c>
      <c r="U3145" s="2" t="s">
        <v>20831</v>
      </c>
      <c r="V3145" s="2" t="s">
        <v>18356</v>
      </c>
      <c r="W3145" s="2" t="str">
        <f>VLOOKUP(  G3145, Countries!A:H,8,FALSE)</f>
        <v>94279771-0dd8-44b8-955b-275714b1489b</v>
      </c>
      <c r="X3145" s="2" t="str">
        <f>VLOOKUP(D3145,Entity_types!A:F,6,FALSE)</f>
        <v>bf4d83f9-5064-4958-af6e-e4c21b2e4880</v>
      </c>
      <c r="Z3145" s="4">
        <f>COUNTIFS(F:F,F3145)</f>
        <v>1</v>
      </c>
      <c r="AA3145" s="4">
        <f>COUNTIFS(B:B,B3145)</f>
        <v>1</v>
      </c>
    </row>
    <row r="3146" spans="1:27" ht="12.75" hidden="1" x14ac:dyDescent="0.2">
      <c r="A3146" s="1">
        <v>45874.586862245371</v>
      </c>
      <c r="B3146" s="2" t="s">
        <v>20832</v>
      </c>
      <c r="C3146" s="2"/>
      <c r="D3146" s="2" t="s">
        <v>48</v>
      </c>
      <c r="E3146" s="2"/>
      <c r="F3146" s="3" t="s">
        <v>20833</v>
      </c>
      <c r="G3146" s="2" t="s">
        <v>8147</v>
      </c>
      <c r="H3146" s="2"/>
      <c r="I3146" s="2"/>
      <c r="K3146" s="2"/>
      <c r="L3146" s="2"/>
      <c r="M3146" s="2"/>
      <c r="N3146" s="6" t="s">
        <v>20834</v>
      </c>
      <c r="P3146" s="2" t="s">
        <v>20835</v>
      </c>
      <c r="Q3146" s="2"/>
      <c r="S3146" s="2"/>
      <c r="T3146" s="2" t="s">
        <v>20836</v>
      </c>
      <c r="U3146" s="2" t="s">
        <v>20837</v>
      </c>
      <c r="V3146" s="2" t="s">
        <v>18356</v>
      </c>
      <c r="W3146" s="2" t="str">
        <f>VLOOKUP(  G3146, Countries!A:H,8,FALSE)</f>
        <v>94279771-0dd8-44b8-955b-275714b1489b</v>
      </c>
      <c r="X3146" s="2" t="str">
        <f>VLOOKUP(D3146,Entity_types!A:F,6,FALSE)</f>
        <v>0d51a686-652b-478f-9502-50b11abafa54</v>
      </c>
      <c r="Z3146" s="4">
        <f>COUNTIFS(F:F,F3146)</f>
        <v>1</v>
      </c>
      <c r="AA3146" s="4">
        <f>COUNTIFS(B:B,B3146)</f>
        <v>1</v>
      </c>
    </row>
    <row r="3147" spans="1:27" ht="12.75" hidden="1" x14ac:dyDescent="0.2">
      <c r="A3147" s="1">
        <v>45877.835671979163</v>
      </c>
      <c r="B3147" s="2" t="s">
        <v>20838</v>
      </c>
      <c r="C3147" s="4" t="s">
        <v>22422</v>
      </c>
      <c r="D3147" s="2" t="s">
        <v>89</v>
      </c>
      <c r="E3147" s="2" t="b">
        <v>1</v>
      </c>
      <c r="F3147" s="3" t="s">
        <v>20839</v>
      </c>
      <c r="G3147" s="2" t="s">
        <v>8147</v>
      </c>
      <c r="H3147" s="2"/>
      <c r="I3147" s="2"/>
      <c r="K3147" s="2"/>
      <c r="L3147" s="2"/>
      <c r="M3147" s="2"/>
      <c r="N3147" s="6" t="s">
        <v>20840</v>
      </c>
      <c r="P3147" s="2" t="s">
        <v>20841</v>
      </c>
      <c r="Q3147" s="2"/>
      <c r="S3147" s="2"/>
      <c r="T3147" s="2" t="s">
        <v>20842</v>
      </c>
      <c r="U3147" s="2" t="s">
        <v>20843</v>
      </c>
      <c r="V3147" s="2" t="s">
        <v>56</v>
      </c>
      <c r="W3147" s="2" t="str">
        <f>VLOOKUP(  G3147, Countries!A:H,8,FALSE)</f>
        <v>94279771-0dd8-44b8-955b-275714b1489b</v>
      </c>
      <c r="X3147" s="2" t="str">
        <f>VLOOKUP(D3147,Entity_types!A:F,6,FALSE)</f>
        <v>bf4d83f9-5064-4958-af6e-e4c21b2e4880</v>
      </c>
      <c r="Z3147" s="4">
        <f>COUNTIFS(F:F,F3147)</f>
        <v>1</v>
      </c>
      <c r="AA3147" s="4">
        <f>COUNTIFS(B:B,B3147)</f>
        <v>1</v>
      </c>
    </row>
    <row r="3148" spans="1:27" ht="12.75" hidden="1" x14ac:dyDescent="0.2">
      <c r="A3148" s="1">
        <v>45879.665804062504</v>
      </c>
      <c r="B3148" s="2" t="s">
        <v>20844</v>
      </c>
      <c r="C3148" s="4" t="s">
        <v>22422</v>
      </c>
      <c r="D3148" s="2" t="s">
        <v>1166</v>
      </c>
      <c r="E3148" s="2"/>
      <c r="F3148" s="3" t="s">
        <v>20845</v>
      </c>
      <c r="G3148" s="2" t="s">
        <v>8147</v>
      </c>
      <c r="H3148" s="2"/>
      <c r="I3148" s="2"/>
      <c r="K3148" s="2"/>
      <c r="L3148" s="2"/>
      <c r="M3148" s="2"/>
      <c r="N3148" s="6" t="s">
        <v>20846</v>
      </c>
      <c r="P3148" s="2" t="s">
        <v>20847</v>
      </c>
      <c r="Q3148" s="2"/>
      <c r="S3148" s="2"/>
      <c r="T3148" s="2" t="s">
        <v>20848</v>
      </c>
      <c r="U3148" s="2" t="s">
        <v>20849</v>
      </c>
      <c r="V3148" s="2" t="s">
        <v>56</v>
      </c>
      <c r="W3148" s="2" t="str">
        <f>VLOOKUP(  G3148, Countries!A:H,8,FALSE)</f>
        <v>94279771-0dd8-44b8-955b-275714b1489b</v>
      </c>
      <c r="X3148" s="2" t="str">
        <f>VLOOKUP(D3148,Entity_types!A:F,6,FALSE)</f>
        <v>ba538574-e93f-4ce8-a780-667b61fc970a</v>
      </c>
      <c r="Z3148" s="4">
        <f>COUNTIFS(F:F,F3148)</f>
        <v>1</v>
      </c>
      <c r="AA3148" s="4">
        <f>COUNTIFS(B:B,B3148)</f>
        <v>1</v>
      </c>
    </row>
    <row r="3149" spans="1:27" ht="12.75" hidden="1" x14ac:dyDescent="0.2">
      <c r="A3149" s="1">
        <v>45881.574243298615</v>
      </c>
      <c r="B3149" s="2" t="s">
        <v>20850</v>
      </c>
      <c r="C3149" s="2"/>
      <c r="D3149" s="2" t="s">
        <v>48</v>
      </c>
      <c r="E3149" s="2"/>
      <c r="F3149" s="3" t="s">
        <v>20851</v>
      </c>
      <c r="G3149" s="2" t="s">
        <v>8147</v>
      </c>
      <c r="H3149" s="2"/>
      <c r="I3149" s="2"/>
      <c r="K3149" s="2"/>
      <c r="L3149" s="2"/>
      <c r="M3149" s="2"/>
      <c r="N3149" s="6" t="s">
        <v>76</v>
      </c>
      <c r="P3149" s="2" t="s">
        <v>20852</v>
      </c>
      <c r="Q3149" s="2"/>
      <c r="S3149" s="2"/>
      <c r="T3149" s="2" t="s">
        <v>20853</v>
      </c>
      <c r="U3149" s="2" t="s">
        <v>20854</v>
      </c>
      <c r="V3149" s="2" t="s">
        <v>56</v>
      </c>
      <c r="W3149" s="2" t="str">
        <f>VLOOKUP(  G3149, Countries!A:H,8,FALSE)</f>
        <v>94279771-0dd8-44b8-955b-275714b1489b</v>
      </c>
      <c r="X3149" s="2" t="str">
        <f>VLOOKUP(D3149,Entity_types!A:F,6,FALSE)</f>
        <v>0d51a686-652b-478f-9502-50b11abafa54</v>
      </c>
      <c r="Z3149" s="4">
        <f>COUNTIFS(F:F,F3149)</f>
        <v>1</v>
      </c>
      <c r="AA3149" s="4">
        <f>COUNTIFS(B:B,B3149)</f>
        <v>1</v>
      </c>
    </row>
    <row r="3150" spans="1:27" ht="12.75" hidden="1" x14ac:dyDescent="0.2">
      <c r="A3150" s="1">
        <v>45881.731320671301</v>
      </c>
      <c r="B3150" s="2" t="s">
        <v>20855</v>
      </c>
      <c r="C3150" s="4" t="s">
        <v>22423</v>
      </c>
      <c r="D3150" s="2" t="s">
        <v>1166</v>
      </c>
      <c r="E3150" s="2"/>
      <c r="F3150" s="3" t="s">
        <v>20856</v>
      </c>
      <c r="G3150" s="2" t="s">
        <v>8147</v>
      </c>
      <c r="H3150" s="2"/>
      <c r="I3150" s="2"/>
      <c r="K3150" s="2"/>
      <c r="L3150" s="2"/>
      <c r="M3150" s="2"/>
      <c r="N3150" s="6" t="s">
        <v>20857</v>
      </c>
      <c r="P3150" s="2" t="s">
        <v>20858</v>
      </c>
      <c r="Q3150" s="2"/>
      <c r="S3150" s="2"/>
      <c r="T3150" s="2" t="s">
        <v>20859</v>
      </c>
      <c r="U3150" s="2" t="s">
        <v>20860</v>
      </c>
      <c r="V3150" s="2" t="s">
        <v>56</v>
      </c>
      <c r="W3150" s="2" t="str">
        <f>VLOOKUP(  G3150, Countries!A:H,8,FALSE)</f>
        <v>94279771-0dd8-44b8-955b-275714b1489b</v>
      </c>
      <c r="X3150" s="2" t="str">
        <f>VLOOKUP(D3150,Entity_types!A:F,6,FALSE)</f>
        <v>ba538574-e93f-4ce8-a780-667b61fc970a</v>
      </c>
      <c r="Z3150" s="4">
        <f>COUNTIFS(F:F,F3150)</f>
        <v>1</v>
      </c>
      <c r="AA3150" s="4">
        <f>COUNTIFS(B:B,B3150)</f>
        <v>1</v>
      </c>
    </row>
    <row r="3151" spans="1:27" ht="12.75" hidden="1" x14ac:dyDescent="0.2">
      <c r="A3151" s="1">
        <v>45883.469856666663</v>
      </c>
      <c r="B3151" s="2" t="s">
        <v>20861</v>
      </c>
      <c r="C3151" s="2"/>
      <c r="D3151" s="2" t="s">
        <v>48</v>
      </c>
      <c r="E3151" s="2"/>
      <c r="F3151" s="3" t="s">
        <v>20862</v>
      </c>
      <c r="G3151" s="2" t="s">
        <v>8147</v>
      </c>
      <c r="H3151" s="2"/>
      <c r="I3151" s="2"/>
      <c r="K3151" s="2"/>
      <c r="L3151" s="2"/>
      <c r="M3151" s="2"/>
      <c r="N3151" s="6" t="s">
        <v>20863</v>
      </c>
      <c r="P3151" s="2" t="s">
        <v>20864</v>
      </c>
      <c r="Q3151" s="2"/>
      <c r="S3151" s="2"/>
      <c r="T3151" s="2" t="s">
        <v>20865</v>
      </c>
      <c r="U3151" s="2" t="s">
        <v>20866</v>
      </c>
      <c r="V3151" s="2" t="s">
        <v>18356</v>
      </c>
      <c r="W3151" s="2" t="str">
        <f>VLOOKUP(  G3151, Countries!A:H,8,FALSE)</f>
        <v>94279771-0dd8-44b8-955b-275714b1489b</v>
      </c>
      <c r="X3151" s="2" t="str">
        <f>VLOOKUP(D3151,Entity_types!A:F,6,FALSE)</f>
        <v>0d51a686-652b-478f-9502-50b11abafa54</v>
      </c>
      <c r="Z3151" s="4">
        <f>COUNTIFS(F:F,F3151)</f>
        <v>1</v>
      </c>
      <c r="AA3151" s="4">
        <f>COUNTIFS(B:B,B3151)</f>
        <v>1</v>
      </c>
    </row>
    <row r="3152" spans="1:27" ht="12.75" hidden="1" x14ac:dyDescent="0.2">
      <c r="A3152" s="1">
        <v>45884.620876215282</v>
      </c>
      <c r="B3152" s="2" t="s">
        <v>20867</v>
      </c>
      <c r="C3152" s="4" t="s">
        <v>22422</v>
      </c>
      <c r="D3152" s="2" t="s">
        <v>89</v>
      </c>
      <c r="E3152" s="2" t="b">
        <v>1</v>
      </c>
      <c r="F3152" s="3" t="s">
        <v>20868</v>
      </c>
      <c r="G3152" s="2" t="s">
        <v>8147</v>
      </c>
      <c r="H3152" s="2"/>
      <c r="I3152" s="2"/>
      <c r="K3152" s="2"/>
      <c r="L3152" s="2"/>
      <c r="M3152" s="2"/>
      <c r="N3152" s="6" t="s">
        <v>20869</v>
      </c>
      <c r="P3152" s="2" t="s">
        <v>20870</v>
      </c>
      <c r="Q3152" s="2"/>
      <c r="S3152" s="2"/>
      <c r="T3152" s="2" t="s">
        <v>20871</v>
      </c>
      <c r="U3152" s="2" t="s">
        <v>20872</v>
      </c>
      <c r="V3152" s="2" t="s">
        <v>56</v>
      </c>
      <c r="W3152" s="2" t="str">
        <f>VLOOKUP(  G3152, Countries!A:H,8,FALSE)</f>
        <v>94279771-0dd8-44b8-955b-275714b1489b</v>
      </c>
      <c r="X3152" s="2" t="str">
        <f>VLOOKUP(D3152,Entity_types!A:F,6,FALSE)</f>
        <v>bf4d83f9-5064-4958-af6e-e4c21b2e4880</v>
      </c>
      <c r="Z3152" s="4">
        <f>COUNTIFS(F:F,F3152)</f>
        <v>1</v>
      </c>
      <c r="AA3152" s="4">
        <f>COUNTIFS(B:B,B3152)</f>
        <v>1</v>
      </c>
    </row>
    <row r="3153" spans="1:27" ht="12.75" hidden="1" x14ac:dyDescent="0.2">
      <c r="A3153" s="1">
        <v>45884.98911998843</v>
      </c>
      <c r="B3153" s="2" t="s">
        <v>20873</v>
      </c>
      <c r="C3153" s="4" t="s">
        <v>22422</v>
      </c>
      <c r="D3153" s="2" t="s">
        <v>89</v>
      </c>
      <c r="E3153" s="2" t="b">
        <v>1</v>
      </c>
      <c r="F3153" s="3" t="s">
        <v>20874</v>
      </c>
      <c r="G3153" s="2" t="s">
        <v>8147</v>
      </c>
      <c r="H3153" s="2"/>
      <c r="I3153" s="2"/>
      <c r="K3153" s="2"/>
      <c r="L3153" s="2"/>
      <c r="M3153" s="2"/>
      <c r="N3153" s="6" t="s">
        <v>20875</v>
      </c>
      <c r="P3153" s="2" t="s">
        <v>20876</v>
      </c>
      <c r="Q3153" s="2"/>
      <c r="S3153" s="2"/>
      <c r="T3153" s="2" t="s">
        <v>20877</v>
      </c>
      <c r="U3153" s="2" t="s">
        <v>20878</v>
      </c>
      <c r="V3153" s="2" t="s">
        <v>56</v>
      </c>
      <c r="W3153" s="2" t="str">
        <f>VLOOKUP(  G3153, Countries!A:H,8,FALSE)</f>
        <v>94279771-0dd8-44b8-955b-275714b1489b</v>
      </c>
      <c r="X3153" s="2" t="str">
        <f>VLOOKUP(D3153,Entity_types!A:F,6,FALSE)</f>
        <v>bf4d83f9-5064-4958-af6e-e4c21b2e4880</v>
      </c>
      <c r="Z3153" s="4">
        <f>COUNTIFS(F:F,F3153)</f>
        <v>1</v>
      </c>
      <c r="AA3153" s="4">
        <f>COUNTIFS(B:B,B3153)</f>
        <v>1</v>
      </c>
    </row>
    <row r="3154" spans="1:27" ht="12.75" hidden="1" x14ac:dyDescent="0.2">
      <c r="A3154" s="1">
        <v>45890.680505381941</v>
      </c>
      <c r="B3154" s="2" t="s">
        <v>20879</v>
      </c>
      <c r="C3154" s="4" t="s">
        <v>22422</v>
      </c>
      <c r="D3154" s="2" t="s">
        <v>89</v>
      </c>
      <c r="E3154" s="2" t="b">
        <v>1</v>
      </c>
      <c r="F3154" s="3" t="s">
        <v>20880</v>
      </c>
      <c r="G3154" s="2" t="s">
        <v>8147</v>
      </c>
      <c r="H3154" s="2"/>
      <c r="I3154" s="2"/>
      <c r="K3154" s="2"/>
      <c r="L3154" s="2"/>
      <c r="M3154" s="2"/>
      <c r="N3154" s="6" t="s">
        <v>20881</v>
      </c>
      <c r="P3154" s="2" t="s">
        <v>20882</v>
      </c>
      <c r="Q3154" s="2"/>
      <c r="S3154" s="2"/>
      <c r="T3154" s="2" t="s">
        <v>20883</v>
      </c>
      <c r="U3154" s="2" t="s">
        <v>20884</v>
      </c>
      <c r="V3154" s="2" t="s">
        <v>56</v>
      </c>
      <c r="W3154" s="2" t="str">
        <f>VLOOKUP(  G3154, Countries!A:H,8,FALSE)</f>
        <v>94279771-0dd8-44b8-955b-275714b1489b</v>
      </c>
      <c r="X3154" s="2" t="str">
        <f>VLOOKUP(D3154,Entity_types!A:F,6,FALSE)</f>
        <v>bf4d83f9-5064-4958-af6e-e4c21b2e4880</v>
      </c>
      <c r="Z3154" s="4">
        <f>COUNTIFS(F:F,F3154)</f>
        <v>1</v>
      </c>
      <c r="AA3154" s="4">
        <f>COUNTIFS(B:B,B3154)</f>
        <v>1</v>
      </c>
    </row>
    <row r="3155" spans="1:27" ht="12.75" hidden="1" x14ac:dyDescent="0.2">
      <c r="A3155" s="1">
        <v>45890.685629340282</v>
      </c>
      <c r="B3155" s="2" t="s">
        <v>20885</v>
      </c>
      <c r="C3155" s="4" t="s">
        <v>22422</v>
      </c>
      <c r="D3155" s="2" t="s">
        <v>89</v>
      </c>
      <c r="E3155" s="2" t="b">
        <v>1</v>
      </c>
      <c r="F3155" s="3" t="s">
        <v>20886</v>
      </c>
      <c r="G3155" s="2" t="s">
        <v>8147</v>
      </c>
      <c r="H3155" s="2"/>
      <c r="I3155" s="2"/>
      <c r="K3155" s="2"/>
      <c r="L3155" s="2"/>
      <c r="M3155" s="2"/>
      <c r="N3155" s="6" t="s">
        <v>20887</v>
      </c>
      <c r="P3155" s="2" t="s">
        <v>20888</v>
      </c>
      <c r="Q3155" s="2"/>
      <c r="S3155" s="2"/>
      <c r="T3155" s="2" t="s">
        <v>20889</v>
      </c>
      <c r="U3155" s="2" t="s">
        <v>20890</v>
      </c>
      <c r="V3155" s="2" t="s">
        <v>56</v>
      </c>
      <c r="W3155" s="2" t="str">
        <f>VLOOKUP(  G3155, Countries!A:H,8,FALSE)</f>
        <v>94279771-0dd8-44b8-955b-275714b1489b</v>
      </c>
      <c r="X3155" s="2" t="str">
        <f>VLOOKUP(D3155,Entity_types!A:F,6,FALSE)</f>
        <v>bf4d83f9-5064-4958-af6e-e4c21b2e4880</v>
      </c>
      <c r="Z3155" s="4">
        <f>COUNTIFS(F:F,F3155)</f>
        <v>1</v>
      </c>
      <c r="AA3155" s="4">
        <f>COUNTIFS(B:B,B3155)</f>
        <v>1</v>
      </c>
    </row>
    <row r="3156" spans="1:27" ht="12.75" hidden="1" x14ac:dyDescent="0.2">
      <c r="A3156" s="1">
        <v>45896.719350949075</v>
      </c>
      <c r="B3156" s="2" t="s">
        <v>20891</v>
      </c>
      <c r="C3156" s="2"/>
      <c r="D3156" s="2" t="s">
        <v>48</v>
      </c>
      <c r="E3156" s="2"/>
      <c r="F3156" s="3" t="s">
        <v>20892</v>
      </c>
      <c r="G3156" s="2" t="s">
        <v>8147</v>
      </c>
      <c r="H3156" s="2"/>
      <c r="I3156" s="2"/>
      <c r="K3156" s="2"/>
      <c r="L3156" s="2"/>
      <c r="M3156" s="2"/>
      <c r="N3156" s="6"/>
      <c r="P3156" s="2" t="s">
        <v>20893</v>
      </c>
      <c r="Q3156" s="2"/>
      <c r="S3156" s="2"/>
      <c r="T3156" s="2" t="s">
        <v>20894</v>
      </c>
      <c r="U3156" s="2" t="s">
        <v>20895</v>
      </c>
      <c r="V3156" s="2" t="s">
        <v>18356</v>
      </c>
      <c r="W3156" s="2" t="str">
        <f>VLOOKUP(  G3156, Countries!A:H,8,FALSE)</f>
        <v>94279771-0dd8-44b8-955b-275714b1489b</v>
      </c>
      <c r="X3156" s="2" t="str">
        <f>VLOOKUP(D3156,Entity_types!A:F,6,FALSE)</f>
        <v>0d51a686-652b-478f-9502-50b11abafa54</v>
      </c>
      <c r="Z3156" s="4">
        <f>COUNTIFS(F:F,F3156)</f>
        <v>1</v>
      </c>
      <c r="AA3156" s="4">
        <f>COUNTIFS(B:B,B3156)</f>
        <v>1</v>
      </c>
    </row>
    <row r="3157" spans="1:27" ht="12.75" hidden="1" x14ac:dyDescent="0.2">
      <c r="A3157" s="1">
        <v>45898.734066701392</v>
      </c>
      <c r="B3157" s="2" t="s">
        <v>20896</v>
      </c>
      <c r="C3157" s="4" t="s">
        <v>22422</v>
      </c>
      <c r="D3157" s="2" t="s">
        <v>89</v>
      </c>
      <c r="E3157" s="2" t="b">
        <v>1</v>
      </c>
      <c r="F3157" s="3" t="s">
        <v>20897</v>
      </c>
      <c r="G3157" s="2" t="s">
        <v>8147</v>
      </c>
      <c r="H3157" s="2"/>
      <c r="I3157" s="2"/>
      <c r="K3157" s="2"/>
      <c r="L3157" s="2"/>
      <c r="M3157" s="2"/>
      <c r="N3157" s="6" t="s">
        <v>20898</v>
      </c>
      <c r="P3157" s="2" t="s">
        <v>20899</v>
      </c>
      <c r="Q3157" s="2"/>
      <c r="S3157" s="2"/>
      <c r="T3157" s="2" t="s">
        <v>20900</v>
      </c>
      <c r="U3157" s="2" t="s">
        <v>20901</v>
      </c>
      <c r="V3157" s="2" t="s">
        <v>56</v>
      </c>
      <c r="W3157" s="2" t="str">
        <f>VLOOKUP(  G3157, Countries!A:H,8,FALSE)</f>
        <v>94279771-0dd8-44b8-955b-275714b1489b</v>
      </c>
      <c r="X3157" s="2" t="str">
        <f>VLOOKUP(D3157,Entity_types!A:F,6,FALSE)</f>
        <v>bf4d83f9-5064-4958-af6e-e4c21b2e4880</v>
      </c>
      <c r="Z3157" s="4">
        <f>COUNTIFS(F:F,F3157)</f>
        <v>1</v>
      </c>
      <c r="AA3157" s="4">
        <f>COUNTIFS(B:B,B3157)</f>
        <v>1</v>
      </c>
    </row>
    <row r="3161" spans="1:27" s="14" customFormat="1" ht="12.75" x14ac:dyDescent="0.2">
      <c r="A3161" s="12">
        <v>44346.852432129628</v>
      </c>
      <c r="B3161" s="13" t="s">
        <v>3914</v>
      </c>
      <c r="C3161" s="14" t="s">
        <v>22423</v>
      </c>
      <c r="D3161" s="13" t="s">
        <v>89</v>
      </c>
      <c r="E3161" s="14" t="b">
        <v>1</v>
      </c>
      <c r="F3161" s="15" t="s">
        <v>3921</v>
      </c>
      <c r="G3161" s="14" t="s">
        <v>8147</v>
      </c>
      <c r="H3161" s="13" t="s">
        <v>3922</v>
      </c>
      <c r="N3161" s="13" t="s">
        <v>3923</v>
      </c>
      <c r="P3161" s="13" t="s">
        <v>3924</v>
      </c>
      <c r="S3161" s="13">
        <v>1185</v>
      </c>
      <c r="T3161" s="13" t="s">
        <v>3925</v>
      </c>
      <c r="U3161" s="13" t="s">
        <v>3926</v>
      </c>
      <c r="V3161" s="13" t="s">
        <v>56</v>
      </c>
      <c r="W3161" s="13" t="str">
        <f>VLOOKUP(  G3161, Countries!A:H,8,FALSE)</f>
        <v>94279771-0dd8-44b8-955b-275714b1489b</v>
      </c>
      <c r="X3161" s="13" t="str">
        <f>VLOOKUP(D3161,Entity_types!A:F,6,FALSE)</f>
        <v>bf4d83f9-5064-4958-af6e-e4c21b2e4880</v>
      </c>
      <c r="Z3161" s="14">
        <f>COUNTIFS(F:F,F3161)</f>
        <v>2</v>
      </c>
    </row>
    <row r="3162" spans="1:27" s="14" customFormat="1" ht="12.75" x14ac:dyDescent="0.2">
      <c r="A3162" s="12">
        <v>44526.633184687496</v>
      </c>
      <c r="B3162" s="13" t="s">
        <v>12761</v>
      </c>
      <c r="C3162" s="14" t="s">
        <v>22423</v>
      </c>
      <c r="D3162" s="13" t="s">
        <v>89</v>
      </c>
      <c r="E3162" s="13" t="b">
        <v>0</v>
      </c>
      <c r="F3162" s="15" t="s">
        <v>3921</v>
      </c>
      <c r="G3162" s="13" t="s">
        <v>8147</v>
      </c>
      <c r="H3162" s="13" t="s">
        <v>12762</v>
      </c>
      <c r="N3162" s="13" t="s">
        <v>76</v>
      </c>
      <c r="P3162" s="13" t="s">
        <v>12763</v>
      </c>
      <c r="S3162" s="13">
        <v>1626</v>
      </c>
      <c r="T3162" s="13" t="s">
        <v>12764</v>
      </c>
      <c r="U3162" s="13" t="s">
        <v>12765</v>
      </c>
      <c r="V3162" s="13" t="s">
        <v>56</v>
      </c>
      <c r="W3162" s="13" t="str">
        <f>VLOOKUP(  G3162, Countries!A:H,8,FALSE)</f>
        <v>94279771-0dd8-44b8-955b-275714b1489b</v>
      </c>
      <c r="X3162" s="13" t="str">
        <f>VLOOKUP(D3162,Entity_types!A:F,6,FALSE)</f>
        <v>bf4d83f9-5064-4958-af6e-e4c21b2e4880</v>
      </c>
      <c r="Z3162" s="14">
        <f>COUNTIFS(F:F,F3162)</f>
        <v>2</v>
      </c>
    </row>
    <row r="3163" spans="1:27" s="14" customFormat="1" ht="12.75" x14ac:dyDescent="0.2">
      <c r="A3163" s="12">
        <v>45702.771668668982</v>
      </c>
      <c r="B3163" s="13" t="s">
        <v>18653</v>
      </c>
      <c r="C3163" s="14" t="s">
        <v>22422</v>
      </c>
      <c r="D3163" s="13" t="s">
        <v>525</v>
      </c>
      <c r="E3163" s="13" t="s">
        <v>8145</v>
      </c>
      <c r="F3163" s="15" t="s">
        <v>18654</v>
      </c>
      <c r="G3163" s="13" t="s">
        <v>8147</v>
      </c>
      <c r="H3163" s="13"/>
      <c r="I3163" s="13"/>
      <c r="K3163" s="13"/>
      <c r="L3163" s="13"/>
      <c r="M3163" s="13"/>
      <c r="N3163" s="16" t="s">
        <v>18655</v>
      </c>
      <c r="P3163" s="13" t="s">
        <v>18656</v>
      </c>
      <c r="Q3163" s="13"/>
      <c r="S3163" s="13">
        <v>2698</v>
      </c>
      <c r="T3163" s="13" t="s">
        <v>18657</v>
      </c>
      <c r="U3163" s="13" t="s">
        <v>18658</v>
      </c>
      <c r="V3163" s="13" t="s">
        <v>56</v>
      </c>
      <c r="W3163" s="13" t="str">
        <f>VLOOKUP(  G3163, Countries!A:H,8,FALSE)</f>
        <v>94279771-0dd8-44b8-955b-275714b1489b</v>
      </c>
      <c r="X3163" s="13" t="str">
        <f>VLOOKUP(D3163,Entity_types!A:F,6,FALSE)</f>
        <v>470412f4-e2c0-4f9d-91f1-1c0630a02364</v>
      </c>
      <c r="Z3163" s="14">
        <f>COUNTIFS(F:F,F3163)</f>
        <v>2</v>
      </c>
    </row>
    <row r="3164" spans="1:27" s="14" customFormat="1" ht="12.75" x14ac:dyDescent="0.2">
      <c r="A3164" s="12">
        <v>45814.805322037035</v>
      </c>
      <c r="B3164" s="13" t="s">
        <v>19853</v>
      </c>
      <c r="C3164" s="14" t="s">
        <v>22422</v>
      </c>
      <c r="D3164" s="13" t="s">
        <v>89</v>
      </c>
      <c r="E3164" s="13" t="b">
        <v>1</v>
      </c>
      <c r="F3164" s="15" t="s">
        <v>18654</v>
      </c>
      <c r="G3164" s="13" t="s">
        <v>8147</v>
      </c>
      <c r="H3164" s="13"/>
      <c r="I3164" s="13"/>
      <c r="K3164" s="13"/>
      <c r="L3164" s="13"/>
      <c r="M3164" s="13"/>
      <c r="N3164" s="16" t="s">
        <v>19854</v>
      </c>
      <c r="P3164" s="13" t="s">
        <v>19855</v>
      </c>
      <c r="Q3164" s="13"/>
      <c r="S3164" s="13"/>
      <c r="T3164" s="13" t="s">
        <v>19856</v>
      </c>
      <c r="U3164" s="13" t="s">
        <v>19857</v>
      </c>
      <c r="V3164" s="13" t="s">
        <v>56</v>
      </c>
      <c r="W3164" s="13" t="str">
        <f>VLOOKUP(  G3164, Countries!A:H,8,FALSE)</f>
        <v>94279771-0dd8-44b8-955b-275714b1489b</v>
      </c>
      <c r="X3164" s="13" t="str">
        <f>VLOOKUP(D3164,Entity_types!A:F,6,FALSE)</f>
        <v>bf4d83f9-5064-4958-af6e-e4c21b2e4880</v>
      </c>
      <c r="Z3164" s="14">
        <f>COUNTIFS(F:F,F3164)</f>
        <v>2</v>
      </c>
    </row>
  </sheetData>
  <autoFilter ref="A1:AA3157" xr:uid="{1E2FA199-D5AD-488B-A48A-39FFE0D1AE11}">
    <filterColumn colId="1">
      <filters>
        <filter val="აჩიკო ალთუნაშვილი"/>
      </filters>
    </filterColumn>
    <filterColumn colId="26">
      <filters>
        <filter val="2"/>
      </filters>
    </filterColumn>
  </autoFilter>
  <hyperlinks>
    <hyperlink ref="B1534" r:id="rId1" xr:uid="{1BE4D032-FD00-48C4-A9B8-3385EEBD74DC}"/>
    <hyperlink ref="Q1779" r:id="rId2" xr:uid="{239114B1-3A70-4D66-B2F8-70DB69C10429}"/>
    <hyperlink ref="B1785" r:id="rId3" xr:uid="{FF1B80E3-8A66-42D5-A8A8-106366C6D5C2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19C369AC-4F4F-4F5E-9A2E-C48E3291AF7F}">
          <x14:formula1>
            <xm:f>Entity_types!$A$2:$A$15</xm:f>
          </x14:formula1>
          <xm:sqref>D3161:D3164 D2:D3157</xm:sqref>
        </x14:dataValidation>
        <x14:dataValidation type="list" allowBlank="1" showInputMessage="1" showErrorMessage="1" xr:uid="{F424814D-7239-4325-AE80-6B41C0995C99}">
          <x14:formula1>
            <xm:f>Countries!$A$2:$A$248</xm:f>
          </x14:formula1>
          <xm:sqref>G3161:G3164 G2:G3157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576465-BC61-489F-AAC9-7C98FC37BD5D}">
  <dimension ref="A1:H248"/>
  <sheetViews>
    <sheetView topLeftCell="A31" workbookViewId="0">
      <selection activeCell="A48" sqref="A48"/>
    </sheetView>
  </sheetViews>
  <sheetFormatPr defaultRowHeight="15.75" x14ac:dyDescent="0.25"/>
  <cols>
    <col min="1" max="1" width="52.625" bestFit="1" customWidth="1"/>
    <col min="2" max="2" width="8.5" customWidth="1"/>
    <col min="8" max="8" width="36.125" bestFit="1" customWidth="1"/>
  </cols>
  <sheetData>
    <row r="1" spans="1:8" x14ac:dyDescent="0.25">
      <c r="A1" s="11" t="s">
        <v>6</v>
      </c>
      <c r="B1" s="11" t="s">
        <v>20906</v>
      </c>
      <c r="C1" s="11" t="s">
        <v>1</v>
      </c>
      <c r="D1" s="11" t="s">
        <v>20905</v>
      </c>
      <c r="E1" s="11" t="s">
        <v>20967</v>
      </c>
      <c r="F1" s="11" t="s">
        <v>20968</v>
      </c>
      <c r="G1" s="11" t="s">
        <v>20969</v>
      </c>
      <c r="H1" t="s">
        <v>22174</v>
      </c>
    </row>
    <row r="2" spans="1:8" x14ac:dyDescent="0.25">
      <c r="A2" s="11" t="s">
        <v>8147</v>
      </c>
      <c r="B2" s="11" t="s">
        <v>20970</v>
      </c>
      <c r="C2" s="11">
        <v>180</v>
      </c>
      <c r="D2" s="11" t="s">
        <v>8155</v>
      </c>
      <c r="E2" s="11" t="s">
        <v>20971</v>
      </c>
      <c r="F2" s="11" t="s">
        <v>20972</v>
      </c>
      <c r="G2" s="11">
        <v>268</v>
      </c>
      <c r="H2" t="s">
        <v>22175</v>
      </c>
    </row>
    <row r="3" spans="1:8" x14ac:dyDescent="0.25">
      <c r="A3" s="11" t="s">
        <v>20977</v>
      </c>
      <c r="B3" s="11" t="s">
        <v>20974</v>
      </c>
      <c r="C3" s="11">
        <v>181</v>
      </c>
      <c r="D3" s="11" t="s">
        <v>20973</v>
      </c>
      <c r="E3" s="11" t="s">
        <v>20975</v>
      </c>
      <c r="F3" s="11" t="s">
        <v>20976</v>
      </c>
      <c r="G3" s="11">
        <v>4</v>
      </c>
      <c r="H3" t="s">
        <v>22176</v>
      </c>
    </row>
    <row r="4" spans="1:8" x14ac:dyDescent="0.25">
      <c r="A4" s="11" t="s">
        <v>20982</v>
      </c>
      <c r="B4" s="11" t="s">
        <v>20979</v>
      </c>
      <c r="C4" s="11">
        <v>182</v>
      </c>
      <c r="D4" s="11" t="s">
        <v>20978</v>
      </c>
      <c r="E4" s="11" t="s">
        <v>20980</v>
      </c>
      <c r="F4" s="11" t="s">
        <v>20981</v>
      </c>
      <c r="G4" s="11">
        <v>248</v>
      </c>
      <c r="H4" t="s">
        <v>22177</v>
      </c>
    </row>
    <row r="5" spans="1:8" x14ac:dyDescent="0.25">
      <c r="A5" s="11" t="s">
        <v>20987</v>
      </c>
      <c r="B5" s="11" t="s">
        <v>20984</v>
      </c>
      <c r="C5" s="11">
        <v>183</v>
      </c>
      <c r="D5" s="11" t="s">
        <v>20983</v>
      </c>
      <c r="E5" s="11" t="s">
        <v>20985</v>
      </c>
      <c r="F5" s="11" t="s">
        <v>20986</v>
      </c>
      <c r="G5" s="11">
        <v>8</v>
      </c>
      <c r="H5" t="s">
        <v>22178</v>
      </c>
    </row>
    <row r="6" spans="1:8" x14ac:dyDescent="0.25">
      <c r="A6" s="11" t="s">
        <v>20992</v>
      </c>
      <c r="B6" s="11" t="s">
        <v>20989</v>
      </c>
      <c r="C6" s="11">
        <v>184</v>
      </c>
      <c r="D6" s="11" t="s">
        <v>20988</v>
      </c>
      <c r="E6" s="11" t="s">
        <v>20990</v>
      </c>
      <c r="F6" s="11" t="s">
        <v>20991</v>
      </c>
      <c r="G6" s="11">
        <v>12</v>
      </c>
      <c r="H6" t="s">
        <v>22179</v>
      </c>
    </row>
    <row r="7" spans="1:8" x14ac:dyDescent="0.25">
      <c r="A7" s="11" t="s">
        <v>20997</v>
      </c>
      <c r="B7" s="11" t="s">
        <v>20994</v>
      </c>
      <c r="C7" s="11">
        <v>185</v>
      </c>
      <c r="D7" s="11" t="s">
        <v>20993</v>
      </c>
      <c r="E7" s="11" t="s">
        <v>20995</v>
      </c>
      <c r="F7" s="11" t="s">
        <v>20996</v>
      </c>
      <c r="G7" s="11">
        <v>16</v>
      </c>
      <c r="H7" t="s">
        <v>22180</v>
      </c>
    </row>
    <row r="8" spans="1:8" x14ac:dyDescent="0.25">
      <c r="A8" s="11" t="s">
        <v>21002</v>
      </c>
      <c r="B8" s="11" t="s">
        <v>20999</v>
      </c>
      <c r="C8" s="11">
        <v>186</v>
      </c>
      <c r="D8" s="11" t="s">
        <v>20998</v>
      </c>
      <c r="E8" s="11" t="s">
        <v>21000</v>
      </c>
      <c r="F8" s="11" t="s">
        <v>21001</v>
      </c>
      <c r="G8" s="11">
        <v>20</v>
      </c>
      <c r="H8" t="s">
        <v>22181</v>
      </c>
    </row>
    <row r="9" spans="1:8" x14ac:dyDescent="0.25">
      <c r="A9" s="11" t="s">
        <v>21007</v>
      </c>
      <c r="B9" s="11" t="s">
        <v>21004</v>
      </c>
      <c r="C9" s="11">
        <v>187</v>
      </c>
      <c r="D9" s="11" t="s">
        <v>21003</v>
      </c>
      <c r="E9" s="11" t="s">
        <v>21005</v>
      </c>
      <c r="F9" s="11" t="s">
        <v>21006</v>
      </c>
      <c r="G9" s="11">
        <v>24</v>
      </c>
      <c r="H9" t="s">
        <v>22182</v>
      </c>
    </row>
    <row r="10" spans="1:8" x14ac:dyDescent="0.25">
      <c r="A10" s="11" t="s">
        <v>21012</v>
      </c>
      <c r="B10" s="11" t="s">
        <v>21009</v>
      </c>
      <c r="C10" s="11">
        <v>188</v>
      </c>
      <c r="D10" s="11" t="s">
        <v>21008</v>
      </c>
      <c r="E10" s="11" t="s">
        <v>21010</v>
      </c>
      <c r="F10" s="11" t="s">
        <v>21011</v>
      </c>
      <c r="G10" s="11">
        <v>660</v>
      </c>
      <c r="H10" t="s">
        <v>22183</v>
      </c>
    </row>
    <row r="11" spans="1:8" x14ac:dyDescent="0.25">
      <c r="A11" s="11" t="s">
        <v>21017</v>
      </c>
      <c r="B11" s="11" t="s">
        <v>21014</v>
      </c>
      <c r="C11" s="11">
        <v>189</v>
      </c>
      <c r="D11" s="11" t="s">
        <v>21013</v>
      </c>
      <c r="E11" s="11" t="s">
        <v>21015</v>
      </c>
      <c r="F11" s="11" t="s">
        <v>21016</v>
      </c>
      <c r="G11" s="11">
        <v>10</v>
      </c>
      <c r="H11" t="s">
        <v>22184</v>
      </c>
    </row>
    <row r="12" spans="1:8" x14ac:dyDescent="0.25">
      <c r="A12" s="11" t="s">
        <v>21022</v>
      </c>
      <c r="B12" s="11" t="s">
        <v>21019</v>
      </c>
      <c r="C12" s="11">
        <v>190</v>
      </c>
      <c r="D12" s="11" t="s">
        <v>21018</v>
      </c>
      <c r="E12" s="11" t="s">
        <v>21020</v>
      </c>
      <c r="F12" s="11" t="s">
        <v>21021</v>
      </c>
      <c r="G12" s="11">
        <v>28</v>
      </c>
      <c r="H12" t="s">
        <v>22185</v>
      </c>
    </row>
    <row r="13" spans="1:8" x14ac:dyDescent="0.25">
      <c r="A13" s="11" t="s">
        <v>21027</v>
      </c>
      <c r="B13" s="11" t="s">
        <v>21024</v>
      </c>
      <c r="C13" s="11">
        <v>191</v>
      </c>
      <c r="D13" s="11" t="s">
        <v>21023</v>
      </c>
      <c r="E13" s="11" t="s">
        <v>21025</v>
      </c>
      <c r="F13" s="11" t="s">
        <v>21026</v>
      </c>
      <c r="G13" s="11">
        <v>32</v>
      </c>
      <c r="H13" t="s">
        <v>22186</v>
      </c>
    </row>
    <row r="14" spans="1:8" x14ac:dyDescent="0.25">
      <c r="A14" s="11" t="s">
        <v>12618</v>
      </c>
      <c r="B14" s="11" t="s">
        <v>21029</v>
      </c>
      <c r="C14" s="11">
        <v>192</v>
      </c>
      <c r="D14" s="11" t="s">
        <v>21028</v>
      </c>
      <c r="E14" s="11" t="s">
        <v>21030</v>
      </c>
      <c r="F14" s="11" t="s">
        <v>21031</v>
      </c>
      <c r="G14" s="11">
        <v>51</v>
      </c>
      <c r="H14" t="s">
        <v>22187</v>
      </c>
    </row>
    <row r="15" spans="1:8" x14ac:dyDescent="0.25">
      <c r="A15" s="11" t="s">
        <v>21036</v>
      </c>
      <c r="B15" s="11" t="s">
        <v>21033</v>
      </c>
      <c r="C15" s="11">
        <v>193</v>
      </c>
      <c r="D15" s="11" t="s">
        <v>21032</v>
      </c>
      <c r="E15" s="11" t="s">
        <v>21034</v>
      </c>
      <c r="F15" s="11" t="s">
        <v>21035</v>
      </c>
      <c r="G15" s="11">
        <v>533</v>
      </c>
      <c r="H15" t="s">
        <v>22188</v>
      </c>
    </row>
    <row r="16" spans="1:8" x14ac:dyDescent="0.25">
      <c r="A16" s="11" t="s">
        <v>21041</v>
      </c>
      <c r="B16" s="11" t="s">
        <v>21038</v>
      </c>
      <c r="C16" s="11">
        <v>194</v>
      </c>
      <c r="D16" s="11" t="s">
        <v>21037</v>
      </c>
      <c r="E16" s="11" t="s">
        <v>21039</v>
      </c>
      <c r="F16" s="11" t="s">
        <v>21040</v>
      </c>
      <c r="G16" s="11">
        <v>36</v>
      </c>
      <c r="H16" t="s">
        <v>22189</v>
      </c>
    </row>
    <row r="17" spans="1:8" x14ac:dyDescent="0.25">
      <c r="A17" s="11" t="s">
        <v>21046</v>
      </c>
      <c r="B17" s="11" t="s">
        <v>21043</v>
      </c>
      <c r="C17" s="11">
        <v>195</v>
      </c>
      <c r="D17" s="11" t="s">
        <v>21042</v>
      </c>
      <c r="E17" s="11" t="s">
        <v>21044</v>
      </c>
      <c r="F17" s="11" t="s">
        <v>21045</v>
      </c>
      <c r="G17" s="11">
        <v>40</v>
      </c>
      <c r="H17" t="s">
        <v>22190</v>
      </c>
    </row>
    <row r="18" spans="1:8" x14ac:dyDescent="0.25">
      <c r="A18" s="11" t="s">
        <v>15172</v>
      </c>
      <c r="B18" s="11" t="s">
        <v>15173</v>
      </c>
      <c r="C18" s="11">
        <v>196</v>
      </c>
      <c r="D18" s="11" t="s">
        <v>21047</v>
      </c>
      <c r="E18" s="11" t="s">
        <v>21048</v>
      </c>
      <c r="F18" s="11" t="s">
        <v>21049</v>
      </c>
      <c r="G18" s="11">
        <v>31</v>
      </c>
      <c r="H18" t="s">
        <v>22191</v>
      </c>
    </row>
    <row r="19" spans="1:8" x14ac:dyDescent="0.25">
      <c r="A19" s="11" t="s">
        <v>21054</v>
      </c>
      <c r="B19" s="11" t="s">
        <v>21051</v>
      </c>
      <c r="C19" s="11">
        <v>197</v>
      </c>
      <c r="D19" s="11" t="s">
        <v>21050</v>
      </c>
      <c r="E19" s="11" t="s">
        <v>21052</v>
      </c>
      <c r="F19" s="11" t="s">
        <v>21053</v>
      </c>
      <c r="G19" s="11">
        <v>44</v>
      </c>
      <c r="H19" t="s">
        <v>22192</v>
      </c>
    </row>
    <row r="20" spans="1:8" x14ac:dyDescent="0.25">
      <c r="A20" s="11" t="s">
        <v>21059</v>
      </c>
      <c r="B20" s="11" t="s">
        <v>21056</v>
      </c>
      <c r="C20" s="11">
        <v>198</v>
      </c>
      <c r="D20" s="11" t="s">
        <v>21055</v>
      </c>
      <c r="E20" s="11" t="s">
        <v>21057</v>
      </c>
      <c r="F20" s="11" t="s">
        <v>21058</v>
      </c>
      <c r="G20" s="11">
        <v>48</v>
      </c>
      <c r="H20" t="s">
        <v>22193</v>
      </c>
    </row>
    <row r="21" spans="1:8" x14ac:dyDescent="0.25">
      <c r="A21" s="11" t="s">
        <v>21064</v>
      </c>
      <c r="B21" s="11" t="s">
        <v>21061</v>
      </c>
      <c r="C21" s="11">
        <v>199</v>
      </c>
      <c r="D21" s="11" t="s">
        <v>21060</v>
      </c>
      <c r="E21" s="11" t="s">
        <v>21062</v>
      </c>
      <c r="F21" s="11" t="s">
        <v>21063</v>
      </c>
      <c r="G21" s="11">
        <v>50</v>
      </c>
      <c r="H21" t="s">
        <v>22194</v>
      </c>
    </row>
    <row r="22" spans="1:8" x14ac:dyDescent="0.25">
      <c r="A22" s="11" t="s">
        <v>21069</v>
      </c>
      <c r="B22" s="11" t="s">
        <v>21066</v>
      </c>
      <c r="C22" s="11">
        <v>200</v>
      </c>
      <c r="D22" s="11" t="s">
        <v>21065</v>
      </c>
      <c r="E22" s="11" t="s">
        <v>21067</v>
      </c>
      <c r="F22" s="11" t="s">
        <v>21068</v>
      </c>
      <c r="G22" s="11">
        <v>52</v>
      </c>
      <c r="H22" t="s">
        <v>22195</v>
      </c>
    </row>
    <row r="23" spans="1:8" x14ac:dyDescent="0.25">
      <c r="A23" s="11" t="s">
        <v>21074</v>
      </c>
      <c r="B23" s="11" t="s">
        <v>21071</v>
      </c>
      <c r="C23" s="11">
        <v>201</v>
      </c>
      <c r="D23" s="11" t="s">
        <v>21070</v>
      </c>
      <c r="E23" s="11" t="s">
        <v>21072</v>
      </c>
      <c r="F23" s="11" t="s">
        <v>21073</v>
      </c>
      <c r="G23" s="11">
        <v>112</v>
      </c>
      <c r="H23" t="s">
        <v>22196</v>
      </c>
    </row>
    <row r="24" spans="1:8" x14ac:dyDescent="0.25">
      <c r="A24" s="11" t="s">
        <v>21079</v>
      </c>
      <c r="B24" s="11" t="s">
        <v>21076</v>
      </c>
      <c r="C24" s="11">
        <v>202</v>
      </c>
      <c r="D24" s="11" t="s">
        <v>21075</v>
      </c>
      <c r="E24" s="11" t="s">
        <v>21077</v>
      </c>
      <c r="F24" s="11" t="s">
        <v>21078</v>
      </c>
      <c r="G24" s="11">
        <v>56</v>
      </c>
      <c r="H24" t="s">
        <v>22197</v>
      </c>
    </row>
    <row r="25" spans="1:8" x14ac:dyDescent="0.25">
      <c r="A25" s="11" t="s">
        <v>21084</v>
      </c>
      <c r="B25" s="11" t="s">
        <v>21081</v>
      </c>
      <c r="C25" s="11">
        <v>203</v>
      </c>
      <c r="D25" s="11" t="s">
        <v>21080</v>
      </c>
      <c r="E25" s="11" t="s">
        <v>21082</v>
      </c>
      <c r="F25" s="11" t="s">
        <v>21083</v>
      </c>
      <c r="G25" s="11">
        <v>84</v>
      </c>
      <c r="H25" t="s">
        <v>22198</v>
      </c>
    </row>
    <row r="26" spans="1:8" x14ac:dyDescent="0.25">
      <c r="A26" s="11" t="s">
        <v>21089</v>
      </c>
      <c r="B26" s="11" t="s">
        <v>21086</v>
      </c>
      <c r="C26" s="11">
        <v>204</v>
      </c>
      <c r="D26" s="11" t="s">
        <v>21085</v>
      </c>
      <c r="E26" s="11" t="s">
        <v>21087</v>
      </c>
      <c r="F26" s="11" t="s">
        <v>21088</v>
      </c>
      <c r="G26" s="11">
        <v>204</v>
      </c>
      <c r="H26" t="s">
        <v>22199</v>
      </c>
    </row>
    <row r="27" spans="1:8" x14ac:dyDescent="0.25">
      <c r="A27" s="11" t="s">
        <v>21094</v>
      </c>
      <c r="B27" s="11" t="s">
        <v>21091</v>
      </c>
      <c r="C27" s="11">
        <v>205</v>
      </c>
      <c r="D27" s="11" t="s">
        <v>21090</v>
      </c>
      <c r="E27" s="11" t="s">
        <v>21092</v>
      </c>
      <c r="F27" s="11" t="s">
        <v>21093</v>
      </c>
      <c r="G27" s="11">
        <v>60</v>
      </c>
      <c r="H27" t="s">
        <v>22200</v>
      </c>
    </row>
    <row r="28" spans="1:8" x14ac:dyDescent="0.25">
      <c r="A28" s="11" t="s">
        <v>21099</v>
      </c>
      <c r="B28" s="11" t="s">
        <v>21096</v>
      </c>
      <c r="C28" s="11">
        <v>206</v>
      </c>
      <c r="D28" s="11" t="s">
        <v>21095</v>
      </c>
      <c r="E28" s="11" t="s">
        <v>21097</v>
      </c>
      <c r="F28" s="11" t="s">
        <v>21098</v>
      </c>
      <c r="G28" s="11">
        <v>64</v>
      </c>
      <c r="H28" t="s">
        <v>22201</v>
      </c>
    </row>
    <row r="29" spans="1:8" x14ac:dyDescent="0.25">
      <c r="A29" s="11" t="s">
        <v>21104</v>
      </c>
      <c r="B29" s="11" t="s">
        <v>21101</v>
      </c>
      <c r="C29" s="11">
        <v>207</v>
      </c>
      <c r="D29" s="11" t="s">
        <v>21100</v>
      </c>
      <c r="E29" s="11" t="s">
        <v>21102</v>
      </c>
      <c r="F29" s="11" t="s">
        <v>21103</v>
      </c>
      <c r="G29" s="11">
        <v>68</v>
      </c>
      <c r="H29" t="s">
        <v>22202</v>
      </c>
    </row>
    <row r="30" spans="1:8" x14ac:dyDescent="0.25">
      <c r="A30" s="11" t="s">
        <v>21109</v>
      </c>
      <c r="B30" s="11" t="s">
        <v>21106</v>
      </c>
      <c r="C30" s="11">
        <v>208</v>
      </c>
      <c r="D30" s="11" t="s">
        <v>21105</v>
      </c>
      <c r="E30" s="11" t="s">
        <v>21107</v>
      </c>
      <c r="F30" s="11" t="s">
        <v>21108</v>
      </c>
      <c r="G30" s="11">
        <v>70</v>
      </c>
      <c r="H30" t="s">
        <v>22203</v>
      </c>
    </row>
    <row r="31" spans="1:8" x14ac:dyDescent="0.25">
      <c r="A31" s="11" t="s">
        <v>21114</v>
      </c>
      <c r="B31" s="11" t="s">
        <v>21111</v>
      </c>
      <c r="C31" s="11">
        <v>209</v>
      </c>
      <c r="D31" s="11" t="s">
        <v>21110</v>
      </c>
      <c r="E31" s="11" t="s">
        <v>21112</v>
      </c>
      <c r="F31" s="11" t="s">
        <v>21113</v>
      </c>
      <c r="G31" s="11">
        <v>72</v>
      </c>
      <c r="H31" t="s">
        <v>22204</v>
      </c>
    </row>
    <row r="32" spans="1:8" x14ac:dyDescent="0.25">
      <c r="A32" s="11" t="s">
        <v>21119</v>
      </c>
      <c r="B32" s="11" t="s">
        <v>21116</v>
      </c>
      <c r="C32" s="11">
        <v>210</v>
      </c>
      <c r="D32" s="11" t="s">
        <v>21115</v>
      </c>
      <c r="E32" s="11" t="s">
        <v>21117</v>
      </c>
      <c r="F32" s="11" t="s">
        <v>21118</v>
      </c>
      <c r="G32" s="11">
        <v>74</v>
      </c>
      <c r="H32" t="s">
        <v>22205</v>
      </c>
    </row>
    <row r="33" spans="1:8" x14ac:dyDescent="0.25">
      <c r="A33" s="11" t="s">
        <v>21124</v>
      </c>
      <c r="B33" s="11" t="s">
        <v>21121</v>
      </c>
      <c r="C33" s="11">
        <v>211</v>
      </c>
      <c r="D33" s="11" t="s">
        <v>21120</v>
      </c>
      <c r="E33" s="11" t="s">
        <v>21122</v>
      </c>
      <c r="F33" s="11" t="s">
        <v>21123</v>
      </c>
      <c r="G33" s="11">
        <v>76</v>
      </c>
      <c r="H33" t="s">
        <v>22206</v>
      </c>
    </row>
    <row r="34" spans="1:8" x14ac:dyDescent="0.25">
      <c r="A34" s="11" t="s">
        <v>21129</v>
      </c>
      <c r="B34" s="11" t="s">
        <v>21126</v>
      </c>
      <c r="C34" s="11">
        <v>212</v>
      </c>
      <c r="D34" s="11" t="s">
        <v>21125</v>
      </c>
      <c r="E34" s="11" t="s">
        <v>21127</v>
      </c>
      <c r="F34" s="11" t="s">
        <v>21128</v>
      </c>
      <c r="G34" s="11">
        <v>92</v>
      </c>
      <c r="H34" t="s">
        <v>22207</v>
      </c>
    </row>
    <row r="35" spans="1:8" x14ac:dyDescent="0.25">
      <c r="A35" s="11" t="s">
        <v>21134</v>
      </c>
      <c r="B35" s="11" t="s">
        <v>21131</v>
      </c>
      <c r="C35" s="11">
        <v>213</v>
      </c>
      <c r="D35" s="11" t="s">
        <v>21130</v>
      </c>
      <c r="E35" s="11" t="s">
        <v>21132</v>
      </c>
      <c r="F35" s="11" t="s">
        <v>21133</v>
      </c>
      <c r="G35" s="11">
        <v>86</v>
      </c>
      <c r="H35" t="s">
        <v>22208</v>
      </c>
    </row>
    <row r="36" spans="1:8" x14ac:dyDescent="0.25">
      <c r="A36" s="11" t="s">
        <v>21139</v>
      </c>
      <c r="B36" s="11" t="s">
        <v>21136</v>
      </c>
      <c r="C36" s="11">
        <v>214</v>
      </c>
      <c r="D36" s="11" t="s">
        <v>21135</v>
      </c>
      <c r="E36" s="11" t="s">
        <v>21137</v>
      </c>
      <c r="F36" s="11" t="s">
        <v>21138</v>
      </c>
      <c r="G36" s="11">
        <v>96</v>
      </c>
      <c r="H36" t="s">
        <v>22209</v>
      </c>
    </row>
    <row r="37" spans="1:8" x14ac:dyDescent="0.25">
      <c r="A37" s="11" t="s">
        <v>21144</v>
      </c>
      <c r="B37" s="11" t="s">
        <v>21141</v>
      </c>
      <c r="C37" s="11">
        <v>215</v>
      </c>
      <c r="D37" s="11" t="s">
        <v>21140</v>
      </c>
      <c r="E37" s="11" t="s">
        <v>21142</v>
      </c>
      <c r="F37" s="11" t="s">
        <v>21143</v>
      </c>
      <c r="G37" s="11">
        <v>100</v>
      </c>
      <c r="H37" t="s">
        <v>22210</v>
      </c>
    </row>
    <row r="38" spans="1:8" x14ac:dyDescent="0.25">
      <c r="A38" s="11" t="s">
        <v>21149</v>
      </c>
      <c r="B38" s="11" t="s">
        <v>21146</v>
      </c>
      <c r="C38" s="11">
        <v>216</v>
      </c>
      <c r="D38" s="11" t="s">
        <v>21145</v>
      </c>
      <c r="E38" s="11" t="s">
        <v>21147</v>
      </c>
      <c r="F38" s="11" t="s">
        <v>21148</v>
      </c>
      <c r="G38" s="11">
        <v>854</v>
      </c>
      <c r="H38" t="s">
        <v>22211</v>
      </c>
    </row>
    <row r="39" spans="1:8" x14ac:dyDescent="0.25">
      <c r="A39" s="11" t="s">
        <v>21154</v>
      </c>
      <c r="B39" s="11" t="s">
        <v>21151</v>
      </c>
      <c r="C39" s="11">
        <v>217</v>
      </c>
      <c r="D39" s="11" t="s">
        <v>21150</v>
      </c>
      <c r="E39" s="11" t="s">
        <v>21152</v>
      </c>
      <c r="F39" s="11" t="s">
        <v>21153</v>
      </c>
      <c r="G39" s="11">
        <v>108</v>
      </c>
      <c r="H39" t="s">
        <v>22212</v>
      </c>
    </row>
    <row r="40" spans="1:8" x14ac:dyDescent="0.25">
      <c r="A40" s="11" t="s">
        <v>21159</v>
      </c>
      <c r="B40" s="11" t="s">
        <v>21156</v>
      </c>
      <c r="C40" s="11">
        <v>218</v>
      </c>
      <c r="D40" s="11" t="s">
        <v>21155</v>
      </c>
      <c r="E40" s="11" t="s">
        <v>21157</v>
      </c>
      <c r="F40" s="11" t="s">
        <v>21158</v>
      </c>
      <c r="G40" s="11">
        <v>116</v>
      </c>
      <c r="H40" t="s">
        <v>22213</v>
      </c>
    </row>
    <row r="41" spans="1:8" x14ac:dyDescent="0.25">
      <c r="A41" s="11" t="s">
        <v>21164</v>
      </c>
      <c r="B41" s="11" t="s">
        <v>21161</v>
      </c>
      <c r="C41" s="11">
        <v>219</v>
      </c>
      <c r="D41" s="11" t="s">
        <v>21160</v>
      </c>
      <c r="E41" s="11" t="s">
        <v>21162</v>
      </c>
      <c r="F41" s="11" t="s">
        <v>21163</v>
      </c>
      <c r="G41" s="11">
        <v>120</v>
      </c>
      <c r="H41" t="s">
        <v>22214</v>
      </c>
    </row>
    <row r="42" spans="1:8" x14ac:dyDescent="0.25">
      <c r="A42" s="11" t="s">
        <v>21169</v>
      </c>
      <c r="B42" s="11" t="s">
        <v>21166</v>
      </c>
      <c r="C42" s="11">
        <v>220</v>
      </c>
      <c r="D42" s="11" t="s">
        <v>21165</v>
      </c>
      <c r="E42" s="11" t="s">
        <v>21167</v>
      </c>
      <c r="F42" s="11" t="s">
        <v>21168</v>
      </c>
      <c r="G42" s="11">
        <v>124</v>
      </c>
      <c r="H42" t="s">
        <v>22215</v>
      </c>
    </row>
    <row r="43" spans="1:8" x14ac:dyDescent="0.25">
      <c r="A43" s="11" t="s">
        <v>21174</v>
      </c>
      <c r="B43" s="11" t="s">
        <v>21171</v>
      </c>
      <c r="C43" s="11">
        <v>221</v>
      </c>
      <c r="D43" s="11" t="s">
        <v>21170</v>
      </c>
      <c r="E43" s="11" t="s">
        <v>21172</v>
      </c>
      <c r="F43" s="11" t="s">
        <v>21173</v>
      </c>
      <c r="G43" s="11">
        <v>132</v>
      </c>
      <c r="H43" t="s">
        <v>22216</v>
      </c>
    </row>
    <row r="44" spans="1:8" x14ac:dyDescent="0.25">
      <c r="A44" s="11" t="s">
        <v>21179</v>
      </c>
      <c r="B44" s="11" t="s">
        <v>21176</v>
      </c>
      <c r="C44" s="11">
        <v>222</v>
      </c>
      <c r="D44" s="11" t="s">
        <v>21175</v>
      </c>
      <c r="E44" s="11" t="s">
        <v>21177</v>
      </c>
      <c r="F44" s="11" t="s">
        <v>21178</v>
      </c>
      <c r="G44" s="11">
        <v>136</v>
      </c>
      <c r="H44" t="s">
        <v>22217</v>
      </c>
    </row>
    <row r="45" spans="1:8" x14ac:dyDescent="0.25">
      <c r="A45" s="11" t="s">
        <v>21184</v>
      </c>
      <c r="B45" s="11" t="s">
        <v>21181</v>
      </c>
      <c r="C45" s="11">
        <v>223</v>
      </c>
      <c r="D45" s="11" t="s">
        <v>21180</v>
      </c>
      <c r="E45" s="11" t="s">
        <v>21182</v>
      </c>
      <c r="F45" s="11" t="s">
        <v>21183</v>
      </c>
      <c r="G45" s="11">
        <v>140</v>
      </c>
      <c r="H45" t="s">
        <v>22218</v>
      </c>
    </row>
    <row r="46" spans="1:8" x14ac:dyDescent="0.25">
      <c r="A46" s="11" t="s">
        <v>21189</v>
      </c>
      <c r="B46" s="11" t="s">
        <v>21186</v>
      </c>
      <c r="C46" s="11">
        <v>224</v>
      </c>
      <c r="D46" s="11" t="s">
        <v>21185</v>
      </c>
      <c r="E46" s="11" t="s">
        <v>21187</v>
      </c>
      <c r="F46" s="11" t="s">
        <v>21188</v>
      </c>
      <c r="G46" s="11">
        <v>148</v>
      </c>
      <c r="H46" t="s">
        <v>22219</v>
      </c>
    </row>
    <row r="47" spans="1:8" x14ac:dyDescent="0.25">
      <c r="A47" s="11" t="s">
        <v>21194</v>
      </c>
      <c r="B47" s="11" t="s">
        <v>21191</v>
      </c>
      <c r="C47" s="11">
        <v>225</v>
      </c>
      <c r="D47" s="11" t="s">
        <v>21190</v>
      </c>
      <c r="E47" s="11" t="s">
        <v>21192</v>
      </c>
      <c r="F47" s="11" t="s">
        <v>21193</v>
      </c>
      <c r="G47" s="11">
        <v>152</v>
      </c>
      <c r="H47" t="s">
        <v>22220</v>
      </c>
    </row>
    <row r="48" spans="1:8" x14ac:dyDescent="0.25">
      <c r="A48" s="11" t="s">
        <v>11938</v>
      </c>
      <c r="B48" s="11" t="s">
        <v>21196</v>
      </c>
      <c r="C48" s="11">
        <v>226</v>
      </c>
      <c r="D48" s="11" t="s">
        <v>21195</v>
      </c>
      <c r="E48" s="11" t="s">
        <v>21197</v>
      </c>
      <c r="F48" s="11" t="s">
        <v>21198</v>
      </c>
      <c r="G48" s="11">
        <v>156</v>
      </c>
      <c r="H48" t="s">
        <v>22221</v>
      </c>
    </row>
    <row r="49" spans="1:8" x14ac:dyDescent="0.25">
      <c r="A49" s="11" t="s">
        <v>21203</v>
      </c>
      <c r="B49" s="11" t="s">
        <v>21200</v>
      </c>
      <c r="C49" s="11">
        <v>227</v>
      </c>
      <c r="D49" s="11" t="s">
        <v>21199</v>
      </c>
      <c r="E49" s="11" t="s">
        <v>21201</v>
      </c>
      <c r="F49" s="11" t="s">
        <v>21202</v>
      </c>
      <c r="G49" s="11">
        <v>344</v>
      </c>
      <c r="H49" t="s">
        <v>22222</v>
      </c>
    </row>
    <row r="50" spans="1:8" x14ac:dyDescent="0.25">
      <c r="A50" s="11" t="s">
        <v>21208</v>
      </c>
      <c r="B50" s="11" t="s">
        <v>21205</v>
      </c>
      <c r="C50" s="11">
        <v>228</v>
      </c>
      <c r="D50" s="11" t="s">
        <v>21204</v>
      </c>
      <c r="E50" s="11" t="s">
        <v>21206</v>
      </c>
      <c r="F50" s="11" t="s">
        <v>21207</v>
      </c>
      <c r="G50" s="11">
        <v>446</v>
      </c>
      <c r="H50" t="s">
        <v>22223</v>
      </c>
    </row>
    <row r="51" spans="1:8" x14ac:dyDescent="0.25">
      <c r="A51" s="11" t="s">
        <v>21213</v>
      </c>
      <c r="B51" s="11" t="s">
        <v>21210</v>
      </c>
      <c r="C51" s="11">
        <v>229</v>
      </c>
      <c r="D51" s="11" t="s">
        <v>21209</v>
      </c>
      <c r="E51" s="11" t="s">
        <v>21211</v>
      </c>
      <c r="F51" s="11" t="s">
        <v>21212</v>
      </c>
      <c r="G51" s="11">
        <v>162</v>
      </c>
      <c r="H51" t="s">
        <v>22224</v>
      </c>
    </row>
    <row r="52" spans="1:8" x14ac:dyDescent="0.25">
      <c r="A52" s="11" t="s">
        <v>21218</v>
      </c>
      <c r="B52" s="11" t="s">
        <v>21215</v>
      </c>
      <c r="C52" s="11">
        <v>230</v>
      </c>
      <c r="D52" s="11" t="s">
        <v>21214</v>
      </c>
      <c r="E52" s="11" t="s">
        <v>21216</v>
      </c>
      <c r="F52" s="11" t="s">
        <v>21217</v>
      </c>
      <c r="G52" s="11">
        <v>166</v>
      </c>
      <c r="H52" t="s">
        <v>22225</v>
      </c>
    </row>
    <row r="53" spans="1:8" x14ac:dyDescent="0.25">
      <c r="A53" s="11" t="s">
        <v>21223</v>
      </c>
      <c r="B53" s="11" t="s">
        <v>21220</v>
      </c>
      <c r="C53" s="11">
        <v>231</v>
      </c>
      <c r="D53" s="11" t="s">
        <v>21219</v>
      </c>
      <c r="E53" s="11" t="s">
        <v>21221</v>
      </c>
      <c r="F53" s="11" t="s">
        <v>21222</v>
      </c>
      <c r="G53" s="11">
        <v>170</v>
      </c>
      <c r="H53" t="s">
        <v>22226</v>
      </c>
    </row>
    <row r="54" spans="1:8" x14ac:dyDescent="0.25">
      <c r="A54" s="11" t="s">
        <v>21228</v>
      </c>
      <c r="B54" s="11" t="s">
        <v>21225</v>
      </c>
      <c r="C54" s="11">
        <v>232</v>
      </c>
      <c r="D54" s="11" t="s">
        <v>21224</v>
      </c>
      <c r="E54" s="11" t="s">
        <v>21226</v>
      </c>
      <c r="F54" s="11" t="s">
        <v>21227</v>
      </c>
      <c r="G54" s="11">
        <v>174</v>
      </c>
      <c r="H54" t="s">
        <v>22227</v>
      </c>
    </row>
    <row r="55" spans="1:8" x14ac:dyDescent="0.25">
      <c r="A55" s="11" t="s">
        <v>21233</v>
      </c>
      <c r="B55" s="11" t="s">
        <v>21230</v>
      </c>
      <c r="C55" s="11">
        <v>233</v>
      </c>
      <c r="D55" s="11" t="s">
        <v>21229</v>
      </c>
      <c r="E55" s="11" t="s">
        <v>21231</v>
      </c>
      <c r="F55" s="11" t="s">
        <v>21232</v>
      </c>
      <c r="G55" s="11">
        <v>178</v>
      </c>
      <c r="H55" t="s">
        <v>22228</v>
      </c>
    </row>
    <row r="56" spans="1:8" x14ac:dyDescent="0.25">
      <c r="A56" s="11" t="s">
        <v>21238</v>
      </c>
      <c r="B56" s="11" t="s">
        <v>21235</v>
      </c>
      <c r="C56" s="11">
        <v>234</v>
      </c>
      <c r="D56" s="11" t="s">
        <v>21234</v>
      </c>
      <c r="E56" s="11" t="s">
        <v>21236</v>
      </c>
      <c r="F56" s="11" t="s">
        <v>21237</v>
      </c>
      <c r="G56" s="11">
        <v>180</v>
      </c>
      <c r="H56" t="s">
        <v>22229</v>
      </c>
    </row>
    <row r="57" spans="1:8" x14ac:dyDescent="0.25">
      <c r="A57" s="11" t="s">
        <v>21243</v>
      </c>
      <c r="B57" s="11" t="s">
        <v>21240</v>
      </c>
      <c r="C57" s="11">
        <v>235</v>
      </c>
      <c r="D57" s="11" t="s">
        <v>21239</v>
      </c>
      <c r="E57" s="11" t="s">
        <v>21241</v>
      </c>
      <c r="F57" s="11" t="s">
        <v>21242</v>
      </c>
      <c r="G57" s="11">
        <v>184</v>
      </c>
      <c r="H57" t="s">
        <v>22230</v>
      </c>
    </row>
    <row r="58" spans="1:8" x14ac:dyDescent="0.25">
      <c r="A58" s="11" t="s">
        <v>21248</v>
      </c>
      <c r="B58" s="11" t="s">
        <v>21245</v>
      </c>
      <c r="C58" s="11">
        <v>236</v>
      </c>
      <c r="D58" s="11" t="s">
        <v>21244</v>
      </c>
      <c r="E58" s="11" t="s">
        <v>21246</v>
      </c>
      <c r="F58" s="11" t="s">
        <v>21247</v>
      </c>
      <c r="G58" s="11">
        <v>188</v>
      </c>
      <c r="H58" t="s">
        <v>22231</v>
      </c>
    </row>
    <row r="59" spans="1:8" x14ac:dyDescent="0.25">
      <c r="A59" s="11" t="s">
        <v>21253</v>
      </c>
      <c r="B59" s="11" t="s">
        <v>21250</v>
      </c>
      <c r="C59" s="11">
        <v>237</v>
      </c>
      <c r="D59" s="11" t="s">
        <v>21249</v>
      </c>
      <c r="E59" s="11" t="s">
        <v>21251</v>
      </c>
      <c r="F59" s="11" t="s">
        <v>21252</v>
      </c>
      <c r="G59" s="11">
        <v>384</v>
      </c>
      <c r="H59" t="s">
        <v>22232</v>
      </c>
    </row>
    <row r="60" spans="1:8" x14ac:dyDescent="0.25">
      <c r="A60" s="11" t="s">
        <v>21258</v>
      </c>
      <c r="B60" s="11" t="s">
        <v>21255</v>
      </c>
      <c r="C60" s="11">
        <v>238</v>
      </c>
      <c r="D60" s="11" t="s">
        <v>21254</v>
      </c>
      <c r="E60" s="11" t="s">
        <v>21256</v>
      </c>
      <c r="F60" s="11" t="s">
        <v>21257</v>
      </c>
      <c r="G60" s="11">
        <v>191</v>
      </c>
      <c r="H60" t="s">
        <v>22233</v>
      </c>
    </row>
    <row r="61" spans="1:8" x14ac:dyDescent="0.25">
      <c r="A61" s="11" t="s">
        <v>21262</v>
      </c>
      <c r="B61" s="11" t="s">
        <v>11040</v>
      </c>
      <c r="C61" s="11">
        <v>239</v>
      </c>
      <c r="D61" s="11" t="s">
        <v>21259</v>
      </c>
      <c r="E61" s="11" t="s">
        <v>21260</v>
      </c>
      <c r="F61" s="11" t="s">
        <v>21261</v>
      </c>
      <c r="G61" s="11">
        <v>192</v>
      </c>
      <c r="H61" t="s">
        <v>22234</v>
      </c>
    </row>
    <row r="62" spans="1:8" x14ac:dyDescent="0.25">
      <c r="A62" s="11" t="s">
        <v>21267</v>
      </c>
      <c r="B62" s="11" t="s">
        <v>21264</v>
      </c>
      <c r="C62" s="11">
        <v>240</v>
      </c>
      <c r="D62" s="11" t="s">
        <v>21263</v>
      </c>
      <c r="E62" s="11" t="s">
        <v>21265</v>
      </c>
      <c r="F62" s="11" t="s">
        <v>21266</v>
      </c>
      <c r="G62" s="11">
        <v>196</v>
      </c>
      <c r="H62" t="s">
        <v>22235</v>
      </c>
    </row>
    <row r="63" spans="1:8" x14ac:dyDescent="0.25">
      <c r="A63" s="11" t="s">
        <v>21272</v>
      </c>
      <c r="B63" s="11" t="s">
        <v>21269</v>
      </c>
      <c r="C63" s="11">
        <v>241</v>
      </c>
      <c r="D63" s="11" t="s">
        <v>21268</v>
      </c>
      <c r="E63" s="11" t="s">
        <v>21270</v>
      </c>
      <c r="F63" s="11" t="s">
        <v>21271</v>
      </c>
      <c r="G63" s="11">
        <v>203</v>
      </c>
      <c r="H63" t="s">
        <v>22236</v>
      </c>
    </row>
    <row r="64" spans="1:8" x14ac:dyDescent="0.25">
      <c r="A64" s="11" t="s">
        <v>21277</v>
      </c>
      <c r="B64" s="11" t="s">
        <v>21274</v>
      </c>
      <c r="C64" s="11">
        <v>242</v>
      </c>
      <c r="D64" s="11" t="s">
        <v>21273</v>
      </c>
      <c r="E64" s="11" t="s">
        <v>21275</v>
      </c>
      <c r="F64" s="11" t="s">
        <v>21276</v>
      </c>
      <c r="G64" s="11">
        <v>208</v>
      </c>
      <c r="H64" t="s">
        <v>22237</v>
      </c>
    </row>
    <row r="65" spans="1:8" x14ac:dyDescent="0.25">
      <c r="A65" s="11" t="s">
        <v>21282</v>
      </c>
      <c r="B65" s="11" t="s">
        <v>21279</v>
      </c>
      <c r="C65" s="11">
        <v>243</v>
      </c>
      <c r="D65" s="11" t="s">
        <v>21278</v>
      </c>
      <c r="E65" s="11" t="s">
        <v>21280</v>
      </c>
      <c r="F65" s="11" t="s">
        <v>21281</v>
      </c>
      <c r="G65" s="11">
        <v>262</v>
      </c>
      <c r="H65" t="s">
        <v>22238</v>
      </c>
    </row>
    <row r="66" spans="1:8" x14ac:dyDescent="0.25">
      <c r="A66" s="11" t="s">
        <v>21287</v>
      </c>
      <c r="B66" s="11" t="s">
        <v>21284</v>
      </c>
      <c r="C66" s="11">
        <v>244</v>
      </c>
      <c r="D66" s="11" t="s">
        <v>21283</v>
      </c>
      <c r="E66" s="11" t="s">
        <v>21285</v>
      </c>
      <c r="F66" s="11" t="s">
        <v>21286</v>
      </c>
      <c r="G66" s="11">
        <v>212</v>
      </c>
      <c r="H66" t="s">
        <v>22239</v>
      </c>
    </row>
    <row r="67" spans="1:8" x14ac:dyDescent="0.25">
      <c r="A67" s="11" t="s">
        <v>21292</v>
      </c>
      <c r="B67" s="11" t="s">
        <v>21289</v>
      </c>
      <c r="C67" s="11">
        <v>245</v>
      </c>
      <c r="D67" s="11" t="s">
        <v>21288</v>
      </c>
      <c r="E67" s="11" t="s">
        <v>21290</v>
      </c>
      <c r="F67" s="11" t="s">
        <v>21291</v>
      </c>
      <c r="G67" s="11">
        <v>214</v>
      </c>
      <c r="H67" t="s">
        <v>22240</v>
      </c>
    </row>
    <row r="68" spans="1:8" x14ac:dyDescent="0.25">
      <c r="A68" s="11" t="s">
        <v>21297</v>
      </c>
      <c r="B68" s="11" t="s">
        <v>21294</v>
      </c>
      <c r="C68" s="11">
        <v>246</v>
      </c>
      <c r="D68" s="11" t="s">
        <v>21293</v>
      </c>
      <c r="E68" s="11" t="s">
        <v>21295</v>
      </c>
      <c r="F68" s="11" t="s">
        <v>21296</v>
      </c>
      <c r="G68" s="11">
        <v>218</v>
      </c>
      <c r="H68" t="s">
        <v>22241</v>
      </c>
    </row>
    <row r="69" spans="1:8" x14ac:dyDescent="0.25">
      <c r="A69" s="11" t="s">
        <v>21302</v>
      </c>
      <c r="B69" s="11" t="s">
        <v>21299</v>
      </c>
      <c r="C69" s="11">
        <v>247</v>
      </c>
      <c r="D69" s="11" t="s">
        <v>21298</v>
      </c>
      <c r="E69" s="11" t="s">
        <v>21300</v>
      </c>
      <c r="F69" s="11" t="s">
        <v>21301</v>
      </c>
      <c r="G69" s="11">
        <v>818</v>
      </c>
      <c r="H69" t="s">
        <v>22242</v>
      </c>
    </row>
    <row r="70" spans="1:8" x14ac:dyDescent="0.25">
      <c r="A70" s="11" t="s">
        <v>21307</v>
      </c>
      <c r="B70" s="11" t="s">
        <v>21304</v>
      </c>
      <c r="C70" s="11">
        <v>248</v>
      </c>
      <c r="D70" s="11" t="s">
        <v>21303</v>
      </c>
      <c r="E70" s="11" t="s">
        <v>21305</v>
      </c>
      <c r="F70" s="11" t="s">
        <v>21306</v>
      </c>
      <c r="G70" s="11">
        <v>222</v>
      </c>
      <c r="H70" t="s">
        <v>22243</v>
      </c>
    </row>
    <row r="71" spans="1:8" x14ac:dyDescent="0.25">
      <c r="A71" s="11" t="s">
        <v>21312</v>
      </c>
      <c r="B71" s="11" t="s">
        <v>21309</v>
      </c>
      <c r="C71" s="11">
        <v>249</v>
      </c>
      <c r="D71" s="11" t="s">
        <v>21308</v>
      </c>
      <c r="E71" s="11" t="s">
        <v>21310</v>
      </c>
      <c r="F71" s="11" t="s">
        <v>21311</v>
      </c>
      <c r="G71" s="11">
        <v>226</v>
      </c>
      <c r="H71" t="s">
        <v>22244</v>
      </c>
    </row>
    <row r="72" spans="1:8" x14ac:dyDescent="0.25">
      <c r="A72" s="11" t="s">
        <v>21317</v>
      </c>
      <c r="B72" s="11" t="s">
        <v>21314</v>
      </c>
      <c r="C72" s="11">
        <v>250</v>
      </c>
      <c r="D72" s="11" t="s">
        <v>21313</v>
      </c>
      <c r="E72" s="11" t="s">
        <v>21315</v>
      </c>
      <c r="F72" s="11" t="s">
        <v>21316</v>
      </c>
      <c r="G72" s="11">
        <v>232</v>
      </c>
      <c r="H72" t="s">
        <v>22245</v>
      </c>
    </row>
    <row r="73" spans="1:8" x14ac:dyDescent="0.25">
      <c r="A73" s="11" t="s">
        <v>21322</v>
      </c>
      <c r="B73" s="11" t="s">
        <v>21319</v>
      </c>
      <c r="C73" s="11">
        <v>251</v>
      </c>
      <c r="D73" s="11" t="s">
        <v>21318</v>
      </c>
      <c r="E73" s="11" t="s">
        <v>21320</v>
      </c>
      <c r="F73" s="11" t="s">
        <v>21321</v>
      </c>
      <c r="G73" s="11">
        <v>233</v>
      </c>
      <c r="H73" t="s">
        <v>22246</v>
      </c>
    </row>
    <row r="74" spans="1:8" x14ac:dyDescent="0.25">
      <c r="A74" s="11" t="s">
        <v>21327</v>
      </c>
      <c r="B74" s="11" t="s">
        <v>21324</v>
      </c>
      <c r="C74" s="11">
        <v>252</v>
      </c>
      <c r="D74" s="11" t="s">
        <v>21323</v>
      </c>
      <c r="E74" s="11" t="s">
        <v>21325</v>
      </c>
      <c r="F74" s="11" t="s">
        <v>21326</v>
      </c>
      <c r="G74" s="11">
        <v>231</v>
      </c>
      <c r="H74" t="s">
        <v>22247</v>
      </c>
    </row>
    <row r="75" spans="1:8" x14ac:dyDescent="0.25">
      <c r="A75" s="11" t="s">
        <v>21332</v>
      </c>
      <c r="B75" s="11" t="s">
        <v>21329</v>
      </c>
      <c r="C75" s="11">
        <v>253</v>
      </c>
      <c r="D75" s="11" t="s">
        <v>21328</v>
      </c>
      <c r="E75" s="11" t="s">
        <v>21330</v>
      </c>
      <c r="F75" s="11" t="s">
        <v>21331</v>
      </c>
      <c r="G75" s="11">
        <v>238</v>
      </c>
      <c r="H75" t="s">
        <v>22248</v>
      </c>
    </row>
    <row r="76" spans="1:8" x14ac:dyDescent="0.25">
      <c r="A76" s="11" t="s">
        <v>21337</v>
      </c>
      <c r="B76" s="11" t="s">
        <v>21334</v>
      </c>
      <c r="C76" s="11">
        <v>254</v>
      </c>
      <c r="D76" s="11" t="s">
        <v>21333</v>
      </c>
      <c r="E76" s="11" t="s">
        <v>21335</v>
      </c>
      <c r="F76" s="11" t="s">
        <v>21336</v>
      </c>
      <c r="G76" s="11">
        <v>234</v>
      </c>
      <c r="H76" t="s">
        <v>22249</v>
      </c>
    </row>
    <row r="77" spans="1:8" x14ac:dyDescent="0.25">
      <c r="A77" s="11" t="s">
        <v>21342</v>
      </c>
      <c r="B77" s="11" t="s">
        <v>21339</v>
      </c>
      <c r="C77" s="11">
        <v>255</v>
      </c>
      <c r="D77" s="11" t="s">
        <v>21338</v>
      </c>
      <c r="E77" s="11" t="s">
        <v>21340</v>
      </c>
      <c r="F77" s="11" t="s">
        <v>21341</v>
      </c>
      <c r="G77" s="11">
        <v>242</v>
      </c>
      <c r="H77" t="s">
        <v>22250</v>
      </c>
    </row>
    <row r="78" spans="1:8" x14ac:dyDescent="0.25">
      <c r="A78" s="11" t="s">
        <v>21347</v>
      </c>
      <c r="B78" s="11" t="s">
        <v>21344</v>
      </c>
      <c r="C78" s="11">
        <v>256</v>
      </c>
      <c r="D78" s="11" t="s">
        <v>21343</v>
      </c>
      <c r="E78" s="11" t="s">
        <v>21345</v>
      </c>
      <c r="F78" s="11" t="s">
        <v>21346</v>
      </c>
      <c r="G78" s="11">
        <v>246</v>
      </c>
      <c r="H78" t="s">
        <v>22251</v>
      </c>
    </row>
    <row r="79" spans="1:8" x14ac:dyDescent="0.25">
      <c r="A79" s="11" t="s">
        <v>21352</v>
      </c>
      <c r="B79" s="11" t="s">
        <v>21349</v>
      </c>
      <c r="C79" s="11">
        <v>257</v>
      </c>
      <c r="D79" s="11" t="s">
        <v>21348</v>
      </c>
      <c r="E79" s="11" t="s">
        <v>21350</v>
      </c>
      <c r="F79" s="11" t="s">
        <v>21351</v>
      </c>
      <c r="G79" s="11">
        <v>250</v>
      </c>
      <c r="H79" t="s">
        <v>22252</v>
      </c>
    </row>
    <row r="80" spans="1:8" x14ac:dyDescent="0.25">
      <c r="A80" s="11" t="s">
        <v>21357</v>
      </c>
      <c r="B80" s="11" t="s">
        <v>21354</v>
      </c>
      <c r="C80" s="11">
        <v>258</v>
      </c>
      <c r="D80" s="11" t="s">
        <v>21353</v>
      </c>
      <c r="E80" s="11" t="s">
        <v>21355</v>
      </c>
      <c r="F80" s="11" t="s">
        <v>21356</v>
      </c>
      <c r="G80" s="11">
        <v>254</v>
      </c>
      <c r="H80" t="s">
        <v>22253</v>
      </c>
    </row>
    <row r="81" spans="1:8" x14ac:dyDescent="0.25">
      <c r="A81" s="11" t="s">
        <v>21362</v>
      </c>
      <c r="B81" s="11" t="s">
        <v>21359</v>
      </c>
      <c r="C81" s="11">
        <v>259</v>
      </c>
      <c r="D81" s="11" t="s">
        <v>21358</v>
      </c>
      <c r="E81" s="11" t="s">
        <v>21360</v>
      </c>
      <c r="F81" s="11" t="s">
        <v>21361</v>
      </c>
      <c r="G81" s="11">
        <v>258</v>
      </c>
      <c r="H81" t="s">
        <v>22254</v>
      </c>
    </row>
    <row r="82" spans="1:8" x14ac:dyDescent="0.25">
      <c r="A82" s="11" t="s">
        <v>21367</v>
      </c>
      <c r="B82" s="11" t="s">
        <v>21364</v>
      </c>
      <c r="C82" s="11">
        <v>260</v>
      </c>
      <c r="D82" s="11" t="s">
        <v>21363</v>
      </c>
      <c r="E82" s="11" t="s">
        <v>21365</v>
      </c>
      <c r="F82" s="11" t="s">
        <v>21366</v>
      </c>
      <c r="G82" s="11">
        <v>260</v>
      </c>
      <c r="H82" t="s">
        <v>22255</v>
      </c>
    </row>
    <row r="83" spans="1:8" x14ac:dyDescent="0.25">
      <c r="A83" s="11" t="s">
        <v>21372</v>
      </c>
      <c r="B83" s="11" t="s">
        <v>21369</v>
      </c>
      <c r="C83" s="11">
        <v>261</v>
      </c>
      <c r="D83" s="11" t="s">
        <v>21368</v>
      </c>
      <c r="E83" s="11" t="s">
        <v>21370</v>
      </c>
      <c r="F83" s="11" t="s">
        <v>21371</v>
      </c>
      <c r="G83" s="11">
        <v>266</v>
      </c>
      <c r="H83" t="s">
        <v>22256</v>
      </c>
    </row>
    <row r="84" spans="1:8" x14ac:dyDescent="0.25">
      <c r="A84" s="11" t="s">
        <v>21377</v>
      </c>
      <c r="B84" s="11" t="s">
        <v>21374</v>
      </c>
      <c r="C84" s="11">
        <v>262</v>
      </c>
      <c r="D84" s="11" t="s">
        <v>21373</v>
      </c>
      <c r="E84" s="11" t="s">
        <v>21375</v>
      </c>
      <c r="F84" s="11" t="s">
        <v>21376</v>
      </c>
      <c r="G84" s="11">
        <v>270</v>
      </c>
      <c r="H84" t="s">
        <v>22257</v>
      </c>
    </row>
    <row r="85" spans="1:8" x14ac:dyDescent="0.25">
      <c r="A85" s="11" t="s">
        <v>18936</v>
      </c>
      <c r="B85" s="11" t="s">
        <v>21379</v>
      </c>
      <c r="C85" s="11">
        <v>263</v>
      </c>
      <c r="D85" s="11" t="s">
        <v>21378</v>
      </c>
      <c r="E85" s="11" t="s">
        <v>21380</v>
      </c>
      <c r="F85" s="11" t="s">
        <v>21381</v>
      </c>
      <c r="G85" s="11">
        <v>276</v>
      </c>
      <c r="H85" t="s">
        <v>22258</v>
      </c>
    </row>
    <row r="86" spans="1:8" x14ac:dyDescent="0.25">
      <c r="A86" s="11" t="s">
        <v>21386</v>
      </c>
      <c r="B86" s="11" t="s">
        <v>21383</v>
      </c>
      <c r="C86" s="11">
        <v>264</v>
      </c>
      <c r="D86" s="11" t="s">
        <v>21382</v>
      </c>
      <c r="E86" s="11" t="s">
        <v>21384</v>
      </c>
      <c r="F86" s="11" t="s">
        <v>21385</v>
      </c>
      <c r="G86" s="11">
        <v>288</v>
      </c>
      <c r="H86" t="s">
        <v>22259</v>
      </c>
    </row>
    <row r="87" spans="1:8" x14ac:dyDescent="0.25">
      <c r="A87" s="11" t="s">
        <v>21391</v>
      </c>
      <c r="B87" s="11" t="s">
        <v>21388</v>
      </c>
      <c r="C87" s="11">
        <v>265</v>
      </c>
      <c r="D87" s="11" t="s">
        <v>21387</v>
      </c>
      <c r="E87" s="11" t="s">
        <v>21389</v>
      </c>
      <c r="F87" s="11" t="s">
        <v>21390</v>
      </c>
      <c r="G87" s="11">
        <v>292</v>
      </c>
      <c r="H87" t="s">
        <v>22260</v>
      </c>
    </row>
    <row r="88" spans="1:8" x14ac:dyDescent="0.25">
      <c r="A88" s="11" t="s">
        <v>20902</v>
      </c>
      <c r="B88" s="11" t="s">
        <v>21392</v>
      </c>
      <c r="C88" s="11">
        <v>266</v>
      </c>
      <c r="D88" s="11" t="s">
        <v>8679</v>
      </c>
      <c r="E88" s="11" t="s">
        <v>21393</v>
      </c>
      <c r="F88" s="11" t="s">
        <v>21394</v>
      </c>
      <c r="G88" s="11">
        <v>300</v>
      </c>
      <c r="H88" t="s">
        <v>22261</v>
      </c>
    </row>
    <row r="89" spans="1:8" x14ac:dyDescent="0.25">
      <c r="A89" s="11" t="s">
        <v>21399</v>
      </c>
      <c r="B89" s="11" t="s">
        <v>21396</v>
      </c>
      <c r="C89" s="11">
        <v>267</v>
      </c>
      <c r="D89" s="11" t="s">
        <v>21395</v>
      </c>
      <c r="E89" s="11" t="s">
        <v>21397</v>
      </c>
      <c r="F89" s="11" t="s">
        <v>21398</v>
      </c>
      <c r="G89" s="11">
        <v>304</v>
      </c>
      <c r="H89" t="s">
        <v>22262</v>
      </c>
    </row>
    <row r="90" spans="1:8" x14ac:dyDescent="0.25">
      <c r="A90" s="11" t="s">
        <v>21404</v>
      </c>
      <c r="B90" s="11" t="s">
        <v>21401</v>
      </c>
      <c r="C90" s="11">
        <v>268</v>
      </c>
      <c r="D90" s="11" t="s">
        <v>21400</v>
      </c>
      <c r="E90" s="11" t="s">
        <v>21402</v>
      </c>
      <c r="F90" s="11" t="s">
        <v>21403</v>
      </c>
      <c r="G90" s="11">
        <v>308</v>
      </c>
      <c r="H90" t="s">
        <v>22263</v>
      </c>
    </row>
    <row r="91" spans="1:8" x14ac:dyDescent="0.25">
      <c r="A91" s="11" t="s">
        <v>21409</v>
      </c>
      <c r="B91" s="11" t="s">
        <v>21406</v>
      </c>
      <c r="C91" s="11">
        <v>269</v>
      </c>
      <c r="D91" s="11" t="s">
        <v>21405</v>
      </c>
      <c r="E91" s="11" t="s">
        <v>21407</v>
      </c>
      <c r="F91" s="11" t="s">
        <v>21408</v>
      </c>
      <c r="G91" s="11">
        <v>312</v>
      </c>
      <c r="H91" t="s">
        <v>22264</v>
      </c>
    </row>
    <row r="92" spans="1:8" x14ac:dyDescent="0.25">
      <c r="A92" s="11" t="s">
        <v>21414</v>
      </c>
      <c r="B92" s="11" t="s">
        <v>21411</v>
      </c>
      <c r="C92" s="11">
        <v>270</v>
      </c>
      <c r="D92" s="11" t="s">
        <v>21410</v>
      </c>
      <c r="E92" s="11" t="s">
        <v>21412</v>
      </c>
      <c r="F92" s="11" t="s">
        <v>21413</v>
      </c>
      <c r="G92" s="11">
        <v>316</v>
      </c>
      <c r="H92" t="s">
        <v>22265</v>
      </c>
    </row>
    <row r="93" spans="1:8" x14ac:dyDescent="0.25">
      <c r="A93" s="11" t="s">
        <v>21419</v>
      </c>
      <c r="B93" s="11" t="s">
        <v>21416</v>
      </c>
      <c r="C93" s="11">
        <v>271</v>
      </c>
      <c r="D93" s="11" t="s">
        <v>21415</v>
      </c>
      <c r="E93" s="11" t="s">
        <v>21417</v>
      </c>
      <c r="F93" s="11" t="s">
        <v>21418</v>
      </c>
      <c r="G93" s="11">
        <v>320</v>
      </c>
      <c r="H93" t="s">
        <v>22266</v>
      </c>
    </row>
    <row r="94" spans="1:8" x14ac:dyDescent="0.25">
      <c r="A94" s="11" t="s">
        <v>21424</v>
      </c>
      <c r="B94" s="11" t="s">
        <v>21421</v>
      </c>
      <c r="C94" s="11">
        <v>272</v>
      </c>
      <c r="D94" s="11" t="s">
        <v>21420</v>
      </c>
      <c r="E94" s="11" t="s">
        <v>21422</v>
      </c>
      <c r="F94" s="11" t="s">
        <v>21423</v>
      </c>
      <c r="G94" s="11">
        <v>831</v>
      </c>
      <c r="H94" t="s">
        <v>22267</v>
      </c>
    </row>
    <row r="95" spans="1:8" x14ac:dyDescent="0.25">
      <c r="A95" s="11" t="s">
        <v>21429</v>
      </c>
      <c r="B95" s="11" t="s">
        <v>21426</v>
      </c>
      <c r="C95" s="11">
        <v>273</v>
      </c>
      <c r="D95" s="11" t="s">
        <v>21425</v>
      </c>
      <c r="E95" s="11" t="s">
        <v>21427</v>
      </c>
      <c r="F95" s="11" t="s">
        <v>21428</v>
      </c>
      <c r="G95" s="11">
        <v>324</v>
      </c>
      <c r="H95" t="s">
        <v>22268</v>
      </c>
    </row>
    <row r="96" spans="1:8" x14ac:dyDescent="0.25">
      <c r="A96" s="11" t="s">
        <v>21434</v>
      </c>
      <c r="B96" s="11" t="s">
        <v>21431</v>
      </c>
      <c r="C96" s="11">
        <v>274</v>
      </c>
      <c r="D96" s="11" t="s">
        <v>21430</v>
      </c>
      <c r="E96" s="11" t="s">
        <v>21432</v>
      </c>
      <c r="F96" s="11" t="s">
        <v>21433</v>
      </c>
      <c r="G96" s="11">
        <v>624</v>
      </c>
      <c r="H96" t="s">
        <v>22269</v>
      </c>
    </row>
    <row r="97" spans="1:8" x14ac:dyDescent="0.25">
      <c r="A97" s="11" t="s">
        <v>21439</v>
      </c>
      <c r="B97" s="11" t="s">
        <v>21436</v>
      </c>
      <c r="C97" s="11">
        <v>275</v>
      </c>
      <c r="D97" s="11" t="s">
        <v>21435</v>
      </c>
      <c r="E97" s="11" t="s">
        <v>21437</v>
      </c>
      <c r="F97" s="11" t="s">
        <v>21438</v>
      </c>
      <c r="G97" s="11">
        <v>328</v>
      </c>
      <c r="H97" t="s">
        <v>22270</v>
      </c>
    </row>
    <row r="98" spans="1:8" x14ac:dyDescent="0.25">
      <c r="A98" s="11" t="s">
        <v>21444</v>
      </c>
      <c r="B98" s="11" t="s">
        <v>21441</v>
      </c>
      <c r="C98" s="11">
        <v>276</v>
      </c>
      <c r="D98" s="11" t="s">
        <v>21440</v>
      </c>
      <c r="E98" s="11" t="s">
        <v>21442</v>
      </c>
      <c r="F98" s="11" t="s">
        <v>21443</v>
      </c>
      <c r="G98" s="11">
        <v>332</v>
      </c>
      <c r="H98" t="s">
        <v>22271</v>
      </c>
    </row>
    <row r="99" spans="1:8" x14ac:dyDescent="0.25">
      <c r="A99" s="11" t="s">
        <v>21449</v>
      </c>
      <c r="B99" s="11" t="s">
        <v>21446</v>
      </c>
      <c r="C99" s="11">
        <v>277</v>
      </c>
      <c r="D99" s="11" t="s">
        <v>21445</v>
      </c>
      <c r="E99" s="11" t="s">
        <v>21447</v>
      </c>
      <c r="F99" s="11" t="s">
        <v>21448</v>
      </c>
      <c r="G99" s="11">
        <v>334</v>
      </c>
      <c r="H99" t="s">
        <v>22272</v>
      </c>
    </row>
    <row r="100" spans="1:8" x14ac:dyDescent="0.25">
      <c r="A100" s="11" t="s">
        <v>21454</v>
      </c>
      <c r="B100" s="11" t="s">
        <v>21451</v>
      </c>
      <c r="C100" s="11">
        <v>278</v>
      </c>
      <c r="D100" s="11" t="s">
        <v>21450</v>
      </c>
      <c r="E100" s="11" t="s">
        <v>21452</v>
      </c>
      <c r="F100" s="11" t="s">
        <v>21453</v>
      </c>
      <c r="G100" s="11">
        <v>336</v>
      </c>
      <c r="H100" t="s">
        <v>22273</v>
      </c>
    </row>
    <row r="101" spans="1:8" x14ac:dyDescent="0.25">
      <c r="A101" s="11" t="s">
        <v>19207</v>
      </c>
      <c r="B101" s="11" t="s">
        <v>21456</v>
      </c>
      <c r="C101" s="11">
        <v>279</v>
      </c>
      <c r="D101" s="11" t="s">
        <v>21455</v>
      </c>
      <c r="E101" s="11" t="s">
        <v>21457</v>
      </c>
      <c r="F101" s="11" t="s">
        <v>21458</v>
      </c>
      <c r="G101" s="11">
        <v>340</v>
      </c>
      <c r="H101" t="s">
        <v>22274</v>
      </c>
    </row>
    <row r="102" spans="1:8" x14ac:dyDescent="0.25">
      <c r="A102" s="11" t="s">
        <v>21463</v>
      </c>
      <c r="B102" s="11" t="s">
        <v>21460</v>
      </c>
      <c r="C102" s="11">
        <v>280</v>
      </c>
      <c r="D102" s="11" t="s">
        <v>21459</v>
      </c>
      <c r="E102" s="11" t="s">
        <v>21461</v>
      </c>
      <c r="F102" s="11" t="s">
        <v>21462</v>
      </c>
      <c r="G102" s="11">
        <v>348</v>
      </c>
      <c r="H102" t="s">
        <v>22275</v>
      </c>
    </row>
    <row r="103" spans="1:8" x14ac:dyDescent="0.25">
      <c r="A103" s="11" t="s">
        <v>21468</v>
      </c>
      <c r="B103" s="11" t="s">
        <v>21465</v>
      </c>
      <c r="C103" s="11">
        <v>281</v>
      </c>
      <c r="D103" s="11" t="s">
        <v>21464</v>
      </c>
      <c r="E103" s="11" t="s">
        <v>21466</v>
      </c>
      <c r="F103" s="11" t="s">
        <v>21467</v>
      </c>
      <c r="G103" s="11">
        <v>352</v>
      </c>
      <c r="H103" t="s">
        <v>22276</v>
      </c>
    </row>
    <row r="104" spans="1:8" x14ac:dyDescent="0.25">
      <c r="A104" s="11" t="s">
        <v>21473</v>
      </c>
      <c r="B104" s="11" t="s">
        <v>21470</v>
      </c>
      <c r="C104" s="11">
        <v>282</v>
      </c>
      <c r="D104" s="11" t="s">
        <v>21469</v>
      </c>
      <c r="E104" s="11" t="s">
        <v>21471</v>
      </c>
      <c r="F104" s="11" t="s">
        <v>21472</v>
      </c>
      <c r="G104" s="11">
        <v>356</v>
      </c>
      <c r="H104" t="s">
        <v>22277</v>
      </c>
    </row>
    <row r="105" spans="1:8" x14ac:dyDescent="0.25">
      <c r="A105" s="11" t="s">
        <v>21477</v>
      </c>
      <c r="B105" s="11" t="s">
        <v>21475</v>
      </c>
      <c r="C105" s="11">
        <v>283</v>
      </c>
      <c r="D105" s="11" t="s">
        <v>21474</v>
      </c>
      <c r="E105" s="11" t="s">
        <v>1</v>
      </c>
      <c r="F105" s="11" t="s">
        <v>21476</v>
      </c>
      <c r="G105" s="11">
        <v>360</v>
      </c>
      <c r="H105" t="s">
        <v>22278</v>
      </c>
    </row>
    <row r="106" spans="1:8" x14ac:dyDescent="0.25">
      <c r="A106" s="11" t="s">
        <v>21482</v>
      </c>
      <c r="B106" s="11" t="s">
        <v>21479</v>
      </c>
      <c r="C106" s="11">
        <v>284</v>
      </c>
      <c r="D106" s="11" t="s">
        <v>21478</v>
      </c>
      <c r="E106" s="11" t="s">
        <v>21480</v>
      </c>
      <c r="F106" s="11" t="s">
        <v>21481</v>
      </c>
      <c r="G106" s="11">
        <v>364</v>
      </c>
      <c r="H106" t="s">
        <v>22279</v>
      </c>
    </row>
    <row r="107" spans="1:8" x14ac:dyDescent="0.25">
      <c r="A107" s="11" t="s">
        <v>21487</v>
      </c>
      <c r="B107" s="11" t="s">
        <v>21484</v>
      </c>
      <c r="C107" s="11">
        <v>285</v>
      </c>
      <c r="D107" s="11" t="s">
        <v>21483</v>
      </c>
      <c r="E107" s="11" t="s">
        <v>21485</v>
      </c>
      <c r="F107" s="11" t="s">
        <v>21486</v>
      </c>
      <c r="G107" s="11">
        <v>368</v>
      </c>
      <c r="H107" t="s">
        <v>22280</v>
      </c>
    </row>
    <row r="108" spans="1:8" x14ac:dyDescent="0.25">
      <c r="A108" s="11" t="s">
        <v>15534</v>
      </c>
      <c r="B108" s="11" t="s">
        <v>21489</v>
      </c>
      <c r="C108" s="11">
        <v>286</v>
      </c>
      <c r="D108" s="11" t="s">
        <v>21488</v>
      </c>
      <c r="E108" s="11" t="s">
        <v>21490</v>
      </c>
      <c r="F108" s="11" t="s">
        <v>21491</v>
      </c>
      <c r="G108" s="11">
        <v>372</v>
      </c>
      <c r="H108" t="s">
        <v>22281</v>
      </c>
    </row>
    <row r="109" spans="1:8" x14ac:dyDescent="0.25">
      <c r="A109" s="11" t="s">
        <v>21496</v>
      </c>
      <c r="B109" s="11" t="s">
        <v>21493</v>
      </c>
      <c r="C109" s="11">
        <v>287</v>
      </c>
      <c r="D109" s="11" t="s">
        <v>21492</v>
      </c>
      <c r="E109" s="11" t="s">
        <v>21494</v>
      </c>
      <c r="F109" s="11" t="s">
        <v>21495</v>
      </c>
      <c r="G109" s="11">
        <v>833</v>
      </c>
      <c r="H109" t="s">
        <v>22282</v>
      </c>
    </row>
    <row r="110" spans="1:8" x14ac:dyDescent="0.25">
      <c r="A110" s="11" t="s">
        <v>21501</v>
      </c>
      <c r="B110" s="11" t="s">
        <v>21498</v>
      </c>
      <c r="C110" s="11">
        <v>288</v>
      </c>
      <c r="D110" s="11" t="s">
        <v>21497</v>
      </c>
      <c r="E110" s="11" t="s">
        <v>21499</v>
      </c>
      <c r="F110" s="11" t="s">
        <v>21500</v>
      </c>
      <c r="G110" s="11">
        <v>376</v>
      </c>
      <c r="H110" t="s">
        <v>22283</v>
      </c>
    </row>
    <row r="111" spans="1:8" x14ac:dyDescent="0.25">
      <c r="A111" s="11" t="s">
        <v>20903</v>
      </c>
      <c r="B111" s="11" t="s">
        <v>21502</v>
      </c>
      <c r="C111" s="11">
        <v>289</v>
      </c>
      <c r="D111" s="11" t="s">
        <v>8697</v>
      </c>
      <c r="E111" s="11" t="s">
        <v>21503</v>
      </c>
      <c r="F111" s="11" t="s">
        <v>21504</v>
      </c>
      <c r="G111" s="11">
        <v>380</v>
      </c>
      <c r="H111" t="s">
        <v>22284</v>
      </c>
    </row>
    <row r="112" spans="1:8" x14ac:dyDescent="0.25">
      <c r="A112" s="11" t="s">
        <v>21509</v>
      </c>
      <c r="B112" s="11" t="s">
        <v>21506</v>
      </c>
      <c r="C112" s="11">
        <v>290</v>
      </c>
      <c r="D112" s="11" t="s">
        <v>21505</v>
      </c>
      <c r="E112" s="11" t="s">
        <v>21507</v>
      </c>
      <c r="F112" s="11" t="s">
        <v>21508</v>
      </c>
      <c r="G112" s="11">
        <v>388</v>
      </c>
      <c r="H112" t="s">
        <v>22285</v>
      </c>
    </row>
    <row r="113" spans="1:8" x14ac:dyDescent="0.25">
      <c r="A113" s="11" t="s">
        <v>21514</v>
      </c>
      <c r="B113" s="11" t="s">
        <v>21511</v>
      </c>
      <c r="C113" s="11">
        <v>291</v>
      </c>
      <c r="D113" s="11" t="s">
        <v>21510</v>
      </c>
      <c r="E113" s="11" t="s">
        <v>21512</v>
      </c>
      <c r="F113" s="11" t="s">
        <v>21513</v>
      </c>
      <c r="G113" s="11">
        <v>392</v>
      </c>
      <c r="H113" t="s">
        <v>22286</v>
      </c>
    </row>
    <row r="114" spans="1:8" x14ac:dyDescent="0.25">
      <c r="A114" s="11" t="s">
        <v>21519</v>
      </c>
      <c r="B114" s="11" t="s">
        <v>21516</v>
      </c>
      <c r="C114" s="11">
        <v>292</v>
      </c>
      <c r="D114" s="11" t="s">
        <v>21515</v>
      </c>
      <c r="E114" s="11" t="s">
        <v>21517</v>
      </c>
      <c r="F114" s="11" t="s">
        <v>21518</v>
      </c>
      <c r="G114" s="11">
        <v>832</v>
      </c>
      <c r="H114" t="s">
        <v>22287</v>
      </c>
    </row>
    <row r="115" spans="1:8" x14ac:dyDescent="0.25">
      <c r="A115" s="11" t="s">
        <v>21524</v>
      </c>
      <c r="B115" s="11" t="s">
        <v>21521</v>
      </c>
      <c r="C115" s="11">
        <v>293</v>
      </c>
      <c r="D115" s="11" t="s">
        <v>21520</v>
      </c>
      <c r="E115" s="11" t="s">
        <v>21522</v>
      </c>
      <c r="F115" s="11" t="s">
        <v>21523</v>
      </c>
      <c r="G115" s="11">
        <v>400</v>
      </c>
      <c r="H115" t="s">
        <v>22288</v>
      </c>
    </row>
    <row r="116" spans="1:8" x14ac:dyDescent="0.25">
      <c r="A116" s="11" t="s">
        <v>13768</v>
      </c>
      <c r="B116" s="11" t="s">
        <v>21526</v>
      </c>
      <c r="C116" s="11">
        <v>294</v>
      </c>
      <c r="D116" s="11" t="s">
        <v>21525</v>
      </c>
      <c r="E116" s="11" t="s">
        <v>21527</v>
      </c>
      <c r="F116" s="11" t="s">
        <v>21528</v>
      </c>
      <c r="G116" s="11">
        <v>398</v>
      </c>
      <c r="H116" t="s">
        <v>22289</v>
      </c>
    </row>
    <row r="117" spans="1:8" x14ac:dyDescent="0.25">
      <c r="A117" s="11" t="s">
        <v>21533</v>
      </c>
      <c r="B117" s="11" t="s">
        <v>21530</v>
      </c>
      <c r="C117" s="11">
        <v>295</v>
      </c>
      <c r="D117" s="11" t="s">
        <v>21529</v>
      </c>
      <c r="E117" s="11" t="s">
        <v>21531</v>
      </c>
      <c r="F117" s="11" t="s">
        <v>21532</v>
      </c>
      <c r="G117" s="11">
        <v>404</v>
      </c>
      <c r="H117" t="s">
        <v>22290</v>
      </c>
    </row>
    <row r="118" spans="1:8" x14ac:dyDescent="0.25">
      <c r="A118" s="11" t="s">
        <v>21538</v>
      </c>
      <c r="B118" s="11" t="s">
        <v>21535</v>
      </c>
      <c r="C118" s="11">
        <v>296</v>
      </c>
      <c r="D118" s="11" t="s">
        <v>21534</v>
      </c>
      <c r="E118" s="11" t="s">
        <v>21536</v>
      </c>
      <c r="F118" s="11" t="s">
        <v>21537</v>
      </c>
      <c r="G118" s="11">
        <v>296</v>
      </c>
      <c r="H118" t="s">
        <v>22291</v>
      </c>
    </row>
    <row r="119" spans="1:8" x14ac:dyDescent="0.25">
      <c r="A119" s="11" t="s">
        <v>21543</v>
      </c>
      <c r="B119" s="11" t="s">
        <v>21540</v>
      </c>
      <c r="C119" s="11">
        <v>297</v>
      </c>
      <c r="D119" s="11" t="s">
        <v>21539</v>
      </c>
      <c r="E119" s="11" t="s">
        <v>21541</v>
      </c>
      <c r="F119" s="11" t="s">
        <v>21542</v>
      </c>
      <c r="G119" s="11">
        <v>408</v>
      </c>
      <c r="H119" t="s">
        <v>22292</v>
      </c>
    </row>
    <row r="120" spans="1:8" x14ac:dyDescent="0.25">
      <c r="A120" s="11" t="s">
        <v>21548</v>
      </c>
      <c r="B120" s="11" t="s">
        <v>21545</v>
      </c>
      <c r="C120" s="11">
        <v>298</v>
      </c>
      <c r="D120" s="11" t="s">
        <v>21544</v>
      </c>
      <c r="E120" s="11" t="s">
        <v>21546</v>
      </c>
      <c r="F120" s="11" t="s">
        <v>21547</v>
      </c>
      <c r="G120" s="11">
        <v>410</v>
      </c>
      <c r="H120" t="s">
        <v>22293</v>
      </c>
    </row>
    <row r="121" spans="1:8" x14ac:dyDescent="0.25">
      <c r="A121" s="11" t="s">
        <v>21553</v>
      </c>
      <c r="B121" s="11" t="s">
        <v>21550</v>
      </c>
      <c r="C121" s="11">
        <v>299</v>
      </c>
      <c r="D121" s="11" t="s">
        <v>21549</v>
      </c>
      <c r="E121" s="11" t="s">
        <v>21551</v>
      </c>
      <c r="F121" s="11" t="s">
        <v>21552</v>
      </c>
      <c r="G121" s="11">
        <v>414</v>
      </c>
      <c r="H121" t="s">
        <v>22294</v>
      </c>
    </row>
    <row r="122" spans="1:8" x14ac:dyDescent="0.25">
      <c r="A122" s="11" t="s">
        <v>21558</v>
      </c>
      <c r="B122" s="11" t="s">
        <v>21555</v>
      </c>
      <c r="C122" s="11">
        <v>300</v>
      </c>
      <c r="D122" s="11" t="s">
        <v>21554</v>
      </c>
      <c r="E122" s="11" t="s">
        <v>21556</v>
      </c>
      <c r="F122" s="11" t="s">
        <v>21557</v>
      </c>
      <c r="G122" s="11">
        <v>417</v>
      </c>
      <c r="H122" t="s">
        <v>22295</v>
      </c>
    </row>
    <row r="123" spans="1:8" x14ac:dyDescent="0.25">
      <c r="A123" s="11" t="s">
        <v>21563</v>
      </c>
      <c r="B123" s="11" t="s">
        <v>21560</v>
      </c>
      <c r="C123" s="11">
        <v>301</v>
      </c>
      <c r="D123" s="11" t="s">
        <v>21559</v>
      </c>
      <c r="E123" s="11" t="s">
        <v>21561</v>
      </c>
      <c r="F123" s="11" t="s">
        <v>21562</v>
      </c>
      <c r="G123" s="11">
        <v>418</v>
      </c>
      <c r="H123" t="s">
        <v>22296</v>
      </c>
    </row>
    <row r="124" spans="1:8" x14ac:dyDescent="0.25">
      <c r="A124" s="11" t="s">
        <v>21568</v>
      </c>
      <c r="B124" s="11" t="s">
        <v>21565</v>
      </c>
      <c r="C124" s="11">
        <v>302</v>
      </c>
      <c r="D124" s="11" t="s">
        <v>21564</v>
      </c>
      <c r="E124" s="11" t="s">
        <v>21566</v>
      </c>
      <c r="F124" s="11" t="s">
        <v>21567</v>
      </c>
      <c r="G124" s="11">
        <v>428</v>
      </c>
      <c r="H124" t="s">
        <v>22297</v>
      </c>
    </row>
    <row r="125" spans="1:8" x14ac:dyDescent="0.25">
      <c r="A125" s="11" t="s">
        <v>21573</v>
      </c>
      <c r="B125" s="11" t="s">
        <v>21570</v>
      </c>
      <c r="C125" s="11">
        <v>303</v>
      </c>
      <c r="D125" s="11" t="s">
        <v>21569</v>
      </c>
      <c r="E125" s="11" t="s">
        <v>21571</v>
      </c>
      <c r="F125" s="11" t="s">
        <v>21572</v>
      </c>
      <c r="G125" s="11">
        <v>422</v>
      </c>
      <c r="H125" t="s">
        <v>22298</v>
      </c>
    </row>
    <row r="126" spans="1:8" x14ac:dyDescent="0.25">
      <c r="A126" s="11" t="s">
        <v>21578</v>
      </c>
      <c r="B126" s="11" t="s">
        <v>21575</v>
      </c>
      <c r="C126" s="11">
        <v>304</v>
      </c>
      <c r="D126" s="11" t="s">
        <v>21574</v>
      </c>
      <c r="E126" s="11" t="s">
        <v>21576</v>
      </c>
      <c r="F126" s="11" t="s">
        <v>21577</v>
      </c>
      <c r="G126" s="11">
        <v>426</v>
      </c>
      <c r="H126" t="s">
        <v>22299</v>
      </c>
    </row>
    <row r="127" spans="1:8" x14ac:dyDescent="0.25">
      <c r="A127" s="11" t="s">
        <v>21583</v>
      </c>
      <c r="B127" s="11" t="s">
        <v>21580</v>
      </c>
      <c r="C127" s="11">
        <v>305</v>
      </c>
      <c r="D127" s="11" t="s">
        <v>21579</v>
      </c>
      <c r="E127" s="11" t="s">
        <v>21581</v>
      </c>
      <c r="F127" s="11" t="s">
        <v>21582</v>
      </c>
      <c r="G127" s="11">
        <v>430</v>
      </c>
      <c r="H127" t="s">
        <v>22300</v>
      </c>
    </row>
    <row r="128" spans="1:8" x14ac:dyDescent="0.25">
      <c r="A128" s="11" t="s">
        <v>21588</v>
      </c>
      <c r="B128" s="11" t="s">
        <v>21585</v>
      </c>
      <c r="C128" s="11">
        <v>306</v>
      </c>
      <c r="D128" s="11" t="s">
        <v>21584</v>
      </c>
      <c r="E128" s="11" t="s">
        <v>21586</v>
      </c>
      <c r="F128" s="11" t="s">
        <v>21587</v>
      </c>
      <c r="G128" s="11">
        <v>434</v>
      </c>
      <c r="H128" t="s">
        <v>22301</v>
      </c>
    </row>
    <row r="129" spans="1:8" x14ac:dyDescent="0.25">
      <c r="A129" s="11" t="s">
        <v>21593</v>
      </c>
      <c r="B129" s="11" t="s">
        <v>21590</v>
      </c>
      <c r="C129" s="11">
        <v>307</v>
      </c>
      <c r="D129" s="11" t="s">
        <v>21589</v>
      </c>
      <c r="E129" s="11" t="s">
        <v>21591</v>
      </c>
      <c r="F129" s="11" t="s">
        <v>21592</v>
      </c>
      <c r="G129" s="11">
        <v>438</v>
      </c>
      <c r="H129" t="s">
        <v>22302</v>
      </c>
    </row>
    <row r="130" spans="1:8" x14ac:dyDescent="0.25">
      <c r="A130" s="11" t="s">
        <v>12411</v>
      </c>
      <c r="B130" s="11" t="s">
        <v>21595</v>
      </c>
      <c r="C130" s="11">
        <v>308</v>
      </c>
      <c r="D130" s="11" t="s">
        <v>21594</v>
      </c>
      <c r="E130" s="11" t="s">
        <v>21596</v>
      </c>
      <c r="F130" s="11" t="s">
        <v>21597</v>
      </c>
      <c r="G130" s="11">
        <v>440</v>
      </c>
      <c r="H130" t="s">
        <v>22303</v>
      </c>
    </row>
    <row r="131" spans="1:8" x14ac:dyDescent="0.25">
      <c r="A131" s="11" t="s">
        <v>21602</v>
      </c>
      <c r="B131" s="11" t="s">
        <v>21599</v>
      </c>
      <c r="C131" s="11">
        <v>309</v>
      </c>
      <c r="D131" s="11" t="s">
        <v>21598</v>
      </c>
      <c r="E131" s="11" t="s">
        <v>21600</v>
      </c>
      <c r="F131" s="11" t="s">
        <v>21601</v>
      </c>
      <c r="G131" s="11">
        <v>442</v>
      </c>
      <c r="H131" t="s">
        <v>22304</v>
      </c>
    </row>
    <row r="132" spans="1:8" x14ac:dyDescent="0.25">
      <c r="A132" s="11" t="s">
        <v>21607</v>
      </c>
      <c r="B132" s="11" t="s">
        <v>21604</v>
      </c>
      <c r="C132" s="11">
        <v>310</v>
      </c>
      <c r="D132" s="11" t="s">
        <v>21603</v>
      </c>
      <c r="E132" s="11" t="s">
        <v>21605</v>
      </c>
      <c r="F132" s="11" t="s">
        <v>21606</v>
      </c>
      <c r="G132" s="11">
        <v>807</v>
      </c>
      <c r="H132" t="s">
        <v>22305</v>
      </c>
    </row>
    <row r="133" spans="1:8" x14ac:dyDescent="0.25">
      <c r="A133" s="11" t="s">
        <v>21612</v>
      </c>
      <c r="B133" s="11" t="s">
        <v>21609</v>
      </c>
      <c r="C133" s="11">
        <v>311</v>
      </c>
      <c r="D133" s="11" t="s">
        <v>21608</v>
      </c>
      <c r="E133" s="11" t="s">
        <v>21610</v>
      </c>
      <c r="F133" s="11" t="s">
        <v>21611</v>
      </c>
      <c r="G133" s="11">
        <v>450</v>
      </c>
      <c r="H133" t="s">
        <v>22306</v>
      </c>
    </row>
    <row r="134" spans="1:8" x14ac:dyDescent="0.25">
      <c r="A134" s="11" t="s">
        <v>21617</v>
      </c>
      <c r="B134" s="11" t="s">
        <v>21614</v>
      </c>
      <c r="C134" s="11">
        <v>312</v>
      </c>
      <c r="D134" s="11" t="s">
        <v>21613</v>
      </c>
      <c r="E134" s="11" t="s">
        <v>21615</v>
      </c>
      <c r="F134" s="11" t="s">
        <v>21616</v>
      </c>
      <c r="G134" s="11">
        <v>454</v>
      </c>
      <c r="H134" t="s">
        <v>22307</v>
      </c>
    </row>
    <row r="135" spans="1:8" x14ac:dyDescent="0.25">
      <c r="A135" s="11" t="s">
        <v>21622</v>
      </c>
      <c r="B135" s="11" t="s">
        <v>21619</v>
      </c>
      <c r="C135" s="11">
        <v>313</v>
      </c>
      <c r="D135" s="11" t="s">
        <v>21618</v>
      </c>
      <c r="E135" s="11" t="s">
        <v>21620</v>
      </c>
      <c r="F135" s="11" t="s">
        <v>21621</v>
      </c>
      <c r="G135" s="11">
        <v>458</v>
      </c>
      <c r="H135" t="s">
        <v>22308</v>
      </c>
    </row>
    <row r="136" spans="1:8" x14ac:dyDescent="0.25">
      <c r="A136" s="11" t="s">
        <v>21627</v>
      </c>
      <c r="B136" s="11" t="s">
        <v>21624</v>
      </c>
      <c r="C136" s="11">
        <v>314</v>
      </c>
      <c r="D136" s="11" t="s">
        <v>21623</v>
      </c>
      <c r="E136" s="11" t="s">
        <v>21625</v>
      </c>
      <c r="F136" s="11" t="s">
        <v>21626</v>
      </c>
      <c r="G136" s="11">
        <v>462</v>
      </c>
      <c r="H136" t="s">
        <v>22309</v>
      </c>
    </row>
    <row r="137" spans="1:8" x14ac:dyDescent="0.25">
      <c r="A137" s="11" t="s">
        <v>21632</v>
      </c>
      <c r="B137" s="11" t="s">
        <v>21629</v>
      </c>
      <c r="C137" s="11">
        <v>315</v>
      </c>
      <c r="D137" s="11" t="s">
        <v>21628</v>
      </c>
      <c r="E137" s="11" t="s">
        <v>21630</v>
      </c>
      <c r="F137" s="11" t="s">
        <v>21631</v>
      </c>
      <c r="G137" s="11">
        <v>466</v>
      </c>
      <c r="H137" t="s">
        <v>22310</v>
      </c>
    </row>
    <row r="138" spans="1:8" x14ac:dyDescent="0.25">
      <c r="A138" s="11" t="s">
        <v>21637</v>
      </c>
      <c r="B138" s="11" t="s">
        <v>21634</v>
      </c>
      <c r="C138" s="11">
        <v>316</v>
      </c>
      <c r="D138" s="11" t="s">
        <v>21633</v>
      </c>
      <c r="E138" s="11" t="s">
        <v>21635</v>
      </c>
      <c r="F138" s="11" t="s">
        <v>21636</v>
      </c>
      <c r="G138" s="11">
        <v>470</v>
      </c>
      <c r="H138" t="s">
        <v>22311</v>
      </c>
    </row>
    <row r="139" spans="1:8" x14ac:dyDescent="0.25">
      <c r="A139" s="11" t="s">
        <v>21642</v>
      </c>
      <c r="B139" s="11" t="s">
        <v>21639</v>
      </c>
      <c r="C139" s="11">
        <v>317</v>
      </c>
      <c r="D139" s="11" t="s">
        <v>21638</v>
      </c>
      <c r="E139" s="11" t="s">
        <v>21640</v>
      </c>
      <c r="F139" s="11" t="s">
        <v>21641</v>
      </c>
      <c r="G139" s="11">
        <v>584</v>
      </c>
      <c r="H139" t="s">
        <v>22312</v>
      </c>
    </row>
    <row r="140" spans="1:8" x14ac:dyDescent="0.25">
      <c r="A140" s="11" t="s">
        <v>21647</v>
      </c>
      <c r="B140" s="11" t="s">
        <v>21644</v>
      </c>
      <c r="C140" s="11">
        <v>318</v>
      </c>
      <c r="D140" s="11" t="s">
        <v>21643</v>
      </c>
      <c r="E140" s="11" t="s">
        <v>21645</v>
      </c>
      <c r="F140" s="11" t="s">
        <v>21646</v>
      </c>
      <c r="G140" s="11">
        <v>474</v>
      </c>
      <c r="H140" t="s">
        <v>22313</v>
      </c>
    </row>
    <row r="141" spans="1:8" x14ac:dyDescent="0.25">
      <c r="A141" s="11" t="s">
        <v>21652</v>
      </c>
      <c r="B141" s="11" t="s">
        <v>21649</v>
      </c>
      <c r="C141" s="11">
        <v>319</v>
      </c>
      <c r="D141" s="11" t="s">
        <v>21648</v>
      </c>
      <c r="E141" s="11" t="s">
        <v>21650</v>
      </c>
      <c r="F141" s="11" t="s">
        <v>21651</v>
      </c>
      <c r="G141" s="11">
        <v>478</v>
      </c>
      <c r="H141" t="s">
        <v>22314</v>
      </c>
    </row>
    <row r="142" spans="1:8" x14ac:dyDescent="0.25">
      <c r="A142" s="11" t="s">
        <v>21657</v>
      </c>
      <c r="B142" s="11" t="s">
        <v>21654</v>
      </c>
      <c r="C142" s="11">
        <v>320</v>
      </c>
      <c r="D142" s="11" t="s">
        <v>21653</v>
      </c>
      <c r="E142" s="11" t="s">
        <v>21655</v>
      </c>
      <c r="F142" s="11" t="s">
        <v>21656</v>
      </c>
      <c r="G142" s="11">
        <v>480</v>
      </c>
      <c r="H142" t="s">
        <v>22315</v>
      </c>
    </row>
    <row r="143" spans="1:8" x14ac:dyDescent="0.25">
      <c r="A143" s="11" t="s">
        <v>21662</v>
      </c>
      <c r="B143" s="11" t="s">
        <v>21659</v>
      </c>
      <c r="C143" s="11">
        <v>321</v>
      </c>
      <c r="D143" s="11" t="s">
        <v>21658</v>
      </c>
      <c r="E143" s="11" t="s">
        <v>21660</v>
      </c>
      <c r="F143" s="11" t="s">
        <v>21661</v>
      </c>
      <c r="G143" s="11">
        <v>175</v>
      </c>
      <c r="H143" t="s">
        <v>22316</v>
      </c>
    </row>
    <row r="144" spans="1:8" x14ac:dyDescent="0.25">
      <c r="A144" s="11" t="s">
        <v>21667</v>
      </c>
      <c r="B144" s="11" t="s">
        <v>21664</v>
      </c>
      <c r="C144" s="11">
        <v>322</v>
      </c>
      <c r="D144" s="11" t="s">
        <v>21663</v>
      </c>
      <c r="E144" s="11" t="s">
        <v>21665</v>
      </c>
      <c r="F144" s="11" t="s">
        <v>21666</v>
      </c>
      <c r="G144" s="11">
        <v>484</v>
      </c>
      <c r="H144" t="s">
        <v>22317</v>
      </c>
    </row>
    <row r="145" spans="1:8" x14ac:dyDescent="0.25">
      <c r="A145" s="11" t="s">
        <v>21672</v>
      </c>
      <c r="B145" s="11" t="s">
        <v>21669</v>
      </c>
      <c r="C145" s="11">
        <v>323</v>
      </c>
      <c r="D145" s="11" t="s">
        <v>21668</v>
      </c>
      <c r="E145" s="11" t="s">
        <v>21670</v>
      </c>
      <c r="F145" s="11" t="s">
        <v>21671</v>
      </c>
      <c r="G145" s="11">
        <v>583</v>
      </c>
      <c r="H145" t="s">
        <v>22318</v>
      </c>
    </row>
    <row r="146" spans="1:8" x14ac:dyDescent="0.25">
      <c r="A146" s="11" t="s">
        <v>21677</v>
      </c>
      <c r="B146" s="11" t="s">
        <v>21674</v>
      </c>
      <c r="C146" s="11">
        <v>324</v>
      </c>
      <c r="D146" s="11" t="s">
        <v>21673</v>
      </c>
      <c r="E146" s="11" t="s">
        <v>21675</v>
      </c>
      <c r="F146" s="11" t="s">
        <v>21676</v>
      </c>
      <c r="G146" s="11">
        <v>498</v>
      </c>
      <c r="H146" t="s">
        <v>22319</v>
      </c>
    </row>
    <row r="147" spans="1:8" x14ac:dyDescent="0.25">
      <c r="A147" s="11" t="s">
        <v>21682</v>
      </c>
      <c r="B147" s="11" t="s">
        <v>21679</v>
      </c>
      <c r="C147" s="11">
        <v>325</v>
      </c>
      <c r="D147" s="11" t="s">
        <v>21678</v>
      </c>
      <c r="E147" s="11" t="s">
        <v>21680</v>
      </c>
      <c r="F147" s="11" t="s">
        <v>21681</v>
      </c>
      <c r="G147" s="11">
        <v>492</v>
      </c>
      <c r="H147" t="s">
        <v>22320</v>
      </c>
    </row>
    <row r="148" spans="1:8" x14ac:dyDescent="0.25">
      <c r="A148" s="11" t="s">
        <v>21687</v>
      </c>
      <c r="B148" s="11" t="s">
        <v>21684</v>
      </c>
      <c r="C148" s="11">
        <v>326</v>
      </c>
      <c r="D148" s="11" t="s">
        <v>21683</v>
      </c>
      <c r="E148" s="11" t="s">
        <v>21685</v>
      </c>
      <c r="F148" s="11" t="s">
        <v>21686</v>
      </c>
      <c r="G148" s="11">
        <v>496</v>
      </c>
      <c r="H148" t="s">
        <v>22321</v>
      </c>
    </row>
    <row r="149" spans="1:8" x14ac:dyDescent="0.25">
      <c r="A149" s="11" t="s">
        <v>21692</v>
      </c>
      <c r="B149" s="11" t="s">
        <v>21689</v>
      </c>
      <c r="C149" s="11">
        <v>327</v>
      </c>
      <c r="D149" s="11" t="s">
        <v>21688</v>
      </c>
      <c r="E149" s="11" t="s">
        <v>21690</v>
      </c>
      <c r="F149" s="11" t="s">
        <v>21691</v>
      </c>
      <c r="G149" s="11">
        <v>499</v>
      </c>
      <c r="H149" t="s">
        <v>22322</v>
      </c>
    </row>
    <row r="150" spans="1:8" x14ac:dyDescent="0.25">
      <c r="A150" s="11" t="s">
        <v>21697</v>
      </c>
      <c r="B150" s="11" t="s">
        <v>21694</v>
      </c>
      <c r="C150" s="11">
        <v>328</v>
      </c>
      <c r="D150" s="11" t="s">
        <v>21693</v>
      </c>
      <c r="E150" s="11" t="s">
        <v>21695</v>
      </c>
      <c r="F150" s="11" t="s">
        <v>21696</v>
      </c>
      <c r="G150" s="11">
        <v>500</v>
      </c>
      <c r="H150" t="s">
        <v>22323</v>
      </c>
    </row>
    <row r="151" spans="1:8" x14ac:dyDescent="0.25">
      <c r="A151" s="11" t="s">
        <v>21702</v>
      </c>
      <c r="B151" s="11" t="s">
        <v>21699</v>
      </c>
      <c r="C151" s="11">
        <v>329</v>
      </c>
      <c r="D151" s="11" t="s">
        <v>21698</v>
      </c>
      <c r="E151" s="11" t="s">
        <v>21700</v>
      </c>
      <c r="F151" s="11" t="s">
        <v>21701</v>
      </c>
      <c r="G151" s="11">
        <v>504</v>
      </c>
      <c r="H151" t="s">
        <v>22324</v>
      </c>
    </row>
    <row r="152" spans="1:8" x14ac:dyDescent="0.25">
      <c r="A152" s="11" t="s">
        <v>21707</v>
      </c>
      <c r="B152" s="11" t="s">
        <v>21704</v>
      </c>
      <c r="C152" s="11">
        <v>330</v>
      </c>
      <c r="D152" s="11" t="s">
        <v>21703</v>
      </c>
      <c r="E152" s="11" t="s">
        <v>21705</v>
      </c>
      <c r="F152" s="11" t="s">
        <v>21706</v>
      </c>
      <c r="G152" s="11">
        <v>508</v>
      </c>
      <c r="H152" t="s">
        <v>22325</v>
      </c>
    </row>
    <row r="153" spans="1:8" x14ac:dyDescent="0.25">
      <c r="A153" s="11" t="s">
        <v>21712</v>
      </c>
      <c r="B153" s="11" t="s">
        <v>21709</v>
      </c>
      <c r="C153" s="11">
        <v>331</v>
      </c>
      <c r="D153" s="11" t="s">
        <v>21708</v>
      </c>
      <c r="E153" s="11" t="s">
        <v>21710</v>
      </c>
      <c r="F153" s="11" t="s">
        <v>21711</v>
      </c>
      <c r="G153" s="11">
        <v>104</v>
      </c>
      <c r="H153" t="s">
        <v>22326</v>
      </c>
    </row>
    <row r="154" spans="1:8" x14ac:dyDescent="0.25">
      <c r="A154" s="11" t="s">
        <v>21717</v>
      </c>
      <c r="B154" s="11" t="s">
        <v>21714</v>
      </c>
      <c r="C154" s="11">
        <v>332</v>
      </c>
      <c r="D154" s="11" t="s">
        <v>21713</v>
      </c>
      <c r="E154" s="11" t="s">
        <v>21715</v>
      </c>
      <c r="F154" s="11" t="s">
        <v>21716</v>
      </c>
      <c r="G154" s="11">
        <v>520</v>
      </c>
      <c r="H154" t="s">
        <v>22327</v>
      </c>
    </row>
    <row r="155" spans="1:8" x14ac:dyDescent="0.25">
      <c r="A155" s="11" t="s">
        <v>21722</v>
      </c>
      <c r="B155" s="11" t="s">
        <v>21719</v>
      </c>
      <c r="C155" s="11">
        <v>333</v>
      </c>
      <c r="D155" s="11" t="s">
        <v>21718</v>
      </c>
      <c r="E155" s="11" t="s">
        <v>21720</v>
      </c>
      <c r="F155" s="11" t="s">
        <v>21721</v>
      </c>
      <c r="G155" s="11">
        <v>524</v>
      </c>
      <c r="H155" t="s">
        <v>22328</v>
      </c>
    </row>
    <row r="156" spans="1:8" x14ac:dyDescent="0.25">
      <c r="A156" s="11" t="s">
        <v>21727</v>
      </c>
      <c r="B156" s="11" t="s">
        <v>21724</v>
      </c>
      <c r="C156" s="11">
        <v>334</v>
      </c>
      <c r="D156" s="11" t="s">
        <v>21723</v>
      </c>
      <c r="E156" s="11" t="s">
        <v>21725</v>
      </c>
      <c r="F156" s="11" t="s">
        <v>21726</v>
      </c>
      <c r="G156" s="11">
        <v>528</v>
      </c>
      <c r="H156" t="s">
        <v>22329</v>
      </c>
    </row>
    <row r="157" spans="1:8" x14ac:dyDescent="0.25">
      <c r="A157" s="11" t="s">
        <v>21732</v>
      </c>
      <c r="B157" s="11" t="s">
        <v>21729</v>
      </c>
      <c r="C157" s="11">
        <v>335</v>
      </c>
      <c r="D157" s="11" t="s">
        <v>21728</v>
      </c>
      <c r="E157" s="11" t="s">
        <v>21730</v>
      </c>
      <c r="F157" s="11" t="s">
        <v>21731</v>
      </c>
      <c r="G157" s="11">
        <v>530</v>
      </c>
      <c r="H157" t="s">
        <v>22330</v>
      </c>
    </row>
    <row r="158" spans="1:8" x14ac:dyDescent="0.25">
      <c r="A158" s="11" t="s">
        <v>21737</v>
      </c>
      <c r="B158" s="11" t="s">
        <v>21734</v>
      </c>
      <c r="C158" s="11">
        <v>336</v>
      </c>
      <c r="D158" s="11" t="s">
        <v>21733</v>
      </c>
      <c r="E158" s="11" t="s">
        <v>21735</v>
      </c>
      <c r="F158" s="11" t="s">
        <v>21736</v>
      </c>
      <c r="G158" s="11">
        <v>540</v>
      </c>
      <c r="H158" t="s">
        <v>22331</v>
      </c>
    </row>
    <row r="159" spans="1:8" x14ac:dyDescent="0.25">
      <c r="A159" s="11" t="s">
        <v>21742</v>
      </c>
      <c r="B159" s="11" t="s">
        <v>21739</v>
      </c>
      <c r="C159" s="11">
        <v>337</v>
      </c>
      <c r="D159" s="11" t="s">
        <v>21738</v>
      </c>
      <c r="E159" s="11" t="s">
        <v>21740</v>
      </c>
      <c r="F159" s="11" t="s">
        <v>21741</v>
      </c>
      <c r="G159" s="11">
        <v>554</v>
      </c>
      <c r="H159" t="s">
        <v>22332</v>
      </c>
    </row>
    <row r="160" spans="1:8" x14ac:dyDescent="0.25">
      <c r="A160" s="11" t="s">
        <v>21747</v>
      </c>
      <c r="B160" s="11" t="s">
        <v>21744</v>
      </c>
      <c r="C160" s="11">
        <v>338</v>
      </c>
      <c r="D160" s="11" t="s">
        <v>21743</v>
      </c>
      <c r="E160" s="11" t="s">
        <v>21745</v>
      </c>
      <c r="F160" s="11" t="s">
        <v>21746</v>
      </c>
      <c r="G160" s="11">
        <v>558</v>
      </c>
      <c r="H160" t="s">
        <v>22333</v>
      </c>
    </row>
    <row r="161" spans="1:8" x14ac:dyDescent="0.25">
      <c r="A161" s="11" t="s">
        <v>21752</v>
      </c>
      <c r="B161" s="11" t="s">
        <v>21749</v>
      </c>
      <c r="C161" s="11">
        <v>339</v>
      </c>
      <c r="D161" s="11" t="s">
        <v>21748</v>
      </c>
      <c r="E161" s="11" t="s">
        <v>21750</v>
      </c>
      <c r="F161" s="11" t="s">
        <v>21751</v>
      </c>
      <c r="G161" s="11">
        <v>562</v>
      </c>
      <c r="H161" t="s">
        <v>22334</v>
      </c>
    </row>
    <row r="162" spans="1:8" x14ac:dyDescent="0.25">
      <c r="A162" s="11" t="s">
        <v>21757</v>
      </c>
      <c r="B162" s="11" t="s">
        <v>21754</v>
      </c>
      <c r="C162" s="11">
        <v>340</v>
      </c>
      <c r="D162" s="11" t="s">
        <v>21753</v>
      </c>
      <c r="E162" s="11" t="s">
        <v>21755</v>
      </c>
      <c r="F162" s="11" t="s">
        <v>21756</v>
      </c>
      <c r="G162" s="11">
        <v>566</v>
      </c>
      <c r="H162" t="s">
        <v>22335</v>
      </c>
    </row>
    <row r="163" spans="1:8" x14ac:dyDescent="0.25">
      <c r="A163" s="11" t="s">
        <v>21762</v>
      </c>
      <c r="B163" s="11" t="s">
        <v>21759</v>
      </c>
      <c r="C163" s="11">
        <v>341</v>
      </c>
      <c r="D163" s="11" t="s">
        <v>21758</v>
      </c>
      <c r="E163" s="11" t="s">
        <v>21760</v>
      </c>
      <c r="F163" s="11" t="s">
        <v>21761</v>
      </c>
      <c r="G163" s="11">
        <v>570</v>
      </c>
      <c r="H163" t="s">
        <v>22336</v>
      </c>
    </row>
    <row r="164" spans="1:8" x14ac:dyDescent="0.25">
      <c r="A164" s="11" t="s">
        <v>21767</v>
      </c>
      <c r="B164" s="11" t="s">
        <v>21764</v>
      </c>
      <c r="C164" s="11">
        <v>342</v>
      </c>
      <c r="D164" s="11" t="s">
        <v>21763</v>
      </c>
      <c r="E164" s="11" t="s">
        <v>21765</v>
      </c>
      <c r="F164" s="11" t="s">
        <v>21766</v>
      </c>
      <c r="G164" s="11">
        <v>574</v>
      </c>
      <c r="H164" t="s">
        <v>22337</v>
      </c>
    </row>
    <row r="165" spans="1:8" x14ac:dyDescent="0.25">
      <c r="A165" s="11" t="s">
        <v>21772</v>
      </c>
      <c r="B165" s="11" t="s">
        <v>21769</v>
      </c>
      <c r="C165" s="11">
        <v>343</v>
      </c>
      <c r="D165" s="11" t="s">
        <v>21768</v>
      </c>
      <c r="E165" s="11" t="s">
        <v>21770</v>
      </c>
      <c r="F165" s="11" t="s">
        <v>21771</v>
      </c>
      <c r="G165" s="11">
        <v>580</v>
      </c>
      <c r="H165" t="s">
        <v>22338</v>
      </c>
    </row>
    <row r="166" spans="1:8" x14ac:dyDescent="0.25">
      <c r="A166" s="11" t="s">
        <v>21777</v>
      </c>
      <c r="B166" s="11" t="s">
        <v>21774</v>
      </c>
      <c r="C166" s="11">
        <v>344</v>
      </c>
      <c r="D166" s="11" t="s">
        <v>21773</v>
      </c>
      <c r="E166" s="11" t="s">
        <v>21775</v>
      </c>
      <c r="F166" s="11" t="s">
        <v>21776</v>
      </c>
      <c r="G166" s="11">
        <v>578</v>
      </c>
      <c r="H166" t="s">
        <v>22339</v>
      </c>
    </row>
    <row r="167" spans="1:8" x14ac:dyDescent="0.25">
      <c r="A167" s="11" t="s">
        <v>21782</v>
      </c>
      <c r="B167" s="11" t="s">
        <v>21779</v>
      </c>
      <c r="C167" s="11">
        <v>345</v>
      </c>
      <c r="D167" s="11" t="s">
        <v>21778</v>
      </c>
      <c r="E167" s="11" t="s">
        <v>21780</v>
      </c>
      <c r="F167" s="11" t="s">
        <v>21781</v>
      </c>
      <c r="G167" s="11">
        <v>512</v>
      </c>
      <c r="H167" t="s">
        <v>22340</v>
      </c>
    </row>
    <row r="168" spans="1:8" x14ac:dyDescent="0.25">
      <c r="A168" s="11" t="s">
        <v>21787</v>
      </c>
      <c r="B168" s="11" t="s">
        <v>21784</v>
      </c>
      <c r="C168" s="11">
        <v>346</v>
      </c>
      <c r="D168" s="11" t="s">
        <v>21783</v>
      </c>
      <c r="E168" s="11" t="s">
        <v>21785</v>
      </c>
      <c r="F168" s="11" t="s">
        <v>21786</v>
      </c>
      <c r="G168" s="11">
        <v>586</v>
      </c>
      <c r="H168" t="s">
        <v>22341</v>
      </c>
    </row>
    <row r="169" spans="1:8" x14ac:dyDescent="0.25">
      <c r="A169" s="11" t="s">
        <v>21792</v>
      </c>
      <c r="B169" s="11" t="s">
        <v>21789</v>
      </c>
      <c r="C169" s="11">
        <v>347</v>
      </c>
      <c r="D169" s="11" t="s">
        <v>21788</v>
      </c>
      <c r="E169" s="11" t="s">
        <v>21790</v>
      </c>
      <c r="F169" s="11" t="s">
        <v>21791</v>
      </c>
      <c r="G169" s="11">
        <v>585</v>
      </c>
      <c r="H169" t="s">
        <v>22342</v>
      </c>
    </row>
    <row r="170" spans="1:8" x14ac:dyDescent="0.25">
      <c r="A170" s="11" t="s">
        <v>21797</v>
      </c>
      <c r="B170" s="11" t="s">
        <v>21794</v>
      </c>
      <c r="C170" s="11">
        <v>348</v>
      </c>
      <c r="D170" s="11" t="s">
        <v>21793</v>
      </c>
      <c r="E170" s="11" t="s">
        <v>21795</v>
      </c>
      <c r="F170" s="11" t="s">
        <v>21796</v>
      </c>
      <c r="G170" s="11">
        <v>275</v>
      </c>
      <c r="H170" t="s">
        <v>22343</v>
      </c>
    </row>
    <row r="171" spans="1:8" x14ac:dyDescent="0.25">
      <c r="A171" s="11" t="s">
        <v>21802</v>
      </c>
      <c r="B171" s="11" t="s">
        <v>21799</v>
      </c>
      <c r="C171" s="11">
        <v>349</v>
      </c>
      <c r="D171" s="11" t="s">
        <v>21798</v>
      </c>
      <c r="E171" s="11" t="s">
        <v>21800</v>
      </c>
      <c r="F171" s="11" t="s">
        <v>21801</v>
      </c>
      <c r="G171" s="11">
        <v>591</v>
      </c>
      <c r="H171" t="s">
        <v>22344</v>
      </c>
    </row>
    <row r="172" spans="1:8" x14ac:dyDescent="0.25">
      <c r="A172" s="11" t="s">
        <v>21807</v>
      </c>
      <c r="B172" s="11" t="s">
        <v>21804</v>
      </c>
      <c r="C172" s="11">
        <v>350</v>
      </c>
      <c r="D172" s="11" t="s">
        <v>21803</v>
      </c>
      <c r="E172" s="11" t="s">
        <v>21805</v>
      </c>
      <c r="F172" s="11" t="s">
        <v>21806</v>
      </c>
      <c r="G172" s="11">
        <v>598</v>
      </c>
      <c r="H172" t="s">
        <v>22345</v>
      </c>
    </row>
    <row r="173" spans="1:8" x14ac:dyDescent="0.25">
      <c r="A173" s="11" t="s">
        <v>21812</v>
      </c>
      <c r="B173" s="11" t="s">
        <v>21809</v>
      </c>
      <c r="C173" s="11">
        <v>351</v>
      </c>
      <c r="D173" s="11" t="s">
        <v>21808</v>
      </c>
      <c r="E173" s="11" t="s">
        <v>21810</v>
      </c>
      <c r="F173" s="11" t="s">
        <v>21811</v>
      </c>
      <c r="G173" s="11">
        <v>600</v>
      </c>
      <c r="H173" t="s">
        <v>22346</v>
      </c>
    </row>
    <row r="174" spans="1:8" x14ac:dyDescent="0.25">
      <c r="A174" s="11" t="s">
        <v>21817</v>
      </c>
      <c r="B174" s="11" t="s">
        <v>21814</v>
      </c>
      <c r="C174" s="11">
        <v>352</v>
      </c>
      <c r="D174" s="11" t="s">
        <v>21813</v>
      </c>
      <c r="E174" s="11" t="s">
        <v>21815</v>
      </c>
      <c r="F174" s="11" t="s">
        <v>21816</v>
      </c>
      <c r="G174" s="11">
        <v>604</v>
      </c>
      <c r="H174" t="s">
        <v>22347</v>
      </c>
    </row>
    <row r="175" spans="1:8" x14ac:dyDescent="0.25">
      <c r="A175" s="11" t="s">
        <v>21822</v>
      </c>
      <c r="B175" s="11" t="s">
        <v>21819</v>
      </c>
      <c r="C175" s="11">
        <v>353</v>
      </c>
      <c r="D175" s="11" t="s">
        <v>21818</v>
      </c>
      <c r="E175" s="11" t="s">
        <v>21820</v>
      </c>
      <c r="F175" s="11" t="s">
        <v>21821</v>
      </c>
      <c r="G175" s="11">
        <v>608</v>
      </c>
      <c r="H175" t="s">
        <v>22348</v>
      </c>
    </row>
    <row r="176" spans="1:8" x14ac:dyDescent="0.25">
      <c r="A176" s="11" t="s">
        <v>21827</v>
      </c>
      <c r="B176" s="11" t="s">
        <v>21824</v>
      </c>
      <c r="C176" s="11">
        <v>354</v>
      </c>
      <c r="D176" s="11" t="s">
        <v>21823</v>
      </c>
      <c r="E176" s="11" t="s">
        <v>21825</v>
      </c>
      <c r="F176" s="11" t="s">
        <v>21826</v>
      </c>
      <c r="G176" s="11">
        <v>612</v>
      </c>
      <c r="H176" t="s">
        <v>22349</v>
      </c>
    </row>
    <row r="177" spans="1:8" x14ac:dyDescent="0.25">
      <c r="A177" s="11" t="s">
        <v>19382</v>
      </c>
      <c r="B177" s="11" t="s">
        <v>21829</v>
      </c>
      <c r="C177" s="11">
        <v>355</v>
      </c>
      <c r="D177" s="11" t="s">
        <v>21828</v>
      </c>
      <c r="E177" s="11" t="s">
        <v>21830</v>
      </c>
      <c r="F177" s="11" t="s">
        <v>21831</v>
      </c>
      <c r="G177" s="11">
        <v>616</v>
      </c>
      <c r="H177" t="s">
        <v>22350</v>
      </c>
    </row>
    <row r="178" spans="1:8" x14ac:dyDescent="0.25">
      <c r="A178" s="11" t="s">
        <v>21836</v>
      </c>
      <c r="B178" s="11" t="s">
        <v>21833</v>
      </c>
      <c r="C178" s="11">
        <v>356</v>
      </c>
      <c r="D178" s="11" t="s">
        <v>21832</v>
      </c>
      <c r="E178" s="11" t="s">
        <v>21834</v>
      </c>
      <c r="F178" s="11" t="s">
        <v>21835</v>
      </c>
      <c r="G178" s="11">
        <v>620</v>
      </c>
      <c r="H178" t="s">
        <v>22351</v>
      </c>
    </row>
    <row r="179" spans="1:8" x14ac:dyDescent="0.25">
      <c r="A179" s="11" t="s">
        <v>21841</v>
      </c>
      <c r="B179" s="11" t="s">
        <v>21838</v>
      </c>
      <c r="C179" s="11">
        <v>357</v>
      </c>
      <c r="D179" s="11" t="s">
        <v>21837</v>
      </c>
      <c r="E179" s="11" t="s">
        <v>21839</v>
      </c>
      <c r="F179" s="11" t="s">
        <v>21840</v>
      </c>
      <c r="G179" s="11">
        <v>630</v>
      </c>
      <c r="H179" t="s">
        <v>22352</v>
      </c>
    </row>
    <row r="180" spans="1:8" x14ac:dyDescent="0.25">
      <c r="A180" s="11" t="s">
        <v>21846</v>
      </c>
      <c r="B180" s="11" t="s">
        <v>21843</v>
      </c>
      <c r="C180" s="11">
        <v>358</v>
      </c>
      <c r="D180" s="11" t="s">
        <v>21842</v>
      </c>
      <c r="E180" s="11" t="s">
        <v>21844</v>
      </c>
      <c r="F180" s="11" t="s">
        <v>21845</v>
      </c>
      <c r="G180" s="11">
        <v>634</v>
      </c>
      <c r="H180" t="s">
        <v>22353</v>
      </c>
    </row>
    <row r="181" spans="1:8" x14ac:dyDescent="0.25">
      <c r="A181" s="11" t="s">
        <v>21851</v>
      </c>
      <c r="B181" s="11" t="s">
        <v>21848</v>
      </c>
      <c r="C181" s="11">
        <v>359</v>
      </c>
      <c r="D181" s="11" t="s">
        <v>21847</v>
      </c>
      <c r="E181" s="11" t="s">
        <v>21849</v>
      </c>
      <c r="F181" s="11" t="s">
        <v>21850</v>
      </c>
      <c r="G181" s="11">
        <v>638</v>
      </c>
      <c r="H181" t="s">
        <v>22354</v>
      </c>
    </row>
    <row r="182" spans="1:8" x14ac:dyDescent="0.25">
      <c r="A182" s="11" t="s">
        <v>21856</v>
      </c>
      <c r="B182" s="11" t="s">
        <v>21853</v>
      </c>
      <c r="C182" s="11">
        <v>360</v>
      </c>
      <c r="D182" s="11" t="s">
        <v>21852</v>
      </c>
      <c r="E182" s="11" t="s">
        <v>21854</v>
      </c>
      <c r="F182" s="11" t="s">
        <v>21855</v>
      </c>
      <c r="G182" s="11">
        <v>642</v>
      </c>
      <c r="H182" t="s">
        <v>22355</v>
      </c>
    </row>
    <row r="183" spans="1:8" x14ac:dyDescent="0.25">
      <c r="A183" s="11" t="s">
        <v>12583</v>
      </c>
      <c r="B183" s="11" t="s">
        <v>21858</v>
      </c>
      <c r="C183" s="11">
        <v>361</v>
      </c>
      <c r="D183" s="11" t="s">
        <v>21857</v>
      </c>
      <c r="E183" s="11" t="s">
        <v>21859</v>
      </c>
      <c r="F183" s="11" t="s">
        <v>21860</v>
      </c>
      <c r="G183" s="11">
        <v>643</v>
      </c>
      <c r="H183" t="s">
        <v>22356</v>
      </c>
    </row>
    <row r="184" spans="1:8" x14ac:dyDescent="0.25">
      <c r="A184" s="11" t="s">
        <v>21865</v>
      </c>
      <c r="B184" s="11" t="s">
        <v>21862</v>
      </c>
      <c r="C184" s="11">
        <v>362</v>
      </c>
      <c r="D184" s="11" t="s">
        <v>21861</v>
      </c>
      <c r="E184" s="11" t="s">
        <v>21863</v>
      </c>
      <c r="F184" s="11" t="s">
        <v>21864</v>
      </c>
      <c r="G184" s="11">
        <v>646</v>
      </c>
      <c r="H184" t="s">
        <v>22357</v>
      </c>
    </row>
    <row r="185" spans="1:8" x14ac:dyDescent="0.25">
      <c r="A185" s="11" t="s">
        <v>21870</v>
      </c>
      <c r="B185" s="11" t="s">
        <v>21867</v>
      </c>
      <c r="C185" s="11">
        <v>363</v>
      </c>
      <c r="D185" s="11" t="s">
        <v>21866</v>
      </c>
      <c r="E185" s="11" t="s">
        <v>21868</v>
      </c>
      <c r="F185" s="11" t="s">
        <v>21869</v>
      </c>
      <c r="G185" s="11">
        <v>652</v>
      </c>
      <c r="H185" t="s">
        <v>22358</v>
      </c>
    </row>
    <row r="186" spans="1:8" x14ac:dyDescent="0.25">
      <c r="A186" s="11" t="s">
        <v>21875</v>
      </c>
      <c r="B186" s="11" t="s">
        <v>21872</v>
      </c>
      <c r="C186" s="11">
        <v>364</v>
      </c>
      <c r="D186" s="11" t="s">
        <v>21871</v>
      </c>
      <c r="E186" s="11" t="s">
        <v>21873</v>
      </c>
      <c r="F186" s="11" t="s">
        <v>21874</v>
      </c>
      <c r="G186" s="11">
        <v>654</v>
      </c>
      <c r="H186" t="s">
        <v>22359</v>
      </c>
    </row>
    <row r="187" spans="1:8" x14ac:dyDescent="0.25">
      <c r="A187" s="11" t="s">
        <v>21880</v>
      </c>
      <c r="B187" s="11" t="s">
        <v>21877</v>
      </c>
      <c r="C187" s="11">
        <v>365</v>
      </c>
      <c r="D187" s="11" t="s">
        <v>21876</v>
      </c>
      <c r="E187" s="11" t="s">
        <v>21878</v>
      </c>
      <c r="F187" s="11" t="s">
        <v>21879</v>
      </c>
      <c r="G187" s="11">
        <v>659</v>
      </c>
      <c r="H187" t="s">
        <v>22360</v>
      </c>
    </row>
    <row r="188" spans="1:8" x14ac:dyDescent="0.25">
      <c r="A188" s="11" t="s">
        <v>21885</v>
      </c>
      <c r="B188" s="11" t="s">
        <v>21882</v>
      </c>
      <c r="C188" s="11">
        <v>366</v>
      </c>
      <c r="D188" s="11" t="s">
        <v>21881</v>
      </c>
      <c r="E188" s="11" t="s">
        <v>21883</v>
      </c>
      <c r="F188" s="11" t="s">
        <v>21884</v>
      </c>
      <c r="G188" s="11">
        <v>662</v>
      </c>
      <c r="H188" t="s">
        <v>22361</v>
      </c>
    </row>
    <row r="189" spans="1:8" x14ac:dyDescent="0.25">
      <c r="A189" s="11" t="s">
        <v>21890</v>
      </c>
      <c r="B189" s="11" t="s">
        <v>21887</v>
      </c>
      <c r="C189" s="11">
        <v>367</v>
      </c>
      <c r="D189" s="11" t="s">
        <v>21886</v>
      </c>
      <c r="E189" s="11" t="s">
        <v>21888</v>
      </c>
      <c r="F189" s="11" t="s">
        <v>21889</v>
      </c>
      <c r="G189" s="11">
        <v>663</v>
      </c>
      <c r="H189" t="s">
        <v>22362</v>
      </c>
    </row>
    <row r="190" spans="1:8" x14ac:dyDescent="0.25">
      <c r="A190" s="11" t="s">
        <v>21895</v>
      </c>
      <c r="B190" s="11" t="s">
        <v>21892</v>
      </c>
      <c r="C190" s="11">
        <v>368</v>
      </c>
      <c r="D190" s="11" t="s">
        <v>21891</v>
      </c>
      <c r="E190" s="11" t="s">
        <v>21893</v>
      </c>
      <c r="F190" s="11" t="s">
        <v>21894</v>
      </c>
      <c r="G190" s="11">
        <v>666</v>
      </c>
      <c r="H190" t="s">
        <v>22363</v>
      </c>
    </row>
    <row r="191" spans="1:8" x14ac:dyDescent="0.25">
      <c r="A191" s="11" t="s">
        <v>21900</v>
      </c>
      <c r="B191" s="11" t="s">
        <v>21897</v>
      </c>
      <c r="C191" s="11">
        <v>369</v>
      </c>
      <c r="D191" s="11" t="s">
        <v>21896</v>
      </c>
      <c r="E191" s="11" t="s">
        <v>21898</v>
      </c>
      <c r="F191" s="11" t="s">
        <v>21899</v>
      </c>
      <c r="G191" s="11">
        <v>670</v>
      </c>
      <c r="H191" t="s">
        <v>22364</v>
      </c>
    </row>
    <row r="192" spans="1:8" x14ac:dyDescent="0.25">
      <c r="A192" s="11" t="s">
        <v>21905</v>
      </c>
      <c r="B192" s="11" t="s">
        <v>21902</v>
      </c>
      <c r="C192" s="11">
        <v>370</v>
      </c>
      <c r="D192" s="11" t="s">
        <v>21901</v>
      </c>
      <c r="E192" s="11" t="s">
        <v>21903</v>
      </c>
      <c r="F192" s="11" t="s">
        <v>21904</v>
      </c>
      <c r="G192" s="11">
        <v>882</v>
      </c>
      <c r="H192" t="s">
        <v>22365</v>
      </c>
    </row>
    <row r="193" spans="1:8" x14ac:dyDescent="0.25">
      <c r="A193" s="11" t="s">
        <v>21910</v>
      </c>
      <c r="B193" s="11" t="s">
        <v>21907</v>
      </c>
      <c r="C193" s="11">
        <v>371</v>
      </c>
      <c r="D193" s="11" t="s">
        <v>21906</v>
      </c>
      <c r="E193" s="11" t="s">
        <v>21908</v>
      </c>
      <c r="F193" s="11" t="s">
        <v>21909</v>
      </c>
      <c r="G193" s="11">
        <v>674</v>
      </c>
      <c r="H193" t="s">
        <v>22366</v>
      </c>
    </row>
    <row r="194" spans="1:8" x14ac:dyDescent="0.25">
      <c r="A194" s="11" t="s">
        <v>21915</v>
      </c>
      <c r="B194" s="11" t="s">
        <v>21912</v>
      </c>
      <c r="C194" s="11">
        <v>372</v>
      </c>
      <c r="D194" s="11" t="s">
        <v>21911</v>
      </c>
      <c r="E194" s="11" t="s">
        <v>21913</v>
      </c>
      <c r="F194" s="11" t="s">
        <v>21914</v>
      </c>
      <c r="G194" s="11">
        <v>678</v>
      </c>
      <c r="H194" t="s">
        <v>22367</v>
      </c>
    </row>
    <row r="195" spans="1:8" x14ac:dyDescent="0.25">
      <c r="A195" s="11" t="s">
        <v>8747</v>
      </c>
      <c r="B195" s="11" t="s">
        <v>21917</v>
      </c>
      <c r="C195" s="11">
        <v>373</v>
      </c>
      <c r="D195" s="11" t="s">
        <v>21916</v>
      </c>
      <c r="E195" s="11" t="s">
        <v>21918</v>
      </c>
      <c r="F195" s="11" t="s">
        <v>21919</v>
      </c>
      <c r="G195" s="11">
        <v>682</v>
      </c>
      <c r="H195" t="s">
        <v>22368</v>
      </c>
    </row>
    <row r="196" spans="1:8" x14ac:dyDescent="0.25">
      <c r="A196" s="11" t="s">
        <v>21924</v>
      </c>
      <c r="B196" s="11" t="s">
        <v>21921</v>
      </c>
      <c r="C196" s="11">
        <v>374</v>
      </c>
      <c r="D196" s="11" t="s">
        <v>21920</v>
      </c>
      <c r="E196" s="11" t="s">
        <v>21922</v>
      </c>
      <c r="F196" s="11" t="s">
        <v>21923</v>
      </c>
      <c r="G196" s="11">
        <v>686</v>
      </c>
      <c r="H196" t="s">
        <v>22369</v>
      </c>
    </row>
    <row r="197" spans="1:8" x14ac:dyDescent="0.25">
      <c r="A197" s="11" t="s">
        <v>21929</v>
      </c>
      <c r="B197" s="11" t="s">
        <v>21926</v>
      </c>
      <c r="C197" s="11">
        <v>375</v>
      </c>
      <c r="D197" s="11" t="s">
        <v>21925</v>
      </c>
      <c r="E197" s="11" t="s">
        <v>21927</v>
      </c>
      <c r="F197" s="11" t="s">
        <v>21928</v>
      </c>
      <c r="G197" s="11">
        <v>688</v>
      </c>
      <c r="H197" t="s">
        <v>22370</v>
      </c>
    </row>
    <row r="198" spans="1:8" x14ac:dyDescent="0.25">
      <c r="A198" s="11" t="s">
        <v>21934</v>
      </c>
      <c r="B198" s="11" t="s">
        <v>21931</v>
      </c>
      <c r="C198" s="11">
        <v>376</v>
      </c>
      <c r="D198" s="11" t="s">
        <v>21930</v>
      </c>
      <c r="E198" s="11" t="s">
        <v>21932</v>
      </c>
      <c r="F198" s="11" t="s">
        <v>21933</v>
      </c>
      <c r="G198" s="11">
        <v>690</v>
      </c>
      <c r="H198" t="s">
        <v>22371</v>
      </c>
    </row>
    <row r="199" spans="1:8" x14ac:dyDescent="0.25">
      <c r="A199" s="11" t="s">
        <v>21939</v>
      </c>
      <c r="B199" s="11" t="s">
        <v>21936</v>
      </c>
      <c r="C199" s="11">
        <v>377</v>
      </c>
      <c r="D199" s="11" t="s">
        <v>21935</v>
      </c>
      <c r="E199" s="11" t="s">
        <v>21937</v>
      </c>
      <c r="F199" s="11" t="s">
        <v>21938</v>
      </c>
      <c r="G199" s="11">
        <v>694</v>
      </c>
      <c r="H199" t="s">
        <v>22372</v>
      </c>
    </row>
    <row r="200" spans="1:8" x14ac:dyDescent="0.25">
      <c r="A200" s="11" t="s">
        <v>21944</v>
      </c>
      <c r="B200" s="11" t="s">
        <v>21941</v>
      </c>
      <c r="C200" s="11">
        <v>378</v>
      </c>
      <c r="D200" s="11" t="s">
        <v>21940</v>
      </c>
      <c r="E200" s="11" t="s">
        <v>21942</v>
      </c>
      <c r="F200" s="11" t="s">
        <v>21943</v>
      </c>
      <c r="G200" s="11">
        <v>702</v>
      </c>
      <c r="H200" t="s">
        <v>22373</v>
      </c>
    </row>
    <row r="201" spans="1:8" x14ac:dyDescent="0.25">
      <c r="A201" s="11" t="s">
        <v>21949</v>
      </c>
      <c r="B201" s="11" t="s">
        <v>21946</v>
      </c>
      <c r="C201" s="11">
        <v>379</v>
      </c>
      <c r="D201" s="11" t="s">
        <v>21945</v>
      </c>
      <c r="E201" s="11" t="s">
        <v>21947</v>
      </c>
      <c r="F201" s="11" t="s">
        <v>21948</v>
      </c>
      <c r="G201" s="11">
        <v>703</v>
      </c>
      <c r="H201" t="s">
        <v>22374</v>
      </c>
    </row>
    <row r="202" spans="1:8" x14ac:dyDescent="0.25">
      <c r="A202" s="11" t="s">
        <v>21954</v>
      </c>
      <c r="B202" s="11" t="s">
        <v>21951</v>
      </c>
      <c r="C202" s="11">
        <v>380</v>
      </c>
      <c r="D202" s="11" t="s">
        <v>21950</v>
      </c>
      <c r="E202" s="11" t="s">
        <v>21952</v>
      </c>
      <c r="F202" s="11" t="s">
        <v>21953</v>
      </c>
      <c r="G202" s="11">
        <v>705</v>
      </c>
      <c r="H202" t="s">
        <v>22375</v>
      </c>
    </row>
    <row r="203" spans="1:8" x14ac:dyDescent="0.25">
      <c r="A203" s="11" t="s">
        <v>21959</v>
      </c>
      <c r="B203" s="11" t="s">
        <v>21956</v>
      </c>
      <c r="C203" s="11">
        <v>381</v>
      </c>
      <c r="D203" s="11" t="s">
        <v>21955</v>
      </c>
      <c r="E203" s="11" t="s">
        <v>21957</v>
      </c>
      <c r="F203" s="11" t="s">
        <v>21958</v>
      </c>
      <c r="G203" s="11">
        <v>90</v>
      </c>
      <c r="H203" t="s">
        <v>22376</v>
      </c>
    </row>
    <row r="204" spans="1:8" x14ac:dyDescent="0.25">
      <c r="A204" s="11" t="s">
        <v>21964</v>
      </c>
      <c r="B204" s="11" t="s">
        <v>21961</v>
      </c>
      <c r="C204" s="11">
        <v>382</v>
      </c>
      <c r="D204" s="11" t="s">
        <v>21960</v>
      </c>
      <c r="E204" s="11" t="s">
        <v>21962</v>
      </c>
      <c r="F204" s="11" t="s">
        <v>21963</v>
      </c>
      <c r="G204" s="11">
        <v>706</v>
      </c>
      <c r="H204" t="s">
        <v>22377</v>
      </c>
    </row>
    <row r="205" spans="1:8" x14ac:dyDescent="0.25">
      <c r="A205" s="11" t="s">
        <v>21969</v>
      </c>
      <c r="B205" s="11" t="s">
        <v>21966</v>
      </c>
      <c r="C205" s="11">
        <v>383</v>
      </c>
      <c r="D205" s="11" t="s">
        <v>21965</v>
      </c>
      <c r="E205" s="11" t="s">
        <v>21967</v>
      </c>
      <c r="F205" s="11" t="s">
        <v>21968</v>
      </c>
      <c r="G205" s="11">
        <v>710</v>
      </c>
      <c r="H205" t="s">
        <v>22378</v>
      </c>
    </row>
    <row r="206" spans="1:8" x14ac:dyDescent="0.25">
      <c r="A206" s="11" t="s">
        <v>21974</v>
      </c>
      <c r="B206" s="11" t="s">
        <v>21971</v>
      </c>
      <c r="C206" s="11">
        <v>384</v>
      </c>
      <c r="D206" s="11" t="s">
        <v>21970</v>
      </c>
      <c r="E206" s="11" t="s">
        <v>21972</v>
      </c>
      <c r="F206" s="11" t="s">
        <v>21973</v>
      </c>
      <c r="G206" s="11">
        <v>239</v>
      </c>
      <c r="H206" t="s">
        <v>22379</v>
      </c>
    </row>
    <row r="207" spans="1:8" x14ac:dyDescent="0.25">
      <c r="A207" s="11" t="s">
        <v>21979</v>
      </c>
      <c r="B207" s="11" t="s">
        <v>21976</v>
      </c>
      <c r="C207" s="11">
        <v>385</v>
      </c>
      <c r="D207" s="11" t="s">
        <v>21975</v>
      </c>
      <c r="E207" s="11" t="s">
        <v>21977</v>
      </c>
      <c r="F207" s="11" t="s">
        <v>21978</v>
      </c>
      <c r="G207" s="11">
        <v>728</v>
      </c>
      <c r="H207" t="s">
        <v>22380</v>
      </c>
    </row>
    <row r="208" spans="1:8" x14ac:dyDescent="0.25">
      <c r="A208" s="11" t="s">
        <v>21984</v>
      </c>
      <c r="B208" s="11" t="s">
        <v>21981</v>
      </c>
      <c r="C208" s="11">
        <v>386</v>
      </c>
      <c r="D208" s="11" t="s">
        <v>21980</v>
      </c>
      <c r="E208" s="11" t="s">
        <v>21982</v>
      </c>
      <c r="F208" s="11" t="s">
        <v>21983</v>
      </c>
      <c r="G208" s="11">
        <v>724</v>
      </c>
      <c r="H208" t="s">
        <v>22381</v>
      </c>
    </row>
    <row r="209" spans="1:8" x14ac:dyDescent="0.25">
      <c r="A209" s="11" t="s">
        <v>21989</v>
      </c>
      <c r="B209" s="11" t="s">
        <v>21986</v>
      </c>
      <c r="C209" s="11">
        <v>387</v>
      </c>
      <c r="D209" s="11" t="s">
        <v>21985</v>
      </c>
      <c r="E209" s="11" t="s">
        <v>21987</v>
      </c>
      <c r="F209" s="11" t="s">
        <v>21988</v>
      </c>
      <c r="G209" s="11">
        <v>144</v>
      </c>
      <c r="H209" t="s">
        <v>22382</v>
      </c>
    </row>
    <row r="210" spans="1:8" x14ac:dyDescent="0.25">
      <c r="A210" s="11" t="s">
        <v>21994</v>
      </c>
      <c r="B210" s="11" t="s">
        <v>21991</v>
      </c>
      <c r="C210" s="11">
        <v>388</v>
      </c>
      <c r="D210" s="11" t="s">
        <v>21990</v>
      </c>
      <c r="E210" s="11" t="s">
        <v>21992</v>
      </c>
      <c r="F210" s="11" t="s">
        <v>21993</v>
      </c>
      <c r="G210" s="11">
        <v>736</v>
      </c>
      <c r="H210" t="s">
        <v>22383</v>
      </c>
    </row>
    <row r="211" spans="1:8" x14ac:dyDescent="0.25">
      <c r="A211" s="11" t="s">
        <v>21999</v>
      </c>
      <c r="B211" s="11" t="s">
        <v>21996</v>
      </c>
      <c r="C211" s="11">
        <v>389</v>
      </c>
      <c r="D211" s="11" t="s">
        <v>21995</v>
      </c>
      <c r="E211" s="11" t="s">
        <v>21997</v>
      </c>
      <c r="F211" s="11" t="s">
        <v>21998</v>
      </c>
      <c r="G211" s="11">
        <v>740</v>
      </c>
      <c r="H211" t="s">
        <v>22384</v>
      </c>
    </row>
    <row r="212" spans="1:8" x14ac:dyDescent="0.25">
      <c r="A212" s="11" t="s">
        <v>22004</v>
      </c>
      <c r="B212" s="11" t="s">
        <v>22001</v>
      </c>
      <c r="C212" s="11">
        <v>390</v>
      </c>
      <c r="D212" s="11" t="s">
        <v>22000</v>
      </c>
      <c r="E212" s="11" t="s">
        <v>22002</v>
      </c>
      <c r="F212" s="11" t="s">
        <v>22003</v>
      </c>
      <c r="G212" s="11">
        <v>744</v>
      </c>
      <c r="H212" t="s">
        <v>22385</v>
      </c>
    </row>
    <row r="213" spans="1:8" x14ac:dyDescent="0.25">
      <c r="A213" s="11" t="s">
        <v>22009</v>
      </c>
      <c r="B213" s="11" t="s">
        <v>22006</v>
      </c>
      <c r="C213" s="11">
        <v>391</v>
      </c>
      <c r="D213" s="11" t="s">
        <v>22005</v>
      </c>
      <c r="E213" s="11" t="s">
        <v>22007</v>
      </c>
      <c r="F213" s="11" t="s">
        <v>22008</v>
      </c>
      <c r="G213" s="11">
        <v>748</v>
      </c>
      <c r="H213" t="s">
        <v>22386</v>
      </c>
    </row>
    <row r="214" spans="1:8" x14ac:dyDescent="0.25">
      <c r="A214" s="11" t="s">
        <v>22014</v>
      </c>
      <c r="B214" s="11" t="s">
        <v>22011</v>
      </c>
      <c r="C214" s="11">
        <v>392</v>
      </c>
      <c r="D214" s="11" t="s">
        <v>22010</v>
      </c>
      <c r="E214" s="11" t="s">
        <v>22012</v>
      </c>
      <c r="F214" s="11" t="s">
        <v>22013</v>
      </c>
      <c r="G214" s="11">
        <v>752</v>
      </c>
      <c r="H214" t="s">
        <v>22387</v>
      </c>
    </row>
    <row r="215" spans="1:8" x14ac:dyDescent="0.25">
      <c r="A215" s="11" t="s">
        <v>14606</v>
      </c>
      <c r="B215" s="11" t="s">
        <v>22016</v>
      </c>
      <c r="C215" s="11">
        <v>393</v>
      </c>
      <c r="D215" s="11" t="s">
        <v>22015</v>
      </c>
      <c r="E215" s="11" t="s">
        <v>22017</v>
      </c>
      <c r="F215" s="11" t="s">
        <v>22018</v>
      </c>
      <c r="G215" s="11">
        <v>756</v>
      </c>
      <c r="H215" t="s">
        <v>22388</v>
      </c>
    </row>
    <row r="216" spans="1:8" x14ac:dyDescent="0.25">
      <c r="A216" s="11" t="s">
        <v>22023</v>
      </c>
      <c r="B216" s="11" t="s">
        <v>22020</v>
      </c>
      <c r="C216" s="11">
        <v>394</v>
      </c>
      <c r="D216" s="11" t="s">
        <v>22019</v>
      </c>
      <c r="E216" s="11" t="s">
        <v>22021</v>
      </c>
      <c r="F216" s="11" t="s">
        <v>22022</v>
      </c>
      <c r="G216" s="11">
        <v>760</v>
      </c>
      <c r="H216" t="s">
        <v>22389</v>
      </c>
    </row>
    <row r="217" spans="1:8" x14ac:dyDescent="0.25">
      <c r="A217" s="11" t="s">
        <v>22028</v>
      </c>
      <c r="B217" s="11" t="s">
        <v>22025</v>
      </c>
      <c r="C217" s="11">
        <v>395</v>
      </c>
      <c r="D217" s="11" t="s">
        <v>22024</v>
      </c>
      <c r="E217" s="11" t="s">
        <v>22026</v>
      </c>
      <c r="F217" s="11" t="s">
        <v>22027</v>
      </c>
      <c r="G217" s="11">
        <v>158</v>
      </c>
      <c r="H217" t="s">
        <v>22390</v>
      </c>
    </row>
    <row r="218" spans="1:8" x14ac:dyDescent="0.25">
      <c r="A218" s="11" t="s">
        <v>22033</v>
      </c>
      <c r="B218" s="11" t="s">
        <v>22030</v>
      </c>
      <c r="C218" s="11">
        <v>396</v>
      </c>
      <c r="D218" s="11" t="s">
        <v>22029</v>
      </c>
      <c r="E218" s="11" t="s">
        <v>22031</v>
      </c>
      <c r="F218" s="11" t="s">
        <v>22032</v>
      </c>
      <c r="G218" s="11">
        <v>762</v>
      </c>
      <c r="H218" t="s">
        <v>22391</v>
      </c>
    </row>
    <row r="219" spans="1:8" x14ac:dyDescent="0.25">
      <c r="A219" s="11" t="s">
        <v>22038</v>
      </c>
      <c r="B219" s="11" t="s">
        <v>22035</v>
      </c>
      <c r="C219" s="11">
        <v>397</v>
      </c>
      <c r="D219" s="11" t="s">
        <v>22034</v>
      </c>
      <c r="E219" s="11" t="s">
        <v>22036</v>
      </c>
      <c r="F219" s="11" t="s">
        <v>22037</v>
      </c>
      <c r="G219" s="11">
        <v>834</v>
      </c>
      <c r="H219" t="s">
        <v>22392</v>
      </c>
    </row>
    <row r="220" spans="1:8" x14ac:dyDescent="0.25">
      <c r="A220" s="11" t="s">
        <v>22043</v>
      </c>
      <c r="B220" s="11" t="s">
        <v>22040</v>
      </c>
      <c r="C220" s="11">
        <v>398</v>
      </c>
      <c r="D220" s="11" t="s">
        <v>22039</v>
      </c>
      <c r="E220" s="11" t="s">
        <v>22041</v>
      </c>
      <c r="F220" s="11" t="s">
        <v>22042</v>
      </c>
      <c r="G220" s="11">
        <v>764</v>
      </c>
      <c r="H220" t="s">
        <v>22393</v>
      </c>
    </row>
    <row r="221" spans="1:8" x14ac:dyDescent="0.25">
      <c r="A221" s="11" t="s">
        <v>22048</v>
      </c>
      <c r="B221" s="11" t="s">
        <v>22045</v>
      </c>
      <c r="C221" s="11">
        <v>399</v>
      </c>
      <c r="D221" s="11" t="s">
        <v>22044</v>
      </c>
      <c r="E221" s="11" t="s">
        <v>22046</v>
      </c>
      <c r="F221" s="11" t="s">
        <v>22047</v>
      </c>
      <c r="G221" s="11">
        <v>626</v>
      </c>
      <c r="H221" t="s">
        <v>22394</v>
      </c>
    </row>
    <row r="222" spans="1:8" x14ac:dyDescent="0.25">
      <c r="A222" s="11" t="s">
        <v>22053</v>
      </c>
      <c r="B222" s="11" t="s">
        <v>22050</v>
      </c>
      <c r="C222" s="11">
        <v>400</v>
      </c>
      <c r="D222" s="11" t="s">
        <v>22049</v>
      </c>
      <c r="E222" s="11" t="s">
        <v>22051</v>
      </c>
      <c r="F222" s="11" t="s">
        <v>22052</v>
      </c>
      <c r="G222" s="11">
        <v>768</v>
      </c>
      <c r="H222" t="s">
        <v>22395</v>
      </c>
    </row>
    <row r="223" spans="1:8" x14ac:dyDescent="0.25">
      <c r="A223" s="11" t="s">
        <v>22058</v>
      </c>
      <c r="B223" s="11" t="s">
        <v>22055</v>
      </c>
      <c r="C223" s="11">
        <v>401</v>
      </c>
      <c r="D223" s="11" t="s">
        <v>22054</v>
      </c>
      <c r="E223" s="11" t="s">
        <v>22056</v>
      </c>
      <c r="F223" s="11" t="s">
        <v>22057</v>
      </c>
      <c r="G223" s="11">
        <v>772</v>
      </c>
      <c r="H223" t="s">
        <v>22396</v>
      </c>
    </row>
    <row r="224" spans="1:8" x14ac:dyDescent="0.25">
      <c r="A224" s="11" t="s">
        <v>22063</v>
      </c>
      <c r="B224" s="11" t="s">
        <v>22060</v>
      </c>
      <c r="C224" s="11">
        <v>402</v>
      </c>
      <c r="D224" s="11" t="s">
        <v>22059</v>
      </c>
      <c r="E224" s="11" t="s">
        <v>22061</v>
      </c>
      <c r="F224" s="11" t="s">
        <v>22062</v>
      </c>
      <c r="G224" s="11">
        <v>776</v>
      </c>
      <c r="H224" t="s">
        <v>22397</v>
      </c>
    </row>
    <row r="225" spans="1:8" x14ac:dyDescent="0.25">
      <c r="A225" s="11" t="s">
        <v>22068</v>
      </c>
      <c r="B225" s="11" t="s">
        <v>22065</v>
      </c>
      <c r="C225" s="11">
        <v>403</v>
      </c>
      <c r="D225" s="11" t="s">
        <v>22064</v>
      </c>
      <c r="E225" s="11" t="s">
        <v>22066</v>
      </c>
      <c r="F225" s="11" t="s">
        <v>22067</v>
      </c>
      <c r="G225" s="11">
        <v>780</v>
      </c>
      <c r="H225" t="s">
        <v>22398</v>
      </c>
    </row>
    <row r="226" spans="1:8" x14ac:dyDescent="0.25">
      <c r="A226" s="11" t="s">
        <v>22073</v>
      </c>
      <c r="B226" s="11" t="s">
        <v>22070</v>
      </c>
      <c r="C226" s="11">
        <v>404</v>
      </c>
      <c r="D226" s="11" t="s">
        <v>22069</v>
      </c>
      <c r="E226" s="11" t="s">
        <v>22071</v>
      </c>
      <c r="F226" s="11" t="s">
        <v>22072</v>
      </c>
      <c r="G226" s="11">
        <v>788</v>
      </c>
      <c r="H226" t="s">
        <v>22399</v>
      </c>
    </row>
    <row r="227" spans="1:8" x14ac:dyDescent="0.25">
      <c r="A227" s="11" t="s">
        <v>8736</v>
      </c>
      <c r="B227" s="11" t="s">
        <v>8737</v>
      </c>
      <c r="C227" s="11">
        <v>405</v>
      </c>
      <c r="D227" s="11" t="s">
        <v>8684</v>
      </c>
      <c r="E227" s="11" t="s">
        <v>22074</v>
      </c>
      <c r="F227" s="11" t="s">
        <v>22075</v>
      </c>
      <c r="G227" s="11">
        <v>792</v>
      </c>
      <c r="H227" t="s">
        <v>22400</v>
      </c>
    </row>
    <row r="228" spans="1:8" x14ac:dyDescent="0.25">
      <c r="A228" s="11" t="s">
        <v>17049</v>
      </c>
      <c r="B228" s="11" t="s">
        <v>22077</v>
      </c>
      <c r="C228" s="11">
        <v>406</v>
      </c>
      <c r="D228" s="11" t="s">
        <v>22076</v>
      </c>
      <c r="E228" s="11" t="s">
        <v>22078</v>
      </c>
      <c r="F228" s="11" t="s">
        <v>22079</v>
      </c>
      <c r="G228" s="11">
        <v>795</v>
      </c>
      <c r="H228" t="s">
        <v>22401</v>
      </c>
    </row>
    <row r="229" spans="1:8" x14ac:dyDescent="0.25">
      <c r="A229" s="11" t="s">
        <v>22084</v>
      </c>
      <c r="B229" s="11" t="s">
        <v>22081</v>
      </c>
      <c r="C229" s="11">
        <v>407</v>
      </c>
      <c r="D229" s="11" t="s">
        <v>22080</v>
      </c>
      <c r="E229" s="11" t="s">
        <v>22082</v>
      </c>
      <c r="F229" s="11" t="s">
        <v>22083</v>
      </c>
      <c r="G229" s="11">
        <v>796</v>
      </c>
      <c r="H229" t="s">
        <v>22402</v>
      </c>
    </row>
    <row r="230" spans="1:8" x14ac:dyDescent="0.25">
      <c r="A230" s="11" t="s">
        <v>22089</v>
      </c>
      <c r="B230" s="11" t="s">
        <v>22086</v>
      </c>
      <c r="C230" s="11">
        <v>408</v>
      </c>
      <c r="D230" s="11" t="s">
        <v>22085</v>
      </c>
      <c r="E230" s="11" t="s">
        <v>22087</v>
      </c>
      <c r="F230" s="11" t="s">
        <v>22088</v>
      </c>
      <c r="G230" s="11">
        <v>798</v>
      </c>
      <c r="H230" t="s">
        <v>22403</v>
      </c>
    </row>
    <row r="231" spans="1:8" x14ac:dyDescent="0.25">
      <c r="A231" s="11" t="s">
        <v>22094</v>
      </c>
      <c r="B231" s="11" t="s">
        <v>22091</v>
      </c>
      <c r="C231" s="11">
        <v>409</v>
      </c>
      <c r="D231" s="11" t="s">
        <v>22090</v>
      </c>
      <c r="E231" s="11" t="s">
        <v>22092</v>
      </c>
      <c r="F231" s="11" t="s">
        <v>22093</v>
      </c>
      <c r="G231" s="11">
        <v>800</v>
      </c>
      <c r="H231" t="s">
        <v>22404</v>
      </c>
    </row>
    <row r="232" spans="1:8" x14ac:dyDescent="0.25">
      <c r="A232" s="11" t="s">
        <v>13088</v>
      </c>
      <c r="B232" s="11" t="s">
        <v>22096</v>
      </c>
      <c r="C232" s="11">
        <v>410</v>
      </c>
      <c r="D232" s="11" t="s">
        <v>22095</v>
      </c>
      <c r="E232" s="11" t="s">
        <v>22097</v>
      </c>
      <c r="F232" s="11" t="s">
        <v>22098</v>
      </c>
      <c r="G232" s="11">
        <v>804</v>
      </c>
      <c r="H232" t="s">
        <v>22405</v>
      </c>
    </row>
    <row r="233" spans="1:8" x14ac:dyDescent="0.25">
      <c r="A233" s="11" t="s">
        <v>8753</v>
      </c>
      <c r="B233" s="11" t="s">
        <v>22100</v>
      </c>
      <c r="C233" s="11">
        <v>411</v>
      </c>
      <c r="D233" s="11" t="s">
        <v>22099</v>
      </c>
      <c r="E233" s="11" t="s">
        <v>22101</v>
      </c>
      <c r="F233" s="11" t="s">
        <v>22102</v>
      </c>
      <c r="G233" s="11">
        <v>784</v>
      </c>
      <c r="H233" t="s">
        <v>22406</v>
      </c>
    </row>
    <row r="234" spans="1:8" x14ac:dyDescent="0.25">
      <c r="A234" s="11" t="s">
        <v>12773</v>
      </c>
      <c r="B234" s="11" t="s">
        <v>22104</v>
      </c>
      <c r="C234" s="11">
        <v>412</v>
      </c>
      <c r="D234" s="11" t="s">
        <v>22103</v>
      </c>
      <c r="E234" s="11" t="s">
        <v>22105</v>
      </c>
      <c r="F234" s="11" t="s">
        <v>22106</v>
      </c>
      <c r="G234" s="11">
        <v>826</v>
      </c>
      <c r="H234" t="s">
        <v>22407</v>
      </c>
    </row>
    <row r="235" spans="1:8" x14ac:dyDescent="0.25">
      <c r="A235" s="11" t="s">
        <v>12948</v>
      </c>
      <c r="B235" s="11" t="s">
        <v>15523</v>
      </c>
      <c r="C235" s="11">
        <v>413</v>
      </c>
      <c r="D235" s="11" t="s">
        <v>22107</v>
      </c>
      <c r="E235" s="11" t="s">
        <v>22108</v>
      </c>
      <c r="F235" s="11" t="s">
        <v>22109</v>
      </c>
      <c r="G235" s="11">
        <v>840</v>
      </c>
      <c r="H235" t="s">
        <v>22408</v>
      </c>
    </row>
    <row r="236" spans="1:8" x14ac:dyDescent="0.25">
      <c r="A236" s="11" t="s">
        <v>22114</v>
      </c>
      <c r="B236" s="11" t="s">
        <v>22111</v>
      </c>
      <c r="C236" s="11">
        <v>414</v>
      </c>
      <c r="D236" s="11" t="s">
        <v>22110</v>
      </c>
      <c r="E236" s="11" t="s">
        <v>22112</v>
      </c>
      <c r="F236" s="11" t="s">
        <v>22113</v>
      </c>
      <c r="G236" s="11">
        <v>581</v>
      </c>
      <c r="H236" t="s">
        <v>22409</v>
      </c>
    </row>
    <row r="237" spans="1:8" x14ac:dyDescent="0.25">
      <c r="A237" s="11" t="s">
        <v>22119</v>
      </c>
      <c r="B237" s="11" t="s">
        <v>22116</v>
      </c>
      <c r="C237" s="11">
        <v>415</v>
      </c>
      <c r="D237" s="11" t="s">
        <v>22115</v>
      </c>
      <c r="E237" s="11" t="s">
        <v>22117</v>
      </c>
      <c r="F237" s="11" t="s">
        <v>22118</v>
      </c>
      <c r="G237" s="11">
        <v>858</v>
      </c>
      <c r="H237" t="s">
        <v>22410</v>
      </c>
    </row>
    <row r="238" spans="1:8" x14ac:dyDescent="0.25">
      <c r="A238" s="11" t="s">
        <v>17573</v>
      </c>
      <c r="B238" s="11" t="s">
        <v>22121</v>
      </c>
      <c r="C238" s="11">
        <v>416</v>
      </c>
      <c r="D238" s="11" t="s">
        <v>22120</v>
      </c>
      <c r="E238" s="11" t="s">
        <v>22122</v>
      </c>
      <c r="F238" s="11" t="s">
        <v>22123</v>
      </c>
      <c r="G238" s="11">
        <v>860</v>
      </c>
      <c r="H238" t="s">
        <v>22411</v>
      </c>
    </row>
    <row r="239" spans="1:8" x14ac:dyDescent="0.25">
      <c r="A239" s="11" t="s">
        <v>22128</v>
      </c>
      <c r="B239" s="11" t="s">
        <v>22125</v>
      </c>
      <c r="C239" s="11">
        <v>417</v>
      </c>
      <c r="D239" s="11" t="s">
        <v>22124</v>
      </c>
      <c r="E239" s="11" t="s">
        <v>22126</v>
      </c>
      <c r="F239" s="11" t="s">
        <v>22127</v>
      </c>
      <c r="G239" s="11">
        <v>548</v>
      </c>
      <c r="H239" t="s">
        <v>22412</v>
      </c>
    </row>
    <row r="240" spans="1:8" x14ac:dyDescent="0.25">
      <c r="A240" s="11" t="s">
        <v>22133</v>
      </c>
      <c r="B240" s="11" t="s">
        <v>22130</v>
      </c>
      <c r="C240" s="11">
        <v>418</v>
      </c>
      <c r="D240" s="11" t="s">
        <v>22129</v>
      </c>
      <c r="E240" s="11" t="s">
        <v>22131</v>
      </c>
      <c r="F240" s="11" t="s">
        <v>22132</v>
      </c>
      <c r="G240" s="11">
        <v>862</v>
      </c>
      <c r="H240" t="s">
        <v>22413</v>
      </c>
    </row>
    <row r="241" spans="1:8" x14ac:dyDescent="0.25">
      <c r="A241" s="11" t="s">
        <v>22138</v>
      </c>
      <c r="B241" s="11" t="s">
        <v>22135</v>
      </c>
      <c r="C241" s="11">
        <v>419</v>
      </c>
      <c r="D241" s="11" t="s">
        <v>22134</v>
      </c>
      <c r="E241" s="11" t="s">
        <v>22136</v>
      </c>
      <c r="F241" s="11" t="s">
        <v>22137</v>
      </c>
      <c r="G241" s="11">
        <v>704</v>
      </c>
      <c r="H241" t="s">
        <v>22414</v>
      </c>
    </row>
    <row r="242" spans="1:8" x14ac:dyDescent="0.25">
      <c r="A242" s="11" t="s">
        <v>22143</v>
      </c>
      <c r="B242" s="11" t="s">
        <v>22140</v>
      </c>
      <c r="C242" s="11">
        <v>420</v>
      </c>
      <c r="D242" s="11" t="s">
        <v>22139</v>
      </c>
      <c r="E242" s="11" t="s">
        <v>22141</v>
      </c>
      <c r="F242" s="11" t="s">
        <v>22142</v>
      </c>
      <c r="G242" s="11">
        <v>850</v>
      </c>
      <c r="H242" t="s">
        <v>22415</v>
      </c>
    </row>
    <row r="243" spans="1:8" x14ac:dyDescent="0.25">
      <c r="A243" s="11" t="s">
        <v>22148</v>
      </c>
      <c r="B243" s="11" t="s">
        <v>22145</v>
      </c>
      <c r="C243" s="11">
        <v>421</v>
      </c>
      <c r="D243" s="11" t="s">
        <v>22144</v>
      </c>
      <c r="E243" s="11" t="s">
        <v>22146</v>
      </c>
      <c r="F243" s="11" t="s">
        <v>22147</v>
      </c>
      <c r="G243" s="11">
        <v>876</v>
      </c>
      <c r="H243" t="s">
        <v>22416</v>
      </c>
    </row>
    <row r="244" spans="1:8" x14ac:dyDescent="0.25">
      <c r="A244" s="11" t="s">
        <v>22153</v>
      </c>
      <c r="B244" s="11" t="s">
        <v>22150</v>
      </c>
      <c r="C244" s="11">
        <v>422</v>
      </c>
      <c r="D244" s="11" t="s">
        <v>22149</v>
      </c>
      <c r="E244" s="11" t="s">
        <v>22151</v>
      </c>
      <c r="F244" s="11" t="s">
        <v>22152</v>
      </c>
      <c r="G244" s="11">
        <v>732</v>
      </c>
      <c r="H244" t="s">
        <v>22417</v>
      </c>
    </row>
    <row r="245" spans="1:8" x14ac:dyDescent="0.25">
      <c r="A245" s="11" t="s">
        <v>22158</v>
      </c>
      <c r="B245" s="11" t="s">
        <v>22155</v>
      </c>
      <c r="C245" s="11">
        <v>423</v>
      </c>
      <c r="D245" s="11" t="s">
        <v>22154</v>
      </c>
      <c r="E245" s="11" t="s">
        <v>22156</v>
      </c>
      <c r="F245" s="11" t="s">
        <v>22157</v>
      </c>
      <c r="G245" s="11">
        <v>887</v>
      </c>
      <c r="H245" t="s">
        <v>22418</v>
      </c>
    </row>
    <row r="246" spans="1:8" x14ac:dyDescent="0.25">
      <c r="A246" s="11" t="s">
        <v>22163</v>
      </c>
      <c r="B246" s="11" t="s">
        <v>22160</v>
      </c>
      <c r="C246" s="11">
        <v>424</v>
      </c>
      <c r="D246" s="11" t="s">
        <v>22159</v>
      </c>
      <c r="E246" s="11" t="s">
        <v>22161</v>
      </c>
      <c r="F246" s="11" t="s">
        <v>22162</v>
      </c>
      <c r="G246" s="11">
        <v>894</v>
      </c>
      <c r="H246" t="s">
        <v>22419</v>
      </c>
    </row>
    <row r="247" spans="1:8" x14ac:dyDescent="0.25">
      <c r="A247" s="11" t="s">
        <v>22168</v>
      </c>
      <c r="B247" s="11" t="s">
        <v>22165</v>
      </c>
      <c r="C247" s="11">
        <v>425</v>
      </c>
      <c r="D247" s="11" t="s">
        <v>22164</v>
      </c>
      <c r="E247" s="11" t="s">
        <v>22166</v>
      </c>
      <c r="F247" s="11" t="s">
        <v>22167</v>
      </c>
      <c r="G247" s="11">
        <v>716</v>
      </c>
      <c r="H247" t="s">
        <v>22420</v>
      </c>
    </row>
    <row r="248" spans="1:8" x14ac:dyDescent="0.25">
      <c r="A248" s="11" t="s">
        <v>22173</v>
      </c>
      <c r="B248" s="11" t="s">
        <v>22170</v>
      </c>
      <c r="C248" s="11">
        <v>578</v>
      </c>
      <c r="D248" s="11" t="s">
        <v>22169</v>
      </c>
      <c r="E248" s="11" t="s">
        <v>22171</v>
      </c>
      <c r="F248" s="11" t="s">
        <v>22172</v>
      </c>
      <c r="G248" s="11">
        <v>516</v>
      </c>
      <c r="H248" t="s">
        <v>22421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FFFF3-E116-47AC-B598-F3CA7038E8D2}">
  <dimension ref="A1:I15"/>
  <sheetViews>
    <sheetView workbookViewId="0">
      <selection sqref="A1:A1048576"/>
    </sheetView>
  </sheetViews>
  <sheetFormatPr defaultRowHeight="15.75" x14ac:dyDescent="0.25"/>
  <cols>
    <col min="1" max="1" width="51.375" bestFit="1" customWidth="1"/>
    <col min="2" max="2" width="2.875" bestFit="1" customWidth="1"/>
    <col min="3" max="3" width="44.25" bestFit="1" customWidth="1"/>
    <col min="4" max="4" width="36.25" bestFit="1" customWidth="1"/>
    <col min="5" max="5" width="5.875" bestFit="1" customWidth="1"/>
    <col min="6" max="6" width="36" bestFit="1" customWidth="1"/>
    <col min="7" max="9" width="23" bestFit="1" customWidth="1"/>
  </cols>
  <sheetData>
    <row r="1" spans="1:9" x14ac:dyDescent="0.25">
      <c r="A1" s="11" t="s">
        <v>20906</v>
      </c>
      <c r="B1" s="11" t="s">
        <v>1</v>
      </c>
      <c r="C1" s="11" t="s">
        <v>20904</v>
      </c>
      <c r="D1" s="11" t="s">
        <v>20905</v>
      </c>
      <c r="E1" s="11" t="s">
        <v>20907</v>
      </c>
      <c r="F1" s="11" t="s">
        <v>20908</v>
      </c>
      <c r="G1" s="11" t="s">
        <v>20909</v>
      </c>
      <c r="H1" s="11" t="s">
        <v>20910</v>
      </c>
      <c r="I1" s="11" t="s">
        <v>20911</v>
      </c>
    </row>
    <row r="2" spans="1:9" x14ac:dyDescent="0.25">
      <c r="A2" s="11" t="s">
        <v>48</v>
      </c>
      <c r="B2" s="11">
        <v>1</v>
      </c>
      <c r="C2" s="11" t="s">
        <v>20912</v>
      </c>
      <c r="D2" s="11" t="s">
        <v>20912</v>
      </c>
      <c r="E2" s="11" t="s">
        <v>652</v>
      </c>
      <c r="F2" s="11" t="s">
        <v>20913</v>
      </c>
      <c r="G2" s="11" t="s">
        <v>20914</v>
      </c>
      <c r="H2" s="11" t="s">
        <v>20914</v>
      </c>
      <c r="I2" s="11" t="s">
        <v>20914</v>
      </c>
    </row>
    <row r="3" spans="1:9" x14ac:dyDescent="0.25">
      <c r="A3" s="11" t="s">
        <v>89</v>
      </c>
      <c r="B3" s="11">
        <v>2</v>
      </c>
      <c r="C3" s="11" t="s">
        <v>20915</v>
      </c>
      <c r="D3" s="11" t="s">
        <v>20916</v>
      </c>
      <c r="E3" s="11" t="s">
        <v>652</v>
      </c>
      <c r="F3" s="11" t="s">
        <v>20917</v>
      </c>
      <c r="G3" s="11" t="s">
        <v>20918</v>
      </c>
      <c r="H3" s="11" t="s">
        <v>20918</v>
      </c>
      <c r="I3" s="11" t="s">
        <v>20918</v>
      </c>
    </row>
    <row r="4" spans="1:9" x14ac:dyDescent="0.25">
      <c r="A4" s="11" t="s">
        <v>1166</v>
      </c>
      <c r="B4" s="11">
        <v>3</v>
      </c>
      <c r="C4" s="11" t="s">
        <v>20919</v>
      </c>
      <c r="D4" s="11" t="s">
        <v>20920</v>
      </c>
      <c r="E4" s="11" t="s">
        <v>652</v>
      </c>
      <c r="F4" s="11" t="s">
        <v>20921</v>
      </c>
      <c r="G4" s="11" t="s">
        <v>20922</v>
      </c>
      <c r="H4" s="11" t="s">
        <v>20922</v>
      </c>
      <c r="I4" s="11" t="s">
        <v>20922</v>
      </c>
    </row>
    <row r="5" spans="1:9" x14ac:dyDescent="0.25">
      <c r="A5" s="11" t="s">
        <v>525</v>
      </c>
      <c r="B5" s="11">
        <v>4</v>
      </c>
      <c r="C5" s="11" t="s">
        <v>20923</v>
      </c>
      <c r="D5" s="11" t="s">
        <v>20924</v>
      </c>
      <c r="E5" s="11" t="s">
        <v>652</v>
      </c>
      <c r="F5" s="11" t="s">
        <v>20925</v>
      </c>
      <c r="G5" s="11" t="s">
        <v>20926</v>
      </c>
      <c r="H5" s="11" t="s">
        <v>20926</v>
      </c>
      <c r="I5" s="11" t="s">
        <v>20926</v>
      </c>
    </row>
    <row r="6" spans="1:9" x14ac:dyDescent="0.25">
      <c r="A6" s="11" t="s">
        <v>96</v>
      </c>
      <c r="B6" s="11">
        <v>5</v>
      </c>
      <c r="C6" s="11" t="s">
        <v>20927</v>
      </c>
      <c r="D6" s="11" t="s">
        <v>20927</v>
      </c>
      <c r="E6" s="11" t="s">
        <v>652</v>
      </c>
      <c r="F6" s="11" t="s">
        <v>20928</v>
      </c>
      <c r="G6" s="11" t="s">
        <v>20929</v>
      </c>
      <c r="H6" s="11" t="s">
        <v>20929</v>
      </c>
      <c r="I6" s="11" t="s">
        <v>20929</v>
      </c>
    </row>
    <row r="7" spans="1:9" x14ac:dyDescent="0.25">
      <c r="A7" s="11" t="s">
        <v>312</v>
      </c>
      <c r="B7" s="11">
        <v>6</v>
      </c>
      <c r="C7" s="11" t="s">
        <v>20930</v>
      </c>
      <c r="D7" s="11" t="s">
        <v>20931</v>
      </c>
      <c r="E7" s="11" t="s">
        <v>652</v>
      </c>
      <c r="F7" s="11" t="s">
        <v>20932</v>
      </c>
      <c r="G7" s="11" t="s">
        <v>20933</v>
      </c>
      <c r="H7" s="11" t="s">
        <v>20933</v>
      </c>
      <c r="I7" s="11" t="s">
        <v>20933</v>
      </c>
    </row>
    <row r="8" spans="1:9" x14ac:dyDescent="0.25">
      <c r="A8" s="11" t="s">
        <v>8027</v>
      </c>
      <c r="B8" s="11">
        <v>7</v>
      </c>
      <c r="C8" s="11" t="s">
        <v>20934</v>
      </c>
      <c r="D8" s="11" t="s">
        <v>20935</v>
      </c>
      <c r="E8" s="11" t="s">
        <v>652</v>
      </c>
      <c r="F8" s="11" t="s">
        <v>20936</v>
      </c>
      <c r="G8" s="11" t="s">
        <v>20937</v>
      </c>
      <c r="H8" s="11" t="s">
        <v>20937</v>
      </c>
      <c r="I8" s="11" t="s">
        <v>20937</v>
      </c>
    </row>
    <row r="9" spans="1:9" x14ac:dyDescent="0.25">
      <c r="A9" s="11" t="s">
        <v>1019</v>
      </c>
      <c r="B9" s="11">
        <v>8</v>
      </c>
      <c r="C9" s="11" t="s">
        <v>20938</v>
      </c>
      <c r="D9" s="11" t="s">
        <v>20939</v>
      </c>
      <c r="E9" s="11" t="s">
        <v>652</v>
      </c>
      <c r="F9" s="11" t="s">
        <v>20940</v>
      </c>
      <c r="G9" s="11" t="s">
        <v>20941</v>
      </c>
      <c r="H9" s="11" t="s">
        <v>20941</v>
      </c>
      <c r="I9" s="11" t="s">
        <v>20941</v>
      </c>
    </row>
    <row r="10" spans="1:9" x14ac:dyDescent="0.25">
      <c r="A10" s="11" t="s">
        <v>1068</v>
      </c>
      <c r="B10" s="11">
        <v>9</v>
      </c>
      <c r="C10" s="11" t="s">
        <v>20942</v>
      </c>
      <c r="D10" s="11" t="s">
        <v>20943</v>
      </c>
      <c r="E10" s="11" t="s">
        <v>652</v>
      </c>
      <c r="F10" s="11" t="s">
        <v>20944</v>
      </c>
      <c r="G10" s="11" t="s">
        <v>20945</v>
      </c>
      <c r="H10" s="11" t="s">
        <v>20945</v>
      </c>
      <c r="I10" s="11" t="s">
        <v>20945</v>
      </c>
    </row>
    <row r="11" spans="1:9" x14ac:dyDescent="0.25">
      <c r="A11" s="11" t="s">
        <v>1141</v>
      </c>
      <c r="B11" s="11">
        <v>10</v>
      </c>
      <c r="C11" s="11" t="s">
        <v>20946</v>
      </c>
      <c r="D11" s="11" t="s">
        <v>20947</v>
      </c>
      <c r="E11" s="11" t="s">
        <v>652</v>
      </c>
      <c r="F11" s="11" t="s">
        <v>20948</v>
      </c>
      <c r="G11" s="11" t="s">
        <v>20949</v>
      </c>
      <c r="H11" s="11" t="s">
        <v>20949</v>
      </c>
      <c r="I11" s="11" t="s">
        <v>20949</v>
      </c>
    </row>
    <row r="12" spans="1:9" x14ac:dyDescent="0.25">
      <c r="A12" s="11" t="s">
        <v>1150</v>
      </c>
      <c r="B12" s="11">
        <v>11</v>
      </c>
      <c r="C12" s="11" t="s">
        <v>20950</v>
      </c>
      <c r="D12" s="11" t="s">
        <v>20951</v>
      </c>
      <c r="E12" s="11" t="s">
        <v>652</v>
      </c>
      <c r="F12" s="11" t="s">
        <v>20952</v>
      </c>
      <c r="G12" s="11" t="s">
        <v>20953</v>
      </c>
      <c r="H12" s="11" t="s">
        <v>20953</v>
      </c>
      <c r="I12" s="11" t="s">
        <v>20953</v>
      </c>
    </row>
    <row r="13" spans="1:9" x14ac:dyDescent="0.25">
      <c r="A13" s="11" t="s">
        <v>7701</v>
      </c>
      <c r="B13" s="11">
        <v>12</v>
      </c>
      <c r="C13" s="11" t="s">
        <v>20954</v>
      </c>
      <c r="D13" s="11" t="s">
        <v>20955</v>
      </c>
      <c r="E13" s="11" t="s">
        <v>652</v>
      </c>
      <c r="F13" s="11" t="s">
        <v>20956</v>
      </c>
      <c r="G13" s="11" t="s">
        <v>20957</v>
      </c>
      <c r="H13" s="11" t="s">
        <v>20957</v>
      </c>
      <c r="I13" s="11" t="s">
        <v>20957</v>
      </c>
    </row>
    <row r="14" spans="1:9" x14ac:dyDescent="0.25">
      <c r="A14" s="11" t="s">
        <v>7827</v>
      </c>
      <c r="B14" s="11">
        <v>13</v>
      </c>
      <c r="C14" s="11" t="s">
        <v>20958</v>
      </c>
      <c r="D14" s="11" t="s">
        <v>20959</v>
      </c>
      <c r="E14" s="11" t="s">
        <v>652</v>
      </c>
      <c r="F14" s="11" t="s">
        <v>20960</v>
      </c>
      <c r="G14" s="11" t="s">
        <v>20961</v>
      </c>
      <c r="H14" s="11" t="s">
        <v>20961</v>
      </c>
      <c r="I14" s="11" t="s">
        <v>20961</v>
      </c>
    </row>
    <row r="15" spans="1:9" x14ac:dyDescent="0.25">
      <c r="A15" s="11" t="s">
        <v>20964</v>
      </c>
      <c r="B15" s="11">
        <v>14</v>
      </c>
      <c r="C15" s="11" t="s">
        <v>20962</v>
      </c>
      <c r="D15" s="11" t="s">
        <v>20963</v>
      </c>
      <c r="E15" s="11" t="s">
        <v>652</v>
      </c>
      <c r="F15" s="11" t="s">
        <v>20965</v>
      </c>
      <c r="G15" s="11" t="s">
        <v>20966</v>
      </c>
      <c r="H15" s="11" t="s">
        <v>20966</v>
      </c>
      <c r="I15" s="11" t="s">
        <v>20966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"/>
  <sheetViews>
    <sheetView workbookViewId="0">
      <selection activeCell="C38" sqref="C38"/>
    </sheetView>
  </sheetViews>
  <sheetFormatPr defaultRowHeight="15" x14ac:dyDescent="0.25"/>
  <cols>
    <col min="1" max="1" width="5.625" bestFit="1" customWidth="1"/>
    <col min="2" max="2" width="2.625" bestFit="1" customWidth="1"/>
    <col min="3" max="3" width="22.875" bestFit="1" customWidth="1"/>
    <col min="4" max="4" width="9.875" bestFit="1" customWidth="1"/>
    <col min="5" max="5" width="3.625" bestFit="1" customWidth="1"/>
    <col min="6" max="6" width="14.125" bestFit="1" customWidth="1"/>
    <col min="7" max="7" width="7.125" bestFit="1" customWidth="1"/>
    <col min="8" max="9" width="12.75" bestFit="1" customWidth="1"/>
    <col min="10" max="10" width="8" bestFit="1" customWidth="1"/>
    <col min="11" max="11" width="4.875" bestFit="1" customWidth="1"/>
    <col min="12" max="12" width="5.875" bestFit="1" customWidth="1"/>
    <col min="13" max="13" width="7.375" bestFit="1" customWidth="1"/>
    <col min="14" max="14" width="9.625" bestFit="1" customWidth="1"/>
    <col min="15" max="15" width="5.375" bestFit="1" customWidth="1"/>
    <col min="16" max="16" width="5.875" bestFit="1" customWidth="1"/>
    <col min="17" max="17" width="7" bestFit="1" customWidth="1"/>
    <col min="18" max="18" width="14.75" bestFit="1" customWidth="1"/>
    <col min="19" max="19" width="11.875" bestFit="1" customWidth="1"/>
    <col min="20" max="20" width="16.75" bestFit="1" customWidth="1"/>
    <col min="21" max="21" width="14.125" bestFit="1" customWidth="1"/>
    <col min="22" max="22" width="10.625" bestFit="1" customWidth="1"/>
  </cols>
  <sheetData>
    <row r="1" spans="1:22" ht="15.7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</sheetData>
  <pageMargins left="0.7" right="0.7" top="0.75" bottom="0.75" header="0.3" footer="0.3"/>
  <ignoredErrors>
    <ignoredError sqref="A1:T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Counteragents</vt:lpstr>
      <vt:lpstr>Countries</vt:lpstr>
      <vt:lpstr>Entity_types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Giorgi Nikabadze</cp:lastModifiedBy>
  <dcterms:modified xsi:type="dcterms:W3CDTF">2025-08-29T18:28:18Z</dcterms:modified>
</cp:coreProperties>
</file>