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ju Hong\Documents\GitHub\seoulresearch_project\Research\"/>
    </mc:Choice>
  </mc:AlternateContent>
  <xr:revisionPtr revIDLastSave="0" documentId="13_ncr:1_{A07FDE41-57F6-4818-BD56-9466490A1588}" xr6:coauthVersionLast="45" xr6:coauthVersionMax="45" xr10:uidLastSave="{00000000-0000-0000-0000-000000000000}"/>
  <bookViews>
    <workbookView xWindow="1005" yWindow="-120" windowWidth="27915" windowHeight="16440" xr2:uid="{00000000-000D-0000-FFFF-FFFF00000000}"/>
  </bookViews>
  <sheets>
    <sheet name="Sheet1" sheetId="1" r:id="rId1"/>
  </sheets>
  <definedNames>
    <definedName name="_xlnm._FilterDatabase" localSheetId="0" hidden="1">Sheet1!$B$1:$B$425</definedName>
  </definedNames>
  <calcPr calcId="181029"/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K2" i="1"/>
  <c r="L2" i="1"/>
  <c r="M2" i="1"/>
  <c r="J2" i="1"/>
  <c r="K1" i="1"/>
  <c r="L1" i="1"/>
  <c r="M1" i="1"/>
  <c r="J1" i="1"/>
</calcChain>
</file>

<file path=xl/sharedStrings.xml><?xml version="1.0" encoding="utf-8"?>
<sst xmlns="http://schemas.openxmlformats.org/spreadsheetml/2006/main" count="432" uniqueCount="431">
  <si>
    <t>ADM_CD</t>
  </si>
  <si>
    <t>ADM_NM</t>
  </si>
  <si>
    <t>CatchArea</t>
  </si>
  <si>
    <t>GREEN_AREA</t>
  </si>
  <si>
    <t>COMMERCIAL_AREA</t>
  </si>
  <si>
    <t>LIVING_AREA</t>
  </si>
  <si>
    <t>INDUSTRIAL_AREA</t>
  </si>
  <si>
    <t>sum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</si>
  <si>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</si>
  <si>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</si>
  <si>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</si>
  <si>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</si>
  <si>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</si>
  <si>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</si>
  <si>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</si>
  <si>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종로1·2·3·4가동</t>
  </si>
  <si>
    <t>종로5·6가동</t>
  </si>
  <si>
    <t>이화동</t>
  </si>
  <si>
    <t>창신1동</t>
  </si>
  <si>
    <t>창신2동</t>
  </si>
  <si>
    <t>창신3동</t>
  </si>
  <si>
    <t>숭인1동</t>
  </si>
  <si>
    <t>숭인2동</t>
  </si>
  <si>
    <t>청운효자동</t>
  </si>
  <si>
    <t>혜화동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</si>
  <si>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</si>
  <si>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</si>
  <si>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</si>
  <si>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</si>
  <si>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</si>
  <si>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</si>
  <si>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</si>
  <si>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신당5동</t>
  </si>
  <si>
    <t>황학동</t>
  </si>
  <si>
    <t>중림동</t>
  </si>
  <si>
    <t>신당동</t>
  </si>
  <si>
    <t>다산동</t>
  </si>
  <si>
    <t>약수동</t>
  </si>
  <si>
    <t>청구동</t>
  </si>
  <si>
    <t>동화동</t>
  </si>
  <si>
    <t>후암동</t>
  </si>
  <si>
    <t>용산2가동</t>
  </si>
  <si>
    <t>남영동</t>
  </si>
  <si>
    <t>원효로2동</t>
  </si>
  <si>
    <t>효창동</t>
  </si>
  <si>
    <t>용문동</t>
  </si>
  <si>
    <t>이촌1동</t>
  </si>
  <si>
    <t>이촌2동</t>
  </si>
  <si>
    <t>이태원1동</t>
  </si>
  <si>
    <t>이태원2동</t>
  </si>
  <si>
    <t>서빙고동</t>
  </si>
  <si>
    <t>보광동</t>
  </si>
  <si>
    <t>청파동</t>
  </si>
  <si>
    <t>원효로1동</t>
  </si>
  <si>
    <t>한강로동</t>
  </si>
  <si>
    <t>한남동</t>
  </si>
  <si>
    <t>왕십리2동</t>
  </si>
  <si>
    <t>마장동</t>
  </si>
  <si>
    <t>사근동</t>
  </si>
  <si>
    <t>행당1동</t>
  </si>
  <si>
    <t>행당2동</t>
  </si>
  <si>
    <t>응봉동</t>
  </si>
  <si>
    <t>금호1가동</t>
  </si>
  <si>
    <t>금호4가동</t>
  </si>
  <si>
    <t>성수1가1동</t>
  </si>
  <si>
    <t>성수1가2동</t>
  </si>
  <si>
    <t>성수2가1동</t>
  </si>
  <si>
    <t>성수2가3동</t>
  </si>
  <si>
    <t>송정동</t>
  </si>
  <si>
    <t>용답동</t>
  </si>
  <si>
    <t>왕십리도선동</t>
  </si>
  <si>
    <t>금호2·3가동</t>
  </si>
  <si>
    <t>옥수동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</si>
  <si>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</si>
  <si>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</si>
  <si>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</si>
  <si>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</si>
  <si>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</si>
  <si>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</si>
  <si>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</si>
  <si>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</si>
  <si>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</si>
  <si>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</si>
  <si>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</si>
  <si>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</si>
  <si>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</si>
  <si>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</si>
  <si>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</si>
  <si>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회기동</t>
  </si>
  <si>
    <t>휘경1동</t>
  </si>
  <si>
    <t>휘경2동</t>
  </si>
  <si>
    <t>청량리동</t>
  </si>
  <si>
    <t>용신동</t>
  </si>
  <si>
    <t>제기동</t>
  </si>
  <si>
    <t>전농1동</t>
  </si>
  <si>
    <t>전농2동</t>
  </si>
  <si>
    <t>답십리2동</t>
  </si>
  <si>
    <t>장안1동</t>
  </si>
  <si>
    <t>장안2동</t>
  </si>
  <si>
    <t>이문1동</t>
  </si>
  <si>
    <t>이문2동</t>
  </si>
  <si>
    <t>답십리1동</t>
  </si>
  <si>
    <t>면목2동</t>
  </si>
  <si>
    <t>면목4동</t>
  </si>
  <si>
    <t>면목5동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</si>
  <si>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</si>
  <si>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</si>
  <si>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</si>
  <si>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</si>
  <si>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</si>
  <si>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</si>
  <si>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</si>
  <si>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망우3동</t>
  </si>
  <si>
    <t>신내1동</t>
  </si>
  <si>
    <t>신내2동</t>
  </si>
  <si>
    <t>면목본동</t>
  </si>
  <si>
    <t>면목3·8동</t>
  </si>
  <si>
    <t>망우본동</t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</si>
  <si>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</si>
  <si>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</si>
  <si>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</si>
  <si>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</si>
  <si>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</si>
  <si>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</si>
  <si>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</si>
  <si>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</si>
  <si>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</si>
  <si>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</si>
  <si>
    <t>월곡1동</t>
  </si>
  <si>
    <t>월곡2동</t>
  </si>
  <si>
    <t>장위1동</t>
  </si>
  <si>
    <t>장위2동</t>
  </si>
  <si>
    <t>장위3동</t>
  </si>
  <si>
    <t>성북동</t>
  </si>
  <si>
    <t>삼선동</t>
  </si>
  <si>
    <t>동선동</t>
  </si>
  <si>
    <t>종암동</t>
  </si>
  <si>
    <t>석관동</t>
  </si>
  <si>
    <t>번1동</t>
  </si>
  <si>
    <t>번2동</t>
  </si>
  <si>
    <t>번3동</t>
  </si>
  <si>
    <t>수유1동</t>
  </si>
  <si>
    <t>수유2동</t>
  </si>
  <si>
    <t>수유3동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</si>
  <si>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</si>
  <si>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</si>
  <si>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</si>
  <si>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</si>
  <si>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</si>
  <si>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</si>
  <si>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</si>
  <si>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</si>
  <si>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</si>
  <si>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</si>
  <si>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</si>
  <si>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</si>
  <si>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</si>
  <si>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</si>
  <si>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창1동</t>
  </si>
  <si>
    <t>창2동</t>
  </si>
  <si>
    <t>창3동</t>
  </si>
  <si>
    <t>창4동</t>
  </si>
  <si>
    <t>창5동</t>
  </si>
  <si>
    <t>도봉1동</t>
  </si>
  <si>
    <t>도봉2동</t>
  </si>
  <si>
    <t>월계1동</t>
  </si>
  <si>
    <t>월계2동</t>
  </si>
  <si>
    <t>월계3동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</si>
  <si>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</si>
  <si>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</si>
  <si>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</si>
  <si>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</si>
  <si>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</si>
  <si>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</si>
  <si>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</si>
  <si>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</si>
  <si>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</si>
  <si>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</si>
  <si>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</si>
  <si>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</si>
  <si>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상계3·4동</t>
  </si>
  <si>
    <t>상계6·7동</t>
  </si>
  <si>
    <t>중계2·3동</t>
  </si>
  <si>
    <t>공릉1동</t>
  </si>
  <si>
    <t>녹번동</t>
  </si>
  <si>
    <t>불광1동</t>
  </si>
  <si>
    <t>갈현1동</t>
  </si>
  <si>
    <t>갈현2동</t>
  </si>
  <si>
    <t>구산동</t>
  </si>
  <si>
    <t>대조동</t>
  </si>
  <si>
    <t>응암1동</t>
  </si>
  <si>
    <t>응암2동</t>
  </si>
  <si>
    <t>신사1동</t>
  </si>
  <si>
    <t>신사2동</t>
  </si>
  <si>
    <t>증산동</t>
  </si>
  <si>
    <t>수색동</t>
  </si>
  <si>
    <t>진관동</t>
  </si>
  <si>
    <t>불광2동</t>
  </si>
  <si>
    <t>응암3동</t>
  </si>
  <si>
    <t>역촌동</t>
  </si>
  <si>
    <t>천연동</t>
  </si>
  <si>
    <t>홍제1동</t>
  </si>
  <si>
    <t>홍제3동</t>
  </si>
  <si>
    <t>홍제2동</t>
  </si>
  <si>
    <t>홍은1동</t>
  </si>
  <si>
    <t>홍은2동</t>
  </si>
  <si>
    <t>남가좌1동</t>
  </si>
  <si>
    <t>남가좌2동</t>
  </si>
  <si>
    <t>북가좌1동</t>
  </si>
  <si>
    <t>북가좌2동</t>
  </si>
  <si>
    <t>충현동</t>
  </si>
  <si>
    <t>북아현동</t>
  </si>
  <si>
    <t>신촌동</t>
  </si>
  <si>
    <t>연희동</t>
  </si>
  <si>
    <t>용강동</t>
  </si>
  <si>
    <t>대흥동</t>
  </si>
  <si>
    <t>염리동</t>
  </si>
  <si>
    <t>신수동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</si>
  <si>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</si>
  <si>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</si>
  <si>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</si>
  <si>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</si>
  <si>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</si>
  <si>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</si>
  <si>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</si>
  <si>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</si>
  <si>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도화동</t>
  </si>
  <si>
    <t>서강동</t>
  </si>
  <si>
    <t>공덕동</t>
  </si>
  <si>
    <t>아현동</t>
  </si>
  <si>
    <t>목1동</t>
  </si>
  <si>
    <t>목2동</t>
  </si>
  <si>
    <t>목3동</t>
  </si>
  <si>
    <t>목4동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</si>
  <si>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</si>
  <si>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</si>
  <si>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</si>
  <si>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</si>
  <si>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</si>
  <si>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</si>
  <si>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</si>
  <si>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</si>
  <si>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</si>
  <si>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</si>
  <si>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신정6동</t>
  </si>
  <si>
    <t>신정7동</t>
  </si>
  <si>
    <t>목5동</t>
  </si>
  <si>
    <t>신정4동</t>
  </si>
  <si>
    <t>염창동</t>
  </si>
  <si>
    <t>등촌1동</t>
  </si>
  <si>
    <t>등촌2동</t>
  </si>
  <si>
    <t>등촌3동</t>
  </si>
  <si>
    <t>화곡본동</t>
  </si>
  <si>
    <t>화곡2동</t>
  </si>
  <si>
    <t>화곡3동</t>
  </si>
  <si>
    <t>화곡4동</t>
  </si>
  <si>
    <t>화곡6동</t>
  </si>
  <si>
    <t>화곡8동</t>
  </si>
  <si>
    <t>가양1동</t>
  </si>
  <si>
    <t>가양2동</t>
  </si>
  <si>
    <t>가양3동</t>
  </si>
  <si>
    <t>발산1동</t>
  </si>
  <si>
    <t>공항동</t>
  </si>
  <si>
    <t>방화1동</t>
  </si>
  <si>
    <t>방화2동</t>
  </si>
  <si>
    <t>방화3동</t>
  </si>
  <si>
    <t>화곡1동</t>
  </si>
  <si>
    <t>우장산동</t>
  </si>
  <si>
    <t>신도림동</t>
  </si>
  <si>
    <t>구로1동</t>
  </si>
  <si>
    <t>구로3동</t>
  </si>
  <si>
    <t>구로4동</t>
  </si>
  <si>
    <t>구로5동</t>
  </si>
  <si>
    <t>고척1동</t>
  </si>
  <si>
    <t>고척2동</t>
  </si>
  <si>
    <t>개봉2동</t>
  </si>
  <si>
    <t>개봉3동</t>
  </si>
  <si>
    <t>오류1동</t>
  </si>
  <si>
    <t>오류2동</t>
  </si>
  <si>
    <t>수궁동</t>
  </si>
  <si>
    <t>가리봉동</t>
  </si>
  <si>
    <t>구로2동</t>
  </si>
  <si>
    <t>개봉1동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</si>
  <si>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</si>
  <si>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</si>
  <si>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</si>
  <si>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</si>
  <si>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</si>
  <si>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</si>
  <si>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</si>
  <si>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</si>
  <si>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</si>
  <si>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</si>
  <si>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여의동</t>
  </si>
  <si>
    <t>당산1동</t>
  </si>
  <si>
    <t>당산2동</t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</si>
  <si>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</si>
  <si>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</si>
  <si>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</si>
  <si>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</si>
  <si>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</si>
  <si>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</si>
  <si>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</si>
  <si>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</si>
  <si>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</si>
  <si>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</si>
  <si>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</si>
  <si>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영등포본동</t>
  </si>
  <si>
    <t>영등포동</t>
  </si>
  <si>
    <t>도림동</t>
  </si>
  <si>
    <t>문래동</t>
  </si>
  <si>
    <t>노량진2동</t>
  </si>
  <si>
    <t>상도1동</t>
  </si>
  <si>
    <t>상도2동</t>
  </si>
  <si>
    <t>상도3동</t>
  </si>
  <si>
    <t>상도4동</t>
  </si>
  <si>
    <t>사당1동</t>
  </si>
  <si>
    <t>사당3동</t>
  </si>
  <si>
    <t>사당4동</t>
  </si>
  <si>
    <t>사당5동</t>
  </si>
  <si>
    <t>대방동</t>
  </si>
  <si>
    <t>신대방1동</t>
  </si>
  <si>
    <t>신대방2동</t>
  </si>
  <si>
    <t>흑석동</t>
  </si>
  <si>
    <t>노량진1동</t>
  </si>
  <si>
    <t>사당2동</t>
  </si>
  <si>
    <t>보라매동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</si>
  <si>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</si>
  <si>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</si>
  <si>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</si>
  <si>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</si>
  <si>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</si>
  <si>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</si>
  <si>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</si>
  <si>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</si>
  <si>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</si>
  <si>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</si>
  <si>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</si>
  <si>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</si>
  <si>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</si>
  <si>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</si>
  <si>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은천동</t>
  </si>
  <si>
    <t>성현동</t>
  </si>
  <si>
    <t>청룡동</t>
  </si>
  <si>
    <t>난곡동</t>
  </si>
  <si>
    <t>삼성동</t>
  </si>
  <si>
    <t>미성동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</si>
  <si>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</si>
  <si>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</si>
  <si>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</si>
  <si>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</si>
  <si>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</si>
  <si>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</si>
  <si>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</si>
  <si>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</si>
  <si>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</si>
  <si>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</si>
  <si>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</si>
  <si>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</si>
  <si>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</si>
  <si>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</si>
  <si>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</si>
  <si>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</si>
  <si>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</si>
  <si>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</si>
  <si>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논현1동</t>
  </si>
  <si>
    <t>논현2동</t>
  </si>
  <si>
    <t>삼성1동</t>
  </si>
  <si>
    <t>삼성2동</t>
  </si>
  <si>
    <t>대치1동</t>
  </si>
  <si>
    <t>대치4동</t>
  </si>
  <si>
    <t>역삼1동</t>
  </si>
  <si>
    <t>역삼2동</t>
  </si>
  <si>
    <t>도곡1동</t>
  </si>
  <si>
    <t>도곡2동</t>
  </si>
  <si>
    <t>개포1동</t>
  </si>
  <si>
    <t>개포4동</t>
  </si>
  <si>
    <t>일원본동</t>
  </si>
  <si>
    <t>일원1동</t>
  </si>
  <si>
    <t>일원2동</t>
  </si>
  <si>
    <t>수서동</t>
  </si>
  <si>
    <t>세곡동</t>
  </si>
  <si>
    <t>압구정동</t>
  </si>
  <si>
    <t>청담동</t>
  </si>
  <si>
    <t>대치2동</t>
  </si>
  <si>
    <t>개포2동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</si>
  <si>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</si>
  <si>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</si>
  <si>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</si>
  <si>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</si>
  <si>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</si>
  <si>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</si>
  <si>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</si>
  <si>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</si>
  <si>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</si>
  <si>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</si>
  <si>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</si>
  <si>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</si>
  <si>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</si>
  <si>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</si>
  <si>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</si>
  <si>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</si>
  <si>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</si>
  <si>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</si>
  <si>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</si>
  <si>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잠실본동</t>
  </si>
  <si>
    <t>잠실4동</t>
  </si>
  <si>
    <t>잠실6동</t>
  </si>
  <si>
    <t>잠실7동</t>
  </si>
  <si>
    <t>잠실2동</t>
  </si>
  <si>
    <t>잠실3동</t>
  </si>
  <si>
    <t>장지동</t>
  </si>
  <si>
    <t>위례동</t>
  </si>
  <si>
    <t>강일동</t>
  </si>
  <si>
    <t>상일동</t>
  </si>
  <si>
    <t>명일1동</t>
  </si>
  <si>
    <t>명일2동</t>
  </si>
  <si>
    <t>고덕1동</t>
  </si>
  <si>
    <t>고덕2동</t>
  </si>
  <si>
    <t>암사2동</t>
  </si>
  <si>
    <t>암사3동</t>
  </si>
  <si>
    <t>천호1동</t>
  </si>
  <si>
    <t>천호3동</t>
  </si>
  <si>
    <t>성내1동</t>
  </si>
  <si>
    <t>성내2동</t>
  </si>
  <si>
    <t>성내3동</t>
  </si>
  <si>
    <t>둔촌1동</t>
  </si>
  <si>
    <t>둔촌2동</t>
  </si>
  <si>
    <t>암사1동</t>
  </si>
  <si>
    <t>천호2동</t>
  </si>
  <si>
    <t>길동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</si>
</sst>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5"/>
  <sheetViews>
    <sheetView tabSelected="1" workbookViewId="0">
      <selection activeCell="J1" sqref="J1:M425"/>
    </sheetView>
  </sheetViews>
  <sheetFormatPr defaultRowHeight="16.5" x14ac:dyDescent="0.3"/>
  <cols>
    <col min="4" max="4" width="10.875" bestFit="1" customWidth="1"/>
    <col min="5" max="5" width="14" bestFit="1" customWidth="1"/>
    <col min="6" max="6" width="21.375" bestFit="1" customWidth="1"/>
    <col min="7" max="7" width="14.25" bestFit="1" customWidth="1"/>
    <col min="8" max="8" width="19.625" bestFit="1" customWidth="1"/>
    <col min="9" max="9" width="9.5" bestFit="1" customWidth="1"/>
    <col min="10" max="10" width="19.875" bestFit="1" customWidth="1"/>
    <col min="11" max="11" width="26.875" bestFit="1" customWidth="1"/>
    <col min="12" max="12" width="19.875" bestFit="1" customWidth="1"/>
    <col min="13" max="13" width="24.8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tr">
        <f>CONCATENATE(E1,"_RATIO")</f>
        <v>GREEN_AREA_RATIO</v>
      </c>
      <c r="K1" s="2" t="str">
        <f t="shared" ref="K1:M1" si="0">CONCATENATE(F1,"_RATIO")</f>
        <v>COMMERCIAL_AREA_RATIO</v>
      </c>
      <c r="L1" s="2" t="str">
        <f t="shared" si="0"/>
        <v>LIVING_AREA_RATIO</v>
      </c>
      <c r="M1" s="2" t="str">
        <f t="shared" si="0"/>
        <v>INDUSTRIAL_AREA_RATIO</v>
      </c>
    </row>
    <row r="2" spans="1:13" x14ac:dyDescent="0.3">
      <c r="A2" s="1">
        <v>0</v>
      </c>
      <c r="B2">
        <v>1101053</v>
      </c>
      <c r="C2" t="s">
        <v>8</v>
      </c>
      <c r="D2">
        <v>1159397</v>
      </c>
      <c r="E2">
        <v>159224.94049271289</v>
      </c>
      <c r="F2">
        <v>344111.0820871343</v>
      </c>
      <c r="G2">
        <v>660177.98197928001</v>
      </c>
      <c r="H2">
        <v>0</v>
      </c>
      <c r="I2">
        <v>1163512</v>
      </c>
      <c r="J2">
        <f>E2/$I2</f>
        <v>0.13684855892566034</v>
      </c>
      <c r="K2">
        <f>F2/$I2</f>
        <v>0.29575206967107714</v>
      </c>
      <c r="L2">
        <f>G2/$I2</f>
        <v>0.56740109425539231</v>
      </c>
      <c r="M2">
        <f>H2/$I2</f>
        <v>0</v>
      </c>
    </row>
    <row r="3" spans="1:13" x14ac:dyDescent="0.3">
      <c r="A3" s="1">
        <v>1</v>
      </c>
      <c r="B3">
        <v>1101054</v>
      </c>
      <c r="C3" t="s">
        <v>9</v>
      </c>
      <c r="D3">
        <v>1479247</v>
      </c>
      <c r="E3">
        <v>960198.47803341271</v>
      </c>
      <c r="F3">
        <v>8650.4612978455698</v>
      </c>
      <c r="G3">
        <v>511726.35343040031</v>
      </c>
      <c r="H3">
        <v>0</v>
      </c>
      <c r="I3">
        <v>1480574</v>
      </c>
      <c r="J3">
        <f>E3/$I3</f>
        <v>0.64853123047778272</v>
      </c>
      <c r="K3">
        <f>F3/$I3</f>
        <v>5.842640285352552E-3</v>
      </c>
      <c r="L3">
        <f>G3/$I3</f>
        <v>0.34562700238583166</v>
      </c>
      <c r="M3">
        <f>H3/$I3</f>
        <v>0</v>
      </c>
    </row>
    <row r="4" spans="1:13" x14ac:dyDescent="0.3">
      <c r="A4" s="1">
        <v>2</v>
      </c>
      <c r="B4">
        <v>1101055</v>
      </c>
      <c r="C4" t="s">
        <v>10</v>
      </c>
      <c r="D4">
        <v>2274547</v>
      </c>
      <c r="E4">
        <v>1194346.7002167411</v>
      </c>
      <c r="F4">
        <v>0</v>
      </c>
      <c r="G4">
        <v>1069212.796349461</v>
      </c>
      <c r="H4">
        <v>0</v>
      </c>
      <c r="I4">
        <v>2263558</v>
      </c>
      <c r="J4">
        <f>E4/$I4</f>
        <v>0.52764130639318318</v>
      </c>
      <c r="K4">
        <f>F4/$I4</f>
        <v>0</v>
      </c>
      <c r="L4">
        <f>G4/$I4</f>
        <v>0.47235935476336854</v>
      </c>
      <c r="M4">
        <f>H4/$I4</f>
        <v>0</v>
      </c>
    </row>
    <row r="5" spans="1:13" x14ac:dyDescent="0.3">
      <c r="A5" s="1">
        <v>3</v>
      </c>
      <c r="B5">
        <v>1101056</v>
      </c>
      <c r="C5" t="s">
        <v>11</v>
      </c>
      <c r="D5">
        <v>8947843</v>
      </c>
      <c r="E5">
        <v>6588695.583314389</v>
      </c>
      <c r="F5">
        <v>0</v>
      </c>
      <c r="G5">
        <v>2352884.7119172672</v>
      </c>
      <c r="H5">
        <v>0</v>
      </c>
      <c r="I5">
        <v>8941579</v>
      </c>
      <c r="J5">
        <f>E5/$I5</f>
        <v>0.73686041171412664</v>
      </c>
      <c r="K5">
        <f>F5/$I5</f>
        <v>0</v>
      </c>
      <c r="L5">
        <f>G5/$I5</f>
        <v>0.26313973314078726</v>
      </c>
      <c r="M5">
        <f>H5/$I5</f>
        <v>0</v>
      </c>
    </row>
    <row r="6" spans="1:13" x14ac:dyDescent="0.3">
      <c r="A6" s="1">
        <v>4</v>
      </c>
      <c r="B6">
        <v>1101057</v>
      </c>
      <c r="C6" t="s">
        <v>12</v>
      </c>
      <c r="D6">
        <v>369518</v>
      </c>
      <c r="E6">
        <v>120715.7495804592</v>
      </c>
      <c r="F6">
        <v>0</v>
      </c>
      <c r="G6">
        <v>243079.18727330081</v>
      </c>
      <c r="H6">
        <v>0</v>
      </c>
      <c r="I6">
        <v>363794</v>
      </c>
      <c r="J6">
        <f>E6/$I6</f>
        <v>0.33182446544049438</v>
      </c>
      <c r="K6">
        <f>F6/$I6</f>
        <v>0</v>
      </c>
      <c r="L6">
        <f>G6/$I6</f>
        <v>0.6681781097909828</v>
      </c>
      <c r="M6">
        <f>H6/$I6</f>
        <v>0</v>
      </c>
    </row>
    <row r="7" spans="1:13" x14ac:dyDescent="0.3">
      <c r="A7" s="1">
        <v>5</v>
      </c>
      <c r="B7">
        <v>1101058</v>
      </c>
      <c r="C7" t="s">
        <v>13</v>
      </c>
      <c r="D7">
        <v>346922</v>
      </c>
      <c r="E7">
        <v>3075.7072965653801</v>
      </c>
      <c r="F7">
        <v>16154.883463390899</v>
      </c>
      <c r="G7">
        <v>325930.31056457449</v>
      </c>
      <c r="H7">
        <v>0</v>
      </c>
      <c r="I7">
        <v>345159</v>
      </c>
      <c r="J7">
        <f>E7/$I7</f>
        <v>8.9109868106159191E-3</v>
      </c>
      <c r="K7">
        <f>F7/$I7</f>
        <v>4.6804178547831289E-2</v>
      </c>
      <c r="L7">
        <f>G7/$I7</f>
        <v>0.94429034318842764</v>
      </c>
      <c r="M7">
        <f>H7/$I7</f>
        <v>0</v>
      </c>
    </row>
    <row r="8" spans="1:13" x14ac:dyDescent="0.3">
      <c r="A8" s="1">
        <v>6</v>
      </c>
      <c r="B8">
        <v>1101060</v>
      </c>
      <c r="C8" t="s">
        <v>14</v>
      </c>
      <c r="D8">
        <v>539951</v>
      </c>
      <c r="E8">
        <v>60100.220009295772</v>
      </c>
      <c r="F8">
        <v>3266.1937224958901</v>
      </c>
      <c r="G8">
        <v>476585.3059667226</v>
      </c>
      <c r="H8">
        <v>0</v>
      </c>
      <c r="I8">
        <v>539951</v>
      </c>
      <c r="J8">
        <f>E8/$I8</f>
        <v>0.11130680378274282</v>
      </c>
      <c r="K8">
        <f>F8/$I8</f>
        <v>6.049055789314012E-3</v>
      </c>
      <c r="L8">
        <f>G8/$I8</f>
        <v>0.88264547332391752</v>
      </c>
      <c r="M8">
        <f>H8/$I8</f>
        <v>0</v>
      </c>
    </row>
    <row r="9" spans="1:13" x14ac:dyDescent="0.3">
      <c r="A9" s="1">
        <v>7</v>
      </c>
      <c r="B9">
        <v>1101061</v>
      </c>
      <c r="C9" t="s">
        <v>15</v>
      </c>
      <c r="D9">
        <v>2417163</v>
      </c>
      <c r="E9">
        <v>621723.41157403833</v>
      </c>
      <c r="F9">
        <v>1569867.554618746</v>
      </c>
      <c r="G9">
        <v>224183.4826600292</v>
      </c>
      <c r="H9">
        <v>0</v>
      </c>
      <c r="I9">
        <v>2415773</v>
      </c>
      <c r="J9">
        <f>E9/$I9</f>
        <v>0.25736002992584084</v>
      </c>
      <c r="K9">
        <f>F9/$I9</f>
        <v>0.64984067402804235</v>
      </c>
      <c r="L9">
        <f>G9/$I9</f>
        <v>9.2799895793201262E-2</v>
      </c>
      <c r="M9">
        <f>H9/$I9</f>
        <v>0</v>
      </c>
    </row>
    <row r="10" spans="1:13" x14ac:dyDescent="0.3">
      <c r="A10" s="1">
        <v>8</v>
      </c>
      <c r="B10">
        <v>1101063</v>
      </c>
      <c r="C10" t="s">
        <v>16</v>
      </c>
      <c r="D10">
        <v>0</v>
      </c>
      <c r="E10">
        <v>0</v>
      </c>
      <c r="F10">
        <v>509309.19329017098</v>
      </c>
      <c r="G10">
        <v>90282.956836815807</v>
      </c>
      <c r="H10">
        <v>0</v>
      </c>
      <c r="I10">
        <v>599591</v>
      </c>
      <c r="J10">
        <f>E10/$I10</f>
        <v>0</v>
      </c>
      <c r="K10">
        <f>F10/$I10</f>
        <v>0.84942768202019536</v>
      </c>
      <c r="L10">
        <f>G10/$I10</f>
        <v>0.15057423616567928</v>
      </c>
      <c r="M10">
        <f>H10/$I10</f>
        <v>0</v>
      </c>
    </row>
    <row r="11" spans="1:13" x14ac:dyDescent="0.3">
      <c r="A11" s="1">
        <v>9</v>
      </c>
      <c r="B11">
        <v>1101064</v>
      </c>
      <c r="C11" t="s">
        <v>17</v>
      </c>
      <c r="D11">
        <v>0</v>
      </c>
      <c r="E11">
        <v>0</v>
      </c>
      <c r="F11">
        <v>35567.292599928682</v>
      </c>
      <c r="G11">
        <v>745753.75469423784</v>
      </c>
      <c r="H11">
        <v>0</v>
      </c>
      <c r="I11">
        <v>781320</v>
      </c>
      <c r="J11">
        <f>E11/$I11</f>
        <v>0</v>
      </c>
      <c r="K11">
        <f>F11/$I11</f>
        <v>4.5522055751713357E-2</v>
      </c>
      <c r="L11">
        <f>G11/$I11</f>
        <v>0.95447928466471843</v>
      </c>
      <c r="M11">
        <f>H11/$I11</f>
        <v>0</v>
      </c>
    </row>
    <row r="12" spans="1:13" x14ac:dyDescent="0.3">
      <c r="A12" s="1">
        <v>10</v>
      </c>
      <c r="B12">
        <v>1101067</v>
      </c>
      <c r="C12" t="s">
        <v>18</v>
      </c>
      <c r="D12">
        <v>0</v>
      </c>
      <c r="E12">
        <v>0</v>
      </c>
      <c r="F12">
        <v>200551.79577750151</v>
      </c>
      <c r="G12">
        <v>105006.32329555901</v>
      </c>
      <c r="H12">
        <v>0</v>
      </c>
      <c r="I12">
        <v>305557</v>
      </c>
      <c r="J12">
        <f>E12/$I12</f>
        <v>0</v>
      </c>
      <c r="K12">
        <f>F12/$I12</f>
        <v>0.65634822889837741</v>
      </c>
      <c r="L12">
        <f>G12/$I12</f>
        <v>0.3436554335052347</v>
      </c>
      <c r="M12">
        <f>H12/$I12</f>
        <v>0</v>
      </c>
    </row>
    <row r="13" spans="1:13" x14ac:dyDescent="0.3">
      <c r="A13" s="1">
        <v>11</v>
      </c>
      <c r="B13">
        <v>1101068</v>
      </c>
      <c r="C13" t="s">
        <v>19</v>
      </c>
      <c r="D13">
        <v>0</v>
      </c>
      <c r="E13">
        <v>0</v>
      </c>
      <c r="F13">
        <v>11785.42783055606</v>
      </c>
      <c r="G13">
        <v>244368.5409818186</v>
      </c>
      <c r="H13">
        <v>0</v>
      </c>
      <c r="I13">
        <v>256153</v>
      </c>
      <c r="J13">
        <f>E13/$I13</f>
        <v>0</v>
      </c>
      <c r="K13">
        <f>F13/$I13</f>
        <v>4.60093296996563E-2</v>
      </c>
      <c r="L13">
        <f>G13/$I13</f>
        <v>0.95399445246324888</v>
      </c>
      <c r="M13">
        <f>H13/$I13</f>
        <v>0</v>
      </c>
    </row>
    <row r="14" spans="1:13" x14ac:dyDescent="0.3">
      <c r="A14" s="1">
        <v>12</v>
      </c>
      <c r="B14">
        <v>1101069</v>
      </c>
      <c r="C14" t="s">
        <v>20</v>
      </c>
      <c r="D14">
        <v>0</v>
      </c>
      <c r="E14">
        <v>0</v>
      </c>
      <c r="F14">
        <v>0</v>
      </c>
      <c r="G14">
        <v>218218.45587465161</v>
      </c>
      <c r="H14">
        <v>0</v>
      </c>
      <c r="I14">
        <v>218218</v>
      </c>
      <c r="J14">
        <f>E14/$I14</f>
        <v>0</v>
      </c>
      <c r="K14">
        <f>F14/$I14</f>
        <v>0</v>
      </c>
      <c r="L14">
        <f>G14/$I14</f>
        <v>1.0000020890790475</v>
      </c>
      <c r="M14">
        <f>H14/$I14</f>
        <v>0</v>
      </c>
    </row>
    <row r="15" spans="1:13" x14ac:dyDescent="0.3">
      <c r="A15" s="1">
        <v>13</v>
      </c>
      <c r="B15">
        <v>1101070</v>
      </c>
      <c r="C15" t="s">
        <v>21</v>
      </c>
      <c r="D15">
        <v>0</v>
      </c>
      <c r="E15">
        <v>0</v>
      </c>
      <c r="F15">
        <v>20248.859863037069</v>
      </c>
      <c r="G15">
        <v>220332.60177407719</v>
      </c>
      <c r="H15">
        <v>0</v>
      </c>
      <c r="I15">
        <v>240580</v>
      </c>
      <c r="J15">
        <f>E15/$I15</f>
        <v>0</v>
      </c>
      <c r="K15">
        <f>F15/$I15</f>
        <v>8.4166846217628516E-2</v>
      </c>
      <c r="L15">
        <f>G15/$I15</f>
        <v>0.91583922925462291</v>
      </c>
      <c r="M15">
        <f>H15/$I15</f>
        <v>0</v>
      </c>
    </row>
    <row r="16" spans="1:13" x14ac:dyDescent="0.3">
      <c r="A16" s="1">
        <v>14</v>
      </c>
      <c r="B16">
        <v>1101071</v>
      </c>
      <c r="C16" t="s">
        <v>22</v>
      </c>
      <c r="D16">
        <v>0</v>
      </c>
      <c r="E16">
        <v>0</v>
      </c>
      <c r="F16">
        <v>217573.76360299741</v>
      </c>
      <c r="G16">
        <v>134602.74278007681</v>
      </c>
      <c r="H16">
        <v>0</v>
      </c>
      <c r="I16">
        <v>352175</v>
      </c>
      <c r="J16">
        <f>E16/$I16</f>
        <v>0</v>
      </c>
      <c r="K16">
        <f>F16/$I16</f>
        <v>0.6178001380080852</v>
      </c>
      <c r="L16">
        <f>G16/$I16</f>
        <v>0.38220413936275094</v>
      </c>
      <c r="M16">
        <f>H16/$I16</f>
        <v>0</v>
      </c>
    </row>
    <row r="17" spans="1:13" x14ac:dyDescent="0.3">
      <c r="A17" s="1">
        <v>15</v>
      </c>
      <c r="B17">
        <v>1101072</v>
      </c>
      <c r="C17" t="s">
        <v>23</v>
      </c>
      <c r="D17">
        <v>2567556</v>
      </c>
      <c r="E17">
        <v>1371161.9067443849</v>
      </c>
      <c r="F17">
        <v>3548.5391911531001</v>
      </c>
      <c r="G17">
        <v>1192808.4211865619</v>
      </c>
      <c r="H17">
        <v>0</v>
      </c>
      <c r="I17">
        <v>2567517</v>
      </c>
      <c r="J17">
        <f>E17/$I17</f>
        <v>0.53404199728546486</v>
      </c>
      <c r="K17">
        <f>F17/$I17</f>
        <v>1.3820898522397709E-3</v>
      </c>
      <c r="L17">
        <f>G17/$I17</f>
        <v>0.4645766400715407</v>
      </c>
      <c r="M17">
        <f>H17/$I17</f>
        <v>0</v>
      </c>
    </row>
    <row r="18" spans="1:13" x14ac:dyDescent="0.3">
      <c r="A18" s="1">
        <v>16</v>
      </c>
      <c r="B18">
        <v>1101073</v>
      </c>
      <c r="C18" t="s">
        <v>24</v>
      </c>
      <c r="D18">
        <v>1132415</v>
      </c>
      <c r="E18">
        <v>127954.9066149281</v>
      </c>
      <c r="F18">
        <v>16061.214392848489</v>
      </c>
      <c r="G18">
        <v>1003661.0889963059</v>
      </c>
      <c r="H18">
        <v>0</v>
      </c>
      <c r="I18">
        <v>1147676</v>
      </c>
      <c r="J18">
        <f>E18/$I18</f>
        <v>0.11149044383164596</v>
      </c>
      <c r="K18">
        <f>F18/$I18</f>
        <v>1.3994554554463533E-2</v>
      </c>
      <c r="L18">
        <f>G18/$I18</f>
        <v>0.87451605592197268</v>
      </c>
      <c r="M18">
        <f>H18/$I18</f>
        <v>0</v>
      </c>
    </row>
    <row r="19" spans="1:13" x14ac:dyDescent="0.3">
      <c r="A19" s="1">
        <v>17</v>
      </c>
      <c r="B19">
        <v>1102052</v>
      </c>
      <c r="C19" t="s">
        <v>25</v>
      </c>
      <c r="D19">
        <v>0</v>
      </c>
      <c r="E19">
        <v>0</v>
      </c>
      <c r="F19">
        <v>509492.98447829532</v>
      </c>
      <c r="G19">
        <v>422264.02373057941</v>
      </c>
      <c r="H19">
        <v>0</v>
      </c>
      <c r="I19">
        <v>931756</v>
      </c>
      <c r="J19">
        <f>E19/$I19</f>
        <v>0</v>
      </c>
      <c r="K19">
        <f>F19/$I19</f>
        <v>0.54680944848039115</v>
      </c>
      <c r="L19">
        <f>G19/$I19</f>
        <v>0.45319163357207187</v>
      </c>
      <c r="M19">
        <f>H19/$I19</f>
        <v>0</v>
      </c>
    </row>
    <row r="20" spans="1:13" x14ac:dyDescent="0.3">
      <c r="A20" s="1">
        <v>18</v>
      </c>
      <c r="B20">
        <v>1102054</v>
      </c>
      <c r="C20" t="s">
        <v>26</v>
      </c>
      <c r="D20">
        <v>0</v>
      </c>
      <c r="E20">
        <v>0</v>
      </c>
      <c r="F20">
        <v>422708.36777196132</v>
      </c>
      <c r="G20">
        <v>491129.51978240692</v>
      </c>
      <c r="H20">
        <v>0</v>
      </c>
      <c r="I20">
        <v>913837</v>
      </c>
      <c r="J20">
        <f>E20/$I20</f>
        <v>0</v>
      </c>
      <c r="K20">
        <f>F20/$I20</f>
        <v>0.46256429513355368</v>
      </c>
      <c r="L20">
        <f>G20/$I20</f>
        <v>0.53743667610570256</v>
      </c>
      <c r="M20">
        <f>H20/$I20</f>
        <v>0</v>
      </c>
    </row>
    <row r="21" spans="1:13" x14ac:dyDescent="0.3">
      <c r="A21" s="1">
        <v>19</v>
      </c>
      <c r="B21">
        <v>1102055</v>
      </c>
      <c r="C21" t="s">
        <v>27</v>
      </c>
      <c r="D21">
        <v>0</v>
      </c>
      <c r="E21">
        <v>0</v>
      </c>
      <c r="F21">
        <v>793425.6569227936</v>
      </c>
      <c r="G21">
        <v>172159.04133711761</v>
      </c>
      <c r="H21">
        <v>0</v>
      </c>
      <c r="I21">
        <v>965584</v>
      </c>
      <c r="J21">
        <f>E21/$I21</f>
        <v>0</v>
      </c>
      <c r="K21">
        <f>F21/$I21</f>
        <v>0.82170547246308312</v>
      </c>
      <c r="L21">
        <f>G21/$I21</f>
        <v>0.17829525068468161</v>
      </c>
      <c r="M21">
        <f>H21/$I21</f>
        <v>0</v>
      </c>
    </row>
    <row r="22" spans="1:13" x14ac:dyDescent="0.3">
      <c r="A22" s="1">
        <v>20</v>
      </c>
      <c r="B22">
        <v>1102057</v>
      </c>
      <c r="C22" t="s">
        <v>28</v>
      </c>
      <c r="D22">
        <v>0</v>
      </c>
      <c r="E22">
        <v>0</v>
      </c>
      <c r="F22">
        <v>108146.1939155916</v>
      </c>
      <c r="G22">
        <v>1355163.207837593</v>
      </c>
      <c r="H22">
        <v>0</v>
      </c>
      <c r="I22">
        <v>1463309</v>
      </c>
      <c r="J22">
        <f>E22/$I22</f>
        <v>0</v>
      </c>
      <c r="K22">
        <f>F22/$I22</f>
        <v>7.3905233901788076E-2</v>
      </c>
      <c r="L22">
        <f>G22/$I22</f>
        <v>0.92609504064937276</v>
      </c>
      <c r="M22">
        <f>H22/$I22</f>
        <v>0</v>
      </c>
    </row>
    <row r="23" spans="1:13" x14ac:dyDescent="0.3">
      <c r="A23" s="1">
        <v>21</v>
      </c>
      <c r="B23">
        <v>1102058</v>
      </c>
      <c r="C23" t="s">
        <v>29</v>
      </c>
      <c r="D23">
        <v>0</v>
      </c>
      <c r="E23">
        <v>0</v>
      </c>
      <c r="F23">
        <v>9411.0841165398797</v>
      </c>
      <c r="G23">
        <v>1006915.527094228</v>
      </c>
      <c r="H23">
        <v>0</v>
      </c>
      <c r="I23">
        <v>1016326</v>
      </c>
      <c r="J23">
        <f>E23/$I23</f>
        <v>0</v>
      </c>
      <c r="K23">
        <f>F23/$I23</f>
        <v>9.2599068768681302E-3</v>
      </c>
      <c r="L23">
        <f>G23/$I23</f>
        <v>0.99074069451556679</v>
      </c>
      <c r="M23">
        <f>H23/$I23</f>
        <v>0</v>
      </c>
    </row>
    <row r="24" spans="1:13" x14ac:dyDescent="0.3">
      <c r="A24" s="1">
        <v>22</v>
      </c>
      <c r="B24">
        <v>1102059</v>
      </c>
      <c r="C24" t="s">
        <v>30</v>
      </c>
      <c r="D24">
        <v>0</v>
      </c>
      <c r="E24">
        <v>0</v>
      </c>
      <c r="F24">
        <v>679797.71034234541</v>
      </c>
      <c r="G24">
        <v>61082.395581470577</v>
      </c>
      <c r="H24">
        <v>0</v>
      </c>
      <c r="I24">
        <v>740879</v>
      </c>
      <c r="J24">
        <f>E24/$I24</f>
        <v>0</v>
      </c>
      <c r="K24">
        <f>F24/$I24</f>
        <v>0.91755564720061633</v>
      </c>
      <c r="L24">
        <f>G24/$I24</f>
        <v>8.2445845517919364E-2</v>
      </c>
      <c r="M24">
        <f>H24/$I24</f>
        <v>0</v>
      </c>
    </row>
    <row r="25" spans="1:13" x14ac:dyDescent="0.3">
      <c r="A25" s="1">
        <v>23</v>
      </c>
      <c r="B25">
        <v>1102060</v>
      </c>
      <c r="C25" t="s">
        <v>31</v>
      </c>
      <c r="D25">
        <v>0</v>
      </c>
      <c r="E25">
        <v>0</v>
      </c>
      <c r="F25">
        <v>607867.57976044854</v>
      </c>
      <c r="G25">
        <v>0</v>
      </c>
      <c r="H25">
        <v>0</v>
      </c>
      <c r="I25">
        <v>607867</v>
      </c>
      <c r="J25">
        <f>E25/$I25</f>
        <v>0</v>
      </c>
      <c r="K25">
        <f>F25/$I25</f>
        <v>1.0000009537620047</v>
      </c>
      <c r="L25">
        <f>G25/$I25</f>
        <v>0</v>
      </c>
      <c r="M25">
        <f>H25/$I25</f>
        <v>0</v>
      </c>
    </row>
    <row r="26" spans="1:13" x14ac:dyDescent="0.3">
      <c r="A26" s="1">
        <v>24</v>
      </c>
      <c r="B26">
        <v>1102065</v>
      </c>
      <c r="C26" t="s">
        <v>32</v>
      </c>
      <c r="D26">
        <v>0</v>
      </c>
      <c r="E26">
        <v>0</v>
      </c>
      <c r="F26">
        <v>25298.507538353279</v>
      </c>
      <c r="G26">
        <v>294342.20468902582</v>
      </c>
      <c r="H26">
        <v>0</v>
      </c>
      <c r="I26">
        <v>319640</v>
      </c>
      <c r="J26">
        <f>E26/$I26</f>
        <v>0</v>
      </c>
      <c r="K26">
        <f>F26/$I26</f>
        <v>7.9146876293183829E-2</v>
      </c>
      <c r="L26">
        <f>G26/$I26</f>
        <v>0.92085535192412038</v>
      </c>
      <c r="M26">
        <f>H26/$I26</f>
        <v>0</v>
      </c>
    </row>
    <row r="27" spans="1:13" x14ac:dyDescent="0.3">
      <c r="A27" s="1">
        <v>25</v>
      </c>
      <c r="B27">
        <v>1102067</v>
      </c>
      <c r="C27" t="s">
        <v>33</v>
      </c>
      <c r="D27">
        <v>0</v>
      </c>
      <c r="E27">
        <v>0</v>
      </c>
      <c r="F27">
        <v>328530.48240186711</v>
      </c>
      <c r="G27">
        <v>0</v>
      </c>
      <c r="H27">
        <v>0</v>
      </c>
      <c r="I27">
        <v>328530</v>
      </c>
      <c r="J27">
        <f>E27/$I27</f>
        <v>0</v>
      </c>
      <c r="K27">
        <f>F27/$I27</f>
        <v>1.0000014683647371</v>
      </c>
      <c r="L27">
        <f>G27/$I27</f>
        <v>0</v>
      </c>
      <c r="M27">
        <f>H27/$I27</f>
        <v>0</v>
      </c>
    </row>
    <row r="28" spans="1:13" x14ac:dyDescent="0.3">
      <c r="A28" s="1">
        <v>26</v>
      </c>
      <c r="B28">
        <v>1102068</v>
      </c>
      <c r="C28" t="s">
        <v>34</v>
      </c>
      <c r="D28">
        <v>483946</v>
      </c>
      <c r="E28">
        <v>25146.49820841393</v>
      </c>
      <c r="F28">
        <v>96814.283593833286</v>
      </c>
      <c r="G28">
        <v>387316.89882497612</v>
      </c>
      <c r="H28">
        <v>0</v>
      </c>
      <c r="I28">
        <v>509276</v>
      </c>
      <c r="J28">
        <f>E28/$I28</f>
        <v>4.9376955144978224E-2</v>
      </c>
      <c r="K28">
        <f>F28/$I28</f>
        <v>0.19010179861967438</v>
      </c>
      <c r="L28">
        <f>G28/$I28</f>
        <v>0.7605245462675958</v>
      </c>
      <c r="M28">
        <f>H28/$I28</f>
        <v>0</v>
      </c>
    </row>
    <row r="29" spans="1:13" x14ac:dyDescent="0.3">
      <c r="A29" s="1">
        <v>27</v>
      </c>
      <c r="B29">
        <v>1102069</v>
      </c>
      <c r="C29" t="s">
        <v>35</v>
      </c>
      <c r="D29">
        <v>0</v>
      </c>
      <c r="E29">
        <v>0</v>
      </c>
      <c r="F29">
        <v>326699.88811206492</v>
      </c>
      <c r="G29">
        <v>207989.2932298755</v>
      </c>
      <c r="H29">
        <v>0</v>
      </c>
      <c r="I29">
        <v>534688</v>
      </c>
      <c r="J29">
        <f>E29/$I29</f>
        <v>0</v>
      </c>
      <c r="K29">
        <f>F29/$I29</f>
        <v>0.61101032398719424</v>
      </c>
      <c r="L29">
        <f>G29/$I29</f>
        <v>0.38899188541705726</v>
      </c>
      <c r="M29">
        <f>H29/$I29</f>
        <v>0</v>
      </c>
    </row>
    <row r="30" spans="1:13" x14ac:dyDescent="0.3">
      <c r="A30" s="1">
        <v>28</v>
      </c>
      <c r="B30">
        <v>1102070</v>
      </c>
      <c r="C30" t="s">
        <v>36</v>
      </c>
      <c r="D30">
        <v>0</v>
      </c>
      <c r="E30">
        <v>0</v>
      </c>
      <c r="F30">
        <v>0</v>
      </c>
      <c r="G30">
        <v>523846.32511917892</v>
      </c>
      <c r="H30">
        <v>0</v>
      </c>
      <c r="I30">
        <v>523846</v>
      </c>
      <c r="J30">
        <f>E30/$I30</f>
        <v>0</v>
      </c>
      <c r="K30">
        <f>F30/$I30</f>
        <v>0</v>
      </c>
      <c r="L30">
        <f>G30/$I30</f>
        <v>1.0000006206388499</v>
      </c>
      <c r="M30">
        <f>H30/$I30</f>
        <v>0</v>
      </c>
    </row>
    <row r="31" spans="1:13" x14ac:dyDescent="0.3">
      <c r="A31" s="1">
        <v>29</v>
      </c>
      <c r="B31">
        <v>1102071</v>
      </c>
      <c r="C31" t="s">
        <v>37</v>
      </c>
      <c r="D31">
        <v>0</v>
      </c>
      <c r="E31">
        <v>0</v>
      </c>
      <c r="F31">
        <v>0</v>
      </c>
      <c r="G31">
        <v>485717.09682683938</v>
      </c>
      <c r="H31">
        <v>0</v>
      </c>
      <c r="I31">
        <v>485717</v>
      </c>
      <c r="J31">
        <f>E31/$I31</f>
        <v>0</v>
      </c>
      <c r="K31">
        <f>F31/$I31</f>
        <v>0</v>
      </c>
      <c r="L31">
        <f>G31/$I31</f>
        <v>1.0000001993482612</v>
      </c>
      <c r="M31">
        <f>H31/$I31</f>
        <v>0</v>
      </c>
    </row>
    <row r="32" spans="1:13" x14ac:dyDescent="0.3">
      <c r="A32" s="1">
        <v>30</v>
      </c>
      <c r="B32">
        <v>1102072</v>
      </c>
      <c r="C32" t="s">
        <v>38</v>
      </c>
      <c r="D32">
        <v>0</v>
      </c>
      <c r="E32">
        <v>0</v>
      </c>
      <c r="F32">
        <v>0</v>
      </c>
      <c r="G32">
        <v>342399.8564706482</v>
      </c>
      <c r="H32">
        <v>0</v>
      </c>
      <c r="I32">
        <v>342399</v>
      </c>
      <c r="J32">
        <f>E32/$I32</f>
        <v>0</v>
      </c>
      <c r="K32">
        <f>F32/$I32</f>
        <v>0</v>
      </c>
      <c r="L32">
        <f>G32/$I32</f>
        <v>1.0000025013818621</v>
      </c>
      <c r="M32">
        <f>H32/$I32</f>
        <v>0</v>
      </c>
    </row>
    <row r="33" spans="1:13" x14ac:dyDescent="0.3">
      <c r="A33" s="1">
        <v>31</v>
      </c>
      <c r="B33">
        <v>1102073</v>
      </c>
      <c r="C33" t="s">
        <v>39</v>
      </c>
      <c r="D33">
        <v>0</v>
      </c>
      <c r="E33">
        <v>0</v>
      </c>
      <c r="F33">
        <v>0</v>
      </c>
      <c r="G33">
        <v>326933.04559960333</v>
      </c>
      <c r="H33">
        <v>0</v>
      </c>
      <c r="I33">
        <v>326933</v>
      </c>
      <c r="J33">
        <f>E33/$I33</f>
        <v>0</v>
      </c>
      <c r="K33">
        <f>F33/$I33</f>
        <v>0</v>
      </c>
      <c r="L33">
        <f>G33/$I33</f>
        <v>1.000000139476906</v>
      </c>
      <c r="M33">
        <f>H33/$I33</f>
        <v>0</v>
      </c>
    </row>
    <row r="34" spans="1:13" x14ac:dyDescent="0.3">
      <c r="A34" s="1">
        <v>32</v>
      </c>
      <c r="B34">
        <v>1103051</v>
      </c>
      <c r="C34" t="s">
        <v>40</v>
      </c>
      <c r="D34">
        <v>0</v>
      </c>
      <c r="E34">
        <v>0</v>
      </c>
      <c r="F34">
        <v>111.44454381398</v>
      </c>
      <c r="G34">
        <v>865531.42336511018</v>
      </c>
      <c r="H34">
        <v>0</v>
      </c>
      <c r="I34">
        <v>865642</v>
      </c>
      <c r="J34">
        <f>E34/$I34</f>
        <v>0</v>
      </c>
      <c r="K34">
        <f>F34/$I34</f>
        <v>1.2874207098775246E-4</v>
      </c>
      <c r="L34">
        <f>G34/$I34</f>
        <v>0.99987226054779021</v>
      </c>
      <c r="M34">
        <f>H34/$I34</f>
        <v>0</v>
      </c>
    </row>
    <row r="35" spans="1:13" x14ac:dyDescent="0.3">
      <c r="A35" s="1">
        <v>33</v>
      </c>
      <c r="B35">
        <v>1103052</v>
      </c>
      <c r="C35" t="s">
        <v>41</v>
      </c>
      <c r="D35">
        <v>1967942</v>
      </c>
      <c r="E35">
        <v>1278986.626280369</v>
      </c>
      <c r="F35">
        <v>0</v>
      </c>
      <c r="G35">
        <v>688158.9258075417</v>
      </c>
      <c r="H35">
        <v>0</v>
      </c>
      <c r="I35">
        <v>1967144</v>
      </c>
      <c r="J35">
        <f>E35/$I35</f>
        <v>0.6501743778189949</v>
      </c>
      <c r="K35">
        <f>F35/$I35</f>
        <v>0</v>
      </c>
      <c r="L35">
        <f>G35/$I35</f>
        <v>0.34982641118674673</v>
      </c>
      <c r="M35">
        <f>H35/$I35</f>
        <v>0</v>
      </c>
    </row>
    <row r="36" spans="1:13" x14ac:dyDescent="0.3">
      <c r="A36" s="1">
        <v>34</v>
      </c>
      <c r="B36">
        <v>1103053</v>
      </c>
      <c r="C36" t="s">
        <v>42</v>
      </c>
      <c r="D36">
        <v>1177781</v>
      </c>
      <c r="E36">
        <v>580814.62967213604</v>
      </c>
      <c r="F36">
        <v>195661.66242057929</v>
      </c>
      <c r="G36">
        <v>401393.60786364513</v>
      </c>
      <c r="H36">
        <v>0</v>
      </c>
      <c r="I36">
        <v>1177868</v>
      </c>
      <c r="J36">
        <f>E36/$I36</f>
        <v>0.4931067230556701</v>
      </c>
      <c r="K36">
        <f>F36/$I36</f>
        <v>0.16611510153988332</v>
      </c>
      <c r="L36">
        <f>G36/$I36</f>
        <v>0.3407797884513758</v>
      </c>
      <c r="M36">
        <f>H36/$I36</f>
        <v>0</v>
      </c>
    </row>
    <row r="37" spans="1:13" x14ac:dyDescent="0.3">
      <c r="A37" s="1">
        <v>35</v>
      </c>
      <c r="B37">
        <v>1103057</v>
      </c>
      <c r="C37" t="s">
        <v>43</v>
      </c>
      <c r="D37">
        <v>709162</v>
      </c>
      <c r="E37">
        <v>133937.78590554671</v>
      </c>
      <c r="F37">
        <v>66604.284296069047</v>
      </c>
      <c r="G37">
        <v>508341.82649005391</v>
      </c>
      <c r="H37">
        <v>0</v>
      </c>
      <c r="I37">
        <v>708882</v>
      </c>
      <c r="J37">
        <f>E37/$I37</f>
        <v>0.18894228645324146</v>
      </c>
      <c r="K37">
        <f>F37/$I37</f>
        <v>9.3956799997840332E-2</v>
      </c>
      <c r="L37">
        <f>G37/$I37</f>
        <v>0.71710358915877948</v>
      </c>
      <c r="M37">
        <f>H37/$I37</f>
        <v>0</v>
      </c>
    </row>
    <row r="38" spans="1:13" x14ac:dyDescent="0.3">
      <c r="A38" s="1">
        <v>36</v>
      </c>
      <c r="B38">
        <v>1103058</v>
      </c>
      <c r="C38" t="s">
        <v>44</v>
      </c>
      <c r="D38">
        <v>0</v>
      </c>
      <c r="E38">
        <v>0</v>
      </c>
      <c r="F38">
        <v>0</v>
      </c>
      <c r="G38">
        <v>446862.75878586649</v>
      </c>
      <c r="H38">
        <v>0</v>
      </c>
      <c r="I38">
        <v>446862</v>
      </c>
      <c r="J38">
        <f>E38/$I38</f>
        <v>0</v>
      </c>
      <c r="K38">
        <f>F38/$I38</f>
        <v>0</v>
      </c>
      <c r="L38">
        <f>G38/$I38</f>
        <v>1.0000016980317559</v>
      </c>
      <c r="M38">
        <f>H38/$I38</f>
        <v>0</v>
      </c>
    </row>
    <row r="39" spans="1:13" x14ac:dyDescent="0.3">
      <c r="A39" s="1">
        <v>37</v>
      </c>
      <c r="B39">
        <v>1103059</v>
      </c>
      <c r="C39" t="s">
        <v>45</v>
      </c>
      <c r="D39">
        <v>0</v>
      </c>
      <c r="E39">
        <v>0</v>
      </c>
      <c r="F39">
        <v>0</v>
      </c>
      <c r="G39">
        <v>277641.41909317853</v>
      </c>
      <c r="H39">
        <v>0</v>
      </c>
      <c r="I39">
        <v>277641</v>
      </c>
      <c r="J39">
        <f>E39/$I39</f>
        <v>0</v>
      </c>
      <c r="K39">
        <f>F39/$I39</f>
        <v>0</v>
      </c>
      <c r="L39">
        <f>G39/$I39</f>
        <v>1.00000150947871</v>
      </c>
      <c r="M39">
        <f>H39/$I39</f>
        <v>0</v>
      </c>
    </row>
    <row r="40" spans="1:13" x14ac:dyDescent="0.3">
      <c r="A40" s="1">
        <v>38</v>
      </c>
      <c r="B40">
        <v>1103063</v>
      </c>
      <c r="C40" t="s">
        <v>46</v>
      </c>
      <c r="D40">
        <v>2872759</v>
      </c>
      <c r="E40">
        <v>2124961.511754171</v>
      </c>
      <c r="F40">
        <v>1154.8691934286501</v>
      </c>
      <c r="G40">
        <v>744889.12798014516</v>
      </c>
      <c r="H40">
        <v>0</v>
      </c>
      <c r="I40">
        <v>2871004</v>
      </c>
      <c r="J40">
        <f>E40/$I40</f>
        <v>0.74014578584849444</v>
      </c>
      <c r="K40">
        <f>F40/$I40</f>
        <v>4.0225272881147154E-4</v>
      </c>
      <c r="L40">
        <f>G40/$I40</f>
        <v>0.25945248699763052</v>
      </c>
      <c r="M40">
        <f>H40/$I40</f>
        <v>0</v>
      </c>
    </row>
    <row r="41" spans="1:13" x14ac:dyDescent="0.3">
      <c r="A41" s="1">
        <v>39</v>
      </c>
      <c r="B41">
        <v>1103064</v>
      </c>
      <c r="C41" t="s">
        <v>47</v>
      </c>
      <c r="D41">
        <v>1205538</v>
      </c>
      <c r="E41">
        <v>954750.50384838879</v>
      </c>
      <c r="F41">
        <v>549.64445402788999</v>
      </c>
      <c r="G41">
        <v>249816.08573203761</v>
      </c>
      <c r="H41">
        <v>0</v>
      </c>
      <c r="I41">
        <v>1205115</v>
      </c>
      <c r="J41">
        <f>E41/$I41</f>
        <v>0.79224846080945699</v>
      </c>
      <c r="K41">
        <f>F41/$I41</f>
        <v>4.5609294882885865E-4</v>
      </c>
      <c r="L41">
        <f>G41/$I41</f>
        <v>0.20729647023897105</v>
      </c>
      <c r="M41">
        <f>H41/$I41</f>
        <v>0</v>
      </c>
    </row>
    <row r="42" spans="1:13" x14ac:dyDescent="0.3">
      <c r="A42" s="1">
        <v>40</v>
      </c>
      <c r="B42">
        <v>1103065</v>
      </c>
      <c r="C42" t="s">
        <v>48</v>
      </c>
      <c r="D42">
        <v>0</v>
      </c>
      <c r="E42">
        <v>0</v>
      </c>
      <c r="F42">
        <v>75140.873819960136</v>
      </c>
      <c r="G42">
        <v>542000.12461799942</v>
      </c>
      <c r="H42">
        <v>0</v>
      </c>
      <c r="I42">
        <v>617140</v>
      </c>
      <c r="J42">
        <f>E42/$I42</f>
        <v>0</v>
      </c>
      <c r="K42">
        <f>F42/$I42</f>
        <v>0.12175660922960777</v>
      </c>
      <c r="L42">
        <f>G42/$I42</f>
        <v>0.87824500861716859</v>
      </c>
      <c r="M42">
        <f>H42/$I42</f>
        <v>0</v>
      </c>
    </row>
    <row r="43" spans="1:13" x14ac:dyDescent="0.3">
      <c r="A43" s="1">
        <v>41</v>
      </c>
      <c r="B43">
        <v>1103066</v>
      </c>
      <c r="C43" t="s">
        <v>49</v>
      </c>
      <c r="D43">
        <v>873205</v>
      </c>
      <c r="E43">
        <v>72661.249961746958</v>
      </c>
      <c r="F43">
        <v>0</v>
      </c>
      <c r="G43">
        <v>800205.12046497653</v>
      </c>
      <c r="H43">
        <v>0</v>
      </c>
      <c r="I43">
        <v>872866</v>
      </c>
      <c r="J43">
        <f>E43/$I43</f>
        <v>8.3244449848827839E-2</v>
      </c>
      <c r="K43">
        <f>F43/$I43</f>
        <v>0</v>
      </c>
      <c r="L43">
        <f>G43/$I43</f>
        <v>0.91675597453100077</v>
      </c>
      <c r="M43">
        <f>H43/$I43</f>
        <v>0</v>
      </c>
    </row>
    <row r="44" spans="1:13" x14ac:dyDescent="0.3">
      <c r="A44" s="1">
        <v>42</v>
      </c>
      <c r="B44">
        <v>1103069</v>
      </c>
      <c r="C44" t="s">
        <v>50</v>
      </c>
      <c r="D44">
        <v>2836300</v>
      </c>
      <c r="E44">
        <v>1919605.169252177</v>
      </c>
      <c r="F44">
        <v>2227.5354919995998</v>
      </c>
      <c r="G44">
        <v>915606.5283843436</v>
      </c>
      <c r="H44">
        <v>0</v>
      </c>
      <c r="I44">
        <v>2837438</v>
      </c>
      <c r="J44">
        <f>E44/$I44</f>
        <v>0.6765276172561927</v>
      </c>
      <c r="K44">
        <f>F44/$I44</f>
        <v>7.8505168817771516E-4</v>
      </c>
      <c r="L44">
        <f>G44/$I44</f>
        <v>0.32268776564786389</v>
      </c>
      <c r="M44">
        <f>H44/$I44</f>
        <v>0</v>
      </c>
    </row>
    <row r="45" spans="1:13" x14ac:dyDescent="0.3">
      <c r="A45" s="1">
        <v>43</v>
      </c>
      <c r="B45">
        <v>1103070</v>
      </c>
      <c r="C45" t="s">
        <v>51</v>
      </c>
      <c r="D45">
        <v>715261</v>
      </c>
      <c r="E45">
        <v>177771.14235216621</v>
      </c>
      <c r="F45">
        <v>0</v>
      </c>
      <c r="G45">
        <v>537475.47430780425</v>
      </c>
      <c r="H45">
        <v>0</v>
      </c>
      <c r="I45">
        <v>715246</v>
      </c>
      <c r="J45">
        <f>E45/$I45</f>
        <v>0.24854545478362158</v>
      </c>
      <c r="K45">
        <f>F45/$I45</f>
        <v>0</v>
      </c>
      <c r="L45">
        <f>G45/$I45</f>
        <v>0.75145540738124261</v>
      </c>
      <c r="M45">
        <f>H45/$I45</f>
        <v>0</v>
      </c>
    </row>
    <row r="46" spans="1:13" x14ac:dyDescent="0.3">
      <c r="A46" s="1">
        <v>44</v>
      </c>
      <c r="B46">
        <v>1103071</v>
      </c>
      <c r="C46" t="s">
        <v>52</v>
      </c>
      <c r="D46">
        <v>0</v>
      </c>
      <c r="E46">
        <v>0</v>
      </c>
      <c r="F46">
        <v>26810.93024902961</v>
      </c>
      <c r="G46">
        <v>859068.62505410204</v>
      </c>
      <c r="H46">
        <v>0</v>
      </c>
      <c r="I46">
        <v>885878</v>
      </c>
      <c r="J46">
        <f>E46/$I46</f>
        <v>0</v>
      </c>
      <c r="K46">
        <f>F46/$I46</f>
        <v>3.026481101125619E-2</v>
      </c>
      <c r="L46">
        <f>G46/$I46</f>
        <v>0.96973694465163607</v>
      </c>
      <c r="M46">
        <f>H46/$I46</f>
        <v>0</v>
      </c>
    </row>
    <row r="47" spans="1:13" x14ac:dyDescent="0.3">
      <c r="A47" s="1">
        <v>45</v>
      </c>
      <c r="B47">
        <v>1103072</v>
      </c>
      <c r="C47" t="s">
        <v>53</v>
      </c>
      <c r="D47">
        <v>0</v>
      </c>
      <c r="E47">
        <v>0</v>
      </c>
      <c r="F47">
        <v>193343.32820700479</v>
      </c>
      <c r="G47">
        <v>400289.37252888811</v>
      </c>
      <c r="H47">
        <v>0</v>
      </c>
      <c r="I47">
        <v>593632</v>
      </c>
      <c r="J47">
        <f>E47/$I47</f>
        <v>0</v>
      </c>
      <c r="K47">
        <f>F47/$I47</f>
        <v>0.32569559627345696</v>
      </c>
      <c r="L47">
        <f>G47/$I47</f>
        <v>0.67430558414790331</v>
      </c>
      <c r="M47">
        <f>H47/$I47</f>
        <v>0</v>
      </c>
    </row>
    <row r="48" spans="1:13" x14ac:dyDescent="0.3">
      <c r="A48" s="1">
        <v>46</v>
      </c>
      <c r="B48">
        <v>1103073</v>
      </c>
      <c r="C48" t="s">
        <v>54</v>
      </c>
      <c r="D48">
        <v>2870272</v>
      </c>
      <c r="E48">
        <v>896087.14586737205</v>
      </c>
      <c r="F48">
        <v>660228.80623322097</v>
      </c>
      <c r="G48">
        <v>1347797.6394117861</v>
      </c>
      <c r="H48">
        <v>0</v>
      </c>
      <c r="I48">
        <v>2904112</v>
      </c>
      <c r="J48">
        <f>E48/$I48</f>
        <v>0.30855805350047522</v>
      </c>
      <c r="K48">
        <f>F48/$I48</f>
        <v>0.22734274925802481</v>
      </c>
      <c r="L48">
        <f>G48/$I48</f>
        <v>0.46409974526181708</v>
      </c>
      <c r="M48">
        <f>H48/$I48</f>
        <v>0</v>
      </c>
    </row>
    <row r="49" spans="1:13" x14ac:dyDescent="0.3">
      <c r="A49" s="1">
        <v>47</v>
      </c>
      <c r="B49">
        <v>1103074</v>
      </c>
      <c r="C49" t="s">
        <v>55</v>
      </c>
      <c r="D49">
        <v>3031889</v>
      </c>
      <c r="E49">
        <v>386501.78399237798</v>
      </c>
      <c r="F49">
        <v>46591.474557597838</v>
      </c>
      <c r="G49">
        <v>2589016.5164456372</v>
      </c>
      <c r="H49">
        <v>0</v>
      </c>
      <c r="I49">
        <v>3022108</v>
      </c>
      <c r="J49">
        <f>E49/$I49</f>
        <v>0.12789145324799048</v>
      </c>
      <c r="K49">
        <f>F49/$I49</f>
        <v>1.5416879395970574E-2</v>
      </c>
      <c r="L49">
        <f>G49/$I49</f>
        <v>0.85669225469296173</v>
      </c>
      <c r="M49">
        <f>H49/$I49</f>
        <v>0</v>
      </c>
    </row>
    <row r="50" spans="1:13" x14ac:dyDescent="0.3">
      <c r="A50" s="1">
        <v>48</v>
      </c>
      <c r="B50">
        <v>1104052</v>
      </c>
      <c r="C50" t="s">
        <v>56</v>
      </c>
      <c r="D50">
        <v>0</v>
      </c>
      <c r="E50">
        <v>0</v>
      </c>
      <c r="F50">
        <v>22344.946851734479</v>
      </c>
      <c r="G50">
        <v>349396.35819871741</v>
      </c>
      <c r="H50">
        <v>0</v>
      </c>
      <c r="I50">
        <v>371740</v>
      </c>
      <c r="J50">
        <f>E50/$I50</f>
        <v>0</v>
      </c>
      <c r="K50">
        <f>F50/$I50</f>
        <v>6.0109073147184805E-2</v>
      </c>
      <c r="L50">
        <f>G50/$I50</f>
        <v>0.93989443750663748</v>
      </c>
      <c r="M50">
        <f>H50/$I50</f>
        <v>0</v>
      </c>
    </row>
    <row r="51" spans="1:13" x14ac:dyDescent="0.3">
      <c r="A51" s="1">
        <v>49</v>
      </c>
      <c r="B51">
        <v>1104054</v>
      </c>
      <c r="C51" t="s">
        <v>57</v>
      </c>
      <c r="D51">
        <v>0</v>
      </c>
      <c r="E51">
        <v>0</v>
      </c>
      <c r="F51">
        <v>32212.313846804751</v>
      </c>
      <c r="G51">
        <v>1002908.156020901</v>
      </c>
      <c r="H51">
        <v>0</v>
      </c>
      <c r="I51">
        <v>1035120</v>
      </c>
      <c r="J51">
        <f>E51/$I51</f>
        <v>0</v>
      </c>
      <c r="K51">
        <f>F51/$I51</f>
        <v>3.1119400501202519E-2</v>
      </c>
      <c r="L51">
        <f>G51/$I51</f>
        <v>0.96888105342462816</v>
      </c>
      <c r="M51">
        <f>H51/$I51</f>
        <v>0</v>
      </c>
    </row>
    <row r="52" spans="1:13" x14ac:dyDescent="0.3">
      <c r="A52" s="1">
        <v>50</v>
      </c>
      <c r="B52">
        <v>1104055</v>
      </c>
      <c r="C52" t="s">
        <v>58</v>
      </c>
      <c r="D52">
        <v>1169210</v>
      </c>
      <c r="E52">
        <v>144426.24908127901</v>
      </c>
      <c r="F52">
        <v>0</v>
      </c>
      <c r="G52">
        <v>1024744.325272857</v>
      </c>
      <c r="H52">
        <v>0</v>
      </c>
      <c r="I52">
        <v>1169170</v>
      </c>
      <c r="J52">
        <f>E52/$I52</f>
        <v>0.12352887012263315</v>
      </c>
      <c r="K52">
        <f>F52/$I52</f>
        <v>0</v>
      </c>
      <c r="L52">
        <f>G52/$I52</f>
        <v>0.87647162112683097</v>
      </c>
      <c r="M52">
        <f>H52/$I52</f>
        <v>0</v>
      </c>
    </row>
    <row r="53" spans="1:13" x14ac:dyDescent="0.3">
      <c r="A53" s="1">
        <v>51</v>
      </c>
      <c r="B53">
        <v>1104056</v>
      </c>
      <c r="C53" t="s">
        <v>59</v>
      </c>
      <c r="D53">
        <v>0</v>
      </c>
      <c r="E53">
        <v>0</v>
      </c>
      <c r="F53">
        <v>50456.556460785658</v>
      </c>
      <c r="G53">
        <v>523061.94880538399</v>
      </c>
      <c r="H53">
        <v>0</v>
      </c>
      <c r="I53">
        <v>573517</v>
      </c>
      <c r="J53">
        <f>E53/$I53</f>
        <v>0</v>
      </c>
      <c r="K53">
        <f>F53/$I53</f>
        <v>8.7977438263879992E-2</v>
      </c>
      <c r="L53">
        <f>G53/$I53</f>
        <v>0.9120251863595743</v>
      </c>
      <c r="M53">
        <f>H53/$I53</f>
        <v>0</v>
      </c>
    </row>
    <row r="54" spans="1:13" x14ac:dyDescent="0.3">
      <c r="A54" s="1">
        <v>52</v>
      </c>
      <c r="B54">
        <v>1104057</v>
      </c>
      <c r="C54" t="s">
        <v>60</v>
      </c>
      <c r="D54">
        <v>0</v>
      </c>
      <c r="E54">
        <v>0</v>
      </c>
      <c r="F54">
        <v>0</v>
      </c>
      <c r="G54">
        <v>457416.09820470109</v>
      </c>
      <c r="H54">
        <v>0</v>
      </c>
      <c r="I54">
        <v>457416</v>
      </c>
      <c r="J54">
        <f>E54/$I54</f>
        <v>0</v>
      </c>
      <c r="K54">
        <f>F54/$I54</f>
        <v>0</v>
      </c>
      <c r="L54">
        <f>G54/$I54</f>
        <v>1.0000002146945037</v>
      </c>
      <c r="M54">
        <f>H54/$I54</f>
        <v>0</v>
      </c>
    </row>
    <row r="55" spans="1:13" x14ac:dyDescent="0.3">
      <c r="A55" s="1">
        <v>53</v>
      </c>
      <c r="B55">
        <v>1104058</v>
      </c>
      <c r="C55" t="s">
        <v>61</v>
      </c>
      <c r="D55">
        <v>553658</v>
      </c>
      <c r="E55">
        <v>134755.31250189789</v>
      </c>
      <c r="F55">
        <v>0</v>
      </c>
      <c r="G55">
        <v>419022.20879349601</v>
      </c>
      <c r="H55">
        <v>0</v>
      </c>
      <c r="I55">
        <v>553777</v>
      </c>
      <c r="J55">
        <f>E55/$I55</f>
        <v>0.24333858665473265</v>
      </c>
      <c r="K55">
        <f>F55/$I55</f>
        <v>0</v>
      </c>
      <c r="L55">
        <f>G55/$I55</f>
        <v>0.75666235469059928</v>
      </c>
      <c r="M55">
        <f>H55/$I55</f>
        <v>0</v>
      </c>
    </row>
    <row r="56" spans="1:13" x14ac:dyDescent="0.3">
      <c r="A56" s="1">
        <v>54</v>
      </c>
      <c r="B56">
        <v>1104059</v>
      </c>
      <c r="C56" t="s">
        <v>62</v>
      </c>
      <c r="D56">
        <v>0</v>
      </c>
      <c r="E56">
        <v>0</v>
      </c>
      <c r="F56">
        <v>0</v>
      </c>
      <c r="G56">
        <v>444419.90621694771</v>
      </c>
      <c r="H56">
        <v>0</v>
      </c>
      <c r="I56">
        <v>444419</v>
      </c>
      <c r="J56">
        <f>E56/$I56</f>
        <v>0</v>
      </c>
      <c r="K56">
        <f>F56/$I56</f>
        <v>0</v>
      </c>
      <c r="L56">
        <f>G56/$I56</f>
        <v>1.0000020391048712</v>
      </c>
      <c r="M56">
        <f>H56/$I56</f>
        <v>0</v>
      </c>
    </row>
    <row r="57" spans="1:13" x14ac:dyDescent="0.3">
      <c r="A57" s="1">
        <v>55</v>
      </c>
      <c r="B57">
        <v>1104062</v>
      </c>
      <c r="C57" t="s">
        <v>63</v>
      </c>
      <c r="D57">
        <v>835037</v>
      </c>
      <c r="E57">
        <v>286964.9098508429</v>
      </c>
      <c r="F57">
        <v>0</v>
      </c>
      <c r="G57">
        <v>548001.34045042947</v>
      </c>
      <c r="H57">
        <v>0</v>
      </c>
      <c r="I57">
        <v>834965</v>
      </c>
      <c r="J57">
        <f>E57/$I57</f>
        <v>0.3436849566758402</v>
      </c>
      <c r="K57">
        <f>F57/$I57</f>
        <v>0</v>
      </c>
      <c r="L57">
        <f>G57/$I57</f>
        <v>0.65631654075371959</v>
      </c>
      <c r="M57">
        <f>H57/$I57</f>
        <v>0</v>
      </c>
    </row>
    <row r="58" spans="1:13" x14ac:dyDescent="0.3">
      <c r="A58" s="1">
        <v>56</v>
      </c>
      <c r="B58">
        <v>1104065</v>
      </c>
      <c r="C58" t="s">
        <v>64</v>
      </c>
      <c r="D58">
        <v>1885868</v>
      </c>
      <c r="E58">
        <v>1159603.080859419</v>
      </c>
      <c r="F58">
        <v>81514.542554144253</v>
      </c>
      <c r="G58">
        <v>392635.60322256479</v>
      </c>
      <c r="H58">
        <v>262901.98952001001</v>
      </c>
      <c r="I58">
        <v>1896653</v>
      </c>
      <c r="J58">
        <f>E58/$I58</f>
        <v>0.61139443053601206</v>
      </c>
      <c r="K58">
        <f>F58/$I58</f>
        <v>4.2978100134365246E-2</v>
      </c>
      <c r="L58">
        <f>G58/$I58</f>
        <v>0.20701499073502891</v>
      </c>
      <c r="M58">
        <f>H58/$I58</f>
        <v>0.13861364705088913</v>
      </c>
    </row>
    <row r="59" spans="1:13" x14ac:dyDescent="0.3">
      <c r="A59" s="1">
        <v>57</v>
      </c>
      <c r="B59">
        <v>1104066</v>
      </c>
      <c r="C59" t="s">
        <v>65</v>
      </c>
      <c r="D59">
        <v>930080</v>
      </c>
      <c r="E59">
        <v>362946.68224460952</v>
      </c>
      <c r="F59">
        <v>207.11400185413001</v>
      </c>
      <c r="G59">
        <v>199495.2208423448</v>
      </c>
      <c r="H59">
        <v>367412.48956145369</v>
      </c>
      <c r="I59">
        <v>930060</v>
      </c>
      <c r="J59">
        <f>E59/$I59</f>
        <v>0.39024007294648683</v>
      </c>
      <c r="K59">
        <f>F59/$I59</f>
        <v>2.2268886077686387E-4</v>
      </c>
      <c r="L59">
        <f>G59/$I59</f>
        <v>0.2144971516271475</v>
      </c>
      <c r="M59">
        <f>H59/$I59</f>
        <v>0.39504170651512127</v>
      </c>
    </row>
    <row r="60" spans="1:13" x14ac:dyDescent="0.3">
      <c r="A60" s="1">
        <v>58</v>
      </c>
      <c r="B60">
        <v>1104067</v>
      </c>
      <c r="C60" t="s">
        <v>66</v>
      </c>
      <c r="D60">
        <v>1184959</v>
      </c>
      <c r="E60">
        <v>412936.15074924531</v>
      </c>
      <c r="F60">
        <v>0</v>
      </c>
      <c r="G60">
        <v>398885.5986008817</v>
      </c>
      <c r="H60">
        <v>384767.8368614965</v>
      </c>
      <c r="I60">
        <v>1196588</v>
      </c>
      <c r="J60">
        <f>E60/$I60</f>
        <v>0.34509467815927064</v>
      </c>
      <c r="K60">
        <f>F60/$I60</f>
        <v>0</v>
      </c>
      <c r="L60">
        <f>G60/$I60</f>
        <v>0.33335249776939241</v>
      </c>
      <c r="M60">
        <f>H60/$I60</f>
        <v>0.32155414968351387</v>
      </c>
    </row>
    <row r="61" spans="1:13" x14ac:dyDescent="0.3">
      <c r="A61" s="1">
        <v>59</v>
      </c>
      <c r="B61">
        <v>1104068</v>
      </c>
      <c r="C61" t="s">
        <v>67</v>
      </c>
      <c r="D61">
        <v>0</v>
      </c>
      <c r="E61">
        <v>0</v>
      </c>
      <c r="F61">
        <v>0</v>
      </c>
      <c r="G61">
        <v>20273.46185201202</v>
      </c>
      <c r="H61">
        <v>1034230.318013209</v>
      </c>
      <c r="I61">
        <v>1054503</v>
      </c>
      <c r="J61">
        <f>E61/$I61</f>
        <v>0</v>
      </c>
      <c r="K61">
        <f>F61/$I61</f>
        <v>0</v>
      </c>
      <c r="L61">
        <f>G61/$I61</f>
        <v>1.9225608511319568E-2</v>
      </c>
      <c r="M61">
        <f>H61/$I61</f>
        <v>0.98077513104581882</v>
      </c>
    </row>
    <row r="62" spans="1:13" x14ac:dyDescent="0.3">
      <c r="A62" s="1">
        <v>60</v>
      </c>
      <c r="B62">
        <v>1104069</v>
      </c>
      <c r="C62" t="s">
        <v>68</v>
      </c>
      <c r="D62">
        <v>681909</v>
      </c>
      <c r="E62">
        <v>317840.99968190503</v>
      </c>
      <c r="F62">
        <v>0</v>
      </c>
      <c r="G62">
        <v>364001.50236476929</v>
      </c>
      <c r="H62">
        <v>0</v>
      </c>
      <c r="I62">
        <v>681841</v>
      </c>
      <c r="J62">
        <f>E62/$I62</f>
        <v>0.46615119900666729</v>
      </c>
      <c r="K62">
        <f>F62/$I62</f>
        <v>0</v>
      </c>
      <c r="L62">
        <f>G62/$I62</f>
        <v>0.53385100392139706</v>
      </c>
      <c r="M62">
        <f>H62/$I62</f>
        <v>0</v>
      </c>
    </row>
    <row r="63" spans="1:13" x14ac:dyDescent="0.3">
      <c r="A63" s="1">
        <v>61</v>
      </c>
      <c r="B63">
        <v>1104070</v>
      </c>
      <c r="C63" t="s">
        <v>69</v>
      </c>
      <c r="D63">
        <v>2377136</v>
      </c>
      <c r="E63">
        <v>450322.74943964032</v>
      </c>
      <c r="F63">
        <v>111982.1865991925</v>
      </c>
      <c r="G63">
        <v>1814824.973515077</v>
      </c>
      <c r="H63">
        <v>0</v>
      </c>
      <c r="I63">
        <v>2377128</v>
      </c>
      <c r="J63">
        <f>E63/$I63</f>
        <v>0.18943984061423716</v>
      </c>
      <c r="K63">
        <f>F63/$I63</f>
        <v>4.7108185423415355E-2</v>
      </c>
      <c r="L63">
        <f>G63/$I63</f>
        <v>0.76345277726528693</v>
      </c>
      <c r="M63">
        <f>H63/$I63</f>
        <v>0</v>
      </c>
    </row>
    <row r="64" spans="1:13" x14ac:dyDescent="0.3">
      <c r="A64" s="1">
        <v>62</v>
      </c>
      <c r="B64">
        <v>1104071</v>
      </c>
      <c r="C64" t="s">
        <v>70</v>
      </c>
      <c r="D64">
        <v>0</v>
      </c>
      <c r="E64">
        <v>0</v>
      </c>
      <c r="F64">
        <v>171182.77913098689</v>
      </c>
      <c r="G64">
        <v>538113.65456450707</v>
      </c>
      <c r="H64">
        <v>0</v>
      </c>
      <c r="I64">
        <v>709295</v>
      </c>
      <c r="J64">
        <f>E64/$I64</f>
        <v>0</v>
      </c>
      <c r="K64">
        <f>F64/$I64</f>
        <v>0.24134214837407128</v>
      </c>
      <c r="L64">
        <f>G64/$I64</f>
        <v>0.75865987292241888</v>
      </c>
      <c r="M64">
        <f>H64/$I64</f>
        <v>0</v>
      </c>
    </row>
    <row r="65" spans="1:13" x14ac:dyDescent="0.3">
      <c r="A65" s="1">
        <v>63</v>
      </c>
      <c r="B65">
        <v>1104072</v>
      </c>
      <c r="C65" t="s">
        <v>71</v>
      </c>
      <c r="D65">
        <v>0</v>
      </c>
      <c r="E65">
        <v>0</v>
      </c>
      <c r="F65">
        <v>3052.5929180534699</v>
      </c>
      <c r="G65">
        <v>640450.63409311918</v>
      </c>
      <c r="H65">
        <v>0</v>
      </c>
      <c r="I65">
        <v>643502</v>
      </c>
      <c r="J65">
        <f>E65/$I65</f>
        <v>0</v>
      </c>
      <c r="K65">
        <f>F65/$I65</f>
        <v>4.7437193948946079E-3</v>
      </c>
      <c r="L65">
        <f>G65/$I65</f>
        <v>0.99525818737644822</v>
      </c>
      <c r="M65">
        <f>H65/$I65</f>
        <v>0</v>
      </c>
    </row>
    <row r="66" spans="1:13" x14ac:dyDescent="0.3">
      <c r="A66" s="1">
        <v>64</v>
      </c>
      <c r="B66">
        <v>1104073</v>
      </c>
      <c r="C66" t="s">
        <v>72</v>
      </c>
      <c r="D66">
        <v>1906554</v>
      </c>
      <c r="E66">
        <v>1062481.002936376</v>
      </c>
      <c r="F66">
        <v>0</v>
      </c>
      <c r="G66">
        <v>829959.61718462838</v>
      </c>
      <c r="H66">
        <v>0</v>
      </c>
      <c r="I66">
        <v>1892440</v>
      </c>
      <c r="J66">
        <f>E66/$I66</f>
        <v>0.56143444597259418</v>
      </c>
      <c r="K66">
        <f>F66/$I66</f>
        <v>0</v>
      </c>
      <c r="L66">
        <f>G66/$I66</f>
        <v>0.43856588171071653</v>
      </c>
      <c r="M66">
        <f>H66/$I66</f>
        <v>0</v>
      </c>
    </row>
    <row r="67" spans="1:13" x14ac:dyDescent="0.3">
      <c r="A67" s="1">
        <v>65</v>
      </c>
      <c r="B67">
        <v>1105053</v>
      </c>
      <c r="C67" t="s">
        <v>73</v>
      </c>
      <c r="D67">
        <v>0</v>
      </c>
      <c r="E67">
        <v>0</v>
      </c>
      <c r="F67">
        <v>57905.278771156132</v>
      </c>
      <c r="G67">
        <v>1107177.6634147479</v>
      </c>
      <c r="H67">
        <v>867.59290553584003</v>
      </c>
      <c r="I67">
        <v>1165949</v>
      </c>
      <c r="J67">
        <f>E67/$I67</f>
        <v>0</v>
      </c>
      <c r="K67">
        <f>F67/$I67</f>
        <v>4.9663646326860038E-2</v>
      </c>
      <c r="L67">
        <f>G67/$I67</f>
        <v>0.94959356148060325</v>
      </c>
      <c r="M67">
        <f>H67/$I67</f>
        <v>7.441087950981047E-4</v>
      </c>
    </row>
    <row r="68" spans="1:13" x14ac:dyDescent="0.3">
      <c r="A68" s="1">
        <v>66</v>
      </c>
      <c r="B68">
        <v>1105054</v>
      </c>
      <c r="C68" t="s">
        <v>74</v>
      </c>
      <c r="D68">
        <v>0</v>
      </c>
      <c r="E68">
        <v>0</v>
      </c>
      <c r="F68">
        <v>12371.131295551389</v>
      </c>
      <c r="G68">
        <v>725384.69913892401</v>
      </c>
      <c r="H68">
        <v>0</v>
      </c>
      <c r="I68">
        <v>737755</v>
      </c>
      <c r="J68">
        <f>E68/$I68</f>
        <v>0</v>
      </c>
      <c r="K68">
        <f>F68/$I68</f>
        <v>1.6768617353391559E-2</v>
      </c>
      <c r="L68">
        <f>G68/$I68</f>
        <v>0.98323250827025777</v>
      </c>
      <c r="M68">
        <f>H68/$I68</f>
        <v>0</v>
      </c>
    </row>
    <row r="69" spans="1:13" x14ac:dyDescent="0.3">
      <c r="A69" s="1">
        <v>67</v>
      </c>
      <c r="B69">
        <v>1105055</v>
      </c>
      <c r="C69" t="s">
        <v>75</v>
      </c>
      <c r="D69">
        <v>614501</v>
      </c>
      <c r="E69">
        <v>108388.5255030571</v>
      </c>
      <c r="F69">
        <v>13800.4421950166</v>
      </c>
      <c r="G69">
        <v>492093.78753667983</v>
      </c>
      <c r="H69">
        <v>0</v>
      </c>
      <c r="I69">
        <v>614281</v>
      </c>
      <c r="J69">
        <f>E69/$I69</f>
        <v>0.1764477909996518</v>
      </c>
      <c r="K69">
        <f>F69/$I69</f>
        <v>2.246600854497632E-2</v>
      </c>
      <c r="L69">
        <f>G69/$I69</f>
        <v>0.80108905783620177</v>
      </c>
      <c r="M69">
        <f>H69/$I69</f>
        <v>0</v>
      </c>
    </row>
    <row r="70" spans="1:13" x14ac:dyDescent="0.3">
      <c r="A70" s="1">
        <v>68</v>
      </c>
      <c r="B70">
        <v>1105056</v>
      </c>
      <c r="C70" t="s">
        <v>76</v>
      </c>
      <c r="D70">
        <v>0</v>
      </c>
      <c r="E70">
        <v>0</v>
      </c>
      <c r="F70">
        <v>10771.29082791665</v>
      </c>
      <c r="G70">
        <v>534742.07196313934</v>
      </c>
      <c r="H70">
        <v>0</v>
      </c>
      <c r="I70">
        <v>545513</v>
      </c>
      <c r="J70">
        <f>E70/$I70</f>
        <v>0</v>
      </c>
      <c r="K70">
        <f>F70/$I70</f>
        <v>1.9745250485170198E-2</v>
      </c>
      <c r="L70">
        <f>G70/$I70</f>
        <v>0.98025541456049503</v>
      </c>
      <c r="M70">
        <f>H70/$I70</f>
        <v>0</v>
      </c>
    </row>
    <row r="71" spans="1:13" x14ac:dyDescent="0.3">
      <c r="A71" s="1">
        <v>69</v>
      </c>
      <c r="B71">
        <v>1105057</v>
      </c>
      <c r="C71" t="s">
        <v>77</v>
      </c>
      <c r="D71">
        <v>601862</v>
      </c>
      <c r="E71">
        <v>71863.228566460355</v>
      </c>
      <c r="F71">
        <v>0</v>
      </c>
      <c r="G71">
        <v>529993.26509474369</v>
      </c>
      <c r="H71">
        <v>0</v>
      </c>
      <c r="I71">
        <v>601856</v>
      </c>
      <c r="J71">
        <f>E71/$I71</f>
        <v>0.11940269527338825</v>
      </c>
      <c r="K71">
        <f>F71/$I71</f>
        <v>0</v>
      </c>
      <c r="L71">
        <f>G71/$I71</f>
        <v>0.88059812495803591</v>
      </c>
      <c r="M71">
        <f>H71/$I71</f>
        <v>0</v>
      </c>
    </row>
    <row r="72" spans="1:13" x14ac:dyDescent="0.3">
      <c r="A72" s="1">
        <v>70</v>
      </c>
      <c r="B72">
        <v>1105058</v>
      </c>
      <c r="C72" t="s">
        <v>78</v>
      </c>
      <c r="D72">
        <v>2313457</v>
      </c>
      <c r="E72">
        <v>1540140.804262402</v>
      </c>
      <c r="F72">
        <v>0</v>
      </c>
      <c r="G72">
        <v>773286.14702498878</v>
      </c>
      <c r="H72">
        <v>0</v>
      </c>
      <c r="I72">
        <v>2313426</v>
      </c>
      <c r="J72">
        <f>E72/$I72</f>
        <v>0.66574025028784234</v>
      </c>
      <c r="K72">
        <f>F72/$I72</f>
        <v>0</v>
      </c>
      <c r="L72">
        <f>G72/$I72</f>
        <v>0.33426016091501903</v>
      </c>
      <c r="M72">
        <f>H72/$I72</f>
        <v>0</v>
      </c>
    </row>
    <row r="73" spans="1:13" x14ac:dyDescent="0.3">
      <c r="A73" s="1">
        <v>71</v>
      </c>
      <c r="B73">
        <v>1105059</v>
      </c>
      <c r="C73" t="s">
        <v>79</v>
      </c>
      <c r="D73">
        <v>0</v>
      </c>
      <c r="E73">
        <v>0</v>
      </c>
      <c r="F73">
        <v>10017.28740833347</v>
      </c>
      <c r="G73">
        <v>1082063.394813881</v>
      </c>
      <c r="H73">
        <v>0</v>
      </c>
      <c r="I73">
        <v>1092080</v>
      </c>
      <c r="J73">
        <f>E73/$I73</f>
        <v>0</v>
      </c>
      <c r="K73">
        <f>F73/$I73</f>
        <v>9.1726681271825043E-3</v>
      </c>
      <c r="L73">
        <f>G73/$I73</f>
        <v>0.99082795657266964</v>
      </c>
      <c r="M73">
        <f>H73/$I73</f>
        <v>0</v>
      </c>
    </row>
    <row r="74" spans="1:13" x14ac:dyDescent="0.3">
      <c r="A74" s="1">
        <v>72</v>
      </c>
      <c r="B74">
        <v>1105060</v>
      </c>
      <c r="C74" t="s">
        <v>80</v>
      </c>
      <c r="D74">
        <v>0</v>
      </c>
      <c r="E74">
        <v>0</v>
      </c>
      <c r="F74">
        <v>30296.119829402411</v>
      </c>
      <c r="G74">
        <v>534960.06520947372</v>
      </c>
      <c r="H74">
        <v>0</v>
      </c>
      <c r="I74">
        <v>565256</v>
      </c>
      <c r="J74">
        <f>E74/$I74</f>
        <v>0</v>
      </c>
      <c r="K74">
        <f>F74/$I74</f>
        <v>5.3597166291737566E-2</v>
      </c>
      <c r="L74">
        <f>G74/$I74</f>
        <v>0.94640316106237476</v>
      </c>
      <c r="M74">
        <f>H74/$I74</f>
        <v>0</v>
      </c>
    </row>
    <row r="75" spans="1:13" x14ac:dyDescent="0.3">
      <c r="A75" s="1">
        <v>73</v>
      </c>
      <c r="B75">
        <v>1105061</v>
      </c>
      <c r="C75" t="s">
        <v>81</v>
      </c>
      <c r="D75">
        <v>1388032</v>
      </c>
      <c r="E75">
        <v>412497.00372564979</v>
      </c>
      <c r="F75">
        <v>0</v>
      </c>
      <c r="G75">
        <v>975147.7311138144</v>
      </c>
      <c r="H75">
        <v>0</v>
      </c>
      <c r="I75">
        <v>1387644</v>
      </c>
      <c r="J75">
        <f>E75/$I75</f>
        <v>0.29726428660784021</v>
      </c>
      <c r="K75">
        <f>F75/$I75</f>
        <v>0</v>
      </c>
      <c r="L75">
        <f>G75/$I75</f>
        <v>0.70273624295122838</v>
      </c>
      <c r="M75">
        <f>H75/$I75</f>
        <v>0</v>
      </c>
    </row>
    <row r="76" spans="1:13" x14ac:dyDescent="0.3">
      <c r="A76" s="1">
        <v>74</v>
      </c>
      <c r="B76">
        <v>1105062</v>
      </c>
      <c r="C76" t="s">
        <v>82</v>
      </c>
      <c r="D76">
        <v>1027555</v>
      </c>
      <c r="E76">
        <v>218742.0411713059</v>
      </c>
      <c r="F76">
        <v>80.813730932700011</v>
      </c>
      <c r="G76">
        <v>808705.33684545581</v>
      </c>
      <c r="H76">
        <v>0</v>
      </c>
      <c r="I76">
        <v>1027527</v>
      </c>
      <c r="J76">
        <f>E76/$I76</f>
        <v>0.21288203732973041</v>
      </c>
      <c r="K76">
        <f>F76/$I76</f>
        <v>7.864876634161439E-5</v>
      </c>
      <c r="L76">
        <f>G76/$I76</f>
        <v>0.78704047372522168</v>
      </c>
      <c r="M76">
        <f>H76/$I76</f>
        <v>0</v>
      </c>
    </row>
    <row r="77" spans="1:13" x14ac:dyDescent="0.3">
      <c r="A77" s="1">
        <v>75</v>
      </c>
      <c r="B77">
        <v>1105063</v>
      </c>
      <c r="C77" t="s">
        <v>83</v>
      </c>
      <c r="D77">
        <v>2393703</v>
      </c>
      <c r="E77">
        <v>1110717.942647337</v>
      </c>
      <c r="F77">
        <v>0</v>
      </c>
      <c r="G77">
        <v>1281943.4618843789</v>
      </c>
      <c r="H77">
        <v>0</v>
      </c>
      <c r="I77">
        <v>2392660</v>
      </c>
      <c r="J77">
        <f>E77/$I77</f>
        <v>0.46421887884084534</v>
      </c>
      <c r="K77">
        <f>F77/$I77</f>
        <v>0</v>
      </c>
      <c r="L77">
        <f>G77/$I77</f>
        <v>0.53578170817599613</v>
      </c>
      <c r="M77">
        <f>H77/$I77</f>
        <v>0</v>
      </c>
    </row>
    <row r="78" spans="1:13" x14ac:dyDescent="0.3">
      <c r="A78" s="1">
        <v>76</v>
      </c>
      <c r="B78">
        <v>1105064</v>
      </c>
      <c r="C78" t="s">
        <v>84</v>
      </c>
      <c r="D78">
        <v>0</v>
      </c>
      <c r="E78">
        <v>0</v>
      </c>
      <c r="F78">
        <v>16579.90040253563</v>
      </c>
      <c r="G78">
        <v>552264.39300662559</v>
      </c>
      <c r="H78">
        <v>0</v>
      </c>
      <c r="I78">
        <v>568843</v>
      </c>
      <c r="J78">
        <f>E78/$I78</f>
        <v>0</v>
      </c>
      <c r="K78">
        <f>F78/$I78</f>
        <v>2.914670726814891E-2</v>
      </c>
      <c r="L78">
        <f>G78/$I78</f>
        <v>0.97085556648605253</v>
      </c>
      <c r="M78">
        <f>H78/$I78</f>
        <v>0</v>
      </c>
    </row>
    <row r="79" spans="1:13" x14ac:dyDescent="0.3">
      <c r="A79" s="1">
        <v>77</v>
      </c>
      <c r="B79">
        <v>1105065</v>
      </c>
      <c r="C79" t="s">
        <v>85</v>
      </c>
      <c r="D79">
        <v>1657515</v>
      </c>
      <c r="E79">
        <v>735832.50893017068</v>
      </c>
      <c r="F79">
        <v>24410.314202833772</v>
      </c>
      <c r="G79">
        <v>902992.27902423404</v>
      </c>
      <c r="H79">
        <v>0</v>
      </c>
      <c r="I79">
        <v>1663234</v>
      </c>
      <c r="J79">
        <f>E79/$I79</f>
        <v>0.44241069442433878</v>
      </c>
      <c r="K79">
        <f>F79/$I79</f>
        <v>1.4676416068234398E-2</v>
      </c>
      <c r="L79">
        <f>G79/$I79</f>
        <v>0.54291355216658277</v>
      </c>
      <c r="M79">
        <f>H79/$I79</f>
        <v>0</v>
      </c>
    </row>
    <row r="80" spans="1:13" x14ac:dyDescent="0.3">
      <c r="A80" s="1">
        <v>78</v>
      </c>
      <c r="B80">
        <v>1105066</v>
      </c>
      <c r="C80" t="s">
        <v>86</v>
      </c>
      <c r="D80">
        <v>1196413</v>
      </c>
      <c r="E80">
        <v>537514.22280006064</v>
      </c>
      <c r="F80">
        <v>24410.492727136319</v>
      </c>
      <c r="G80">
        <v>634468.22775265761</v>
      </c>
      <c r="H80">
        <v>0</v>
      </c>
      <c r="I80">
        <v>1196392</v>
      </c>
      <c r="J80">
        <f>E80/$I80</f>
        <v>0.44927935225248966</v>
      </c>
      <c r="K80">
        <f>F80/$I80</f>
        <v>2.0403423566135781E-2</v>
      </c>
      <c r="L80">
        <f>G80/$I80</f>
        <v>0.53031801261848754</v>
      </c>
      <c r="M80">
        <f>H80/$I80</f>
        <v>0</v>
      </c>
    </row>
    <row r="81" spans="1:13" x14ac:dyDescent="0.3">
      <c r="A81" s="1">
        <v>79</v>
      </c>
      <c r="B81">
        <v>1105067</v>
      </c>
      <c r="C81" t="s">
        <v>87</v>
      </c>
      <c r="D81">
        <v>1180018</v>
      </c>
      <c r="E81">
        <v>524496.65843129763</v>
      </c>
      <c r="F81">
        <v>8525.8773201844306</v>
      </c>
      <c r="G81">
        <v>654639.25827560201</v>
      </c>
      <c r="H81">
        <v>1070.97437741061</v>
      </c>
      <c r="I81">
        <v>1188730</v>
      </c>
      <c r="J81">
        <f>E81/$I81</f>
        <v>0.44122438100434719</v>
      </c>
      <c r="K81">
        <f>F81/$I81</f>
        <v>7.1722572158391144E-3</v>
      </c>
      <c r="L81">
        <f>G81/$I81</f>
        <v>0.55070475067980285</v>
      </c>
      <c r="M81">
        <f>H81/$I81</f>
        <v>9.0093997578138854E-4</v>
      </c>
    </row>
    <row r="82" spans="1:13" x14ac:dyDescent="0.3">
      <c r="A82" s="1">
        <v>80</v>
      </c>
      <c r="B82">
        <v>1106071</v>
      </c>
      <c r="C82" t="s">
        <v>88</v>
      </c>
      <c r="D82">
        <v>0</v>
      </c>
      <c r="E82">
        <v>0</v>
      </c>
      <c r="F82">
        <v>6461.06424769158</v>
      </c>
      <c r="G82">
        <v>760162.20995325339</v>
      </c>
      <c r="H82">
        <v>0</v>
      </c>
      <c r="I82">
        <v>766623</v>
      </c>
      <c r="J82">
        <f>E82/$I82</f>
        <v>0</v>
      </c>
      <c r="K82">
        <f>F82/$I82</f>
        <v>8.4279551326944015E-3</v>
      </c>
      <c r="L82">
        <f>G82/$I82</f>
        <v>0.99157240254108392</v>
      </c>
      <c r="M82">
        <f>H82/$I82</f>
        <v>0</v>
      </c>
    </row>
    <row r="83" spans="1:13" x14ac:dyDescent="0.3">
      <c r="A83" s="1">
        <v>81</v>
      </c>
      <c r="B83">
        <v>1106072</v>
      </c>
      <c r="C83" t="s">
        <v>89</v>
      </c>
      <c r="D83">
        <v>521803</v>
      </c>
      <c r="E83">
        <v>34159.011664042962</v>
      </c>
      <c r="F83">
        <v>7023.1134561223598</v>
      </c>
      <c r="G83">
        <v>480590.63888317469</v>
      </c>
      <c r="H83">
        <v>0</v>
      </c>
      <c r="I83">
        <v>521772</v>
      </c>
      <c r="J83">
        <f>E83/$I83</f>
        <v>6.546731458193035E-2</v>
      </c>
      <c r="K83">
        <f>F83/$I83</f>
        <v>1.3460119470041243E-2</v>
      </c>
      <c r="L83">
        <f>G83/$I83</f>
        <v>0.92107403019551581</v>
      </c>
      <c r="M83">
        <f>H83/$I83</f>
        <v>0</v>
      </c>
    </row>
    <row r="84" spans="1:13" x14ac:dyDescent="0.3">
      <c r="A84" s="1">
        <v>82</v>
      </c>
      <c r="B84">
        <v>1106073</v>
      </c>
      <c r="C84" t="s">
        <v>90</v>
      </c>
      <c r="D84">
        <v>1113602</v>
      </c>
      <c r="E84">
        <v>70906.445063977386</v>
      </c>
      <c r="F84">
        <v>0</v>
      </c>
      <c r="G84">
        <v>1040914.69214531</v>
      </c>
      <c r="H84">
        <v>0</v>
      </c>
      <c r="I84">
        <v>1111820</v>
      </c>
      <c r="J84">
        <f>E84/$I84</f>
        <v>6.3775112036100617E-2</v>
      </c>
      <c r="K84">
        <f>F84/$I84</f>
        <v>0</v>
      </c>
      <c r="L84">
        <f>G84/$I84</f>
        <v>0.93622591079968875</v>
      </c>
      <c r="M84">
        <f>H84/$I84</f>
        <v>0</v>
      </c>
    </row>
    <row r="85" spans="1:13" x14ac:dyDescent="0.3">
      <c r="A85" s="1">
        <v>83</v>
      </c>
      <c r="B85">
        <v>1106080</v>
      </c>
      <c r="C85" t="s">
        <v>91</v>
      </c>
      <c r="D85">
        <v>0</v>
      </c>
      <c r="E85">
        <v>0</v>
      </c>
      <c r="F85">
        <v>73455.975124130884</v>
      </c>
      <c r="G85">
        <v>1130775.2574319169</v>
      </c>
      <c r="H85">
        <v>0</v>
      </c>
      <c r="I85">
        <v>1204230</v>
      </c>
      <c r="J85">
        <f>E85/$I85</f>
        <v>0</v>
      </c>
      <c r="K85">
        <f>F85/$I85</f>
        <v>6.0998293618437414E-2</v>
      </c>
      <c r="L85">
        <f>G85/$I85</f>
        <v>0.93900272990368694</v>
      </c>
      <c r="M85">
        <f>H85/$I85</f>
        <v>0</v>
      </c>
    </row>
    <row r="86" spans="1:13" x14ac:dyDescent="0.3">
      <c r="A86" s="1">
        <v>84</v>
      </c>
      <c r="B86">
        <v>1106081</v>
      </c>
      <c r="C86" t="s">
        <v>92</v>
      </c>
      <c r="D86">
        <v>0</v>
      </c>
      <c r="E86">
        <v>0</v>
      </c>
      <c r="F86">
        <v>183963.68360657131</v>
      </c>
      <c r="G86">
        <v>1433127.646012096</v>
      </c>
      <c r="H86">
        <v>0</v>
      </c>
      <c r="I86">
        <v>1617090</v>
      </c>
      <c r="J86">
        <f>E86/$I86</f>
        <v>0</v>
      </c>
      <c r="K86">
        <f>F86/$I86</f>
        <v>0.11376217996930987</v>
      </c>
      <c r="L86">
        <f>G86/$I86</f>
        <v>0.88623864225992122</v>
      </c>
      <c r="M86">
        <f>H86/$I86</f>
        <v>0</v>
      </c>
    </row>
    <row r="87" spans="1:13" x14ac:dyDescent="0.3">
      <c r="A87" s="1">
        <v>85</v>
      </c>
      <c r="B87">
        <v>1106082</v>
      </c>
      <c r="C87" t="s">
        <v>93</v>
      </c>
      <c r="D87">
        <v>0</v>
      </c>
      <c r="E87">
        <v>0</v>
      </c>
      <c r="F87">
        <v>54872.531722103107</v>
      </c>
      <c r="G87">
        <v>1126624.9337567419</v>
      </c>
      <c r="H87">
        <v>0</v>
      </c>
      <c r="I87">
        <v>1181496</v>
      </c>
      <c r="J87">
        <f>E87/$I87</f>
        <v>0</v>
      </c>
      <c r="K87">
        <f>F87/$I87</f>
        <v>4.6443264913383631E-2</v>
      </c>
      <c r="L87">
        <f>G87/$I87</f>
        <v>0.9535579754453184</v>
      </c>
      <c r="M87">
        <f>H87/$I87</f>
        <v>0</v>
      </c>
    </row>
    <row r="88" spans="1:13" x14ac:dyDescent="0.3">
      <c r="A88" s="1">
        <v>86</v>
      </c>
      <c r="B88">
        <v>1106083</v>
      </c>
      <c r="C88" t="s">
        <v>94</v>
      </c>
      <c r="D88">
        <v>0</v>
      </c>
      <c r="E88">
        <v>0</v>
      </c>
      <c r="F88">
        <v>138425.2711217085</v>
      </c>
      <c r="G88">
        <v>1029686.116073308</v>
      </c>
      <c r="H88">
        <v>0</v>
      </c>
      <c r="I88">
        <v>1168111</v>
      </c>
      <c r="J88">
        <f>E88/$I88</f>
        <v>0</v>
      </c>
      <c r="K88">
        <f>F88/$I88</f>
        <v>0.1185035250260536</v>
      </c>
      <c r="L88">
        <f>G88/$I88</f>
        <v>0.88149680644502793</v>
      </c>
      <c r="M88">
        <f>H88/$I88</f>
        <v>0</v>
      </c>
    </row>
    <row r="89" spans="1:13" x14ac:dyDescent="0.3">
      <c r="A89" s="1">
        <v>87</v>
      </c>
      <c r="B89">
        <v>1106084</v>
      </c>
      <c r="C89" t="s">
        <v>95</v>
      </c>
      <c r="D89">
        <v>0</v>
      </c>
      <c r="E89">
        <v>0</v>
      </c>
      <c r="F89">
        <v>20238.877504968259</v>
      </c>
      <c r="G89">
        <v>957290.98648842645</v>
      </c>
      <c r="H89">
        <v>0</v>
      </c>
      <c r="I89">
        <v>977528</v>
      </c>
      <c r="J89">
        <f>E89/$I89</f>
        <v>0</v>
      </c>
      <c r="K89">
        <f>F89/$I89</f>
        <v>2.0704140960635664E-2</v>
      </c>
      <c r="L89">
        <f>G89/$I89</f>
        <v>0.97929776588335726</v>
      </c>
      <c r="M89">
        <f>H89/$I89</f>
        <v>0</v>
      </c>
    </row>
    <row r="90" spans="1:13" x14ac:dyDescent="0.3">
      <c r="A90" s="1">
        <v>88</v>
      </c>
      <c r="B90">
        <v>1106086</v>
      </c>
      <c r="C90" t="s">
        <v>96</v>
      </c>
      <c r="D90">
        <v>0</v>
      </c>
      <c r="E90">
        <v>0</v>
      </c>
      <c r="F90">
        <v>43280.695252393467</v>
      </c>
      <c r="G90">
        <v>832215.31756390433</v>
      </c>
      <c r="H90">
        <v>0</v>
      </c>
      <c r="I90">
        <v>875495</v>
      </c>
      <c r="J90">
        <f>E90/$I90</f>
        <v>0</v>
      </c>
      <c r="K90">
        <f>F90/$I90</f>
        <v>4.9435685243654694E-2</v>
      </c>
      <c r="L90">
        <f>G90/$I90</f>
        <v>0.95056547160623917</v>
      </c>
      <c r="M90">
        <f>H90/$I90</f>
        <v>0</v>
      </c>
    </row>
    <row r="91" spans="1:13" x14ac:dyDescent="0.3">
      <c r="A91" s="1">
        <v>89</v>
      </c>
      <c r="B91">
        <v>1106087</v>
      </c>
      <c r="C91" t="s">
        <v>97</v>
      </c>
      <c r="D91">
        <v>1342160</v>
      </c>
      <c r="E91">
        <v>129529.8554567509</v>
      </c>
      <c r="F91">
        <v>109437.01196905359</v>
      </c>
      <c r="G91">
        <v>1103147.9205293211</v>
      </c>
      <c r="H91">
        <v>0</v>
      </c>
      <c r="I91">
        <v>1342113</v>
      </c>
      <c r="J91">
        <f>E91/$I91</f>
        <v>9.6511884958085423E-2</v>
      </c>
      <c r="K91">
        <f>F91/$I91</f>
        <v>8.1540832976845903E-2</v>
      </c>
      <c r="L91">
        <f>G91/$I91</f>
        <v>0.82194861425924726</v>
      </c>
      <c r="M91">
        <f>H91/$I91</f>
        <v>0</v>
      </c>
    </row>
    <row r="92" spans="1:13" x14ac:dyDescent="0.3">
      <c r="A92" s="1">
        <v>90</v>
      </c>
      <c r="B92">
        <v>1106088</v>
      </c>
      <c r="C92" t="s">
        <v>98</v>
      </c>
      <c r="D92">
        <v>996634</v>
      </c>
      <c r="E92">
        <v>4697.4627342940703</v>
      </c>
      <c r="F92">
        <v>111715.05812976811</v>
      </c>
      <c r="G92">
        <v>880239.34129851137</v>
      </c>
      <c r="H92">
        <v>0</v>
      </c>
      <c r="I92">
        <v>996651</v>
      </c>
      <c r="J92">
        <f>E92/$I92</f>
        <v>4.7132473998361211E-3</v>
      </c>
      <c r="K92">
        <f>F92/$I92</f>
        <v>0.11209044904361518</v>
      </c>
      <c r="L92">
        <f>G92/$I92</f>
        <v>0.88319716861620701</v>
      </c>
      <c r="M92">
        <f>H92/$I92</f>
        <v>0</v>
      </c>
    </row>
    <row r="93" spans="1:13" x14ac:dyDescent="0.3">
      <c r="A93" s="1">
        <v>91</v>
      </c>
      <c r="B93">
        <v>1106089</v>
      </c>
      <c r="C93" t="s">
        <v>99</v>
      </c>
      <c r="D93">
        <v>1039585</v>
      </c>
      <c r="E93">
        <v>36260.975401157462</v>
      </c>
      <c r="F93">
        <v>22321.283656707368</v>
      </c>
      <c r="G93">
        <v>978798.73119684879</v>
      </c>
      <c r="H93">
        <v>0</v>
      </c>
      <c r="I93">
        <v>1037379</v>
      </c>
      <c r="J93">
        <f>E93/$I93</f>
        <v>3.4954414347270826E-2</v>
      </c>
      <c r="K93">
        <f>F93/$I93</f>
        <v>2.1516999724023107E-2</v>
      </c>
      <c r="L93">
        <f>G93/$I93</f>
        <v>0.9435305044702551</v>
      </c>
      <c r="M93">
        <f>H93/$I93</f>
        <v>0</v>
      </c>
    </row>
    <row r="94" spans="1:13" x14ac:dyDescent="0.3">
      <c r="A94" s="1">
        <v>92</v>
      </c>
      <c r="B94">
        <v>1106090</v>
      </c>
      <c r="C94" t="s">
        <v>100</v>
      </c>
      <c r="D94">
        <v>723906</v>
      </c>
      <c r="E94">
        <v>101648.457963932</v>
      </c>
      <c r="F94">
        <v>8817.5372864184301</v>
      </c>
      <c r="G94">
        <v>612709.44889654208</v>
      </c>
      <c r="H94">
        <v>0</v>
      </c>
      <c r="I94">
        <v>723174</v>
      </c>
      <c r="J94">
        <f>E94/$I94</f>
        <v>0.1405587838665826</v>
      </c>
      <c r="K94">
        <f>F94/$I94</f>
        <v>1.2192829507723494E-2</v>
      </c>
      <c r="L94">
        <f>G94/$I94</f>
        <v>0.84725038358201776</v>
      </c>
      <c r="M94">
        <f>H94/$I94</f>
        <v>0</v>
      </c>
    </row>
    <row r="95" spans="1:13" x14ac:dyDescent="0.3">
      <c r="A95" s="1">
        <v>93</v>
      </c>
      <c r="B95">
        <v>1106091</v>
      </c>
      <c r="C95" t="s">
        <v>101</v>
      </c>
      <c r="D95">
        <v>0</v>
      </c>
      <c r="E95">
        <v>0</v>
      </c>
      <c r="F95">
        <v>67462.461865888123</v>
      </c>
      <c r="G95">
        <v>697396.23181749333</v>
      </c>
      <c r="H95">
        <v>0</v>
      </c>
      <c r="I95">
        <v>764858</v>
      </c>
      <c r="J95">
        <f>E95/$I95</f>
        <v>0</v>
      </c>
      <c r="K95">
        <f>F95/$I95</f>
        <v>8.8202596908037986E-2</v>
      </c>
      <c r="L95">
        <f>G95/$I95</f>
        <v>0.91179831003597178</v>
      </c>
      <c r="M95">
        <f>H95/$I95</f>
        <v>0</v>
      </c>
    </row>
    <row r="96" spans="1:13" x14ac:dyDescent="0.3">
      <c r="A96" s="1">
        <v>94</v>
      </c>
      <c r="B96">
        <v>1107052</v>
      </c>
      <c r="C96" t="s">
        <v>102</v>
      </c>
      <c r="D96">
        <v>763117</v>
      </c>
      <c r="E96">
        <v>96859.524291059613</v>
      </c>
      <c r="F96">
        <v>0</v>
      </c>
      <c r="G96">
        <v>666216.28727316495</v>
      </c>
      <c r="H96">
        <v>0</v>
      </c>
      <c r="I96">
        <v>763075</v>
      </c>
      <c r="J96">
        <f>E96/$I96</f>
        <v>0.12693316422508877</v>
      </c>
      <c r="K96">
        <f>F96/$I96</f>
        <v>0</v>
      </c>
      <c r="L96">
        <f>G96/$I96</f>
        <v>0.87306789931941808</v>
      </c>
      <c r="M96">
        <f>H96/$I96</f>
        <v>0</v>
      </c>
    </row>
    <row r="97" spans="1:13" x14ac:dyDescent="0.3">
      <c r="A97" s="1">
        <v>95</v>
      </c>
      <c r="B97">
        <v>1107054</v>
      </c>
      <c r="C97" t="s">
        <v>103</v>
      </c>
      <c r="D97">
        <v>843461</v>
      </c>
      <c r="E97">
        <v>363395.79092944768</v>
      </c>
      <c r="F97">
        <v>0</v>
      </c>
      <c r="G97">
        <v>478649.45419885672</v>
      </c>
      <c r="H97">
        <v>0</v>
      </c>
      <c r="I97">
        <v>842044</v>
      </c>
      <c r="J97">
        <f>E97/$I97</f>
        <v>0.43156389800229877</v>
      </c>
      <c r="K97">
        <f>F97/$I97</f>
        <v>0</v>
      </c>
      <c r="L97">
        <f>G97/$I97</f>
        <v>0.56843758069513795</v>
      </c>
      <c r="M97">
        <f>H97/$I97</f>
        <v>0</v>
      </c>
    </row>
    <row r="98" spans="1:13" x14ac:dyDescent="0.3">
      <c r="A98" s="1">
        <v>96</v>
      </c>
      <c r="B98">
        <v>1107055</v>
      </c>
      <c r="C98" t="s">
        <v>104</v>
      </c>
      <c r="D98">
        <v>704931</v>
      </c>
      <c r="E98">
        <v>313210.40508933429</v>
      </c>
      <c r="F98">
        <v>0</v>
      </c>
      <c r="G98">
        <v>391387.53619943687</v>
      </c>
      <c r="H98">
        <v>0</v>
      </c>
      <c r="I98">
        <v>704597</v>
      </c>
      <c r="J98">
        <f>E98/$I98</f>
        <v>0.44452418203502753</v>
      </c>
      <c r="K98">
        <f>F98/$I98</f>
        <v>0</v>
      </c>
      <c r="L98">
        <f>G98/$I98</f>
        <v>0.5554771538900064</v>
      </c>
      <c r="M98">
        <f>H98/$I98</f>
        <v>0</v>
      </c>
    </row>
    <row r="99" spans="1:13" x14ac:dyDescent="0.3">
      <c r="A99" s="1">
        <v>97</v>
      </c>
      <c r="B99">
        <v>1107057</v>
      </c>
      <c r="C99" t="s">
        <v>105</v>
      </c>
      <c r="D99">
        <v>1236126</v>
      </c>
      <c r="E99">
        <v>702534.27340218495</v>
      </c>
      <c r="F99">
        <v>37165.778420788767</v>
      </c>
      <c r="G99">
        <v>496362.72648107272</v>
      </c>
      <c r="H99">
        <v>0</v>
      </c>
      <c r="I99">
        <v>1236061</v>
      </c>
      <c r="J99">
        <f>E99/$I99</f>
        <v>0.56836537468796844</v>
      </c>
      <c r="K99">
        <f>F99/$I99</f>
        <v>3.0067916082449627E-2</v>
      </c>
      <c r="L99">
        <f>G99/$I99</f>
        <v>0.40156814791589795</v>
      </c>
      <c r="M99">
        <f>H99/$I99</f>
        <v>0</v>
      </c>
    </row>
    <row r="100" spans="1:13" x14ac:dyDescent="0.3">
      <c r="A100" s="1">
        <v>98</v>
      </c>
      <c r="B100">
        <v>1107059</v>
      </c>
      <c r="C100" t="s">
        <v>106</v>
      </c>
      <c r="D100">
        <v>854064</v>
      </c>
      <c r="E100">
        <v>168548.7391766191</v>
      </c>
      <c r="F100">
        <v>25305.97468063503</v>
      </c>
      <c r="G100">
        <v>660194.70550803957</v>
      </c>
      <c r="H100">
        <v>0</v>
      </c>
      <c r="I100">
        <v>854047</v>
      </c>
      <c r="J100">
        <f>E100/$I100</f>
        <v>0.19735300185659466</v>
      </c>
      <c r="K100">
        <f>F100/$I100</f>
        <v>2.9630658126116045E-2</v>
      </c>
      <c r="L100">
        <f>G100/$I100</f>
        <v>0.77301917284182198</v>
      </c>
      <c r="M100">
        <f>H100/$I100</f>
        <v>0</v>
      </c>
    </row>
    <row r="101" spans="1:13" x14ac:dyDescent="0.3">
      <c r="A101" s="1">
        <v>99</v>
      </c>
      <c r="B101">
        <v>1107060</v>
      </c>
      <c r="C101" t="s">
        <v>107</v>
      </c>
      <c r="D101">
        <v>677439</v>
      </c>
      <c r="E101">
        <v>10206.695333630971</v>
      </c>
      <c r="F101">
        <v>144765.9830233001</v>
      </c>
      <c r="G101">
        <v>522450.12330580357</v>
      </c>
      <c r="H101">
        <v>0</v>
      </c>
      <c r="I101">
        <v>677421</v>
      </c>
      <c r="J101">
        <f>E101/$I101</f>
        <v>1.5066989853622741E-2</v>
      </c>
      <c r="K101">
        <f>F101/$I101</f>
        <v>0.21370164642563502</v>
      </c>
      <c r="L101">
        <f>G101/$I101</f>
        <v>0.77123402331165347</v>
      </c>
      <c r="M101">
        <f>H101/$I101</f>
        <v>0</v>
      </c>
    </row>
    <row r="102" spans="1:13" x14ac:dyDescent="0.3">
      <c r="A102" s="1">
        <v>100</v>
      </c>
      <c r="B102">
        <v>1107061</v>
      </c>
      <c r="C102" t="s">
        <v>108</v>
      </c>
      <c r="D102">
        <v>641637</v>
      </c>
      <c r="E102">
        <v>141493.74339022461</v>
      </c>
      <c r="F102">
        <v>0</v>
      </c>
      <c r="G102">
        <v>500131.48540834698</v>
      </c>
      <c r="H102">
        <v>0</v>
      </c>
      <c r="I102">
        <v>641624</v>
      </c>
      <c r="J102">
        <f>E102/$I102</f>
        <v>0.22052439339897606</v>
      </c>
      <c r="K102">
        <f>F102/$I102</f>
        <v>0</v>
      </c>
      <c r="L102">
        <f>G102/$I102</f>
        <v>0.7794775217391291</v>
      </c>
      <c r="M102">
        <f>H102/$I102</f>
        <v>0</v>
      </c>
    </row>
    <row r="103" spans="1:13" x14ac:dyDescent="0.3">
      <c r="A103" s="1">
        <v>101</v>
      </c>
      <c r="B103">
        <v>1107062</v>
      </c>
      <c r="C103" t="s">
        <v>109</v>
      </c>
      <c r="D103">
        <v>1016949</v>
      </c>
      <c r="E103">
        <v>232628.89524318109</v>
      </c>
      <c r="F103">
        <v>0</v>
      </c>
      <c r="G103">
        <v>783498.57703985798</v>
      </c>
      <c r="H103">
        <v>0</v>
      </c>
      <c r="I103">
        <v>1016126</v>
      </c>
      <c r="J103">
        <f>E103/$I103</f>
        <v>0.22893705627371122</v>
      </c>
      <c r="K103">
        <f>F103/$I103</f>
        <v>0</v>
      </c>
      <c r="L103">
        <f>G103/$I103</f>
        <v>0.77106439264407955</v>
      </c>
      <c r="M103">
        <f>H103/$I103</f>
        <v>0</v>
      </c>
    </row>
    <row r="104" spans="1:13" x14ac:dyDescent="0.3">
      <c r="A104" s="1">
        <v>102</v>
      </c>
      <c r="B104">
        <v>1107064</v>
      </c>
      <c r="C104" t="s">
        <v>110</v>
      </c>
      <c r="D104">
        <v>1238429</v>
      </c>
      <c r="E104">
        <v>279922.86358143511</v>
      </c>
      <c r="F104">
        <v>43206.07686760027</v>
      </c>
      <c r="G104">
        <v>916200.26927114127</v>
      </c>
      <c r="H104">
        <v>0</v>
      </c>
      <c r="I104">
        <v>1239328</v>
      </c>
      <c r="J104">
        <f>E104/$I104</f>
        <v>0.22586664997598305</v>
      </c>
      <c r="K104">
        <f>F104/$I104</f>
        <v>3.4862503604857042E-2</v>
      </c>
      <c r="L104">
        <f>G104/$I104</f>
        <v>0.73927182252893608</v>
      </c>
      <c r="M104">
        <f>H104/$I104</f>
        <v>0</v>
      </c>
    </row>
    <row r="105" spans="1:13" x14ac:dyDescent="0.3">
      <c r="A105" s="1">
        <v>103</v>
      </c>
      <c r="B105">
        <v>1107065</v>
      </c>
      <c r="C105" t="s">
        <v>111</v>
      </c>
      <c r="D105">
        <v>669199</v>
      </c>
      <c r="E105">
        <v>137002.09006447051</v>
      </c>
      <c r="F105">
        <v>0</v>
      </c>
      <c r="G105">
        <v>524319.23310100636</v>
      </c>
      <c r="H105">
        <v>0</v>
      </c>
      <c r="I105">
        <v>661321</v>
      </c>
      <c r="J105">
        <f>E105/$I105</f>
        <v>0.20716428189104916</v>
      </c>
      <c r="K105">
        <f>F105/$I105</f>
        <v>0</v>
      </c>
      <c r="L105">
        <f>G105/$I105</f>
        <v>0.79283620677553923</v>
      </c>
      <c r="M105">
        <f>H105/$I105</f>
        <v>0</v>
      </c>
    </row>
    <row r="106" spans="1:13" x14ac:dyDescent="0.3">
      <c r="A106" s="1">
        <v>104</v>
      </c>
      <c r="B106">
        <v>1107068</v>
      </c>
      <c r="C106" t="s">
        <v>112</v>
      </c>
      <c r="D106">
        <v>962555</v>
      </c>
      <c r="E106">
        <v>480320.34744174662</v>
      </c>
      <c r="F106">
        <v>0</v>
      </c>
      <c r="G106">
        <v>482224.90973129543</v>
      </c>
      <c r="H106">
        <v>0</v>
      </c>
      <c r="I106">
        <v>962544</v>
      </c>
      <c r="J106">
        <f>E106/$I106</f>
        <v>0.49901131526636355</v>
      </c>
      <c r="K106">
        <f>F106/$I106</f>
        <v>0</v>
      </c>
      <c r="L106">
        <f>G106/$I106</f>
        <v>0.50098999082773921</v>
      </c>
      <c r="M106">
        <f>H106/$I106</f>
        <v>0</v>
      </c>
    </row>
    <row r="107" spans="1:13" x14ac:dyDescent="0.3">
      <c r="A107" s="1">
        <v>105</v>
      </c>
      <c r="B107">
        <v>1107069</v>
      </c>
      <c r="C107" t="s">
        <v>113</v>
      </c>
      <c r="D107">
        <v>2606932</v>
      </c>
      <c r="E107">
        <v>1349281.2426240109</v>
      </c>
      <c r="F107">
        <v>8374.4590411077497</v>
      </c>
      <c r="G107">
        <v>1171170.5022080741</v>
      </c>
      <c r="H107">
        <v>0</v>
      </c>
      <c r="I107">
        <v>2528825</v>
      </c>
      <c r="J107">
        <f>E107/$I107</f>
        <v>0.53356054397754327</v>
      </c>
      <c r="K107">
        <f>F107/$I107</f>
        <v>3.3116008585440866E-3</v>
      </c>
      <c r="L107">
        <f>G107/$I107</f>
        <v>0.46312833122421443</v>
      </c>
      <c r="M107">
        <f>H107/$I107</f>
        <v>0</v>
      </c>
    </row>
    <row r="108" spans="1:13" x14ac:dyDescent="0.3">
      <c r="A108" s="1">
        <v>106</v>
      </c>
      <c r="B108">
        <v>1107070</v>
      </c>
      <c r="C108" t="s">
        <v>114</v>
      </c>
      <c r="D108">
        <v>911275</v>
      </c>
      <c r="E108">
        <v>450193.71125728532</v>
      </c>
      <c r="F108">
        <v>5338.5811024311297</v>
      </c>
      <c r="G108">
        <v>455733.78128152038</v>
      </c>
      <c r="H108">
        <v>0</v>
      </c>
      <c r="I108">
        <v>911264</v>
      </c>
      <c r="J108">
        <f>E108/$I108</f>
        <v>0.49403214793658623</v>
      </c>
      <c r="K108">
        <f>F108/$I108</f>
        <v>5.8584352091502895E-3</v>
      </c>
      <c r="L108">
        <f>G108/$I108</f>
        <v>0.50011169242011133</v>
      </c>
      <c r="M108">
        <f>H108/$I108</f>
        <v>0</v>
      </c>
    </row>
    <row r="109" spans="1:13" x14ac:dyDescent="0.3">
      <c r="A109" s="1">
        <v>107</v>
      </c>
      <c r="B109">
        <v>1107071</v>
      </c>
      <c r="C109" t="s">
        <v>115</v>
      </c>
      <c r="D109">
        <v>0</v>
      </c>
      <c r="E109">
        <v>0</v>
      </c>
      <c r="F109">
        <v>0</v>
      </c>
      <c r="G109">
        <v>848999.66001628607</v>
      </c>
      <c r="H109">
        <v>0</v>
      </c>
      <c r="I109">
        <v>848999</v>
      </c>
      <c r="J109">
        <f>E109/$I109</f>
        <v>0</v>
      </c>
      <c r="K109">
        <f>F109/$I109</f>
        <v>0</v>
      </c>
      <c r="L109">
        <f>G109/$I109</f>
        <v>1.0000007774052573</v>
      </c>
      <c r="M109">
        <f>H109/$I109</f>
        <v>0</v>
      </c>
    </row>
    <row r="110" spans="1:13" x14ac:dyDescent="0.3">
      <c r="A110" s="1">
        <v>108</v>
      </c>
      <c r="B110">
        <v>1107072</v>
      </c>
      <c r="C110" t="s">
        <v>116</v>
      </c>
      <c r="D110">
        <v>1614107</v>
      </c>
      <c r="E110">
        <v>865621.04150833061</v>
      </c>
      <c r="F110">
        <v>14786.732556136119</v>
      </c>
      <c r="G110">
        <v>733650.42667440639</v>
      </c>
      <c r="H110">
        <v>0</v>
      </c>
      <c r="I110">
        <v>1614057</v>
      </c>
      <c r="J110">
        <f>E110/$I110</f>
        <v>0.53630140788604774</v>
      </c>
      <c r="K110">
        <f>F110/$I110</f>
        <v>9.1612207971193821E-3</v>
      </c>
      <c r="L110">
        <f>G110/$I110</f>
        <v>0.45453811524277421</v>
      </c>
      <c r="M110">
        <f>H110/$I110</f>
        <v>0</v>
      </c>
    </row>
    <row r="111" spans="1:13" x14ac:dyDescent="0.3">
      <c r="A111" s="1">
        <v>109</v>
      </c>
      <c r="B111">
        <v>1107073</v>
      </c>
      <c r="C111" t="s">
        <v>117</v>
      </c>
      <c r="D111">
        <v>2948093</v>
      </c>
      <c r="E111">
        <v>1889949.0819500161</v>
      </c>
      <c r="F111">
        <v>99937.813325608004</v>
      </c>
      <c r="G111">
        <v>1181834.277524912</v>
      </c>
      <c r="H111">
        <v>0</v>
      </c>
      <c r="I111">
        <v>3171720</v>
      </c>
      <c r="J111">
        <f>E111/$I111</f>
        <v>0.59587513461150921</v>
      </c>
      <c r="K111">
        <f>F111/$I111</f>
        <v>3.1509027696520503E-2</v>
      </c>
      <c r="L111">
        <f>G111/$I111</f>
        <v>0.37261620745996243</v>
      </c>
      <c r="M111">
        <f>H111/$I111</f>
        <v>0</v>
      </c>
    </row>
    <row r="112" spans="1:13" x14ac:dyDescent="0.3">
      <c r="A112" s="1">
        <v>110</v>
      </c>
      <c r="B112">
        <v>1108058</v>
      </c>
      <c r="C112" t="s">
        <v>118</v>
      </c>
      <c r="D112">
        <v>0</v>
      </c>
      <c r="E112">
        <v>0</v>
      </c>
      <c r="F112">
        <v>44.374040247320004</v>
      </c>
      <c r="G112">
        <v>488813.32152173488</v>
      </c>
      <c r="H112">
        <v>0</v>
      </c>
      <c r="I112">
        <v>488857</v>
      </c>
      <c r="J112">
        <f>E112/$I112</f>
        <v>0</v>
      </c>
      <c r="K112">
        <f>F112/$I112</f>
        <v>9.077100306903655E-5</v>
      </c>
      <c r="L112">
        <f>G112/$I112</f>
        <v>0.99991065183015659</v>
      </c>
      <c r="M112">
        <f>H112/$I112</f>
        <v>0</v>
      </c>
    </row>
    <row r="113" spans="1:13" x14ac:dyDescent="0.3">
      <c r="A113" s="1">
        <v>111</v>
      </c>
      <c r="B113">
        <v>1108059</v>
      </c>
      <c r="C113" t="s">
        <v>119</v>
      </c>
      <c r="D113">
        <v>0</v>
      </c>
      <c r="E113">
        <v>0</v>
      </c>
      <c r="F113">
        <v>0</v>
      </c>
      <c r="G113">
        <v>518317.50075423397</v>
      </c>
      <c r="H113">
        <v>0</v>
      </c>
      <c r="I113">
        <v>518317</v>
      </c>
      <c r="J113">
        <f>E113/$I113</f>
        <v>0</v>
      </c>
      <c r="K113">
        <f>F113/$I113</f>
        <v>0</v>
      </c>
      <c r="L113">
        <f>G113/$I113</f>
        <v>1.0000009661157825</v>
      </c>
      <c r="M113">
        <f>H113/$I113</f>
        <v>0</v>
      </c>
    </row>
    <row r="114" spans="1:13" x14ac:dyDescent="0.3">
      <c r="A114" s="1">
        <v>112</v>
      </c>
      <c r="B114">
        <v>1108060</v>
      </c>
      <c r="C114" t="s">
        <v>120</v>
      </c>
      <c r="D114">
        <v>0</v>
      </c>
      <c r="E114">
        <v>0</v>
      </c>
      <c r="F114">
        <v>0</v>
      </c>
      <c r="G114">
        <v>1379531.4144710579</v>
      </c>
      <c r="H114">
        <v>0</v>
      </c>
      <c r="I114">
        <v>1379531</v>
      </c>
      <c r="J114">
        <f>E114/$I114</f>
        <v>0</v>
      </c>
      <c r="K114">
        <f>F114/$I114</f>
        <v>0</v>
      </c>
      <c r="L114">
        <f>G114/$I114</f>
        <v>1.0000003004434537</v>
      </c>
      <c r="M114">
        <f>H114/$I114</f>
        <v>0</v>
      </c>
    </row>
    <row r="115" spans="1:13" x14ac:dyDescent="0.3">
      <c r="A115" s="1">
        <v>113</v>
      </c>
      <c r="B115">
        <v>1108061</v>
      </c>
      <c r="C115" t="s">
        <v>121</v>
      </c>
      <c r="D115">
        <v>0</v>
      </c>
      <c r="E115">
        <v>0</v>
      </c>
      <c r="F115">
        <v>3.6891196604999998</v>
      </c>
      <c r="G115">
        <v>552532.75583662139</v>
      </c>
      <c r="H115">
        <v>0</v>
      </c>
      <c r="I115">
        <v>552535</v>
      </c>
      <c r="J115">
        <f>E115/$I115</f>
        <v>0</v>
      </c>
      <c r="K115">
        <f>F115/$I115</f>
        <v>6.6767166975847677E-6</v>
      </c>
      <c r="L115">
        <f>G115/$I115</f>
        <v>0.99999593842312506</v>
      </c>
      <c r="M115">
        <f>H115/$I115</f>
        <v>0</v>
      </c>
    </row>
    <row r="116" spans="1:13" x14ac:dyDescent="0.3">
      <c r="A116" s="1">
        <v>114</v>
      </c>
      <c r="B116">
        <v>1108062</v>
      </c>
      <c r="C116" t="s">
        <v>122</v>
      </c>
      <c r="D116">
        <v>0</v>
      </c>
      <c r="E116">
        <v>0</v>
      </c>
      <c r="F116">
        <v>0</v>
      </c>
      <c r="G116">
        <v>412372.61172582692</v>
      </c>
      <c r="H116">
        <v>0</v>
      </c>
      <c r="I116">
        <v>412372</v>
      </c>
      <c r="J116">
        <f>E116/$I116</f>
        <v>0</v>
      </c>
      <c r="K116">
        <f>F116/$I116</f>
        <v>0</v>
      </c>
      <c r="L116">
        <f>G116/$I116</f>
        <v>1.000001483432015</v>
      </c>
      <c r="M116">
        <f>H116/$I116</f>
        <v>0</v>
      </c>
    </row>
    <row r="117" spans="1:13" x14ac:dyDescent="0.3">
      <c r="A117" s="1">
        <v>115</v>
      </c>
      <c r="B117">
        <v>1108063</v>
      </c>
      <c r="C117" t="s">
        <v>123</v>
      </c>
      <c r="D117">
        <v>1094882</v>
      </c>
      <c r="E117">
        <v>366491.27486661851</v>
      </c>
      <c r="F117">
        <v>0</v>
      </c>
      <c r="G117">
        <v>728369.95593250426</v>
      </c>
      <c r="H117">
        <v>0</v>
      </c>
      <c r="I117">
        <v>1094860</v>
      </c>
      <c r="J117">
        <f>E117/$I117</f>
        <v>0.33473802574449563</v>
      </c>
      <c r="K117">
        <f>F117/$I117</f>
        <v>0</v>
      </c>
      <c r="L117">
        <f>G117/$I117</f>
        <v>0.6652630984166964</v>
      </c>
      <c r="M117">
        <f>H117/$I117</f>
        <v>0</v>
      </c>
    </row>
    <row r="118" spans="1:13" x14ac:dyDescent="0.3">
      <c r="A118" s="1">
        <v>116</v>
      </c>
      <c r="B118">
        <v>1108064</v>
      </c>
      <c r="C118" t="s">
        <v>124</v>
      </c>
      <c r="D118">
        <v>3326766</v>
      </c>
      <c r="E118">
        <v>2172893.512271916</v>
      </c>
      <c r="F118">
        <v>0</v>
      </c>
      <c r="G118">
        <v>1152319.1701557729</v>
      </c>
      <c r="H118">
        <v>0</v>
      </c>
      <c r="I118">
        <v>3325212</v>
      </c>
      <c r="J118">
        <f>E118/$I118</f>
        <v>0.65346014397635876</v>
      </c>
      <c r="K118">
        <f>F118/$I118</f>
        <v>0</v>
      </c>
      <c r="L118">
        <f>G118/$I118</f>
        <v>0.34654006125196618</v>
      </c>
      <c r="M118">
        <f>H118/$I118</f>
        <v>0</v>
      </c>
    </row>
    <row r="119" spans="1:13" x14ac:dyDescent="0.3">
      <c r="A119" s="1">
        <v>117</v>
      </c>
      <c r="B119">
        <v>1108065</v>
      </c>
      <c r="C119" t="s">
        <v>125</v>
      </c>
      <c r="D119">
        <v>3570903</v>
      </c>
      <c r="E119">
        <v>2783301.0907004359</v>
      </c>
      <c r="F119">
        <v>0</v>
      </c>
      <c r="G119">
        <v>785418.49951951473</v>
      </c>
      <c r="H119">
        <v>0</v>
      </c>
      <c r="I119">
        <v>3568719</v>
      </c>
      <c r="J119">
        <f>E119/$I119</f>
        <v>0.77991601207616401</v>
      </c>
      <c r="K119">
        <f>F119/$I119</f>
        <v>0</v>
      </c>
      <c r="L119">
        <f>G119/$I119</f>
        <v>0.22008415331089803</v>
      </c>
      <c r="M119">
        <f>H119/$I119</f>
        <v>0</v>
      </c>
    </row>
    <row r="120" spans="1:13" x14ac:dyDescent="0.3">
      <c r="A120" s="1">
        <v>118</v>
      </c>
      <c r="B120">
        <v>1108066</v>
      </c>
      <c r="C120" t="s">
        <v>126</v>
      </c>
      <c r="D120">
        <v>0</v>
      </c>
      <c r="E120">
        <v>0</v>
      </c>
      <c r="F120">
        <v>0</v>
      </c>
      <c r="G120">
        <v>795865.70772292081</v>
      </c>
      <c r="H120">
        <v>0</v>
      </c>
      <c r="I120">
        <v>795865</v>
      </c>
      <c r="J120">
        <f>E120/$I120</f>
        <v>0</v>
      </c>
      <c r="K120">
        <f>F120/$I120</f>
        <v>0</v>
      </c>
      <c r="L120">
        <f>G120/$I120</f>
        <v>1.0000008892499617</v>
      </c>
      <c r="M120">
        <f>H120/$I120</f>
        <v>0</v>
      </c>
    </row>
    <row r="121" spans="1:13" x14ac:dyDescent="0.3">
      <c r="A121" s="1">
        <v>119</v>
      </c>
      <c r="B121">
        <v>1108068</v>
      </c>
      <c r="C121" t="s">
        <v>127</v>
      </c>
      <c r="D121">
        <v>0</v>
      </c>
      <c r="E121">
        <v>0</v>
      </c>
      <c r="F121">
        <v>153745.99318823981</v>
      </c>
      <c r="G121">
        <v>434128.80655749643</v>
      </c>
      <c r="H121">
        <v>0</v>
      </c>
      <c r="I121">
        <v>587873</v>
      </c>
      <c r="J121">
        <f>E121/$I121</f>
        <v>0</v>
      </c>
      <c r="K121">
        <f>F121/$I121</f>
        <v>0.26152926429388629</v>
      </c>
      <c r="L121">
        <f>G121/$I121</f>
        <v>0.73847379715941441</v>
      </c>
      <c r="M121">
        <f>H121/$I121</f>
        <v>0</v>
      </c>
    </row>
    <row r="122" spans="1:13" x14ac:dyDescent="0.3">
      <c r="A122" s="1">
        <v>120</v>
      </c>
      <c r="B122">
        <v>1108071</v>
      </c>
      <c r="C122" t="s">
        <v>128</v>
      </c>
      <c r="D122">
        <v>0</v>
      </c>
      <c r="E122">
        <v>0</v>
      </c>
      <c r="F122">
        <v>0</v>
      </c>
      <c r="G122">
        <v>801642.52283355908</v>
      </c>
      <c r="H122">
        <v>0</v>
      </c>
      <c r="I122">
        <v>801642</v>
      </c>
      <c r="J122">
        <f>E122/$I122</f>
        <v>0</v>
      </c>
      <c r="K122">
        <f>F122/$I122</f>
        <v>0</v>
      </c>
      <c r="L122">
        <f>G122/$I122</f>
        <v>1.0000006522033016</v>
      </c>
      <c r="M122">
        <f>H122/$I122</f>
        <v>0</v>
      </c>
    </row>
    <row r="123" spans="1:13" x14ac:dyDescent="0.3">
      <c r="A123" s="1">
        <v>121</v>
      </c>
      <c r="B123">
        <v>1108072</v>
      </c>
      <c r="C123" t="s">
        <v>129</v>
      </c>
      <c r="D123">
        <v>0</v>
      </c>
      <c r="E123">
        <v>0</v>
      </c>
      <c r="F123">
        <v>0</v>
      </c>
      <c r="G123">
        <v>1364144.3108215979</v>
      </c>
      <c r="H123">
        <v>0</v>
      </c>
      <c r="I123">
        <v>1364144</v>
      </c>
      <c r="J123">
        <f>E123/$I123</f>
        <v>0</v>
      </c>
      <c r="K123">
        <f>F123/$I123</f>
        <v>0</v>
      </c>
      <c r="L123">
        <f>G123/$I123</f>
        <v>1.0000002278510172</v>
      </c>
      <c r="M123">
        <f>H123/$I123</f>
        <v>0</v>
      </c>
    </row>
    <row r="124" spans="1:13" x14ac:dyDescent="0.3">
      <c r="A124" s="1">
        <v>122</v>
      </c>
      <c r="B124">
        <v>1108076</v>
      </c>
      <c r="C124" t="s">
        <v>130</v>
      </c>
      <c r="D124">
        <v>711186</v>
      </c>
      <c r="E124">
        <v>766.78258121537999</v>
      </c>
      <c r="F124">
        <v>0</v>
      </c>
      <c r="G124">
        <v>708213.08500498405</v>
      </c>
      <c r="H124">
        <v>0</v>
      </c>
      <c r="I124">
        <v>708979</v>
      </c>
      <c r="J124">
        <f>E124/$I124</f>
        <v>1.0815307381676748E-3</v>
      </c>
      <c r="K124">
        <f>F124/$I124</f>
        <v>0</v>
      </c>
      <c r="L124">
        <f>G124/$I124</f>
        <v>0.99891969297395844</v>
      </c>
      <c r="M124">
        <f>H124/$I124</f>
        <v>0</v>
      </c>
    </row>
    <row r="125" spans="1:13" x14ac:dyDescent="0.3">
      <c r="A125" s="1">
        <v>123</v>
      </c>
      <c r="B125">
        <v>1108077</v>
      </c>
      <c r="C125" t="s">
        <v>131</v>
      </c>
      <c r="D125">
        <v>0</v>
      </c>
      <c r="E125">
        <v>0</v>
      </c>
      <c r="F125">
        <v>39531.536249362631</v>
      </c>
      <c r="G125">
        <v>640395.39556545648</v>
      </c>
      <c r="H125">
        <v>0</v>
      </c>
      <c r="I125">
        <v>679926</v>
      </c>
      <c r="J125">
        <f>E125/$I125</f>
        <v>0</v>
      </c>
      <c r="K125">
        <f>F125/$I125</f>
        <v>5.814093923362635E-2</v>
      </c>
      <c r="L125">
        <f>G125/$I125</f>
        <v>0.94186043123142293</v>
      </c>
      <c r="M125">
        <f>H125/$I125</f>
        <v>0</v>
      </c>
    </row>
    <row r="126" spans="1:13" x14ac:dyDescent="0.3">
      <c r="A126" s="1">
        <v>124</v>
      </c>
      <c r="B126">
        <v>1108078</v>
      </c>
      <c r="C126" t="s">
        <v>132</v>
      </c>
      <c r="D126">
        <v>649951</v>
      </c>
      <c r="E126">
        <v>14822.517042046769</v>
      </c>
      <c r="F126">
        <v>13195.07072557026</v>
      </c>
      <c r="G126">
        <v>620173.17312923272</v>
      </c>
      <c r="H126">
        <v>0</v>
      </c>
      <c r="I126">
        <v>648190</v>
      </c>
      <c r="J126">
        <f>E126/$I126</f>
        <v>2.2867549703091329E-2</v>
      </c>
      <c r="K126">
        <f>F126/$I126</f>
        <v>2.0356794652139434E-2</v>
      </c>
      <c r="L126">
        <f>G126/$I126</f>
        <v>0.95677682952410981</v>
      </c>
      <c r="M126">
        <f>H126/$I126</f>
        <v>0</v>
      </c>
    </row>
    <row r="127" spans="1:13" x14ac:dyDescent="0.3">
      <c r="A127" s="1">
        <v>125</v>
      </c>
      <c r="B127">
        <v>1108081</v>
      </c>
      <c r="C127" t="s">
        <v>133</v>
      </c>
      <c r="D127">
        <v>2879902</v>
      </c>
      <c r="E127">
        <v>972454.27602019801</v>
      </c>
      <c r="F127">
        <v>22576.968010948251</v>
      </c>
      <c r="G127">
        <v>1883457.42335985</v>
      </c>
      <c r="H127">
        <v>0</v>
      </c>
      <c r="I127">
        <v>2878487</v>
      </c>
      <c r="J127">
        <f>E127/$I127</f>
        <v>0.33783521552127838</v>
      </c>
      <c r="K127">
        <f>F127/$I127</f>
        <v>7.8433454835641955E-3</v>
      </c>
      <c r="L127">
        <f>G127/$I127</f>
        <v>0.65432201825467684</v>
      </c>
      <c r="M127">
        <f>H127/$I127</f>
        <v>0</v>
      </c>
    </row>
    <row r="128" spans="1:13" x14ac:dyDescent="0.3">
      <c r="A128" s="1">
        <v>126</v>
      </c>
      <c r="B128">
        <v>1108082</v>
      </c>
      <c r="C128" t="s">
        <v>134</v>
      </c>
      <c r="D128">
        <v>0</v>
      </c>
      <c r="E128">
        <v>0</v>
      </c>
      <c r="F128">
        <v>73759.833084987797</v>
      </c>
      <c r="G128">
        <v>851951.1567127445</v>
      </c>
      <c r="H128">
        <v>0</v>
      </c>
      <c r="I128">
        <v>925710</v>
      </c>
      <c r="J128">
        <f>E128/$I128</f>
        <v>0</v>
      </c>
      <c r="K128">
        <f>F128/$I128</f>
        <v>7.9679200921441706E-2</v>
      </c>
      <c r="L128">
        <f>G128/$I128</f>
        <v>0.92032186830945384</v>
      </c>
      <c r="M128">
        <f>H128/$I128</f>
        <v>0</v>
      </c>
    </row>
    <row r="129" spans="1:13" x14ac:dyDescent="0.3">
      <c r="A129" s="1">
        <v>127</v>
      </c>
      <c r="B129">
        <v>1108083</v>
      </c>
      <c r="C129" t="s">
        <v>135</v>
      </c>
      <c r="D129">
        <v>0</v>
      </c>
      <c r="E129">
        <v>0</v>
      </c>
      <c r="F129">
        <v>81001.356228647914</v>
      </c>
      <c r="G129">
        <v>643928.04904564342</v>
      </c>
      <c r="H129">
        <v>0</v>
      </c>
      <c r="I129">
        <v>724929</v>
      </c>
      <c r="J129">
        <f>E129/$I129</f>
        <v>0</v>
      </c>
      <c r="K129">
        <f>F129/$I129</f>
        <v>0.11173695110645031</v>
      </c>
      <c r="L129">
        <f>G129/$I129</f>
        <v>0.88826360794732095</v>
      </c>
      <c r="M129">
        <f>H129/$I129</f>
        <v>0</v>
      </c>
    </row>
    <row r="130" spans="1:13" x14ac:dyDescent="0.3">
      <c r="A130" s="1">
        <v>128</v>
      </c>
      <c r="B130">
        <v>1108084</v>
      </c>
      <c r="C130" t="s">
        <v>136</v>
      </c>
      <c r="D130">
        <v>0</v>
      </c>
      <c r="E130">
        <v>0</v>
      </c>
      <c r="F130">
        <v>0</v>
      </c>
      <c r="G130">
        <v>1404483.7964101729</v>
      </c>
      <c r="H130">
        <v>0</v>
      </c>
      <c r="I130">
        <v>1404483</v>
      </c>
      <c r="J130">
        <f>E130/$I130</f>
        <v>0</v>
      </c>
      <c r="K130">
        <f>F130/$I130</f>
        <v>0</v>
      </c>
      <c r="L130">
        <f>G130/$I130</f>
        <v>1.0000005670486385</v>
      </c>
      <c r="M130">
        <f>H130/$I130</f>
        <v>0</v>
      </c>
    </row>
    <row r="131" spans="1:13" x14ac:dyDescent="0.3">
      <c r="A131" s="1">
        <v>129</v>
      </c>
      <c r="B131">
        <v>1108085</v>
      </c>
      <c r="C131" t="s">
        <v>137</v>
      </c>
      <c r="D131">
        <v>1705031</v>
      </c>
      <c r="E131">
        <v>76854.347364499321</v>
      </c>
      <c r="F131">
        <v>11730.39205303467</v>
      </c>
      <c r="G131">
        <v>1612464.87199151</v>
      </c>
      <c r="H131">
        <v>0</v>
      </c>
      <c r="I131">
        <v>1701048</v>
      </c>
      <c r="J131">
        <f>E131/$I131</f>
        <v>4.5180587123055505E-2</v>
      </c>
      <c r="K131">
        <f>F131/$I131</f>
        <v>6.8959794509235893E-3</v>
      </c>
      <c r="L131">
        <f>G131/$I131</f>
        <v>0.94792438072970897</v>
      </c>
      <c r="M131">
        <f>H131/$I131</f>
        <v>0</v>
      </c>
    </row>
    <row r="132" spans="1:13" x14ac:dyDescent="0.3">
      <c r="A132" s="1">
        <v>130</v>
      </c>
      <c r="B132">
        <v>1109060</v>
      </c>
      <c r="C132" t="s">
        <v>138</v>
      </c>
      <c r="D132">
        <v>627032</v>
      </c>
      <c r="E132">
        <v>267.46269657597998</v>
      </c>
      <c r="F132">
        <v>62284.922524682137</v>
      </c>
      <c r="G132">
        <v>564456.49909207411</v>
      </c>
      <c r="H132">
        <v>0</v>
      </c>
      <c r="I132">
        <v>627007</v>
      </c>
      <c r="J132">
        <f>E132/$I132</f>
        <v>4.2657051129569521E-4</v>
      </c>
      <c r="K132">
        <f>F132/$I132</f>
        <v>9.9336885432989006E-2</v>
      </c>
      <c r="L132">
        <f>G132/$I132</f>
        <v>0.90023954930658523</v>
      </c>
      <c r="M132">
        <f>H132/$I132</f>
        <v>0</v>
      </c>
    </row>
    <row r="133" spans="1:13" x14ac:dyDescent="0.3">
      <c r="A133" s="1">
        <v>131</v>
      </c>
      <c r="B133">
        <v>1109061</v>
      </c>
      <c r="C133" t="s">
        <v>139</v>
      </c>
      <c r="D133">
        <v>972380</v>
      </c>
      <c r="E133">
        <v>74901.274865876127</v>
      </c>
      <c r="F133">
        <v>0</v>
      </c>
      <c r="G133">
        <v>901476.3250240878</v>
      </c>
      <c r="H133">
        <v>0</v>
      </c>
      <c r="I133">
        <v>976377</v>
      </c>
      <c r="J133">
        <f>E133/$I133</f>
        <v>7.6713477341105049E-2</v>
      </c>
      <c r="K133">
        <f>F133/$I133</f>
        <v>0</v>
      </c>
      <c r="L133">
        <f>G133/$I133</f>
        <v>0.92328713706292531</v>
      </c>
      <c r="M133">
        <f>H133/$I133</f>
        <v>0</v>
      </c>
    </row>
    <row r="134" spans="1:13" x14ac:dyDescent="0.3">
      <c r="A134" s="1">
        <v>132</v>
      </c>
      <c r="B134">
        <v>1109062</v>
      </c>
      <c r="C134" t="s">
        <v>140</v>
      </c>
      <c r="D134">
        <v>1081172</v>
      </c>
      <c r="E134">
        <v>24797.487837889312</v>
      </c>
      <c r="F134">
        <v>0</v>
      </c>
      <c r="G134">
        <v>1046953.57488004</v>
      </c>
      <c r="H134">
        <v>0</v>
      </c>
      <c r="I134">
        <v>1071750</v>
      </c>
      <c r="J134">
        <f>E134/$I134</f>
        <v>2.3137380767799684E-2</v>
      </c>
      <c r="K134">
        <f>F134/$I134</f>
        <v>0</v>
      </c>
      <c r="L134">
        <f>G134/$I134</f>
        <v>0.97686361080479589</v>
      </c>
      <c r="M134">
        <f>H134/$I134</f>
        <v>0</v>
      </c>
    </row>
    <row r="135" spans="1:13" x14ac:dyDescent="0.3">
      <c r="A135" s="1">
        <v>133</v>
      </c>
      <c r="B135">
        <v>1109063</v>
      </c>
      <c r="C135" t="s">
        <v>141</v>
      </c>
      <c r="D135">
        <v>1648406</v>
      </c>
      <c r="E135">
        <v>908777.22405301267</v>
      </c>
      <c r="F135">
        <v>65471.299057971468</v>
      </c>
      <c r="G135">
        <v>673304.89245830697</v>
      </c>
      <c r="H135">
        <v>0</v>
      </c>
      <c r="I135">
        <v>1647552</v>
      </c>
      <c r="J135">
        <f>E135/$I135</f>
        <v>0.55159243778224465</v>
      </c>
      <c r="K135">
        <f>F135/$I135</f>
        <v>3.973853271882858E-2</v>
      </c>
      <c r="L135">
        <f>G135/$I135</f>
        <v>0.40866988869444304</v>
      </c>
      <c r="M135">
        <f>H135/$I135</f>
        <v>0</v>
      </c>
    </row>
    <row r="136" spans="1:13" x14ac:dyDescent="0.3">
      <c r="A136" s="1">
        <v>134</v>
      </c>
      <c r="B136">
        <v>1109064</v>
      </c>
      <c r="C136" t="s">
        <v>142</v>
      </c>
      <c r="D136">
        <v>0</v>
      </c>
      <c r="E136">
        <v>0</v>
      </c>
      <c r="F136">
        <v>0</v>
      </c>
      <c r="G136">
        <v>594405.73024107656</v>
      </c>
      <c r="H136">
        <v>0</v>
      </c>
      <c r="I136">
        <v>594405</v>
      </c>
      <c r="J136">
        <f>E136/$I136</f>
        <v>0</v>
      </c>
      <c r="K136">
        <f>F136/$I136</f>
        <v>0</v>
      </c>
      <c r="L136">
        <f>G136/$I136</f>
        <v>1.0000012285244515</v>
      </c>
      <c r="M136">
        <f>H136/$I136</f>
        <v>0</v>
      </c>
    </row>
    <row r="137" spans="1:13" x14ac:dyDescent="0.3">
      <c r="A137" s="1">
        <v>135</v>
      </c>
      <c r="B137">
        <v>1109065</v>
      </c>
      <c r="C137" t="s">
        <v>143</v>
      </c>
      <c r="D137">
        <v>0</v>
      </c>
      <c r="E137">
        <v>0</v>
      </c>
      <c r="F137">
        <v>56427.692302712363</v>
      </c>
      <c r="G137">
        <v>676360.51544845395</v>
      </c>
      <c r="H137">
        <v>0</v>
      </c>
      <c r="I137">
        <v>732787</v>
      </c>
      <c r="J137">
        <f>E137/$I137</f>
        <v>0</v>
      </c>
      <c r="K137">
        <f>F137/$I137</f>
        <v>7.7004221284919572E-2</v>
      </c>
      <c r="L137">
        <f>G137/$I137</f>
        <v>0.92299742687636921</v>
      </c>
      <c r="M137">
        <f>H137/$I137</f>
        <v>0</v>
      </c>
    </row>
    <row r="138" spans="1:13" x14ac:dyDescent="0.3">
      <c r="A138" s="1">
        <v>136</v>
      </c>
      <c r="B138">
        <v>1109069</v>
      </c>
      <c r="C138" t="s">
        <v>144</v>
      </c>
      <c r="D138">
        <v>925636</v>
      </c>
      <c r="E138">
        <v>85466.378122820053</v>
      </c>
      <c r="F138">
        <v>0</v>
      </c>
      <c r="G138">
        <v>840125.91535211657</v>
      </c>
      <c r="H138">
        <v>0</v>
      </c>
      <c r="I138">
        <v>925591</v>
      </c>
      <c r="J138">
        <f>E138/$I138</f>
        <v>9.2337088544313911E-2</v>
      </c>
      <c r="K138">
        <f>F138/$I138</f>
        <v>0</v>
      </c>
      <c r="L138">
        <f>G138/$I138</f>
        <v>0.90766430891410632</v>
      </c>
      <c r="M138">
        <f>H138/$I138</f>
        <v>0</v>
      </c>
    </row>
    <row r="139" spans="1:13" x14ac:dyDescent="0.3">
      <c r="A139" s="1">
        <v>137</v>
      </c>
      <c r="B139">
        <v>1109070</v>
      </c>
      <c r="C139" t="s">
        <v>145</v>
      </c>
      <c r="D139">
        <v>0</v>
      </c>
      <c r="E139">
        <v>0</v>
      </c>
      <c r="F139">
        <v>20949.879460544449</v>
      </c>
      <c r="G139">
        <v>822126.94975393068</v>
      </c>
      <c r="H139">
        <v>0</v>
      </c>
      <c r="I139">
        <v>843075</v>
      </c>
      <c r="J139">
        <f>E139/$I139</f>
        <v>0</v>
      </c>
      <c r="K139">
        <f>F139/$I139</f>
        <v>2.4849366261061531E-2</v>
      </c>
      <c r="L139">
        <f>G139/$I139</f>
        <v>0.97515280343258981</v>
      </c>
      <c r="M139">
        <f>H139/$I139</f>
        <v>0</v>
      </c>
    </row>
    <row r="140" spans="1:13" x14ac:dyDescent="0.3">
      <c r="A140" s="1">
        <v>138</v>
      </c>
      <c r="B140">
        <v>1109071</v>
      </c>
      <c r="C140" t="s">
        <v>146</v>
      </c>
      <c r="D140">
        <v>0</v>
      </c>
      <c r="E140">
        <v>0</v>
      </c>
      <c r="F140">
        <v>26871.953038746931</v>
      </c>
      <c r="G140">
        <v>1051041.215524886</v>
      </c>
      <c r="H140">
        <v>0</v>
      </c>
      <c r="I140">
        <v>1077912</v>
      </c>
      <c r="J140">
        <f>E140/$I140</f>
        <v>0</v>
      </c>
      <c r="K140">
        <f>F140/$I140</f>
        <v>2.4929635293740985E-2</v>
      </c>
      <c r="L140">
        <f>G140/$I140</f>
        <v>0.97507144880554819</v>
      </c>
      <c r="M140">
        <f>H140/$I140</f>
        <v>0</v>
      </c>
    </row>
    <row r="141" spans="1:13" x14ac:dyDescent="0.3">
      <c r="A141" s="1">
        <v>139</v>
      </c>
      <c r="B141">
        <v>1109072</v>
      </c>
      <c r="C141" t="s">
        <v>147</v>
      </c>
      <c r="D141">
        <v>0</v>
      </c>
      <c r="E141">
        <v>0</v>
      </c>
      <c r="F141">
        <v>106.04667052953</v>
      </c>
      <c r="G141">
        <v>929764.60170484125</v>
      </c>
      <c r="H141">
        <v>0</v>
      </c>
      <c r="I141">
        <v>929870</v>
      </c>
      <c r="J141">
        <f>E141/$I141</f>
        <v>0</v>
      </c>
      <c r="K141">
        <f>F141/$I141</f>
        <v>1.1404461970977664E-4</v>
      </c>
      <c r="L141">
        <f>G141/$I141</f>
        <v>0.99988665265557686</v>
      </c>
      <c r="M141">
        <f>H141/$I141</f>
        <v>0</v>
      </c>
    </row>
    <row r="142" spans="1:13" x14ac:dyDescent="0.3">
      <c r="A142" s="1">
        <v>140</v>
      </c>
      <c r="B142">
        <v>1109073</v>
      </c>
      <c r="C142" t="s">
        <v>148</v>
      </c>
      <c r="D142">
        <v>0</v>
      </c>
      <c r="E142">
        <v>0</v>
      </c>
      <c r="F142">
        <v>0</v>
      </c>
      <c r="G142">
        <v>621508.17244490935</v>
      </c>
      <c r="H142">
        <v>0</v>
      </c>
      <c r="I142">
        <v>621508</v>
      </c>
      <c r="J142">
        <f>E142/$I142</f>
        <v>0</v>
      </c>
      <c r="K142">
        <f>F142/$I142</f>
        <v>0</v>
      </c>
      <c r="L142">
        <f>G142/$I142</f>
        <v>1.0000002774620911</v>
      </c>
      <c r="M142">
        <f>H142/$I142</f>
        <v>0</v>
      </c>
    </row>
    <row r="143" spans="1:13" x14ac:dyDescent="0.3">
      <c r="A143" s="1">
        <v>141</v>
      </c>
      <c r="B143">
        <v>1109074</v>
      </c>
      <c r="C143" t="s">
        <v>149</v>
      </c>
      <c r="D143">
        <v>10590972</v>
      </c>
      <c r="E143">
        <v>9568619.1777752563</v>
      </c>
      <c r="F143">
        <v>0</v>
      </c>
      <c r="G143">
        <v>1004846.029630868</v>
      </c>
      <c r="H143">
        <v>0</v>
      </c>
      <c r="I143">
        <v>10573465</v>
      </c>
      <c r="J143">
        <f>E143/$I143</f>
        <v>0.90496532383426398</v>
      </c>
      <c r="K143">
        <f>F143/$I143</f>
        <v>0</v>
      </c>
      <c r="L143">
        <f>G143/$I143</f>
        <v>9.5034695781455555E-2</v>
      </c>
      <c r="M143">
        <f>H143/$I143</f>
        <v>0</v>
      </c>
    </row>
    <row r="144" spans="1:13" x14ac:dyDescent="0.3">
      <c r="A144" s="1">
        <v>142</v>
      </c>
      <c r="B144">
        <v>1109075</v>
      </c>
      <c r="C144" t="s">
        <v>150</v>
      </c>
      <c r="D144">
        <v>2994765</v>
      </c>
      <c r="E144">
        <v>1699481.1959446541</v>
      </c>
      <c r="F144">
        <v>38179.21558686177</v>
      </c>
      <c r="G144">
        <v>1255949.6458361631</v>
      </c>
      <c r="H144">
        <v>0</v>
      </c>
      <c r="I144">
        <v>2993609</v>
      </c>
      <c r="J144">
        <f>E144/$I144</f>
        <v>0.56770312888044294</v>
      </c>
      <c r="K144">
        <f>F144/$I144</f>
        <v>1.2753574560626244E-2</v>
      </c>
      <c r="L144">
        <f>G144/$I144</f>
        <v>0.41954364976727526</v>
      </c>
      <c r="M144">
        <f>H144/$I144</f>
        <v>0</v>
      </c>
    </row>
    <row r="145" spans="1:13" x14ac:dyDescent="0.3">
      <c r="A145" s="1">
        <v>143</v>
      </c>
      <c r="B145">
        <v>1110051</v>
      </c>
      <c r="C145" t="s">
        <v>151</v>
      </c>
      <c r="D145">
        <v>1175769</v>
      </c>
      <c r="E145">
        <v>38541.451975301723</v>
      </c>
      <c r="F145">
        <v>0</v>
      </c>
      <c r="G145">
        <v>1136609.9475258761</v>
      </c>
      <c r="H145">
        <v>0</v>
      </c>
      <c r="I145">
        <v>1175150</v>
      </c>
      <c r="J145">
        <f>E145/$I145</f>
        <v>3.2797048866358952E-2</v>
      </c>
      <c r="K145">
        <f>F145/$I145</f>
        <v>0</v>
      </c>
      <c r="L145">
        <f>G145/$I145</f>
        <v>0.96720414204644178</v>
      </c>
      <c r="M145">
        <f>H145/$I145</f>
        <v>0</v>
      </c>
    </row>
    <row r="146" spans="1:13" x14ac:dyDescent="0.3">
      <c r="A146" s="1">
        <v>144</v>
      </c>
      <c r="B146">
        <v>1110052</v>
      </c>
      <c r="C146" t="s">
        <v>152</v>
      </c>
      <c r="D146">
        <v>0</v>
      </c>
      <c r="E146">
        <v>0</v>
      </c>
      <c r="F146">
        <v>0</v>
      </c>
      <c r="G146">
        <v>541174.59943749302</v>
      </c>
      <c r="H146">
        <v>0</v>
      </c>
      <c r="I146">
        <v>541174</v>
      </c>
      <c r="J146">
        <f>E146/$I146</f>
        <v>0</v>
      </c>
      <c r="K146">
        <f>F146/$I146</f>
        <v>0</v>
      </c>
      <c r="L146">
        <f>G146/$I146</f>
        <v>1.0000011076612938</v>
      </c>
      <c r="M146">
        <f>H146/$I146</f>
        <v>0</v>
      </c>
    </row>
    <row r="147" spans="1:13" x14ac:dyDescent="0.3">
      <c r="A147" s="1">
        <v>145</v>
      </c>
      <c r="B147">
        <v>1110053</v>
      </c>
      <c r="C147" t="s">
        <v>153</v>
      </c>
      <c r="D147">
        <v>0</v>
      </c>
      <c r="E147">
        <v>0</v>
      </c>
      <c r="F147">
        <v>27891.99971397881</v>
      </c>
      <c r="G147">
        <v>476825.54241063702</v>
      </c>
      <c r="H147">
        <v>0</v>
      </c>
      <c r="I147">
        <v>504716</v>
      </c>
      <c r="J147">
        <f>E147/$I147</f>
        <v>0</v>
      </c>
      <c r="K147">
        <f>F147/$I147</f>
        <v>5.5262761065587002E-2</v>
      </c>
      <c r="L147">
        <f>G147/$I147</f>
        <v>0.94474029436482498</v>
      </c>
      <c r="M147">
        <f>H147/$I147</f>
        <v>0</v>
      </c>
    </row>
    <row r="148" spans="1:13" x14ac:dyDescent="0.3">
      <c r="A148" s="1">
        <v>146</v>
      </c>
      <c r="B148">
        <v>1110054</v>
      </c>
      <c r="C148" t="s">
        <v>154</v>
      </c>
      <c r="D148">
        <v>0</v>
      </c>
      <c r="E148">
        <v>0</v>
      </c>
      <c r="F148">
        <v>0</v>
      </c>
      <c r="G148">
        <v>554856.95901040104</v>
      </c>
      <c r="H148">
        <v>0</v>
      </c>
      <c r="I148">
        <v>554856</v>
      </c>
      <c r="J148">
        <f>E148/$I148</f>
        <v>0</v>
      </c>
      <c r="K148">
        <f>F148/$I148</f>
        <v>0</v>
      </c>
      <c r="L148">
        <f>G148/$I148</f>
        <v>1.000001728395117</v>
      </c>
      <c r="M148">
        <f>H148/$I148</f>
        <v>0</v>
      </c>
    </row>
    <row r="149" spans="1:13" x14ac:dyDescent="0.3">
      <c r="A149" s="1">
        <v>147</v>
      </c>
      <c r="B149">
        <v>1110055</v>
      </c>
      <c r="C149" t="s">
        <v>155</v>
      </c>
      <c r="D149">
        <v>1040852</v>
      </c>
      <c r="E149">
        <v>66029.024172823265</v>
      </c>
      <c r="F149">
        <v>19242.35031157334</v>
      </c>
      <c r="G149">
        <v>697184.08595619188</v>
      </c>
      <c r="H149">
        <v>249784.6444313291</v>
      </c>
      <c r="I149">
        <v>1032239</v>
      </c>
      <c r="J149">
        <f>E149/$I149</f>
        <v>6.3966798554233331E-2</v>
      </c>
      <c r="K149">
        <f>F149/$I149</f>
        <v>1.8641371147160048E-2</v>
      </c>
      <c r="L149">
        <f>G149/$I149</f>
        <v>0.67540955724032115</v>
      </c>
      <c r="M149">
        <f>H149/$I149</f>
        <v>0.2419833434227239</v>
      </c>
    </row>
    <row r="150" spans="1:13" x14ac:dyDescent="0.3">
      <c r="A150" s="1">
        <v>148</v>
      </c>
      <c r="B150">
        <v>1110056</v>
      </c>
      <c r="C150" t="s">
        <v>156</v>
      </c>
      <c r="D150">
        <v>1092809</v>
      </c>
      <c r="E150">
        <v>509146.75654600031</v>
      </c>
      <c r="F150">
        <v>0</v>
      </c>
      <c r="G150">
        <v>583648.4014160214</v>
      </c>
      <c r="H150">
        <v>0</v>
      </c>
      <c r="I150">
        <v>1092794</v>
      </c>
      <c r="J150">
        <f>E150/$I150</f>
        <v>0.4659128404310422</v>
      </c>
      <c r="K150">
        <f>F150/$I150</f>
        <v>0</v>
      </c>
      <c r="L150">
        <f>G150/$I150</f>
        <v>0.53408821920327287</v>
      </c>
      <c r="M150">
        <f>H150/$I150</f>
        <v>0</v>
      </c>
    </row>
    <row r="151" spans="1:13" x14ac:dyDescent="0.3">
      <c r="A151" s="1">
        <v>149</v>
      </c>
      <c r="B151">
        <v>1110057</v>
      </c>
      <c r="C151" t="s">
        <v>157</v>
      </c>
      <c r="D151">
        <v>1951018</v>
      </c>
      <c r="E151">
        <v>1208950.125518559</v>
      </c>
      <c r="F151">
        <v>0</v>
      </c>
      <c r="G151">
        <v>741813.13097049191</v>
      </c>
      <c r="H151">
        <v>0</v>
      </c>
      <c r="I151">
        <v>1950763</v>
      </c>
      <c r="J151">
        <f>E151/$I151</f>
        <v>0.61973193336072041</v>
      </c>
      <c r="K151">
        <f>F151/$I151</f>
        <v>0</v>
      </c>
      <c r="L151">
        <f>G151/$I151</f>
        <v>0.38026819812067991</v>
      </c>
      <c r="M151">
        <f>H151/$I151</f>
        <v>0</v>
      </c>
    </row>
    <row r="152" spans="1:13" x14ac:dyDescent="0.3">
      <c r="A152" s="1">
        <v>150</v>
      </c>
      <c r="B152">
        <v>1110059</v>
      </c>
      <c r="C152" t="s">
        <v>158</v>
      </c>
      <c r="D152">
        <v>1122165</v>
      </c>
      <c r="E152">
        <v>465352.51310443622</v>
      </c>
      <c r="F152">
        <v>39389.882931739041</v>
      </c>
      <c r="G152">
        <v>613558.54957648134</v>
      </c>
      <c r="H152">
        <v>1266.29577487919</v>
      </c>
      <c r="I152">
        <v>1119565</v>
      </c>
      <c r="J152">
        <f>E152/$I152</f>
        <v>0.41565475260876877</v>
      </c>
      <c r="K152">
        <f>F152/$I152</f>
        <v>3.518320323673841E-2</v>
      </c>
      <c r="L152">
        <f>G152/$I152</f>
        <v>0.54803298564753389</v>
      </c>
      <c r="M152">
        <f>H152/$I152</f>
        <v>1.1310605233989899E-3</v>
      </c>
    </row>
    <row r="153" spans="1:13" x14ac:dyDescent="0.3">
      <c r="A153" s="1">
        <v>151</v>
      </c>
      <c r="B153">
        <v>1110060</v>
      </c>
      <c r="C153" t="s">
        <v>159</v>
      </c>
      <c r="D153">
        <v>654439</v>
      </c>
      <c r="E153">
        <v>28298.247369119021</v>
      </c>
      <c r="F153">
        <v>395.99598743912992</v>
      </c>
      <c r="G153">
        <v>37255.826905510468</v>
      </c>
      <c r="H153">
        <v>588523.58469353779</v>
      </c>
      <c r="I153">
        <v>654471</v>
      </c>
      <c r="J153">
        <f>E153/$I153</f>
        <v>4.3238351843120658E-2</v>
      </c>
      <c r="K153">
        <f>F153/$I153</f>
        <v>6.0506269558029298E-4</v>
      </c>
      <c r="L153">
        <f>G153/$I153</f>
        <v>5.6925099669061681E-2</v>
      </c>
      <c r="M153">
        <f>H153/$I153</f>
        <v>0.89923554243585702</v>
      </c>
    </row>
    <row r="154" spans="1:13" x14ac:dyDescent="0.3">
      <c r="A154" s="1">
        <v>152</v>
      </c>
      <c r="B154">
        <v>1110061</v>
      </c>
      <c r="C154" t="s">
        <v>160</v>
      </c>
      <c r="D154">
        <v>655481</v>
      </c>
      <c r="E154">
        <v>257497.15939394839</v>
      </c>
      <c r="F154">
        <v>0</v>
      </c>
      <c r="G154">
        <v>395488.4038618349</v>
      </c>
      <c r="H154">
        <v>295.42640711900998</v>
      </c>
      <c r="I154">
        <v>653280</v>
      </c>
      <c r="J154">
        <f>E154/$I154</f>
        <v>0.39416048156066064</v>
      </c>
      <c r="K154">
        <f>F154/$I154</f>
        <v>0</v>
      </c>
      <c r="L154">
        <f>G154/$I154</f>
        <v>0.60538881316102577</v>
      </c>
      <c r="M154">
        <f>H154/$I154</f>
        <v>4.5222019213661828E-4</v>
      </c>
    </row>
    <row r="155" spans="1:13" x14ac:dyDescent="0.3">
      <c r="A155" s="1">
        <v>153</v>
      </c>
      <c r="B155">
        <v>1110062</v>
      </c>
      <c r="C155" t="s">
        <v>161</v>
      </c>
      <c r="D155">
        <v>1140165</v>
      </c>
      <c r="E155">
        <v>202300.49568732691</v>
      </c>
      <c r="F155">
        <v>161731.55312904721</v>
      </c>
      <c r="G155">
        <v>602638.36820554535</v>
      </c>
      <c r="H155">
        <v>175415.47507951481</v>
      </c>
      <c r="I155">
        <v>1142084</v>
      </c>
      <c r="J155">
        <f>E155/$I155</f>
        <v>0.17713276404128497</v>
      </c>
      <c r="K155">
        <f>F155/$I155</f>
        <v>0.14161090876769766</v>
      </c>
      <c r="L155">
        <f>G155/$I155</f>
        <v>0.52766553791625248</v>
      </c>
      <c r="M155">
        <f>H155/$I155</f>
        <v>0.15359244598428384</v>
      </c>
    </row>
    <row r="156" spans="1:13" x14ac:dyDescent="0.3">
      <c r="A156" s="1">
        <v>154</v>
      </c>
      <c r="B156">
        <v>1110063</v>
      </c>
      <c r="C156" t="s">
        <v>162</v>
      </c>
      <c r="D156">
        <v>0</v>
      </c>
      <c r="E156">
        <v>0</v>
      </c>
      <c r="F156">
        <v>17196.676591318232</v>
      </c>
      <c r="G156">
        <v>465693.32293413283</v>
      </c>
      <c r="H156">
        <v>218563.97063709449</v>
      </c>
      <c r="I156">
        <v>701452</v>
      </c>
      <c r="J156">
        <f>E156/$I156</f>
        <v>0</v>
      </c>
      <c r="K156">
        <f>F156/$I156</f>
        <v>2.4515828012919245E-2</v>
      </c>
      <c r="L156">
        <f>G156/$I156</f>
        <v>0.66389905928578552</v>
      </c>
      <c r="M156">
        <f>H156/$I156</f>
        <v>0.31158792139318797</v>
      </c>
    </row>
    <row r="157" spans="1:13" x14ac:dyDescent="0.3">
      <c r="A157" s="1">
        <v>155</v>
      </c>
      <c r="B157">
        <v>1110064</v>
      </c>
      <c r="C157" t="s">
        <v>163</v>
      </c>
      <c r="D157">
        <v>8451452</v>
      </c>
      <c r="E157">
        <v>7655904.8706192216</v>
      </c>
      <c r="F157">
        <v>0</v>
      </c>
      <c r="G157">
        <v>766864.09572192503</v>
      </c>
      <c r="H157">
        <v>0</v>
      </c>
      <c r="I157">
        <v>8422768</v>
      </c>
      <c r="J157">
        <f>E157/$I157</f>
        <v>0.90895354954798968</v>
      </c>
      <c r="K157">
        <f>F157/$I157</f>
        <v>0</v>
      </c>
      <c r="L157">
        <f>G157/$I157</f>
        <v>9.1046565181651093E-2</v>
      </c>
      <c r="M157">
        <f>H157/$I157</f>
        <v>0</v>
      </c>
    </row>
    <row r="158" spans="1:13" x14ac:dyDescent="0.3">
      <c r="A158" s="1">
        <v>156</v>
      </c>
      <c r="B158">
        <v>1110065</v>
      </c>
      <c r="C158" t="s">
        <v>164</v>
      </c>
      <c r="D158">
        <v>1119024</v>
      </c>
      <c r="E158">
        <v>371684.43700856337</v>
      </c>
      <c r="F158">
        <v>0</v>
      </c>
      <c r="G158">
        <v>481150.53705361998</v>
      </c>
      <c r="H158">
        <v>255313.65379454949</v>
      </c>
      <c r="I158">
        <v>1108147</v>
      </c>
      <c r="J158">
        <f>E158/$I158</f>
        <v>0.33541076861514163</v>
      </c>
      <c r="K158">
        <f>F158/$I158</f>
        <v>0</v>
      </c>
      <c r="L158">
        <f>G158/$I158</f>
        <v>0.4341937821007682</v>
      </c>
      <c r="M158">
        <f>H158/$I158</f>
        <v>0.23039691827397402</v>
      </c>
    </row>
    <row r="159" spans="1:13" x14ac:dyDescent="0.3">
      <c r="A159" s="1">
        <v>157</v>
      </c>
      <c r="B159">
        <v>1111051</v>
      </c>
      <c r="C159" t="s">
        <v>165</v>
      </c>
      <c r="D159">
        <v>1107455</v>
      </c>
      <c r="E159">
        <v>365942.79463427648</v>
      </c>
      <c r="F159">
        <v>13487.763625757891</v>
      </c>
      <c r="G159">
        <v>727021.74669094873</v>
      </c>
      <c r="H159">
        <v>0</v>
      </c>
      <c r="I159">
        <v>1106450</v>
      </c>
      <c r="J159">
        <f>E159/$I159</f>
        <v>0.33073595249155091</v>
      </c>
      <c r="K159">
        <f>F159/$I159</f>
        <v>1.2190124836872783E-2</v>
      </c>
      <c r="L159">
        <f>G159/$I159</f>
        <v>0.65707600586646364</v>
      </c>
      <c r="M159">
        <f>H159/$I159</f>
        <v>0</v>
      </c>
    </row>
    <row r="160" spans="1:13" x14ac:dyDescent="0.3">
      <c r="A160" s="1">
        <v>158</v>
      </c>
      <c r="B160">
        <v>1111052</v>
      </c>
      <c r="C160" t="s">
        <v>166</v>
      </c>
      <c r="D160">
        <v>2004778</v>
      </c>
      <c r="E160">
        <v>1383428.6782289729</v>
      </c>
      <c r="F160">
        <v>0</v>
      </c>
      <c r="G160">
        <v>618267.16065005749</v>
      </c>
      <c r="H160">
        <v>0</v>
      </c>
      <c r="I160">
        <v>2001695</v>
      </c>
      <c r="J160">
        <f>E160/$I160</f>
        <v>0.69112860761952888</v>
      </c>
      <c r="K160">
        <f>F160/$I160</f>
        <v>0</v>
      </c>
      <c r="L160">
        <f>G160/$I160</f>
        <v>0.3088718114648123</v>
      </c>
      <c r="M160">
        <f>H160/$I160</f>
        <v>0</v>
      </c>
    </row>
    <row r="161" spans="1:13" x14ac:dyDescent="0.3">
      <c r="A161" s="1">
        <v>159</v>
      </c>
      <c r="B161">
        <v>1111053</v>
      </c>
      <c r="C161" t="s">
        <v>167</v>
      </c>
      <c r="D161">
        <v>1168277</v>
      </c>
      <c r="E161">
        <v>218501.0069975165</v>
      </c>
      <c r="F161">
        <v>343348.92038197699</v>
      </c>
      <c r="G161">
        <v>618130.25873570854</v>
      </c>
      <c r="H161">
        <v>0</v>
      </c>
      <c r="I161">
        <v>1179979</v>
      </c>
      <c r="J161">
        <f>E161/$I161</f>
        <v>0.18517364037624101</v>
      </c>
      <c r="K161">
        <f>F161/$I161</f>
        <v>0.29097883977763755</v>
      </c>
      <c r="L161">
        <f>G161/$I161</f>
        <v>0.52384852504638524</v>
      </c>
      <c r="M161">
        <f>H161/$I161</f>
        <v>0</v>
      </c>
    </row>
    <row r="162" spans="1:13" x14ac:dyDescent="0.3">
      <c r="A162" s="1">
        <v>160</v>
      </c>
      <c r="B162">
        <v>1111056</v>
      </c>
      <c r="C162" t="s">
        <v>168</v>
      </c>
      <c r="D162">
        <v>6984026</v>
      </c>
      <c r="E162">
        <v>5529213.9473606376</v>
      </c>
      <c r="F162">
        <v>0</v>
      </c>
      <c r="G162">
        <v>1455104.071447398</v>
      </c>
      <c r="H162">
        <v>0</v>
      </c>
      <c r="I162">
        <v>6984317</v>
      </c>
      <c r="J162">
        <f>E162/$I162</f>
        <v>0.79166136751247651</v>
      </c>
      <c r="K162">
        <f>F162/$I162</f>
        <v>0</v>
      </c>
      <c r="L162">
        <f>G162/$I162</f>
        <v>0.20833877835834169</v>
      </c>
      <c r="M162">
        <f>H162/$I162</f>
        <v>0</v>
      </c>
    </row>
    <row r="163" spans="1:13" x14ac:dyDescent="0.3">
      <c r="A163" s="1">
        <v>161</v>
      </c>
      <c r="B163">
        <v>1111058</v>
      </c>
      <c r="C163" t="s">
        <v>169</v>
      </c>
      <c r="D163">
        <v>1527053</v>
      </c>
      <c r="E163">
        <v>455654.96177507169</v>
      </c>
      <c r="F163">
        <v>0</v>
      </c>
      <c r="G163">
        <v>1072942.011587559</v>
      </c>
      <c r="H163">
        <v>0</v>
      </c>
      <c r="I163">
        <v>1528596</v>
      </c>
      <c r="J163">
        <f>E163/$I163</f>
        <v>0.29808723938507736</v>
      </c>
      <c r="K163">
        <f>F163/$I163</f>
        <v>0</v>
      </c>
      <c r="L163">
        <f>G163/$I163</f>
        <v>0.70191339738397784</v>
      </c>
      <c r="M163">
        <f>H163/$I163</f>
        <v>0</v>
      </c>
    </row>
    <row r="164" spans="1:13" x14ac:dyDescent="0.3">
      <c r="A164" s="1">
        <v>162</v>
      </c>
      <c r="B164">
        <v>1111059</v>
      </c>
      <c r="C164" t="s">
        <v>170</v>
      </c>
      <c r="D164">
        <v>500019</v>
      </c>
      <c r="E164">
        <v>52212.656093903097</v>
      </c>
      <c r="F164">
        <v>0</v>
      </c>
      <c r="G164">
        <v>447813.27240777912</v>
      </c>
      <c r="H164">
        <v>0</v>
      </c>
      <c r="I164">
        <v>500025</v>
      </c>
      <c r="J164">
        <f>E164/$I164</f>
        <v>0.10442009118324704</v>
      </c>
      <c r="K164">
        <f>F164/$I164</f>
        <v>0</v>
      </c>
      <c r="L164">
        <f>G164/$I164</f>
        <v>0.89558176572727188</v>
      </c>
      <c r="M164">
        <f>H164/$I164</f>
        <v>0</v>
      </c>
    </row>
    <row r="165" spans="1:13" x14ac:dyDescent="0.3">
      <c r="A165" s="1">
        <v>163</v>
      </c>
      <c r="B165">
        <v>1111060</v>
      </c>
      <c r="C165" t="s">
        <v>171</v>
      </c>
      <c r="D165">
        <v>2183075</v>
      </c>
      <c r="E165">
        <v>1477967.435072178</v>
      </c>
      <c r="F165">
        <v>5558.03921097906</v>
      </c>
      <c r="G165">
        <v>721828.41937510809</v>
      </c>
      <c r="H165">
        <v>0</v>
      </c>
      <c r="I165">
        <v>2205353</v>
      </c>
      <c r="J165">
        <f>E165/$I165</f>
        <v>0.67017272748271051</v>
      </c>
      <c r="K165">
        <f>F165/$I165</f>
        <v>2.5202492349202417E-3</v>
      </c>
      <c r="L165">
        <f>G165/$I165</f>
        <v>0.32730742850469202</v>
      </c>
      <c r="M165">
        <f>H165/$I165</f>
        <v>0</v>
      </c>
    </row>
    <row r="166" spans="1:13" x14ac:dyDescent="0.3">
      <c r="A166" s="1">
        <v>164</v>
      </c>
      <c r="B166">
        <v>1111061</v>
      </c>
      <c r="C166" t="s">
        <v>172</v>
      </c>
      <c r="D166">
        <v>609464</v>
      </c>
      <c r="E166">
        <v>50087.179350774713</v>
      </c>
      <c r="F166">
        <v>0</v>
      </c>
      <c r="G166">
        <v>559363.78958444973</v>
      </c>
      <c r="H166">
        <v>0</v>
      </c>
      <c r="I166">
        <v>609450</v>
      </c>
      <c r="J166">
        <f>E166/$I166</f>
        <v>8.2184230619041287E-2</v>
      </c>
      <c r="K166">
        <f>F166/$I166</f>
        <v>0</v>
      </c>
      <c r="L166">
        <f>G166/$I166</f>
        <v>0.91781735923283247</v>
      </c>
      <c r="M166">
        <f>H166/$I166</f>
        <v>0</v>
      </c>
    </row>
    <row r="167" spans="1:13" x14ac:dyDescent="0.3">
      <c r="A167" s="1">
        <v>165</v>
      </c>
      <c r="B167">
        <v>1111064</v>
      </c>
      <c r="C167" t="s">
        <v>173</v>
      </c>
      <c r="D167">
        <v>1533422</v>
      </c>
      <c r="E167">
        <v>1021101.689887321</v>
      </c>
      <c r="F167">
        <v>0</v>
      </c>
      <c r="G167">
        <v>512303.84662108141</v>
      </c>
      <c r="H167">
        <v>0</v>
      </c>
      <c r="I167">
        <v>1533404</v>
      </c>
      <c r="J167">
        <f>E167/$I167</f>
        <v>0.66590519516534519</v>
      </c>
      <c r="K167">
        <f>F167/$I167</f>
        <v>0</v>
      </c>
      <c r="L167">
        <f>G167/$I167</f>
        <v>0.33409580685917173</v>
      </c>
      <c r="M167">
        <f>H167/$I167</f>
        <v>0</v>
      </c>
    </row>
    <row r="168" spans="1:13" x14ac:dyDescent="0.3">
      <c r="A168" s="1">
        <v>166</v>
      </c>
      <c r="B168">
        <v>1111065</v>
      </c>
      <c r="C168" t="s">
        <v>174</v>
      </c>
      <c r="D168">
        <v>5402597</v>
      </c>
      <c r="E168">
        <v>4331096.0482984027</v>
      </c>
      <c r="F168">
        <v>31166.945907704379</v>
      </c>
      <c r="G168">
        <v>1049112.1446588801</v>
      </c>
      <c r="H168">
        <v>0</v>
      </c>
      <c r="I168">
        <v>5411374</v>
      </c>
      <c r="J168">
        <f>E168/$I168</f>
        <v>0.80036900947862832</v>
      </c>
      <c r="K168">
        <f>F168/$I168</f>
        <v>5.7595253825931045E-3</v>
      </c>
      <c r="L168">
        <f>G168/$I168</f>
        <v>0.19387167559641602</v>
      </c>
      <c r="M168">
        <f>H168/$I168</f>
        <v>0</v>
      </c>
    </row>
    <row r="169" spans="1:13" x14ac:dyDescent="0.3">
      <c r="A169" s="1">
        <v>167</v>
      </c>
      <c r="B169">
        <v>1111066</v>
      </c>
      <c r="C169" t="s">
        <v>175</v>
      </c>
      <c r="D169">
        <v>623121</v>
      </c>
      <c r="E169">
        <v>69.2830822496</v>
      </c>
      <c r="F169">
        <v>15244.326800447599</v>
      </c>
      <c r="G169">
        <v>607787.74613968551</v>
      </c>
      <c r="H169">
        <v>0</v>
      </c>
      <c r="I169">
        <v>623100</v>
      </c>
      <c r="J169">
        <f>E169/$I169</f>
        <v>1.1119095209372493E-4</v>
      </c>
      <c r="K169">
        <f>F169/$I169</f>
        <v>2.4465297384765848E-2</v>
      </c>
      <c r="L169">
        <f>G169/$I169</f>
        <v>0.9754256879147577</v>
      </c>
      <c r="M169">
        <f>H169/$I169</f>
        <v>0</v>
      </c>
    </row>
    <row r="170" spans="1:13" x14ac:dyDescent="0.3">
      <c r="A170" s="1">
        <v>168</v>
      </c>
      <c r="B170">
        <v>1111069</v>
      </c>
      <c r="C170" t="s">
        <v>176</v>
      </c>
      <c r="D170">
        <v>906887</v>
      </c>
      <c r="E170">
        <v>341462.87670683517</v>
      </c>
      <c r="F170">
        <v>0</v>
      </c>
      <c r="G170">
        <v>565415.69246826682</v>
      </c>
      <c r="H170">
        <v>0</v>
      </c>
      <c r="I170">
        <v>906877</v>
      </c>
      <c r="J170">
        <f>E170/$I170</f>
        <v>0.3765261184337404</v>
      </c>
      <c r="K170">
        <f>F170/$I170</f>
        <v>0</v>
      </c>
      <c r="L170">
        <f>G170/$I170</f>
        <v>0.62347561187268707</v>
      </c>
      <c r="M170">
        <f>H170/$I170</f>
        <v>0</v>
      </c>
    </row>
    <row r="171" spans="1:13" x14ac:dyDescent="0.3">
      <c r="A171" s="1">
        <v>169</v>
      </c>
      <c r="B171">
        <v>1111072</v>
      </c>
      <c r="C171" t="s">
        <v>177</v>
      </c>
      <c r="D171">
        <v>666344</v>
      </c>
      <c r="E171">
        <v>126111.21887871109</v>
      </c>
      <c r="F171">
        <v>0</v>
      </c>
      <c r="G171">
        <v>539447.91354854417</v>
      </c>
      <c r="H171">
        <v>0</v>
      </c>
      <c r="I171">
        <v>665558</v>
      </c>
      <c r="J171">
        <f>E171/$I171</f>
        <v>0.18948193677892999</v>
      </c>
      <c r="K171">
        <f>F171/$I171</f>
        <v>0</v>
      </c>
      <c r="L171">
        <f>G171/$I171</f>
        <v>0.81051976469149822</v>
      </c>
      <c r="M171">
        <f>H171/$I171</f>
        <v>0</v>
      </c>
    </row>
    <row r="172" spans="1:13" x14ac:dyDescent="0.3">
      <c r="A172" s="1">
        <v>170</v>
      </c>
      <c r="B172">
        <v>1111073</v>
      </c>
      <c r="C172" t="s">
        <v>178</v>
      </c>
      <c r="D172">
        <v>719440</v>
      </c>
      <c r="E172">
        <v>218618.2817233114</v>
      </c>
      <c r="F172">
        <v>0</v>
      </c>
      <c r="G172">
        <v>500812.6968138119</v>
      </c>
      <c r="H172">
        <v>0</v>
      </c>
      <c r="I172">
        <v>719430</v>
      </c>
      <c r="J172">
        <f>E172/$I172</f>
        <v>0.30387707174195044</v>
      </c>
      <c r="K172">
        <f>F172/$I172</f>
        <v>0</v>
      </c>
      <c r="L172">
        <f>G172/$I172</f>
        <v>0.69612428841417773</v>
      </c>
      <c r="M172">
        <f>H172/$I172</f>
        <v>0</v>
      </c>
    </row>
    <row r="173" spans="1:13" x14ac:dyDescent="0.3">
      <c r="A173" s="1">
        <v>171</v>
      </c>
      <c r="B173">
        <v>1111074</v>
      </c>
      <c r="C173" t="s">
        <v>179</v>
      </c>
      <c r="D173">
        <v>809209</v>
      </c>
      <c r="E173">
        <v>337284.743522987</v>
      </c>
      <c r="F173">
        <v>2577.4090291641901</v>
      </c>
      <c r="G173">
        <v>468785.30755181418</v>
      </c>
      <c r="H173">
        <v>0</v>
      </c>
      <c r="I173">
        <v>808646</v>
      </c>
      <c r="J173">
        <f>E173/$I173</f>
        <v>0.41709814124225802</v>
      </c>
      <c r="K173">
        <f>F173/$I173</f>
        <v>3.187314386226099E-3</v>
      </c>
      <c r="L173">
        <f>G173/$I173</f>
        <v>0.57971634998728017</v>
      </c>
      <c r="M173">
        <f>H173/$I173</f>
        <v>0</v>
      </c>
    </row>
    <row r="174" spans="1:13" x14ac:dyDescent="0.3">
      <c r="A174" s="1">
        <v>172</v>
      </c>
      <c r="B174">
        <v>1111076</v>
      </c>
      <c r="C174" t="s">
        <v>180</v>
      </c>
      <c r="D174">
        <v>5211691</v>
      </c>
      <c r="E174">
        <v>4453688.6735377377</v>
      </c>
      <c r="F174">
        <v>0</v>
      </c>
      <c r="G174">
        <v>755886.86454371503</v>
      </c>
      <c r="H174">
        <v>0</v>
      </c>
      <c r="I174">
        <v>5209574</v>
      </c>
      <c r="J174">
        <f>E174/$I174</f>
        <v>0.85490458020900317</v>
      </c>
      <c r="K174">
        <f>F174/$I174</f>
        <v>0</v>
      </c>
      <c r="L174">
        <f>G174/$I174</f>
        <v>0.14509571503230687</v>
      </c>
      <c r="M174">
        <f>H174/$I174</f>
        <v>0</v>
      </c>
    </row>
    <row r="175" spans="1:13" x14ac:dyDescent="0.3">
      <c r="A175" s="1">
        <v>173</v>
      </c>
      <c r="B175">
        <v>1111077</v>
      </c>
      <c r="C175" t="s">
        <v>181</v>
      </c>
      <c r="D175">
        <v>1450288</v>
      </c>
      <c r="E175">
        <v>361377.66551835992</v>
      </c>
      <c r="F175">
        <v>108485.31362960491</v>
      </c>
      <c r="G175">
        <v>980288.49725481635</v>
      </c>
      <c r="H175">
        <v>0</v>
      </c>
      <c r="I175">
        <v>1450150</v>
      </c>
      <c r="J175">
        <f>E175/$I175</f>
        <v>0.24920019688884593</v>
      </c>
      <c r="K175">
        <f>F175/$I175</f>
        <v>7.4809718739168293E-2</v>
      </c>
      <c r="L175">
        <f>G175/$I175</f>
        <v>0.67599110247547933</v>
      </c>
      <c r="M175">
        <f>H175/$I175</f>
        <v>0</v>
      </c>
    </row>
    <row r="176" spans="1:13" x14ac:dyDescent="0.3">
      <c r="A176" s="1">
        <v>174</v>
      </c>
      <c r="B176">
        <v>1111078</v>
      </c>
      <c r="C176" t="s">
        <v>182</v>
      </c>
      <c r="D176">
        <v>919079</v>
      </c>
      <c r="E176">
        <v>84730.374618301503</v>
      </c>
      <c r="F176">
        <v>33505.271264690557</v>
      </c>
      <c r="G176">
        <v>800824.21505819377</v>
      </c>
      <c r="H176">
        <v>0</v>
      </c>
      <c r="I176">
        <v>919059</v>
      </c>
      <c r="J176">
        <f>E176/$I176</f>
        <v>9.2192530205679399E-2</v>
      </c>
      <c r="K176">
        <f>F176/$I176</f>
        <v>3.6456061324344306E-2</v>
      </c>
      <c r="L176">
        <f>G176/$I176</f>
        <v>0.87135234523375948</v>
      </c>
      <c r="M176">
        <f>H176/$I176</f>
        <v>0</v>
      </c>
    </row>
    <row r="177" spans="1:13" x14ac:dyDescent="0.3">
      <c r="A177" s="1">
        <v>175</v>
      </c>
      <c r="B177">
        <v>1111079</v>
      </c>
      <c r="C177" t="s">
        <v>183</v>
      </c>
      <c r="D177">
        <v>1263253</v>
      </c>
      <c r="E177">
        <v>217308.4230909425</v>
      </c>
      <c r="F177">
        <v>37030.928003650552</v>
      </c>
      <c r="G177">
        <v>1012177.130133406</v>
      </c>
      <c r="H177">
        <v>0</v>
      </c>
      <c r="I177">
        <v>1266515</v>
      </c>
      <c r="J177">
        <f>E177/$I177</f>
        <v>0.17157982581409814</v>
      </c>
      <c r="K177">
        <f>F177/$I177</f>
        <v>2.923844407973893E-2</v>
      </c>
      <c r="L177">
        <f>G177/$I177</f>
        <v>0.7991828996367244</v>
      </c>
      <c r="M177">
        <f>H177/$I177</f>
        <v>0</v>
      </c>
    </row>
    <row r="178" spans="1:13" x14ac:dyDescent="0.3">
      <c r="A178" s="1">
        <v>176</v>
      </c>
      <c r="B178">
        <v>1112051</v>
      </c>
      <c r="C178" t="s">
        <v>184</v>
      </c>
      <c r="D178">
        <v>1794207</v>
      </c>
      <c r="E178">
        <v>595120.2136054557</v>
      </c>
      <c r="F178">
        <v>891.88268546836991</v>
      </c>
      <c r="G178">
        <v>1198130.5325537249</v>
      </c>
      <c r="H178">
        <v>0</v>
      </c>
      <c r="I178">
        <v>1794141</v>
      </c>
      <c r="J178">
        <f>E178/$I178</f>
        <v>0.33170203100283407</v>
      </c>
      <c r="K178">
        <f>F178/$I178</f>
        <v>4.9710846888197189E-4</v>
      </c>
      <c r="L178">
        <f>G178/$I178</f>
        <v>0.66780176839709082</v>
      </c>
      <c r="M178">
        <f>H178/$I178</f>
        <v>0</v>
      </c>
    </row>
    <row r="179" spans="1:13" x14ac:dyDescent="0.3">
      <c r="A179" s="1">
        <v>177</v>
      </c>
      <c r="B179">
        <v>1112052</v>
      </c>
      <c r="C179" t="s">
        <v>185</v>
      </c>
      <c r="D179">
        <v>3124915</v>
      </c>
      <c r="E179">
        <v>1927758.3444335409</v>
      </c>
      <c r="F179">
        <v>54084.82732379347</v>
      </c>
      <c r="G179">
        <v>1139164.8191946719</v>
      </c>
      <c r="H179">
        <v>0</v>
      </c>
      <c r="I179">
        <v>3121006</v>
      </c>
      <c r="J179">
        <f>E179/$I179</f>
        <v>0.61767210458215749</v>
      </c>
      <c r="K179">
        <f>F179/$I179</f>
        <v>1.7329292966368367E-2</v>
      </c>
      <c r="L179">
        <f>G179/$I179</f>
        <v>0.36499924037142895</v>
      </c>
      <c r="M179">
        <f>H179/$I179</f>
        <v>0</v>
      </c>
    </row>
    <row r="180" spans="1:13" x14ac:dyDescent="0.3">
      <c r="A180" s="1">
        <v>178</v>
      </c>
      <c r="B180">
        <v>1112055</v>
      </c>
      <c r="C180" t="s">
        <v>186</v>
      </c>
      <c r="D180">
        <v>960557</v>
      </c>
      <c r="E180">
        <v>249989.8886343328</v>
      </c>
      <c r="F180">
        <v>25637.510440348779</v>
      </c>
      <c r="G180">
        <v>683901.65449782973</v>
      </c>
      <c r="H180">
        <v>0</v>
      </c>
      <c r="I180">
        <v>959527</v>
      </c>
      <c r="J180">
        <f>E180/$I180</f>
        <v>0.2605345015141135</v>
      </c>
      <c r="K180">
        <f>F180/$I180</f>
        <v>2.671890466901794E-2</v>
      </c>
      <c r="L180">
        <f>G180/$I180</f>
        <v>0.71274873400939187</v>
      </c>
      <c r="M180">
        <f>H180/$I180</f>
        <v>0</v>
      </c>
    </row>
    <row r="181" spans="1:13" x14ac:dyDescent="0.3">
      <c r="A181" s="1">
        <v>179</v>
      </c>
      <c r="B181">
        <v>1112056</v>
      </c>
      <c r="C181" t="s">
        <v>187</v>
      </c>
      <c r="D181">
        <v>985159</v>
      </c>
      <c r="E181">
        <v>145387.78396368091</v>
      </c>
      <c r="F181">
        <v>11373.351488589409</v>
      </c>
      <c r="G181">
        <v>827804.34724395873</v>
      </c>
      <c r="H181">
        <v>0</v>
      </c>
      <c r="I181">
        <v>984564</v>
      </c>
      <c r="J181">
        <f>E181/$I181</f>
        <v>0.147667174468781</v>
      </c>
      <c r="K181">
        <f>F181/$I181</f>
        <v>1.155166295800924E-2</v>
      </c>
      <c r="L181">
        <f>G181/$I181</f>
        <v>0.8407826685151587</v>
      </c>
      <c r="M181">
        <f>H181/$I181</f>
        <v>0</v>
      </c>
    </row>
    <row r="182" spans="1:13" x14ac:dyDescent="0.3">
      <c r="A182" s="1">
        <v>180</v>
      </c>
      <c r="B182">
        <v>1112057</v>
      </c>
      <c r="C182" t="s">
        <v>188</v>
      </c>
      <c r="D182">
        <v>1389767</v>
      </c>
      <c r="E182">
        <v>387901.52655094111</v>
      </c>
      <c r="F182">
        <v>0</v>
      </c>
      <c r="G182">
        <v>999208.39038575953</v>
      </c>
      <c r="H182">
        <v>0</v>
      </c>
      <c r="I182">
        <v>1387109</v>
      </c>
      <c r="J182">
        <f>E182/$I182</f>
        <v>0.27964747294620762</v>
      </c>
      <c r="K182">
        <f>F182/$I182</f>
        <v>0</v>
      </c>
      <c r="L182">
        <f>G182/$I182</f>
        <v>0.72035318809535487</v>
      </c>
      <c r="M182">
        <f>H182/$I182</f>
        <v>0</v>
      </c>
    </row>
    <row r="183" spans="1:13" x14ac:dyDescent="0.3">
      <c r="A183" s="1">
        <v>181</v>
      </c>
      <c r="B183">
        <v>1112058</v>
      </c>
      <c r="C183" t="s">
        <v>189</v>
      </c>
      <c r="D183">
        <v>0</v>
      </c>
      <c r="E183">
        <v>0</v>
      </c>
      <c r="F183">
        <v>119386.1734521802</v>
      </c>
      <c r="G183">
        <v>732280.10828602558</v>
      </c>
      <c r="H183">
        <v>0</v>
      </c>
      <c r="I183">
        <v>851666</v>
      </c>
      <c r="J183">
        <f>E183/$I183</f>
        <v>0</v>
      </c>
      <c r="K183">
        <f>F183/$I183</f>
        <v>0.1401795697517339</v>
      </c>
      <c r="L183">
        <f>G183/$I183</f>
        <v>0.85982076105659444</v>
      </c>
      <c r="M183">
        <f>H183/$I183</f>
        <v>0</v>
      </c>
    </row>
    <row r="184" spans="1:13" x14ac:dyDescent="0.3">
      <c r="A184" s="1">
        <v>182</v>
      </c>
      <c r="B184">
        <v>1112059</v>
      </c>
      <c r="C184" t="s">
        <v>190</v>
      </c>
      <c r="D184">
        <v>0</v>
      </c>
      <c r="E184">
        <v>0</v>
      </c>
      <c r="F184">
        <v>18987.921606762571</v>
      </c>
      <c r="G184">
        <v>1090809.647271107</v>
      </c>
      <c r="H184">
        <v>0</v>
      </c>
      <c r="I184">
        <v>1109796</v>
      </c>
      <c r="J184">
        <f>E184/$I184</f>
        <v>0</v>
      </c>
      <c r="K184">
        <f>F184/$I184</f>
        <v>1.7109380108382595E-2</v>
      </c>
      <c r="L184">
        <f>G184/$I184</f>
        <v>0.98289203355491184</v>
      </c>
      <c r="M184">
        <f>H184/$I184</f>
        <v>0</v>
      </c>
    </row>
    <row r="185" spans="1:13" x14ac:dyDescent="0.3">
      <c r="A185" s="1">
        <v>183</v>
      </c>
      <c r="B185">
        <v>1112060</v>
      </c>
      <c r="C185" t="s">
        <v>191</v>
      </c>
      <c r="D185">
        <v>0</v>
      </c>
      <c r="E185">
        <v>0</v>
      </c>
      <c r="F185">
        <v>18225.694544951111</v>
      </c>
      <c r="G185">
        <v>736970.58577595558</v>
      </c>
      <c r="H185">
        <v>0</v>
      </c>
      <c r="I185">
        <v>755195</v>
      </c>
      <c r="J185">
        <f>E185/$I185</f>
        <v>0</v>
      </c>
      <c r="K185">
        <f>F185/$I185</f>
        <v>2.4133759552103909E-2</v>
      </c>
      <c r="L185">
        <f>G185/$I185</f>
        <v>0.97586793579930431</v>
      </c>
      <c r="M185">
        <f>H185/$I185</f>
        <v>0</v>
      </c>
    </row>
    <row r="186" spans="1:13" x14ac:dyDescent="0.3">
      <c r="A186" s="1">
        <v>184</v>
      </c>
      <c r="B186">
        <v>1112065</v>
      </c>
      <c r="C186" t="s">
        <v>192</v>
      </c>
      <c r="D186">
        <v>808316</v>
      </c>
      <c r="E186">
        <v>147911.67490735429</v>
      </c>
      <c r="F186">
        <v>0</v>
      </c>
      <c r="G186">
        <v>659323.10778704565</v>
      </c>
      <c r="H186">
        <v>0</v>
      </c>
      <c r="I186">
        <v>807234</v>
      </c>
      <c r="J186">
        <f>E186/$I186</f>
        <v>0.18323271183740314</v>
      </c>
      <c r="K186">
        <f>F186/$I186</f>
        <v>0</v>
      </c>
      <c r="L186">
        <f>G186/$I186</f>
        <v>0.81676825776298523</v>
      </c>
      <c r="M186">
        <f>H186/$I186</f>
        <v>0</v>
      </c>
    </row>
    <row r="187" spans="1:13" x14ac:dyDescent="0.3">
      <c r="A187" s="1">
        <v>185</v>
      </c>
      <c r="B187">
        <v>1112066</v>
      </c>
      <c r="C187" t="s">
        <v>193</v>
      </c>
      <c r="D187">
        <v>1046216</v>
      </c>
      <c r="E187">
        <v>230914.0057522734</v>
      </c>
      <c r="F187">
        <v>0</v>
      </c>
      <c r="G187">
        <v>813738.78112184838</v>
      </c>
      <c r="H187">
        <v>0</v>
      </c>
      <c r="I187">
        <v>1044652</v>
      </c>
      <c r="J187">
        <f>E187/$I187</f>
        <v>0.22104395124144061</v>
      </c>
      <c r="K187">
        <f>F187/$I187</f>
        <v>0</v>
      </c>
      <c r="L187">
        <f>G187/$I187</f>
        <v>0.77895680199898953</v>
      </c>
      <c r="M187">
        <f>H187/$I187</f>
        <v>0</v>
      </c>
    </row>
    <row r="188" spans="1:13" x14ac:dyDescent="0.3">
      <c r="A188" s="1">
        <v>186</v>
      </c>
      <c r="B188">
        <v>1112067</v>
      </c>
      <c r="C188" t="s">
        <v>194</v>
      </c>
      <c r="D188">
        <v>806172</v>
      </c>
      <c r="E188">
        <v>175.95998052707</v>
      </c>
      <c r="F188">
        <v>1473.4867009115601</v>
      </c>
      <c r="G188">
        <v>805884.42006827402</v>
      </c>
      <c r="H188">
        <v>0</v>
      </c>
      <c r="I188">
        <v>807532</v>
      </c>
      <c r="J188">
        <f>E188/$I188</f>
        <v>2.178984616424736E-4</v>
      </c>
      <c r="K188">
        <f>F188/$I188</f>
        <v>1.8246790231366188E-3</v>
      </c>
      <c r="L188">
        <f>G188/$I188</f>
        <v>0.9979597341879628</v>
      </c>
      <c r="M188">
        <f>H188/$I188</f>
        <v>0</v>
      </c>
    </row>
    <row r="189" spans="1:13" x14ac:dyDescent="0.3">
      <c r="A189" s="1">
        <v>187</v>
      </c>
      <c r="B189">
        <v>1112068</v>
      </c>
      <c r="C189" t="s">
        <v>195</v>
      </c>
      <c r="D189">
        <v>1291481</v>
      </c>
      <c r="E189">
        <v>470109.57440200791</v>
      </c>
      <c r="F189">
        <v>18444.673526932111</v>
      </c>
      <c r="G189">
        <v>801018.49496377422</v>
      </c>
      <c r="H189">
        <v>0</v>
      </c>
      <c r="I189">
        <v>1289571</v>
      </c>
      <c r="J189">
        <f>E189/$I189</f>
        <v>0.3645472598267237</v>
      </c>
      <c r="K189">
        <f>F189/$I189</f>
        <v>1.4302953095976964E-2</v>
      </c>
      <c r="L189">
        <f>G189/$I189</f>
        <v>0.62115113860638482</v>
      </c>
      <c r="M189">
        <f>H189/$I189</f>
        <v>0</v>
      </c>
    </row>
    <row r="190" spans="1:13" x14ac:dyDescent="0.3">
      <c r="A190" s="1">
        <v>188</v>
      </c>
      <c r="B190">
        <v>1112071</v>
      </c>
      <c r="C190" t="s">
        <v>196</v>
      </c>
      <c r="D190">
        <v>11565084</v>
      </c>
      <c r="E190">
        <v>9141332.6492149793</v>
      </c>
      <c r="F190">
        <v>137525.51098637469</v>
      </c>
      <c r="G190">
        <v>2288016.325877456</v>
      </c>
      <c r="H190">
        <v>0</v>
      </c>
      <c r="I190">
        <v>11566873</v>
      </c>
      <c r="J190">
        <f>E190/$I190</f>
        <v>0.79030284582661015</v>
      </c>
      <c r="K190">
        <f>F190/$I190</f>
        <v>1.188960153590125E-2</v>
      </c>
      <c r="L190">
        <f>G190/$I190</f>
        <v>0.19780768111463279</v>
      </c>
      <c r="M190">
        <f>H190/$I190</f>
        <v>0</v>
      </c>
    </row>
    <row r="191" spans="1:13" x14ac:dyDescent="0.3">
      <c r="A191" s="1">
        <v>189</v>
      </c>
      <c r="B191">
        <v>1112072</v>
      </c>
      <c r="C191" t="s">
        <v>197</v>
      </c>
      <c r="D191">
        <v>1396590</v>
      </c>
      <c r="E191">
        <v>551158.22069181048</v>
      </c>
      <c r="F191">
        <v>38227.208026169581</v>
      </c>
      <c r="G191">
        <v>807189.86703440745</v>
      </c>
      <c r="H191">
        <v>0</v>
      </c>
      <c r="I191">
        <v>1396574</v>
      </c>
      <c r="J191">
        <f>E191/$I191</f>
        <v>0.39465020879080553</v>
      </c>
      <c r="K191">
        <f>F191/$I191</f>
        <v>2.737213210769324E-2</v>
      </c>
      <c r="L191">
        <f>G191/$I191</f>
        <v>0.57797858690939929</v>
      </c>
      <c r="M191">
        <f>H191/$I191</f>
        <v>0</v>
      </c>
    </row>
    <row r="192" spans="1:13" x14ac:dyDescent="0.3">
      <c r="A192" s="1">
        <v>190</v>
      </c>
      <c r="B192">
        <v>1112073</v>
      </c>
      <c r="C192" t="s">
        <v>198</v>
      </c>
      <c r="D192">
        <v>0</v>
      </c>
      <c r="E192">
        <v>0</v>
      </c>
      <c r="F192">
        <v>80810.861087573474</v>
      </c>
      <c r="G192">
        <v>671566.60857264511</v>
      </c>
      <c r="H192">
        <v>0</v>
      </c>
      <c r="I192">
        <v>752376</v>
      </c>
      <c r="J192">
        <f>E192/$I192</f>
        <v>0</v>
      </c>
      <c r="K192">
        <f>F192/$I192</f>
        <v>0.10740754767240512</v>
      </c>
      <c r="L192">
        <f>G192/$I192</f>
        <v>0.89259440568631254</v>
      </c>
      <c r="M192">
        <f>H192/$I192</f>
        <v>0</v>
      </c>
    </row>
    <row r="193" spans="1:13" x14ac:dyDescent="0.3">
      <c r="A193" s="1">
        <v>191</v>
      </c>
      <c r="B193">
        <v>1112074</v>
      </c>
      <c r="C193" t="s">
        <v>199</v>
      </c>
      <c r="D193">
        <v>1157534</v>
      </c>
      <c r="E193">
        <v>41107.094636188827</v>
      </c>
      <c r="F193">
        <v>0</v>
      </c>
      <c r="G193">
        <v>1115999.059813037</v>
      </c>
      <c r="H193">
        <v>0</v>
      </c>
      <c r="I193">
        <v>1157106</v>
      </c>
      <c r="J193">
        <f>E193/$I193</f>
        <v>3.55257812475165E-2</v>
      </c>
      <c r="K193">
        <f>F193/$I193</f>
        <v>0</v>
      </c>
      <c r="L193">
        <f>G193/$I193</f>
        <v>0.96447435223137468</v>
      </c>
      <c r="M193">
        <f>H193/$I193</f>
        <v>0</v>
      </c>
    </row>
    <row r="194" spans="1:13" x14ac:dyDescent="0.3">
      <c r="A194" s="1">
        <v>192</v>
      </c>
      <c r="B194">
        <v>1113052</v>
      </c>
      <c r="C194" t="s">
        <v>200</v>
      </c>
      <c r="D194">
        <v>982812</v>
      </c>
      <c r="E194">
        <v>108949.22942135661</v>
      </c>
      <c r="F194">
        <v>10744.2288227441</v>
      </c>
      <c r="G194">
        <v>863065.45473602065</v>
      </c>
      <c r="H194">
        <v>0</v>
      </c>
      <c r="I194">
        <v>982758</v>
      </c>
      <c r="J194">
        <f>E194/$I194</f>
        <v>0.1108606894284825</v>
      </c>
      <c r="K194">
        <f>F194/$I194</f>
        <v>1.09327309701311E-2</v>
      </c>
      <c r="L194">
        <f>G194/$I194</f>
        <v>0.87820750859928964</v>
      </c>
      <c r="M194">
        <f>H194/$I194</f>
        <v>0</v>
      </c>
    </row>
    <row r="195" spans="1:13" x14ac:dyDescent="0.3">
      <c r="A195" s="1">
        <v>193</v>
      </c>
      <c r="B195">
        <v>1113062</v>
      </c>
      <c r="C195" t="s">
        <v>201</v>
      </c>
      <c r="D195">
        <v>0</v>
      </c>
      <c r="E195">
        <v>0</v>
      </c>
      <c r="F195">
        <v>20314.536727501229</v>
      </c>
      <c r="G195">
        <v>1215287.0412688211</v>
      </c>
      <c r="H195">
        <v>0</v>
      </c>
      <c r="I195">
        <v>1235601</v>
      </c>
      <c r="J195">
        <f>E195/$I195</f>
        <v>0</v>
      </c>
      <c r="K195">
        <f>F195/$I195</f>
        <v>1.6441016742056076E-2</v>
      </c>
      <c r="L195">
        <f>G195/$I195</f>
        <v>0.98355945104351739</v>
      </c>
      <c r="M195">
        <f>H195/$I195</f>
        <v>0</v>
      </c>
    </row>
    <row r="196" spans="1:13" x14ac:dyDescent="0.3">
      <c r="A196" s="1">
        <v>194</v>
      </c>
      <c r="B196">
        <v>1113064</v>
      </c>
      <c r="C196" t="s">
        <v>202</v>
      </c>
      <c r="D196">
        <v>1192502</v>
      </c>
      <c r="E196">
        <v>552140.57343572879</v>
      </c>
      <c r="F196">
        <v>17801.453568776971</v>
      </c>
      <c r="G196">
        <v>622625.22316576377</v>
      </c>
      <c r="H196">
        <v>0</v>
      </c>
      <c r="I196">
        <v>1192566</v>
      </c>
      <c r="J196">
        <f>E196/$I196</f>
        <v>0.46298533870303932</v>
      </c>
      <c r="K196">
        <f>F196/$I196</f>
        <v>1.4927017514147621E-2</v>
      </c>
      <c r="L196">
        <f>G196/$I196</f>
        <v>0.52208869208560682</v>
      </c>
      <c r="M196">
        <f>H196/$I196</f>
        <v>0</v>
      </c>
    </row>
    <row r="197" spans="1:13" x14ac:dyDescent="0.3">
      <c r="A197" s="1">
        <v>195</v>
      </c>
      <c r="B197">
        <v>1113065</v>
      </c>
      <c r="C197" t="s">
        <v>203</v>
      </c>
      <c r="D197">
        <v>699973</v>
      </c>
      <c r="E197">
        <v>326389.73525204492</v>
      </c>
      <c r="F197">
        <v>0</v>
      </c>
      <c r="G197">
        <v>374052.01876789791</v>
      </c>
      <c r="H197">
        <v>0</v>
      </c>
      <c r="I197">
        <v>700441</v>
      </c>
      <c r="J197">
        <f>E197/$I197</f>
        <v>0.46597748454480092</v>
      </c>
      <c r="K197">
        <f>F197/$I197</f>
        <v>0</v>
      </c>
      <c r="L197">
        <f>G197/$I197</f>
        <v>0.53402359194835525</v>
      </c>
      <c r="M197">
        <f>H197/$I197</f>
        <v>0</v>
      </c>
    </row>
    <row r="198" spans="1:13" x14ac:dyDescent="0.3">
      <c r="A198" s="1">
        <v>196</v>
      </c>
      <c r="B198">
        <v>1113066</v>
      </c>
      <c r="C198" t="s">
        <v>204</v>
      </c>
      <c r="D198">
        <v>1615132</v>
      </c>
      <c r="E198">
        <v>812961.80413751327</v>
      </c>
      <c r="F198">
        <v>30.438832823150001</v>
      </c>
      <c r="G198">
        <v>796340.60747663199</v>
      </c>
      <c r="H198">
        <v>0</v>
      </c>
      <c r="I198">
        <v>1609331</v>
      </c>
      <c r="J198">
        <f>E198/$I198</f>
        <v>0.50515512603529866</v>
      </c>
      <c r="K198">
        <f>F198/$I198</f>
        <v>1.8913966625355507E-5</v>
      </c>
      <c r="L198">
        <f>G198/$I198</f>
        <v>0.49482710982180295</v>
      </c>
      <c r="M198">
        <f>H198/$I198</f>
        <v>0</v>
      </c>
    </row>
    <row r="199" spans="1:13" x14ac:dyDescent="0.3">
      <c r="A199" s="1">
        <v>197</v>
      </c>
      <c r="B199">
        <v>1113068</v>
      </c>
      <c r="C199" t="s">
        <v>205</v>
      </c>
      <c r="D199">
        <v>0</v>
      </c>
      <c r="E199">
        <v>0</v>
      </c>
      <c r="F199">
        <v>0</v>
      </c>
      <c r="G199">
        <v>2074078.4098519259</v>
      </c>
      <c r="H199">
        <v>0</v>
      </c>
      <c r="I199">
        <v>2074078</v>
      </c>
      <c r="J199">
        <f>E199/$I199</f>
        <v>0</v>
      </c>
      <c r="K199">
        <f>F199/$I199</f>
        <v>0</v>
      </c>
      <c r="L199">
        <f>G199/$I199</f>
        <v>1.0000001976068045</v>
      </c>
      <c r="M199">
        <f>H199/$I199</f>
        <v>0</v>
      </c>
    </row>
    <row r="200" spans="1:13" x14ac:dyDescent="0.3">
      <c r="A200" s="1">
        <v>198</v>
      </c>
      <c r="B200">
        <v>1113069</v>
      </c>
      <c r="C200" t="s">
        <v>206</v>
      </c>
      <c r="D200">
        <v>0</v>
      </c>
      <c r="E200">
        <v>0</v>
      </c>
      <c r="F200">
        <v>26443.78971035187</v>
      </c>
      <c r="G200">
        <v>448945.79444348649</v>
      </c>
      <c r="H200">
        <v>0</v>
      </c>
      <c r="I200">
        <v>475388</v>
      </c>
      <c r="J200">
        <f>E200/$I200</f>
        <v>0</v>
      </c>
      <c r="K200">
        <f>F200/$I200</f>
        <v>5.5625698819389363E-2</v>
      </c>
      <c r="L200">
        <f>G200/$I200</f>
        <v>0.94437763351932835</v>
      </c>
      <c r="M200">
        <f>H200/$I200</f>
        <v>0</v>
      </c>
    </row>
    <row r="201" spans="1:13" x14ac:dyDescent="0.3">
      <c r="A201" s="1">
        <v>199</v>
      </c>
      <c r="B201">
        <v>1113070</v>
      </c>
      <c r="C201" t="s">
        <v>207</v>
      </c>
      <c r="D201">
        <v>0</v>
      </c>
      <c r="E201">
        <v>0</v>
      </c>
      <c r="F201">
        <v>0</v>
      </c>
      <c r="G201">
        <v>783494.71318867512</v>
      </c>
      <c r="H201">
        <v>0</v>
      </c>
      <c r="I201">
        <v>783494</v>
      </c>
      <c r="J201">
        <f>E201/$I201</f>
        <v>0</v>
      </c>
      <c r="K201">
        <f>F201/$I201</f>
        <v>0</v>
      </c>
      <c r="L201">
        <f>G201/$I201</f>
        <v>1.0000009102669263</v>
      </c>
      <c r="M201">
        <f>H201/$I201</f>
        <v>0</v>
      </c>
    </row>
    <row r="202" spans="1:13" x14ac:dyDescent="0.3">
      <c r="A202" s="1">
        <v>200</v>
      </c>
      <c r="B202">
        <v>1113071</v>
      </c>
      <c r="C202" t="s">
        <v>208</v>
      </c>
      <c r="D202">
        <v>577974</v>
      </c>
      <c r="E202">
        <v>108.5504820812</v>
      </c>
      <c r="F202">
        <v>0</v>
      </c>
      <c r="G202">
        <v>577419.15313730692</v>
      </c>
      <c r="H202">
        <v>0</v>
      </c>
      <c r="I202">
        <v>577527</v>
      </c>
      <c r="J202">
        <f>E202/$I202</f>
        <v>1.8795741511860051E-4</v>
      </c>
      <c r="K202">
        <f>F202/$I202</f>
        <v>0</v>
      </c>
      <c r="L202">
        <f>G202/$I202</f>
        <v>0.99981326091647127</v>
      </c>
      <c r="M202">
        <f>H202/$I202</f>
        <v>0</v>
      </c>
    </row>
    <row r="203" spans="1:13" x14ac:dyDescent="0.3">
      <c r="A203" s="1">
        <v>201</v>
      </c>
      <c r="B203">
        <v>1113072</v>
      </c>
      <c r="C203" t="s">
        <v>209</v>
      </c>
      <c r="D203">
        <v>0</v>
      </c>
      <c r="E203">
        <v>0</v>
      </c>
      <c r="F203">
        <v>0</v>
      </c>
      <c r="G203">
        <v>824334.98465479736</v>
      </c>
      <c r="H203">
        <v>0</v>
      </c>
      <c r="I203">
        <v>824334</v>
      </c>
      <c r="J203">
        <f>E203/$I203</f>
        <v>0</v>
      </c>
      <c r="K203">
        <f>F203/$I203</f>
        <v>0</v>
      </c>
      <c r="L203">
        <f>G203/$I203</f>
        <v>1.0000011944852418</v>
      </c>
      <c r="M203">
        <f>H203/$I203</f>
        <v>0</v>
      </c>
    </row>
    <row r="204" spans="1:13" x14ac:dyDescent="0.3">
      <c r="A204" s="1">
        <v>202</v>
      </c>
      <c r="B204">
        <v>1113073</v>
      </c>
      <c r="C204" t="s">
        <v>210</v>
      </c>
      <c r="D204">
        <v>0</v>
      </c>
      <c r="E204">
        <v>0</v>
      </c>
      <c r="F204">
        <v>51446.939867631881</v>
      </c>
      <c r="G204">
        <v>1064326.5420266429</v>
      </c>
      <c r="H204">
        <v>0</v>
      </c>
      <c r="I204">
        <v>1115772</v>
      </c>
      <c r="J204">
        <f>E204/$I204</f>
        <v>0</v>
      </c>
      <c r="K204">
        <f>F204/$I204</f>
        <v>4.6108828566796697E-2</v>
      </c>
      <c r="L204">
        <f>G204/$I204</f>
        <v>0.95389249956679589</v>
      </c>
      <c r="M204">
        <f>H204/$I204</f>
        <v>0</v>
      </c>
    </row>
    <row r="205" spans="1:13" x14ac:dyDescent="0.3">
      <c r="A205" s="1">
        <v>203</v>
      </c>
      <c r="B205">
        <v>1113074</v>
      </c>
      <c r="C205" t="s">
        <v>211</v>
      </c>
      <c r="D205">
        <v>0</v>
      </c>
      <c r="E205">
        <v>0</v>
      </c>
      <c r="F205">
        <v>9153.8483797554291</v>
      </c>
      <c r="G205">
        <v>449740.18581190688</v>
      </c>
      <c r="H205">
        <v>0</v>
      </c>
      <c r="I205">
        <v>458893</v>
      </c>
      <c r="J205">
        <f>E205/$I205</f>
        <v>0</v>
      </c>
      <c r="K205">
        <f>F205/$I205</f>
        <v>1.9947674904074432E-2</v>
      </c>
      <c r="L205">
        <f>G205/$I205</f>
        <v>0.98005457876216651</v>
      </c>
      <c r="M205">
        <f>H205/$I205</f>
        <v>0</v>
      </c>
    </row>
    <row r="206" spans="1:13" x14ac:dyDescent="0.3">
      <c r="A206" s="1">
        <v>204</v>
      </c>
      <c r="B206">
        <v>1113075</v>
      </c>
      <c r="C206" t="s">
        <v>212</v>
      </c>
      <c r="D206">
        <v>2720353</v>
      </c>
      <c r="E206">
        <v>5329.3127434478101</v>
      </c>
      <c r="F206">
        <v>147549.76298617161</v>
      </c>
      <c r="G206">
        <v>2567238.0470082369</v>
      </c>
      <c r="H206">
        <v>0</v>
      </c>
      <c r="I206">
        <v>2720116</v>
      </c>
      <c r="J206">
        <f>E206/$I206</f>
        <v>1.9592226005978458E-3</v>
      </c>
      <c r="K206">
        <f>F206/$I206</f>
        <v>5.4243923048197799E-2</v>
      </c>
      <c r="L206">
        <f>G206/$I206</f>
        <v>0.94379726710487233</v>
      </c>
      <c r="M206">
        <f>H206/$I206</f>
        <v>0</v>
      </c>
    </row>
    <row r="207" spans="1:13" x14ac:dyDescent="0.3">
      <c r="A207" s="1">
        <v>205</v>
      </c>
      <c r="B207">
        <v>1113076</v>
      </c>
      <c r="C207" t="s">
        <v>213</v>
      </c>
      <c r="D207">
        <v>2929160</v>
      </c>
      <c r="E207">
        <v>152269.5817856928</v>
      </c>
      <c r="F207">
        <v>0</v>
      </c>
      <c r="G207">
        <v>2772986.001308009</v>
      </c>
      <c r="H207">
        <v>0</v>
      </c>
      <c r="I207">
        <v>2925255</v>
      </c>
      <c r="J207">
        <f>E207/$I207</f>
        <v>5.205343868677869E-2</v>
      </c>
      <c r="K207">
        <f>F207/$I207</f>
        <v>0</v>
      </c>
      <c r="L207">
        <f>G207/$I207</f>
        <v>0.94794676064411787</v>
      </c>
      <c r="M207">
        <f>H207/$I207</f>
        <v>0</v>
      </c>
    </row>
    <row r="208" spans="1:13" x14ac:dyDescent="0.3">
      <c r="A208" s="1">
        <v>206</v>
      </c>
      <c r="B208">
        <v>1114059</v>
      </c>
      <c r="C208" t="s">
        <v>214</v>
      </c>
      <c r="D208">
        <v>790597</v>
      </c>
      <c r="E208">
        <v>761.52450474867999</v>
      </c>
      <c r="F208">
        <v>77559.729839453837</v>
      </c>
      <c r="G208">
        <v>712545.67043658043</v>
      </c>
      <c r="H208">
        <v>0</v>
      </c>
      <c r="I208">
        <v>790865</v>
      </c>
      <c r="J208">
        <f>E208/$I208</f>
        <v>9.6290075391967022E-4</v>
      </c>
      <c r="K208">
        <f>F208/$I208</f>
        <v>9.8069493326236254E-2</v>
      </c>
      <c r="L208">
        <f>G208/$I208</f>
        <v>0.90097003968639455</v>
      </c>
      <c r="M208">
        <f>H208/$I208</f>
        <v>0</v>
      </c>
    </row>
    <row r="209" spans="1:13" x14ac:dyDescent="0.3">
      <c r="A209" s="1">
        <v>207</v>
      </c>
      <c r="B209">
        <v>1114060</v>
      </c>
      <c r="C209" t="s">
        <v>215</v>
      </c>
      <c r="D209">
        <v>0</v>
      </c>
      <c r="E209">
        <v>0</v>
      </c>
      <c r="F209">
        <v>62793.764906267141</v>
      </c>
      <c r="G209">
        <v>795848.02120543388</v>
      </c>
      <c r="H209">
        <v>0</v>
      </c>
      <c r="I209">
        <v>858641</v>
      </c>
      <c r="J209">
        <f>E209/$I209</f>
        <v>0</v>
      </c>
      <c r="K209">
        <f>F209/$I209</f>
        <v>7.3131570593842066E-2</v>
      </c>
      <c r="L209">
        <f>G209/$I209</f>
        <v>0.9268693449362817</v>
      </c>
      <c r="M209">
        <f>H209/$I209</f>
        <v>0</v>
      </c>
    </row>
    <row r="210" spans="1:13" x14ac:dyDescent="0.3">
      <c r="A210" s="1">
        <v>208</v>
      </c>
      <c r="B210">
        <v>1114061</v>
      </c>
      <c r="C210" t="s">
        <v>216</v>
      </c>
      <c r="D210">
        <v>0</v>
      </c>
      <c r="E210">
        <v>0</v>
      </c>
      <c r="F210">
        <v>2.4006038484299999</v>
      </c>
      <c r="G210">
        <v>491353.88889813062</v>
      </c>
      <c r="H210">
        <v>0</v>
      </c>
      <c r="I210">
        <v>491355</v>
      </c>
      <c r="J210">
        <f>E210/$I210</f>
        <v>0</v>
      </c>
      <c r="K210">
        <f>F210/$I210</f>
        <v>4.8856811234850567E-6</v>
      </c>
      <c r="L210">
        <f>G210/$I210</f>
        <v>0.99999773869835584</v>
      </c>
      <c r="M210">
        <f>H210/$I210</f>
        <v>0</v>
      </c>
    </row>
    <row r="211" spans="1:13" x14ac:dyDescent="0.3">
      <c r="A211" s="1">
        <v>209</v>
      </c>
      <c r="B211">
        <v>1114063</v>
      </c>
      <c r="C211" t="s">
        <v>217</v>
      </c>
      <c r="D211">
        <v>797861</v>
      </c>
      <c r="E211">
        <v>296.20423841791001</v>
      </c>
      <c r="F211">
        <v>0</v>
      </c>
      <c r="G211">
        <v>797200.56597197731</v>
      </c>
      <c r="H211">
        <v>0</v>
      </c>
      <c r="I211">
        <v>797496</v>
      </c>
      <c r="J211">
        <f>E211/$I211</f>
        <v>3.714178358485936E-4</v>
      </c>
      <c r="K211">
        <f>F211/$I211</f>
        <v>0</v>
      </c>
      <c r="L211">
        <f>G211/$I211</f>
        <v>0.99962954795005532</v>
      </c>
      <c r="M211">
        <f>H211/$I211</f>
        <v>0</v>
      </c>
    </row>
    <row r="212" spans="1:13" x14ac:dyDescent="0.3">
      <c r="A212" s="1">
        <v>210</v>
      </c>
      <c r="B212">
        <v>1114066</v>
      </c>
      <c r="C212" t="s">
        <v>218</v>
      </c>
      <c r="D212">
        <v>0</v>
      </c>
      <c r="E212">
        <v>0</v>
      </c>
      <c r="F212">
        <v>134537.49055808369</v>
      </c>
      <c r="G212">
        <v>1553091.502251992</v>
      </c>
      <c r="H212">
        <v>0</v>
      </c>
      <c r="I212">
        <v>1687628</v>
      </c>
      <c r="J212">
        <f>E212/$I212</f>
        <v>0</v>
      </c>
      <c r="K212">
        <f>F212/$I212</f>
        <v>7.9719873430687149E-2</v>
      </c>
      <c r="L212">
        <f>G212/$I212</f>
        <v>0.92028071485658691</v>
      </c>
      <c r="M212">
        <f>H212/$I212</f>
        <v>0</v>
      </c>
    </row>
    <row r="213" spans="1:13" x14ac:dyDescent="0.3">
      <c r="A213" s="1">
        <v>211</v>
      </c>
      <c r="B213">
        <v>1114068</v>
      </c>
      <c r="C213" t="s">
        <v>219</v>
      </c>
      <c r="D213">
        <v>1707821</v>
      </c>
      <c r="E213">
        <v>924959.5673185176</v>
      </c>
      <c r="F213">
        <v>35358.101988549621</v>
      </c>
      <c r="G213">
        <v>747010.87279780081</v>
      </c>
      <c r="H213">
        <v>0</v>
      </c>
      <c r="I213">
        <v>1707327</v>
      </c>
      <c r="J213">
        <f>E213/$I213</f>
        <v>0.54175888234563008</v>
      </c>
      <c r="K213">
        <f>F213/$I213</f>
        <v>2.0709625038759196E-2</v>
      </c>
      <c r="L213">
        <f>G213/$I213</f>
        <v>0.43753239584321035</v>
      </c>
      <c r="M213">
        <f>H213/$I213</f>
        <v>0</v>
      </c>
    </row>
    <row r="214" spans="1:13" x14ac:dyDescent="0.3">
      <c r="A214" s="1">
        <v>212</v>
      </c>
      <c r="B214">
        <v>1114069</v>
      </c>
      <c r="C214" t="s">
        <v>220</v>
      </c>
      <c r="D214">
        <v>1100998</v>
      </c>
      <c r="E214">
        <v>562974.08297328185</v>
      </c>
      <c r="F214">
        <v>0</v>
      </c>
      <c r="G214">
        <v>537967.3653880934</v>
      </c>
      <c r="H214">
        <v>0</v>
      </c>
      <c r="I214">
        <v>1100941</v>
      </c>
      <c r="J214">
        <f>E214/$I214</f>
        <v>0.51135717806247738</v>
      </c>
      <c r="K214">
        <f>F214/$I214</f>
        <v>0</v>
      </c>
      <c r="L214">
        <f>G214/$I214</f>
        <v>0.48864322919038661</v>
      </c>
      <c r="M214">
        <f>H214/$I214</f>
        <v>0</v>
      </c>
    </row>
    <row r="215" spans="1:13" x14ac:dyDescent="0.3">
      <c r="A215" s="1">
        <v>213</v>
      </c>
      <c r="B215">
        <v>1114070</v>
      </c>
      <c r="C215" t="s">
        <v>221</v>
      </c>
      <c r="D215">
        <v>676406</v>
      </c>
      <c r="E215">
        <v>133193.37480109741</v>
      </c>
      <c r="F215">
        <v>0</v>
      </c>
      <c r="G215">
        <v>543199.92533492134</v>
      </c>
      <c r="H215">
        <v>0</v>
      </c>
      <c r="I215">
        <v>676392</v>
      </c>
      <c r="J215">
        <f>E215/$I215</f>
        <v>0.19691743072226964</v>
      </c>
      <c r="K215">
        <f>F215/$I215</f>
        <v>0</v>
      </c>
      <c r="L215">
        <f>G215/$I215</f>
        <v>0.80308449144123728</v>
      </c>
      <c r="M215">
        <f>H215/$I215</f>
        <v>0</v>
      </c>
    </row>
    <row r="216" spans="1:13" x14ac:dyDescent="0.3">
      <c r="A216" s="1">
        <v>214</v>
      </c>
      <c r="B216">
        <v>1114071</v>
      </c>
      <c r="C216" t="s">
        <v>222</v>
      </c>
      <c r="D216">
        <v>0</v>
      </c>
      <c r="E216">
        <v>0</v>
      </c>
      <c r="F216">
        <v>0</v>
      </c>
      <c r="G216">
        <v>643385.09266431106</v>
      </c>
      <c r="H216">
        <v>0</v>
      </c>
      <c r="I216">
        <v>643385</v>
      </c>
      <c r="J216">
        <f>E216/$I216</f>
        <v>0</v>
      </c>
      <c r="K216">
        <f>F216/$I216</f>
        <v>0</v>
      </c>
      <c r="L216">
        <f>G216/$I216</f>
        <v>1.0000001440262223</v>
      </c>
      <c r="M216">
        <f>H216/$I216</f>
        <v>0</v>
      </c>
    </row>
    <row r="217" spans="1:13" x14ac:dyDescent="0.3">
      <c r="A217" s="1">
        <v>215</v>
      </c>
      <c r="B217">
        <v>1114072</v>
      </c>
      <c r="C217" t="s">
        <v>223</v>
      </c>
      <c r="D217">
        <v>0</v>
      </c>
      <c r="E217">
        <v>0</v>
      </c>
      <c r="F217">
        <v>0</v>
      </c>
      <c r="G217">
        <v>859221.21727611765</v>
      </c>
      <c r="H217">
        <v>0</v>
      </c>
      <c r="I217">
        <v>859221</v>
      </c>
      <c r="J217">
        <f>E217/$I217</f>
        <v>0</v>
      </c>
      <c r="K217">
        <f>F217/$I217</f>
        <v>0</v>
      </c>
      <c r="L217">
        <f>G217/$I217</f>
        <v>1.0000002528757068</v>
      </c>
      <c r="M217">
        <f>H217/$I217</f>
        <v>0</v>
      </c>
    </row>
    <row r="218" spans="1:13" x14ac:dyDescent="0.3">
      <c r="A218" s="1">
        <v>216</v>
      </c>
      <c r="B218">
        <v>1114073</v>
      </c>
      <c r="C218" t="s">
        <v>224</v>
      </c>
      <c r="D218">
        <v>1978713</v>
      </c>
      <c r="E218">
        <v>591979.71746601316</v>
      </c>
      <c r="F218">
        <v>57613.623136370341</v>
      </c>
      <c r="G218">
        <v>1329065.000954276</v>
      </c>
      <c r="H218">
        <v>0</v>
      </c>
      <c r="I218">
        <v>1978657</v>
      </c>
      <c r="J218">
        <f>E218/$I218</f>
        <v>0.29918258569626427</v>
      </c>
      <c r="K218">
        <f>F218/$I218</f>
        <v>2.9117539389783242E-2</v>
      </c>
      <c r="L218">
        <f>G218/$I218</f>
        <v>0.67170055292770603</v>
      </c>
      <c r="M218">
        <f>H218/$I218</f>
        <v>0</v>
      </c>
    </row>
    <row r="219" spans="1:13" x14ac:dyDescent="0.3">
      <c r="A219" s="1">
        <v>217</v>
      </c>
      <c r="B219">
        <v>1114074</v>
      </c>
      <c r="C219" t="s">
        <v>225</v>
      </c>
      <c r="D219">
        <v>8402377</v>
      </c>
      <c r="E219">
        <v>6922527.6339087673</v>
      </c>
      <c r="F219">
        <v>461708.93905433628</v>
      </c>
      <c r="G219">
        <v>1032073.671626772</v>
      </c>
      <c r="H219">
        <v>0</v>
      </c>
      <c r="I219">
        <v>8416308</v>
      </c>
      <c r="J219">
        <f>E219/$I219</f>
        <v>0.82251358124117691</v>
      </c>
      <c r="K219">
        <f>F219/$I219</f>
        <v>5.4858845357648067E-2</v>
      </c>
      <c r="L219">
        <f>G219/$I219</f>
        <v>0.12262784009648554</v>
      </c>
      <c r="M219">
        <f>H219/$I219</f>
        <v>0</v>
      </c>
    </row>
    <row r="220" spans="1:13" x14ac:dyDescent="0.3">
      <c r="A220" s="1">
        <v>218</v>
      </c>
      <c r="B220">
        <v>1114075</v>
      </c>
      <c r="C220" t="s">
        <v>226</v>
      </c>
      <c r="D220">
        <v>625014</v>
      </c>
      <c r="E220">
        <v>554.29394429899003</v>
      </c>
      <c r="F220">
        <v>46125.913757677663</v>
      </c>
      <c r="G220">
        <v>583079.1742202976</v>
      </c>
      <c r="H220">
        <v>0</v>
      </c>
      <c r="I220">
        <v>629758</v>
      </c>
      <c r="J220">
        <f>E220/$I220</f>
        <v>8.8016975457078756E-4</v>
      </c>
      <c r="K220">
        <f>F220/$I220</f>
        <v>7.3243871070598016E-2</v>
      </c>
      <c r="L220">
        <f>G220/$I220</f>
        <v>0.92587815354516756</v>
      </c>
      <c r="M220">
        <f>H220/$I220</f>
        <v>0</v>
      </c>
    </row>
    <row r="221" spans="1:13" x14ac:dyDescent="0.3">
      <c r="A221" s="1">
        <v>219</v>
      </c>
      <c r="B221">
        <v>1114076</v>
      </c>
      <c r="C221" t="s">
        <v>227</v>
      </c>
      <c r="D221">
        <v>1478423</v>
      </c>
      <c r="E221">
        <v>425280.71636525192</v>
      </c>
      <c r="F221">
        <v>0</v>
      </c>
      <c r="G221">
        <v>1053080.3858810039</v>
      </c>
      <c r="H221">
        <v>0</v>
      </c>
      <c r="I221">
        <v>1478360</v>
      </c>
      <c r="J221">
        <f>E221/$I221</f>
        <v>0.28767060551235957</v>
      </c>
      <c r="K221">
        <f>F221/$I221</f>
        <v>0</v>
      </c>
      <c r="L221">
        <f>G221/$I221</f>
        <v>0.71233014007481532</v>
      </c>
      <c r="M221">
        <f>H221/$I221</f>
        <v>0</v>
      </c>
    </row>
    <row r="222" spans="1:13" x14ac:dyDescent="0.3">
      <c r="A222" s="1">
        <v>220</v>
      </c>
      <c r="B222">
        <v>1114077</v>
      </c>
      <c r="C222" t="s">
        <v>228</v>
      </c>
      <c r="D222">
        <v>0</v>
      </c>
      <c r="E222">
        <v>0</v>
      </c>
      <c r="F222">
        <v>51892.785938520683</v>
      </c>
      <c r="G222">
        <v>969611.790787315</v>
      </c>
      <c r="H222">
        <v>0</v>
      </c>
      <c r="I222">
        <v>1021503</v>
      </c>
      <c r="J222">
        <f>E222/$I222</f>
        <v>0</v>
      </c>
      <c r="K222">
        <f>F222/$I222</f>
        <v>5.0800424412381251E-2</v>
      </c>
      <c r="L222">
        <f>G222/$I222</f>
        <v>0.94920111912281702</v>
      </c>
      <c r="M222">
        <f>H222/$I222</f>
        <v>0</v>
      </c>
    </row>
    <row r="223" spans="1:13" x14ac:dyDescent="0.3">
      <c r="A223" s="1">
        <v>221</v>
      </c>
      <c r="B223">
        <v>1114078</v>
      </c>
      <c r="C223" t="s">
        <v>229</v>
      </c>
      <c r="D223">
        <v>0</v>
      </c>
      <c r="E223">
        <v>0</v>
      </c>
      <c r="F223">
        <v>18814.63848093979</v>
      </c>
      <c r="G223">
        <v>725276.70568866341</v>
      </c>
      <c r="H223">
        <v>0</v>
      </c>
      <c r="I223">
        <v>744090</v>
      </c>
      <c r="J223">
        <f>E223/$I223</f>
        <v>0</v>
      </c>
      <c r="K223">
        <f>F223/$I223</f>
        <v>2.5285433860070407E-2</v>
      </c>
      <c r="L223">
        <f>G223/$I223</f>
        <v>0.97471637260098032</v>
      </c>
      <c r="M223">
        <f>H223/$I223</f>
        <v>0</v>
      </c>
    </row>
    <row r="224" spans="1:13" x14ac:dyDescent="0.3">
      <c r="A224" s="1">
        <v>222</v>
      </c>
      <c r="B224">
        <v>1115051</v>
      </c>
      <c r="C224" t="s">
        <v>230</v>
      </c>
      <c r="D224">
        <v>1433101</v>
      </c>
      <c r="E224">
        <v>482676.13256788149</v>
      </c>
      <c r="F224">
        <v>280763.53643158922</v>
      </c>
      <c r="G224">
        <v>669390.16097921063</v>
      </c>
      <c r="H224">
        <v>0</v>
      </c>
      <c r="I224">
        <v>1432829</v>
      </c>
      <c r="J224">
        <f>E224/$I224</f>
        <v>0.33686932115966489</v>
      </c>
      <c r="K224">
        <f>F224/$I224</f>
        <v>0.19595048427383116</v>
      </c>
      <c r="L224">
        <f>G224/$I224</f>
        <v>0.46718077382521617</v>
      </c>
      <c r="M224">
        <f>H224/$I224</f>
        <v>0</v>
      </c>
    </row>
    <row r="225" spans="1:13" x14ac:dyDescent="0.3">
      <c r="A225" s="1">
        <v>223</v>
      </c>
      <c r="B225">
        <v>1115052</v>
      </c>
      <c r="C225" t="s">
        <v>231</v>
      </c>
      <c r="D225">
        <v>1021347</v>
      </c>
      <c r="E225">
        <v>299786.61974372459</v>
      </c>
      <c r="F225">
        <v>0</v>
      </c>
      <c r="G225">
        <v>721527.91961142933</v>
      </c>
      <c r="H225">
        <v>0</v>
      </c>
      <c r="I225">
        <v>1021313</v>
      </c>
      <c r="J225">
        <f>E225/$I225</f>
        <v>0.29353060202281239</v>
      </c>
      <c r="K225">
        <f>F225/$I225</f>
        <v>0</v>
      </c>
      <c r="L225">
        <f>G225/$I225</f>
        <v>0.70647090520871592</v>
      </c>
      <c r="M225">
        <f>H225/$I225</f>
        <v>0</v>
      </c>
    </row>
    <row r="226" spans="1:13" x14ac:dyDescent="0.3">
      <c r="A226" s="1">
        <v>224</v>
      </c>
      <c r="B226">
        <v>1115053</v>
      </c>
      <c r="C226" t="s">
        <v>232</v>
      </c>
      <c r="D226">
        <v>531844</v>
      </c>
      <c r="E226">
        <v>4650.1805899379797</v>
      </c>
      <c r="F226">
        <v>0</v>
      </c>
      <c r="G226">
        <v>527053.5676298585</v>
      </c>
      <c r="H226">
        <v>0</v>
      </c>
      <c r="I226">
        <v>531703</v>
      </c>
      <c r="J226">
        <f>E226/$I226</f>
        <v>8.7458234953310017E-3</v>
      </c>
      <c r="K226">
        <f>F226/$I226</f>
        <v>0</v>
      </c>
      <c r="L226">
        <f>G226/$I226</f>
        <v>0.99125558371846412</v>
      </c>
      <c r="M226">
        <f>H226/$I226</f>
        <v>0</v>
      </c>
    </row>
    <row r="227" spans="1:13" x14ac:dyDescent="0.3">
      <c r="A227" s="1">
        <v>225</v>
      </c>
      <c r="B227">
        <v>1115054</v>
      </c>
      <c r="C227" t="s">
        <v>233</v>
      </c>
      <c r="D227">
        <v>0</v>
      </c>
      <c r="E227">
        <v>0</v>
      </c>
      <c r="F227">
        <v>0</v>
      </c>
      <c r="G227">
        <v>577468.64746633417</v>
      </c>
      <c r="H227">
        <v>0</v>
      </c>
      <c r="I227">
        <v>577468</v>
      </c>
      <c r="J227">
        <f>E227/$I227</f>
        <v>0</v>
      </c>
      <c r="K227">
        <f>F227/$I227</f>
        <v>0</v>
      </c>
      <c r="L227">
        <f>G227/$I227</f>
        <v>1.0000011212159534</v>
      </c>
      <c r="M227">
        <f>H227/$I227</f>
        <v>0</v>
      </c>
    </row>
    <row r="228" spans="1:13" x14ac:dyDescent="0.3">
      <c r="A228" s="1">
        <v>226</v>
      </c>
      <c r="B228">
        <v>1115057</v>
      </c>
      <c r="C228" t="s">
        <v>234</v>
      </c>
      <c r="D228">
        <v>0</v>
      </c>
      <c r="E228">
        <v>0</v>
      </c>
      <c r="F228">
        <v>0</v>
      </c>
      <c r="G228">
        <v>622362.04812562093</v>
      </c>
      <c r="H228">
        <v>0</v>
      </c>
      <c r="I228">
        <v>622362</v>
      </c>
      <c r="J228">
        <f>E228/$I228</f>
        <v>0</v>
      </c>
      <c r="K228">
        <f>F228/$I228</f>
        <v>0</v>
      </c>
      <c r="L228">
        <f>G228/$I228</f>
        <v>1.0000000773273769</v>
      </c>
      <c r="M228">
        <f>H228/$I228</f>
        <v>0</v>
      </c>
    </row>
    <row r="229" spans="1:13" x14ac:dyDescent="0.3">
      <c r="A229" s="1">
        <v>227</v>
      </c>
      <c r="B229">
        <v>1115058</v>
      </c>
      <c r="C229" t="s">
        <v>235</v>
      </c>
      <c r="D229">
        <v>0</v>
      </c>
      <c r="E229">
        <v>0</v>
      </c>
      <c r="F229">
        <v>406.90115559387999</v>
      </c>
      <c r="G229">
        <v>606385.49729350966</v>
      </c>
      <c r="H229">
        <v>0</v>
      </c>
      <c r="I229">
        <v>606791</v>
      </c>
      <c r="J229">
        <f>E229/$I229</f>
        <v>0</v>
      </c>
      <c r="K229">
        <f>F229/$I229</f>
        <v>6.7057875873880791E-4</v>
      </c>
      <c r="L229">
        <f>G229/$I229</f>
        <v>0.99933172590481678</v>
      </c>
      <c r="M229">
        <f>H229/$I229</f>
        <v>0</v>
      </c>
    </row>
    <row r="230" spans="1:13" x14ac:dyDescent="0.3">
      <c r="A230" s="1">
        <v>228</v>
      </c>
      <c r="B230">
        <v>1115059</v>
      </c>
      <c r="C230" t="s">
        <v>236</v>
      </c>
      <c r="D230">
        <v>918251</v>
      </c>
      <c r="E230">
        <v>370491.42770256661</v>
      </c>
      <c r="F230">
        <v>0</v>
      </c>
      <c r="G230">
        <v>544986.11652124044</v>
      </c>
      <c r="H230">
        <v>0</v>
      </c>
      <c r="I230">
        <v>915477</v>
      </c>
      <c r="J230">
        <f>E230/$I230</f>
        <v>0.40469769060562594</v>
      </c>
      <c r="K230">
        <f>F230/$I230</f>
        <v>0</v>
      </c>
      <c r="L230">
        <f>G230/$I230</f>
        <v>0.59530290386458695</v>
      </c>
      <c r="M230">
        <f>H230/$I230</f>
        <v>0</v>
      </c>
    </row>
    <row r="231" spans="1:13" x14ac:dyDescent="0.3">
      <c r="A231" s="1">
        <v>229</v>
      </c>
      <c r="B231">
        <v>1115060</v>
      </c>
      <c r="C231" t="s">
        <v>237</v>
      </c>
      <c r="D231">
        <v>0</v>
      </c>
      <c r="E231">
        <v>0</v>
      </c>
      <c r="F231">
        <v>0</v>
      </c>
      <c r="G231">
        <v>469848.53414048877</v>
      </c>
      <c r="H231">
        <v>0</v>
      </c>
      <c r="I231">
        <v>469848</v>
      </c>
      <c r="J231">
        <f>E231/$I231</f>
        <v>0</v>
      </c>
      <c r="K231">
        <f>F231/$I231</f>
        <v>0</v>
      </c>
      <c r="L231">
        <f>G231/$I231</f>
        <v>1.0000011368367829</v>
      </c>
      <c r="M231">
        <f>H231/$I231</f>
        <v>0</v>
      </c>
    </row>
    <row r="232" spans="1:13" x14ac:dyDescent="0.3">
      <c r="A232" s="1">
        <v>230</v>
      </c>
      <c r="B232">
        <v>1115061</v>
      </c>
      <c r="C232" t="s">
        <v>238</v>
      </c>
      <c r="D232">
        <v>638295</v>
      </c>
      <c r="E232">
        <v>150578.14758283261</v>
      </c>
      <c r="F232">
        <v>0</v>
      </c>
      <c r="G232">
        <v>482133.80838114017</v>
      </c>
      <c r="H232">
        <v>0</v>
      </c>
      <c r="I232">
        <v>632711</v>
      </c>
      <c r="J232">
        <f>E232/$I232</f>
        <v>0.2379888252027112</v>
      </c>
      <c r="K232">
        <f>F232/$I232</f>
        <v>0</v>
      </c>
      <c r="L232">
        <f>G232/$I232</f>
        <v>0.76201268569874736</v>
      </c>
      <c r="M232">
        <f>H232/$I232</f>
        <v>0</v>
      </c>
    </row>
    <row r="233" spans="1:13" x14ac:dyDescent="0.3">
      <c r="A233" s="1">
        <v>231</v>
      </c>
      <c r="B233">
        <v>1115062</v>
      </c>
      <c r="C233" t="s">
        <v>239</v>
      </c>
      <c r="D233">
        <v>444281</v>
      </c>
      <c r="E233">
        <v>52693.642092890783</v>
      </c>
      <c r="F233">
        <v>0</v>
      </c>
      <c r="G233">
        <v>391570.37876338582</v>
      </c>
      <c r="H233">
        <v>0</v>
      </c>
      <c r="I233">
        <v>444263</v>
      </c>
      <c r="J233">
        <f>E233/$I233</f>
        <v>0.11860911688097092</v>
      </c>
      <c r="K233">
        <f>F233/$I233</f>
        <v>0</v>
      </c>
      <c r="L233">
        <f>G233/$I233</f>
        <v>0.88139318098375474</v>
      </c>
      <c r="M233">
        <f>H233/$I233</f>
        <v>0</v>
      </c>
    </row>
    <row r="234" spans="1:13" x14ac:dyDescent="0.3">
      <c r="A234" s="1">
        <v>232</v>
      </c>
      <c r="B234">
        <v>1115063</v>
      </c>
      <c r="C234" t="s">
        <v>240</v>
      </c>
      <c r="D234">
        <v>1179786</v>
      </c>
      <c r="E234">
        <v>439892.15473168623</v>
      </c>
      <c r="F234">
        <v>0</v>
      </c>
      <c r="G234">
        <v>737629.17265659443</v>
      </c>
      <c r="H234">
        <v>0</v>
      </c>
      <c r="I234">
        <v>1177521</v>
      </c>
      <c r="J234">
        <f>E234/$I234</f>
        <v>0.37357478527490062</v>
      </c>
      <c r="K234">
        <f>F234/$I234</f>
        <v>0</v>
      </c>
      <c r="L234">
        <f>G234/$I234</f>
        <v>0.6264254927568973</v>
      </c>
      <c r="M234">
        <f>H234/$I234</f>
        <v>0</v>
      </c>
    </row>
    <row r="235" spans="1:13" x14ac:dyDescent="0.3">
      <c r="A235" s="1">
        <v>233</v>
      </c>
      <c r="B235">
        <v>1115064</v>
      </c>
      <c r="C235" t="s">
        <v>241</v>
      </c>
      <c r="D235">
        <v>747561</v>
      </c>
      <c r="E235">
        <v>18251.613090737639</v>
      </c>
      <c r="F235">
        <v>29539.83976024637</v>
      </c>
      <c r="G235">
        <v>699751.82845242391</v>
      </c>
      <c r="H235">
        <v>0</v>
      </c>
      <c r="I235">
        <v>747541</v>
      </c>
      <c r="J235">
        <f>E235/$I235</f>
        <v>2.441553452016363E-2</v>
      </c>
      <c r="K235">
        <f>F235/$I235</f>
        <v>3.9516012847785435E-2</v>
      </c>
      <c r="L235">
        <f>G235/$I235</f>
        <v>0.93607150437557796</v>
      </c>
      <c r="M235">
        <f>H235/$I235</f>
        <v>0</v>
      </c>
    </row>
    <row r="236" spans="1:13" x14ac:dyDescent="0.3">
      <c r="A236" s="1">
        <v>234</v>
      </c>
      <c r="B236">
        <v>1115065</v>
      </c>
      <c r="C236" t="s">
        <v>242</v>
      </c>
      <c r="D236">
        <v>525894</v>
      </c>
      <c r="E236">
        <v>75169.372449237781</v>
      </c>
      <c r="F236">
        <v>0</v>
      </c>
      <c r="G236">
        <v>448628.21214929648</v>
      </c>
      <c r="H236">
        <v>0</v>
      </c>
      <c r="I236">
        <v>523797</v>
      </c>
      <c r="J236">
        <f>E236/$I236</f>
        <v>0.1435085967449943</v>
      </c>
      <c r="K236">
        <f>F236/$I236</f>
        <v>0</v>
      </c>
      <c r="L236">
        <f>G236/$I236</f>
        <v>0.8564925193334374</v>
      </c>
      <c r="M236">
        <f>H236/$I236</f>
        <v>0</v>
      </c>
    </row>
    <row r="237" spans="1:13" x14ac:dyDescent="0.3">
      <c r="A237" s="1">
        <v>235</v>
      </c>
      <c r="B237">
        <v>1115066</v>
      </c>
      <c r="C237" t="s">
        <v>243</v>
      </c>
      <c r="D237">
        <v>2755986</v>
      </c>
      <c r="E237">
        <v>1380552.465927603</v>
      </c>
      <c r="F237">
        <v>144705.224019741</v>
      </c>
      <c r="G237">
        <v>1230305.6778543559</v>
      </c>
      <c r="H237">
        <v>0</v>
      </c>
      <c r="I237">
        <v>2755562</v>
      </c>
      <c r="J237">
        <f>E237/$I237</f>
        <v>0.50100577157313209</v>
      </c>
      <c r="K237">
        <f>F237/$I237</f>
        <v>5.25138697731138E-2</v>
      </c>
      <c r="L237">
        <f>G237/$I237</f>
        <v>0.44648085503224239</v>
      </c>
      <c r="M237">
        <f>H237/$I237</f>
        <v>0</v>
      </c>
    </row>
    <row r="238" spans="1:13" x14ac:dyDescent="0.3">
      <c r="A238" s="1">
        <v>236</v>
      </c>
      <c r="B238">
        <v>1115069</v>
      </c>
      <c r="C238" t="s">
        <v>244</v>
      </c>
      <c r="D238">
        <v>940875</v>
      </c>
      <c r="E238">
        <v>163015.57297074099</v>
      </c>
      <c r="F238">
        <v>135688.38957005701</v>
      </c>
      <c r="G238">
        <v>642152.39087320294</v>
      </c>
      <c r="H238">
        <v>0</v>
      </c>
      <c r="I238">
        <v>940855</v>
      </c>
      <c r="J238">
        <f>E238/$I238</f>
        <v>0.17326322650221446</v>
      </c>
      <c r="K238">
        <f>F238/$I238</f>
        <v>0.14421817343805052</v>
      </c>
      <c r="L238">
        <f>G238/$I238</f>
        <v>0.68252003855344656</v>
      </c>
      <c r="M238">
        <f>H238/$I238</f>
        <v>0</v>
      </c>
    </row>
    <row r="239" spans="1:13" x14ac:dyDescent="0.3">
      <c r="A239" s="1">
        <v>237</v>
      </c>
      <c r="B239">
        <v>1115070</v>
      </c>
      <c r="C239" t="s">
        <v>245</v>
      </c>
      <c r="D239">
        <v>1234120</v>
      </c>
      <c r="E239">
        <v>340518.59429592959</v>
      </c>
      <c r="F239">
        <v>51494.936337009472</v>
      </c>
      <c r="G239">
        <v>822698.0997728603</v>
      </c>
      <c r="H239">
        <v>20082.157172336669</v>
      </c>
      <c r="I239">
        <v>1234792</v>
      </c>
      <c r="J239">
        <f>E239/$I239</f>
        <v>0.27577000360864795</v>
      </c>
      <c r="K239">
        <f>F239/$I239</f>
        <v>4.170332844479837E-2</v>
      </c>
      <c r="L239">
        <f>G239/$I239</f>
        <v>0.6662645204802593</v>
      </c>
      <c r="M239">
        <f>H239/$I239</f>
        <v>1.6263595141802561E-2</v>
      </c>
    </row>
    <row r="240" spans="1:13" x14ac:dyDescent="0.3">
      <c r="A240" s="1">
        <v>238</v>
      </c>
      <c r="B240">
        <v>1115071</v>
      </c>
      <c r="C240" t="s">
        <v>246</v>
      </c>
      <c r="D240">
        <v>1766350</v>
      </c>
      <c r="E240">
        <v>237082.02530705111</v>
      </c>
      <c r="F240">
        <v>147014.402056686</v>
      </c>
      <c r="G240">
        <v>1308636.9728868341</v>
      </c>
      <c r="H240">
        <v>73575.457384829919</v>
      </c>
      <c r="I240">
        <v>1766307</v>
      </c>
      <c r="J240">
        <f>E240/$I240</f>
        <v>0.13422469893798253</v>
      </c>
      <c r="K240">
        <f>F240/$I240</f>
        <v>8.3232644187384186E-2</v>
      </c>
      <c r="L240">
        <f>G240/$I240</f>
        <v>0.74088874294606433</v>
      </c>
      <c r="M240">
        <f>H240/$I240</f>
        <v>4.1654965634416848E-2</v>
      </c>
    </row>
    <row r="241" spans="1:13" x14ac:dyDescent="0.3">
      <c r="A241" s="1">
        <v>239</v>
      </c>
      <c r="B241">
        <v>1115072</v>
      </c>
      <c r="C241" t="s">
        <v>247</v>
      </c>
      <c r="D241">
        <v>0</v>
      </c>
      <c r="E241">
        <v>0</v>
      </c>
      <c r="F241">
        <v>7262.8553892072196</v>
      </c>
      <c r="G241">
        <v>989843.81810150761</v>
      </c>
      <c r="H241">
        <v>0</v>
      </c>
      <c r="I241">
        <v>997105</v>
      </c>
      <c r="J241">
        <f>E241/$I241</f>
        <v>0</v>
      </c>
      <c r="K241">
        <f>F241/$I241</f>
        <v>7.283942402462348E-3</v>
      </c>
      <c r="L241">
        <f>G241/$I241</f>
        <v>0.99271773594707435</v>
      </c>
      <c r="M241">
        <f>H241/$I241</f>
        <v>0</v>
      </c>
    </row>
    <row r="242" spans="1:13" x14ac:dyDescent="0.3">
      <c r="A242" s="1">
        <v>240</v>
      </c>
      <c r="B242">
        <v>1116051</v>
      </c>
      <c r="C242" t="s">
        <v>248</v>
      </c>
      <c r="D242">
        <v>1732843</v>
      </c>
      <c r="E242">
        <v>734536.53794171021</v>
      </c>
      <c r="F242">
        <v>0</v>
      </c>
      <c r="G242">
        <v>272085.33772506838</v>
      </c>
      <c r="H242">
        <v>730975.11798510572</v>
      </c>
      <c r="I242">
        <v>1737596</v>
      </c>
      <c r="J242">
        <f>E242/$I242</f>
        <v>0.42273148530596882</v>
      </c>
      <c r="K242">
        <f>F242/$I242</f>
        <v>0</v>
      </c>
      <c r="L242">
        <f>G242/$I242</f>
        <v>0.15658722610150369</v>
      </c>
      <c r="M242">
        <f>H242/$I242</f>
        <v>0.42068186044690808</v>
      </c>
    </row>
    <row r="243" spans="1:13" x14ac:dyDescent="0.3">
      <c r="A243" s="1">
        <v>241</v>
      </c>
      <c r="B243">
        <v>1116052</v>
      </c>
      <c r="C243" t="s">
        <v>249</v>
      </c>
      <c r="D243">
        <v>650735</v>
      </c>
      <c r="E243">
        <v>608.79148401860994</v>
      </c>
      <c r="F243">
        <v>23244.663924309141</v>
      </c>
      <c r="G243">
        <v>232215.49765241359</v>
      </c>
      <c r="H243">
        <v>394685.04803450411</v>
      </c>
      <c r="I243">
        <v>650752</v>
      </c>
      <c r="J243">
        <f>E243/$I243</f>
        <v>9.3551995847666999E-4</v>
      </c>
      <c r="K243">
        <f>F243/$I243</f>
        <v>3.5719696480854678E-2</v>
      </c>
      <c r="L243">
        <f>G243/$I243</f>
        <v>0.3568417732906139</v>
      </c>
      <c r="M243">
        <f>H243/$I243</f>
        <v>0.60650608532052785</v>
      </c>
    </row>
    <row r="244" spans="1:13" x14ac:dyDescent="0.3">
      <c r="A244" s="1">
        <v>242</v>
      </c>
      <c r="B244">
        <v>1116053</v>
      </c>
      <c r="C244" t="s">
        <v>250</v>
      </c>
      <c r="D244">
        <v>0</v>
      </c>
      <c r="E244">
        <v>0</v>
      </c>
      <c r="F244">
        <v>0</v>
      </c>
      <c r="G244">
        <v>910643.47630378371</v>
      </c>
      <c r="H244">
        <v>0</v>
      </c>
      <c r="I244">
        <v>910643</v>
      </c>
      <c r="J244">
        <f>E244/$I244</f>
        <v>0</v>
      </c>
      <c r="K244">
        <f>F244/$I244</f>
        <v>0</v>
      </c>
      <c r="L244">
        <f>G244/$I244</f>
        <v>1.0000005230411739</v>
      </c>
      <c r="M244">
        <f>H244/$I244</f>
        <v>0</v>
      </c>
    </row>
    <row r="245" spans="1:13" x14ac:dyDescent="0.3">
      <c r="A245" s="1">
        <v>243</v>
      </c>
      <c r="B245">
        <v>1116054</v>
      </c>
      <c r="C245" t="s">
        <v>251</v>
      </c>
      <c r="D245">
        <v>1060353</v>
      </c>
      <c r="E245">
        <v>116721.68463800701</v>
      </c>
      <c r="F245">
        <v>5679.2697647690502</v>
      </c>
      <c r="G245">
        <v>876552.12460384786</v>
      </c>
      <c r="H245">
        <v>61391.74362106558</v>
      </c>
      <c r="I245">
        <v>1060343</v>
      </c>
      <c r="J245">
        <f>E245/$I245</f>
        <v>0.11007917686824641</v>
      </c>
      <c r="K245">
        <f>F245/$I245</f>
        <v>5.3560685219490771E-3</v>
      </c>
      <c r="L245">
        <f>G245/$I245</f>
        <v>0.82666846916879522</v>
      </c>
      <c r="M245">
        <f>H245/$I245</f>
        <v>5.7898004344882341E-2</v>
      </c>
    </row>
    <row r="246" spans="1:13" x14ac:dyDescent="0.3">
      <c r="A246" s="1">
        <v>244</v>
      </c>
      <c r="B246">
        <v>1116055</v>
      </c>
      <c r="C246" t="s">
        <v>252</v>
      </c>
      <c r="D246">
        <v>0</v>
      </c>
      <c r="E246">
        <v>0</v>
      </c>
      <c r="F246">
        <v>84084.174062571838</v>
      </c>
      <c r="G246">
        <v>888395.99912404863</v>
      </c>
      <c r="H246">
        <v>0</v>
      </c>
      <c r="I246">
        <v>972479</v>
      </c>
      <c r="J246">
        <f>E246/$I246</f>
        <v>0</v>
      </c>
      <c r="K246">
        <f>F246/$I246</f>
        <v>8.6463742726137882E-2</v>
      </c>
      <c r="L246">
        <f>G246/$I246</f>
        <v>0.91353746366147615</v>
      </c>
      <c r="M246">
        <f>H246/$I246</f>
        <v>0</v>
      </c>
    </row>
    <row r="247" spans="1:13" x14ac:dyDescent="0.3">
      <c r="A247" s="1">
        <v>245</v>
      </c>
      <c r="B247">
        <v>1116057</v>
      </c>
      <c r="C247" t="s">
        <v>253</v>
      </c>
      <c r="D247">
        <v>0</v>
      </c>
      <c r="E247">
        <v>0</v>
      </c>
      <c r="F247">
        <v>0</v>
      </c>
      <c r="G247">
        <v>454613.30016358342</v>
      </c>
      <c r="H247">
        <v>0</v>
      </c>
      <c r="I247">
        <v>454613</v>
      </c>
      <c r="J247">
        <f>E247/$I247</f>
        <v>0</v>
      </c>
      <c r="K247">
        <f>F247/$I247</f>
        <v>0</v>
      </c>
      <c r="L247">
        <f>G247/$I247</f>
        <v>1.0000006602617686</v>
      </c>
      <c r="M247">
        <f>H247/$I247</f>
        <v>0</v>
      </c>
    </row>
    <row r="248" spans="1:13" x14ac:dyDescent="0.3">
      <c r="A248" s="1">
        <v>246</v>
      </c>
      <c r="B248">
        <v>1116058</v>
      </c>
      <c r="C248" t="s">
        <v>254</v>
      </c>
      <c r="D248">
        <v>521852</v>
      </c>
      <c r="E248">
        <v>233.45433173296999</v>
      </c>
      <c r="F248">
        <v>14785.88540276116</v>
      </c>
      <c r="G248">
        <v>506337.2960486415</v>
      </c>
      <c r="H248">
        <v>0</v>
      </c>
      <c r="I248">
        <v>521355</v>
      </c>
      <c r="J248">
        <f>E248/$I248</f>
        <v>4.4778381665653921E-4</v>
      </c>
      <c r="K248">
        <f>F248/$I248</f>
        <v>2.8360494102408453E-2</v>
      </c>
      <c r="L248">
        <f>G248/$I248</f>
        <v>0.97119485964197427</v>
      </c>
      <c r="M248">
        <f>H248/$I248</f>
        <v>0</v>
      </c>
    </row>
    <row r="249" spans="1:13" x14ac:dyDescent="0.3">
      <c r="A249" s="1">
        <v>247</v>
      </c>
      <c r="B249">
        <v>1116059</v>
      </c>
      <c r="C249" t="s">
        <v>255</v>
      </c>
      <c r="D249">
        <v>0</v>
      </c>
      <c r="E249">
        <v>0</v>
      </c>
      <c r="F249">
        <v>0</v>
      </c>
      <c r="G249">
        <v>852096.54929086706</v>
      </c>
      <c r="H249">
        <v>0</v>
      </c>
      <c r="I249">
        <v>852096</v>
      </c>
      <c r="J249">
        <f>E249/$I249</f>
        <v>0</v>
      </c>
      <c r="K249">
        <f>F249/$I249</f>
        <v>0</v>
      </c>
      <c r="L249">
        <f>G249/$I249</f>
        <v>1.0000006446349554</v>
      </c>
      <c r="M249">
        <f>H249/$I249</f>
        <v>0</v>
      </c>
    </row>
    <row r="250" spans="1:13" x14ac:dyDescent="0.3">
      <c r="A250" s="1">
        <v>248</v>
      </c>
      <c r="B250">
        <v>1116061</v>
      </c>
      <c r="C250" t="s">
        <v>256</v>
      </c>
      <c r="D250">
        <v>0</v>
      </c>
      <c r="E250">
        <v>0</v>
      </c>
      <c r="F250">
        <v>64800.060872373557</v>
      </c>
      <c r="G250">
        <v>973080.8845641606</v>
      </c>
      <c r="H250">
        <v>0</v>
      </c>
      <c r="I250">
        <v>1037880</v>
      </c>
      <c r="J250">
        <f>E250/$I250</f>
        <v>0</v>
      </c>
      <c r="K250">
        <f>F250/$I250</f>
        <v>6.2435022230290169E-2</v>
      </c>
      <c r="L250">
        <f>G250/$I250</f>
        <v>0.93756588870019708</v>
      </c>
      <c r="M250">
        <f>H250/$I250</f>
        <v>0</v>
      </c>
    </row>
    <row r="251" spans="1:13" x14ac:dyDescent="0.3">
      <c r="A251" s="1">
        <v>249</v>
      </c>
      <c r="B251">
        <v>1116063</v>
      </c>
      <c r="C251" t="s">
        <v>257</v>
      </c>
      <c r="D251">
        <v>0</v>
      </c>
      <c r="E251">
        <v>0</v>
      </c>
      <c r="F251">
        <v>21148.244132499141</v>
      </c>
      <c r="G251">
        <v>572323.32937636937</v>
      </c>
      <c r="H251">
        <v>0</v>
      </c>
      <c r="I251">
        <v>593471</v>
      </c>
      <c r="J251">
        <f>E251/$I251</f>
        <v>0</v>
      </c>
      <c r="K251">
        <f>F251/$I251</f>
        <v>3.5634840004817661E-2</v>
      </c>
      <c r="L251">
        <f>G251/$I251</f>
        <v>0.96436612635894481</v>
      </c>
      <c r="M251">
        <f>H251/$I251</f>
        <v>0</v>
      </c>
    </row>
    <row r="252" spans="1:13" x14ac:dyDescent="0.3">
      <c r="A252" s="1">
        <v>250</v>
      </c>
      <c r="B252">
        <v>1116064</v>
      </c>
      <c r="C252" t="s">
        <v>258</v>
      </c>
      <c r="D252">
        <v>4969320</v>
      </c>
      <c r="E252">
        <v>2780906.1294786539</v>
      </c>
      <c r="F252">
        <v>338733.13059808558</v>
      </c>
      <c r="G252">
        <v>490235.65455597622</v>
      </c>
      <c r="H252">
        <v>1384271.1155007719</v>
      </c>
      <c r="I252">
        <v>4994145</v>
      </c>
      <c r="J252">
        <f>E252/$I252</f>
        <v>0.55683327766387514</v>
      </c>
      <c r="K252">
        <f>F252/$I252</f>
        <v>6.78260504246644E-2</v>
      </c>
      <c r="L252">
        <f>G252/$I252</f>
        <v>9.8162078705359215E-2</v>
      </c>
      <c r="M252">
        <f>H252/$I252</f>
        <v>0.27717879947433882</v>
      </c>
    </row>
    <row r="253" spans="1:13" x14ac:dyDescent="0.3">
      <c r="A253" s="1">
        <v>251</v>
      </c>
      <c r="B253">
        <v>1116065</v>
      </c>
      <c r="C253" t="s">
        <v>259</v>
      </c>
      <c r="D253">
        <v>823866</v>
      </c>
      <c r="E253">
        <v>465003.0565807778</v>
      </c>
      <c r="F253">
        <v>21714.161755352819</v>
      </c>
      <c r="G253">
        <v>290341.01494308392</v>
      </c>
      <c r="H253">
        <v>46767.680413097623</v>
      </c>
      <c r="I253">
        <v>823825</v>
      </c>
      <c r="J253">
        <f>E253/$I253</f>
        <v>0.56444397363612153</v>
      </c>
      <c r="K253">
        <f>F253/$I253</f>
        <v>2.6357735872731249E-2</v>
      </c>
      <c r="L253">
        <f>G253/$I253</f>
        <v>0.35243044935888557</v>
      </c>
      <c r="M253">
        <f>H253/$I253</f>
        <v>5.676895021770112E-2</v>
      </c>
    </row>
    <row r="254" spans="1:13" x14ac:dyDescent="0.3">
      <c r="A254" s="1">
        <v>252</v>
      </c>
      <c r="B254">
        <v>1116066</v>
      </c>
      <c r="C254" t="s">
        <v>260</v>
      </c>
      <c r="D254">
        <v>474223</v>
      </c>
      <c r="E254">
        <v>29967.484309443458</v>
      </c>
      <c r="F254">
        <v>0</v>
      </c>
      <c r="G254">
        <v>327166.24666647962</v>
      </c>
      <c r="H254">
        <v>117065.8554517446</v>
      </c>
      <c r="I254">
        <v>474198</v>
      </c>
      <c r="J254">
        <f>E254/$I254</f>
        <v>6.319614234864647E-2</v>
      </c>
      <c r="K254">
        <f>F254/$I254</f>
        <v>0</v>
      </c>
      <c r="L254">
        <f>G254/$I254</f>
        <v>0.68993594799320035</v>
      </c>
      <c r="M254">
        <f>H254/$I254</f>
        <v>0.24687125515448105</v>
      </c>
    </row>
    <row r="255" spans="1:13" x14ac:dyDescent="0.3">
      <c r="A255" s="1">
        <v>253</v>
      </c>
      <c r="B255">
        <v>1116067</v>
      </c>
      <c r="C255" t="s">
        <v>261</v>
      </c>
      <c r="D255">
        <v>2876483</v>
      </c>
      <c r="E255">
        <v>1311495.7397964229</v>
      </c>
      <c r="F255">
        <v>313981.6155116373</v>
      </c>
      <c r="G255">
        <v>1075939.51616089</v>
      </c>
      <c r="H255">
        <v>176406.05414366431</v>
      </c>
      <c r="I255">
        <v>2877821</v>
      </c>
      <c r="J255">
        <f>E255/$I255</f>
        <v>0.45572526567719912</v>
      </c>
      <c r="K255">
        <f>F255/$I255</f>
        <v>0.1091039420143356</v>
      </c>
      <c r="L255">
        <f>G255/$I255</f>
        <v>0.37387298103700334</v>
      </c>
      <c r="M255">
        <f>H255/$I255</f>
        <v>6.1298480393208718E-2</v>
      </c>
    </row>
    <row r="256" spans="1:13" x14ac:dyDescent="0.3">
      <c r="A256" s="1">
        <v>254</v>
      </c>
      <c r="B256">
        <v>1116069</v>
      </c>
      <c r="C256" t="s">
        <v>262</v>
      </c>
      <c r="D256">
        <v>10871662</v>
      </c>
      <c r="E256">
        <v>9751582.0590460338</v>
      </c>
      <c r="F256">
        <v>35044.732992046011</v>
      </c>
      <c r="G256">
        <v>1131243.020193398</v>
      </c>
      <c r="H256">
        <v>0</v>
      </c>
      <c r="I256">
        <v>10917869</v>
      </c>
      <c r="J256">
        <f>E256/$I256</f>
        <v>0.89317632030994631</v>
      </c>
      <c r="K256">
        <f>F256/$I256</f>
        <v>3.2098510242288135E-3</v>
      </c>
      <c r="L256">
        <f>G256/$I256</f>
        <v>0.10361390306051464</v>
      </c>
      <c r="M256">
        <f>H256/$I256</f>
        <v>0</v>
      </c>
    </row>
    <row r="257" spans="1:13" x14ac:dyDescent="0.3">
      <c r="A257" s="1">
        <v>255</v>
      </c>
      <c r="B257">
        <v>1116070</v>
      </c>
      <c r="C257" t="s">
        <v>263</v>
      </c>
      <c r="D257">
        <v>1477449</v>
      </c>
      <c r="E257">
        <v>73120.986063985663</v>
      </c>
      <c r="F257">
        <v>165432.6444055957</v>
      </c>
      <c r="G257">
        <v>1229108.2692305441</v>
      </c>
      <c r="H257">
        <v>8946.6691697959413</v>
      </c>
      <c r="I257">
        <v>1476606</v>
      </c>
      <c r="J257">
        <f>E257/$I257</f>
        <v>4.9519632226867331E-2</v>
      </c>
      <c r="K257">
        <f>F257/$I257</f>
        <v>0.11203573898900296</v>
      </c>
      <c r="L257">
        <f>G257/$I257</f>
        <v>0.83238742713394376</v>
      </c>
      <c r="M257">
        <f>H257/$I257</f>
        <v>6.0589413626898044E-3</v>
      </c>
    </row>
    <row r="258" spans="1:13" x14ac:dyDescent="0.3">
      <c r="A258" s="1">
        <v>256</v>
      </c>
      <c r="B258">
        <v>1116071</v>
      </c>
      <c r="C258" t="s">
        <v>264</v>
      </c>
      <c r="D258">
        <v>6157478</v>
      </c>
      <c r="E258">
        <v>5381589.9384998009</v>
      </c>
      <c r="F258">
        <v>37146.148541677321</v>
      </c>
      <c r="G258">
        <v>733677.61764151044</v>
      </c>
      <c r="H258">
        <v>0</v>
      </c>
      <c r="I258">
        <v>6152412</v>
      </c>
      <c r="J258">
        <f>E258/$I258</f>
        <v>0.87471221668831689</v>
      </c>
      <c r="K258">
        <f>F258/$I258</f>
        <v>6.0376562138031919E-3</v>
      </c>
      <c r="L258">
        <f>G258/$I258</f>
        <v>0.11925040417343806</v>
      </c>
      <c r="M258">
        <f>H258/$I258</f>
        <v>0</v>
      </c>
    </row>
    <row r="259" spans="1:13" x14ac:dyDescent="0.3">
      <c r="A259" s="1">
        <v>257</v>
      </c>
      <c r="B259">
        <v>1116072</v>
      </c>
      <c r="C259" t="s">
        <v>265</v>
      </c>
      <c r="D259">
        <v>2558883</v>
      </c>
      <c r="E259">
        <v>1911948.2159203771</v>
      </c>
      <c r="F259">
        <v>0</v>
      </c>
      <c r="G259">
        <v>646908.11358914699</v>
      </c>
      <c r="H259">
        <v>0</v>
      </c>
      <c r="I259">
        <v>2558856</v>
      </c>
      <c r="J259">
        <f>E259/$I259</f>
        <v>0.74718867178159964</v>
      </c>
      <c r="K259">
        <f>F259/$I259</f>
        <v>0</v>
      </c>
      <c r="L259">
        <f>G259/$I259</f>
        <v>0.2528114569906032</v>
      </c>
      <c r="M259">
        <f>H259/$I259</f>
        <v>0</v>
      </c>
    </row>
    <row r="260" spans="1:13" x14ac:dyDescent="0.3">
      <c r="A260" s="1">
        <v>258</v>
      </c>
      <c r="B260">
        <v>1116073</v>
      </c>
      <c r="C260" t="s">
        <v>266</v>
      </c>
      <c r="D260">
        <v>0</v>
      </c>
      <c r="E260">
        <v>0</v>
      </c>
      <c r="F260">
        <v>183060.8364943052</v>
      </c>
      <c r="G260">
        <v>1014372.031841784</v>
      </c>
      <c r="H260">
        <v>0</v>
      </c>
      <c r="I260">
        <v>1197432</v>
      </c>
      <c r="J260">
        <f>E260/$I260</f>
        <v>0</v>
      </c>
      <c r="K260">
        <f>F260/$I260</f>
        <v>0.15287785568976375</v>
      </c>
      <c r="L260">
        <f>G260/$I260</f>
        <v>0.84712286947549753</v>
      </c>
      <c r="M260">
        <f>H260/$I260</f>
        <v>0</v>
      </c>
    </row>
    <row r="261" spans="1:13" x14ac:dyDescent="0.3">
      <c r="A261" s="1">
        <v>259</v>
      </c>
      <c r="B261">
        <v>1116074</v>
      </c>
      <c r="C261" t="s">
        <v>267</v>
      </c>
      <c r="D261">
        <v>0</v>
      </c>
      <c r="E261">
        <v>0</v>
      </c>
      <c r="F261">
        <v>15037.55625061926</v>
      </c>
      <c r="G261">
        <v>1246518.2462925741</v>
      </c>
      <c r="H261">
        <v>0</v>
      </c>
      <c r="I261">
        <v>1261555</v>
      </c>
      <c r="J261">
        <f>E261/$I261</f>
        <v>0</v>
      </c>
      <c r="K261">
        <f>F261/$I261</f>
        <v>1.1919857834671702E-2</v>
      </c>
      <c r="L261">
        <f>G261/$I261</f>
        <v>0.98808077831927588</v>
      </c>
      <c r="M261">
        <f>H261/$I261</f>
        <v>0</v>
      </c>
    </row>
    <row r="262" spans="1:13" x14ac:dyDescent="0.3">
      <c r="A262" s="1">
        <v>260</v>
      </c>
      <c r="B262">
        <v>1117051</v>
      </c>
      <c r="C262" t="s">
        <v>268</v>
      </c>
      <c r="D262">
        <v>1392778</v>
      </c>
      <c r="E262">
        <v>396776.5771494392</v>
      </c>
      <c r="F262">
        <v>42954.142798754219</v>
      </c>
      <c r="G262">
        <v>498977.25295338378</v>
      </c>
      <c r="H262">
        <v>453340.54169617861</v>
      </c>
      <c r="I262">
        <v>1392047</v>
      </c>
      <c r="J262">
        <f>E262/$I262</f>
        <v>0.28503102061168856</v>
      </c>
      <c r="K262">
        <f>F262/$I262</f>
        <v>3.0856819345003596E-2</v>
      </c>
      <c r="L262">
        <f>G262/$I262</f>
        <v>0.35844856743585796</v>
      </c>
      <c r="M262">
        <f>H262/$I262</f>
        <v>0.32566468064381349</v>
      </c>
    </row>
    <row r="263" spans="1:13" x14ac:dyDescent="0.3">
      <c r="A263" s="1">
        <v>261</v>
      </c>
      <c r="B263">
        <v>1117052</v>
      </c>
      <c r="C263" t="s">
        <v>269</v>
      </c>
      <c r="D263">
        <v>1008883</v>
      </c>
      <c r="E263">
        <v>138105.39669403041</v>
      </c>
      <c r="F263">
        <v>0</v>
      </c>
      <c r="G263">
        <v>39.786223665720001</v>
      </c>
      <c r="H263">
        <v>868217.30030623323</v>
      </c>
      <c r="I263">
        <v>1006361</v>
      </c>
      <c r="J263">
        <f>E263/$I263</f>
        <v>0.13723246100954867</v>
      </c>
      <c r="K263">
        <f>F263/$I263</f>
        <v>0</v>
      </c>
      <c r="L263">
        <f>G263/$I263</f>
        <v>3.9534743164450929E-5</v>
      </c>
      <c r="M263">
        <f>H263/$I263</f>
        <v>0.86272947809606415</v>
      </c>
    </row>
    <row r="264" spans="1:13" x14ac:dyDescent="0.3">
      <c r="A264" s="1">
        <v>262</v>
      </c>
      <c r="B264">
        <v>1117054</v>
      </c>
      <c r="C264" t="s">
        <v>270</v>
      </c>
      <c r="D264">
        <v>0</v>
      </c>
      <c r="E264">
        <v>0</v>
      </c>
      <c r="F264">
        <v>20484.961933746221</v>
      </c>
      <c r="G264">
        <v>219146.66534251149</v>
      </c>
      <c r="H264">
        <v>799280.77707754949</v>
      </c>
      <c r="I264">
        <v>1038910</v>
      </c>
      <c r="J264">
        <f>E264/$I264</f>
        <v>0</v>
      </c>
      <c r="K264">
        <f>F264/$I264</f>
        <v>1.9717744495429075E-2</v>
      </c>
      <c r="L264">
        <f>G264/$I264</f>
        <v>0.2109390277719066</v>
      </c>
      <c r="M264">
        <f>H264/$I264</f>
        <v>0.76934554203689398</v>
      </c>
    </row>
    <row r="265" spans="1:13" x14ac:dyDescent="0.3">
      <c r="A265" s="1">
        <v>263</v>
      </c>
      <c r="B265">
        <v>1117055</v>
      </c>
      <c r="C265" t="s">
        <v>271</v>
      </c>
      <c r="D265">
        <v>0</v>
      </c>
      <c r="E265">
        <v>0</v>
      </c>
      <c r="F265">
        <v>30155.916754739199</v>
      </c>
      <c r="G265">
        <v>494266.51730354893</v>
      </c>
      <c r="H265">
        <v>0</v>
      </c>
      <c r="I265">
        <v>524421</v>
      </c>
      <c r="J265">
        <f>E265/$I265</f>
        <v>0</v>
      </c>
      <c r="K265">
        <f>F265/$I265</f>
        <v>5.7503259317874762E-2</v>
      </c>
      <c r="L265">
        <f>G265/$I265</f>
        <v>0.94249947523754563</v>
      </c>
      <c r="M265">
        <f>H265/$I265</f>
        <v>0</v>
      </c>
    </row>
    <row r="266" spans="1:13" x14ac:dyDescent="0.3">
      <c r="A266" s="1">
        <v>264</v>
      </c>
      <c r="B266">
        <v>1117056</v>
      </c>
      <c r="C266" t="s">
        <v>272</v>
      </c>
      <c r="D266">
        <v>1012466</v>
      </c>
      <c r="E266">
        <v>55263.796314207233</v>
      </c>
      <c r="F266">
        <v>260762.2002491873</v>
      </c>
      <c r="G266">
        <v>651686.82459958224</v>
      </c>
      <c r="H266">
        <v>44176.334371488701</v>
      </c>
      <c r="I266">
        <v>1011887</v>
      </c>
      <c r="J266">
        <f>E266/$I266</f>
        <v>5.4614592651360511E-2</v>
      </c>
      <c r="K266">
        <f>F266/$I266</f>
        <v>0.25769893303223312</v>
      </c>
      <c r="L266">
        <f>G266/$I266</f>
        <v>0.6440312254229793</v>
      </c>
      <c r="M266">
        <f>H266/$I266</f>
        <v>4.3657379106055022E-2</v>
      </c>
    </row>
    <row r="267" spans="1:13" x14ac:dyDescent="0.3">
      <c r="A267" s="1">
        <v>265</v>
      </c>
      <c r="B267">
        <v>1117061</v>
      </c>
      <c r="C267" t="s">
        <v>273</v>
      </c>
      <c r="D267">
        <v>1151229</v>
      </c>
      <c r="E267">
        <v>160337.00038935849</v>
      </c>
      <c r="F267">
        <v>0</v>
      </c>
      <c r="G267">
        <v>262545.26480551669</v>
      </c>
      <c r="H267">
        <v>727918.92882286536</v>
      </c>
      <c r="I267">
        <v>1150800</v>
      </c>
      <c r="J267">
        <f>E267/$I267</f>
        <v>0.13932655577803135</v>
      </c>
      <c r="K267">
        <f>F267/$I267</f>
        <v>0</v>
      </c>
      <c r="L267">
        <f>G267/$I267</f>
        <v>0.22814152311914901</v>
      </c>
      <c r="M267">
        <f>H267/$I267</f>
        <v>0.63253295865733872</v>
      </c>
    </row>
    <row r="268" spans="1:13" x14ac:dyDescent="0.3">
      <c r="A268" s="1">
        <v>266</v>
      </c>
      <c r="B268">
        <v>1117062</v>
      </c>
      <c r="C268" t="s">
        <v>274</v>
      </c>
      <c r="D268">
        <v>1025570</v>
      </c>
      <c r="E268">
        <v>175102.82288630091</v>
      </c>
      <c r="F268">
        <v>0</v>
      </c>
      <c r="G268">
        <v>802253.71751741425</v>
      </c>
      <c r="H268">
        <v>47415.09209775216</v>
      </c>
      <c r="I268">
        <v>1024770</v>
      </c>
      <c r="J268">
        <f>E268/$I268</f>
        <v>0.17087036397074554</v>
      </c>
      <c r="K268">
        <f>F268/$I268</f>
        <v>0</v>
      </c>
      <c r="L268">
        <f>G268/$I268</f>
        <v>0.78286222032008568</v>
      </c>
      <c r="M268">
        <f>H268/$I268</f>
        <v>4.6269008750990132E-2</v>
      </c>
    </row>
    <row r="269" spans="1:13" x14ac:dyDescent="0.3">
      <c r="A269" s="1">
        <v>267</v>
      </c>
      <c r="B269">
        <v>1117064</v>
      </c>
      <c r="C269" t="s">
        <v>275</v>
      </c>
      <c r="D269">
        <v>782516</v>
      </c>
      <c r="E269">
        <v>45066.649110165927</v>
      </c>
      <c r="F269">
        <v>0</v>
      </c>
      <c r="G269">
        <v>724496.34565191902</v>
      </c>
      <c r="H269">
        <v>12888.38755165813</v>
      </c>
      <c r="I269">
        <v>782450</v>
      </c>
      <c r="J269">
        <f>E269/$I269</f>
        <v>5.759684211152908E-2</v>
      </c>
      <c r="K269">
        <f>F269/$I269</f>
        <v>0</v>
      </c>
      <c r="L269">
        <f>G269/$I269</f>
        <v>0.92593308920943063</v>
      </c>
      <c r="M269">
        <f>H269/$I269</f>
        <v>1.6471835327060043E-2</v>
      </c>
    </row>
    <row r="270" spans="1:13" x14ac:dyDescent="0.3">
      <c r="A270" s="1">
        <v>268</v>
      </c>
      <c r="B270">
        <v>1117065</v>
      </c>
      <c r="C270" t="s">
        <v>276</v>
      </c>
      <c r="D270">
        <v>828409</v>
      </c>
      <c r="E270">
        <v>272081.3136248294</v>
      </c>
      <c r="F270">
        <v>0</v>
      </c>
      <c r="G270">
        <v>555628.39364957029</v>
      </c>
      <c r="H270">
        <v>0</v>
      </c>
      <c r="I270">
        <v>827709</v>
      </c>
      <c r="J270">
        <f>E270/$I270</f>
        <v>0.3287161473716359</v>
      </c>
      <c r="K270">
        <f>F270/$I270</f>
        <v>0</v>
      </c>
      <c r="L270">
        <f>G270/$I270</f>
        <v>0.67128470712481114</v>
      </c>
      <c r="M270">
        <f>H270/$I270</f>
        <v>0</v>
      </c>
    </row>
    <row r="271" spans="1:13" x14ac:dyDescent="0.3">
      <c r="A271" s="1">
        <v>269</v>
      </c>
      <c r="B271">
        <v>1117067</v>
      </c>
      <c r="C271" t="s">
        <v>277</v>
      </c>
      <c r="D271">
        <v>727819</v>
      </c>
      <c r="E271">
        <v>42139.437223815272</v>
      </c>
      <c r="F271">
        <v>143272.51538437221</v>
      </c>
      <c r="G271">
        <v>441148.41261816979</v>
      </c>
      <c r="H271">
        <v>134891.5581174785</v>
      </c>
      <c r="I271">
        <v>761450</v>
      </c>
      <c r="J271">
        <f>E271/$I271</f>
        <v>5.5341043041322834E-2</v>
      </c>
      <c r="K271">
        <f>F271/$I271</f>
        <v>0.18815748293961812</v>
      </c>
      <c r="L271">
        <f>G271/$I271</f>
        <v>0.57935309293869564</v>
      </c>
      <c r="M271">
        <f>H271/$I271</f>
        <v>0.17715090697679231</v>
      </c>
    </row>
    <row r="272" spans="1:13" x14ac:dyDescent="0.3">
      <c r="A272" s="1">
        <v>270</v>
      </c>
      <c r="B272">
        <v>1117068</v>
      </c>
      <c r="C272" t="s">
        <v>278</v>
      </c>
      <c r="D272">
        <v>4507923</v>
      </c>
      <c r="E272">
        <v>2743467.4907833338</v>
      </c>
      <c r="F272">
        <v>0</v>
      </c>
      <c r="G272">
        <v>1938991.2754420701</v>
      </c>
      <c r="H272">
        <v>169321.38366381329</v>
      </c>
      <c r="I272">
        <v>4851779</v>
      </c>
      <c r="J272">
        <f>E272/$I272</f>
        <v>0.56545598857312618</v>
      </c>
      <c r="K272">
        <f>F272/$I272</f>
        <v>0</v>
      </c>
      <c r="L272">
        <f>G272/$I272</f>
        <v>0.3996454239655331</v>
      </c>
      <c r="M272">
        <f>H272/$I272</f>
        <v>3.4898824464967032E-2</v>
      </c>
    </row>
    <row r="273" spans="1:13" x14ac:dyDescent="0.3">
      <c r="A273" s="1">
        <v>271</v>
      </c>
      <c r="B273">
        <v>1117069</v>
      </c>
      <c r="C273" t="s">
        <v>279</v>
      </c>
      <c r="D273">
        <v>2661328</v>
      </c>
      <c r="E273">
        <v>1183328.618794889</v>
      </c>
      <c r="F273">
        <v>0</v>
      </c>
      <c r="G273">
        <v>1377511.9781314789</v>
      </c>
      <c r="H273">
        <v>95538.02280119127</v>
      </c>
      <c r="I273">
        <v>2656377</v>
      </c>
      <c r="J273">
        <f>E273/$I273</f>
        <v>0.44546712262411886</v>
      </c>
      <c r="K273">
        <f>F273/$I273</f>
        <v>0</v>
      </c>
      <c r="L273">
        <f>G273/$I273</f>
        <v>0.51856795105946141</v>
      </c>
      <c r="M273">
        <f>H273/$I273</f>
        <v>3.5965536067053459E-2</v>
      </c>
    </row>
    <row r="274" spans="1:13" x14ac:dyDescent="0.3">
      <c r="A274" s="1">
        <v>272</v>
      </c>
      <c r="B274">
        <v>1117070</v>
      </c>
      <c r="C274" t="s">
        <v>280</v>
      </c>
      <c r="D274">
        <v>410997</v>
      </c>
      <c r="E274">
        <v>33550.476694304838</v>
      </c>
      <c r="F274">
        <v>48714.41560735074</v>
      </c>
      <c r="G274">
        <v>345363.16807390022</v>
      </c>
      <c r="H274">
        <v>93676.058853169394</v>
      </c>
      <c r="I274">
        <v>521303</v>
      </c>
      <c r="J274">
        <f>E274/$I274</f>
        <v>6.4358878990346952E-2</v>
      </c>
      <c r="K274">
        <f>F274/$I274</f>
        <v>9.3447410828924327E-2</v>
      </c>
      <c r="L274">
        <f>G274/$I274</f>
        <v>0.66249986682198303</v>
      </c>
      <c r="M274">
        <f>H274/$I274</f>
        <v>0.17969599034183459</v>
      </c>
    </row>
    <row r="275" spans="1:13" x14ac:dyDescent="0.3">
      <c r="A275" s="1">
        <v>273</v>
      </c>
      <c r="B275">
        <v>1117071</v>
      </c>
      <c r="C275" t="s">
        <v>281</v>
      </c>
      <c r="D275">
        <v>1703336</v>
      </c>
      <c r="E275">
        <v>206643.4870183077</v>
      </c>
      <c r="F275">
        <v>0</v>
      </c>
      <c r="G275">
        <v>891536.49645766185</v>
      </c>
      <c r="H275">
        <v>605124.61121734686</v>
      </c>
      <c r="I275">
        <v>1703303</v>
      </c>
      <c r="J275">
        <f>E275/$I275</f>
        <v>0.12131927614658561</v>
      </c>
      <c r="K275">
        <f>F275/$I275</f>
        <v>0</v>
      </c>
      <c r="L275">
        <f>G275/$I275</f>
        <v>0.52341626619436576</v>
      </c>
      <c r="M275">
        <f>H275/$I275</f>
        <v>0.35526539389488943</v>
      </c>
    </row>
    <row r="276" spans="1:13" x14ac:dyDescent="0.3">
      <c r="A276" s="1">
        <v>274</v>
      </c>
      <c r="B276">
        <v>1117072</v>
      </c>
      <c r="C276" t="s">
        <v>282</v>
      </c>
      <c r="D276">
        <v>1319885</v>
      </c>
      <c r="E276">
        <v>130937.6142851224</v>
      </c>
      <c r="F276">
        <v>17262.294708252859</v>
      </c>
      <c r="G276">
        <v>933594.18110872933</v>
      </c>
      <c r="H276">
        <v>238538.82777657811</v>
      </c>
      <c r="I276">
        <v>1320331</v>
      </c>
      <c r="J276">
        <f>E276/$I276</f>
        <v>9.9170294634544215E-2</v>
      </c>
      <c r="K276">
        <f>F276/$I276</f>
        <v>1.3074217532007397E-2</v>
      </c>
      <c r="L276">
        <f>G276/$I276</f>
        <v>0.70709101059410806</v>
      </c>
      <c r="M276">
        <f>H276/$I276</f>
        <v>0.1806659298134923</v>
      </c>
    </row>
    <row r="277" spans="1:13" x14ac:dyDescent="0.3">
      <c r="A277" s="1">
        <v>275</v>
      </c>
      <c r="B277">
        <v>1118051</v>
      </c>
      <c r="C277" t="s">
        <v>283</v>
      </c>
      <c r="D277">
        <v>2503751</v>
      </c>
      <c r="E277">
        <v>268025.42607426352</v>
      </c>
      <c r="F277">
        <v>22375.572476538578</v>
      </c>
      <c r="G277">
        <v>185132.04010727271</v>
      </c>
      <c r="H277">
        <v>2046484.582232831</v>
      </c>
      <c r="I277">
        <v>2522016</v>
      </c>
      <c r="J277">
        <f>E277/$I277</f>
        <v>0.10627427663990376</v>
      </c>
      <c r="K277">
        <f>F277/$I277</f>
        <v>8.8720977489986502E-3</v>
      </c>
      <c r="L277">
        <f>G277/$I277</f>
        <v>7.3406370184516165E-2</v>
      </c>
      <c r="M277">
        <f>H277/$I277</f>
        <v>0.81144789812310114</v>
      </c>
    </row>
    <row r="278" spans="1:13" x14ac:dyDescent="0.3">
      <c r="A278" s="1">
        <v>276</v>
      </c>
      <c r="B278">
        <v>1118052</v>
      </c>
      <c r="C278" t="s">
        <v>284</v>
      </c>
      <c r="D278">
        <v>2071030</v>
      </c>
      <c r="E278">
        <v>273063.20342849451</v>
      </c>
      <c r="F278">
        <v>34140.701920778512</v>
      </c>
      <c r="G278">
        <v>523253.27783501119</v>
      </c>
      <c r="H278">
        <v>1358684.0678053731</v>
      </c>
      <c r="I278">
        <v>2189140</v>
      </c>
      <c r="J278">
        <f>E278/$I278</f>
        <v>0.12473537710173607</v>
      </c>
      <c r="K278">
        <f>F278/$I278</f>
        <v>1.5595485862383636E-2</v>
      </c>
      <c r="L278">
        <f>G278/$I278</f>
        <v>0.23902230000594352</v>
      </c>
      <c r="M278">
        <f>H278/$I278</f>
        <v>0.62064740848249678</v>
      </c>
    </row>
    <row r="279" spans="1:13" x14ac:dyDescent="0.3">
      <c r="A279" s="1">
        <v>277</v>
      </c>
      <c r="B279">
        <v>1118053</v>
      </c>
      <c r="C279" t="s">
        <v>285</v>
      </c>
      <c r="D279">
        <v>0</v>
      </c>
      <c r="E279">
        <v>0</v>
      </c>
      <c r="F279">
        <v>9248.2128013404508</v>
      </c>
      <c r="G279">
        <v>607363.50043567899</v>
      </c>
      <c r="H279">
        <v>0</v>
      </c>
      <c r="I279">
        <v>616611</v>
      </c>
      <c r="J279">
        <f>E279/$I279</f>
        <v>0</v>
      </c>
      <c r="K279">
        <f>F279/$I279</f>
        <v>1.4998455754666152E-2</v>
      </c>
      <c r="L279">
        <f>G279/$I279</f>
        <v>0.98500270095032194</v>
      </c>
      <c r="M279">
        <f>H279/$I279</f>
        <v>0</v>
      </c>
    </row>
    <row r="280" spans="1:13" x14ac:dyDescent="0.3">
      <c r="A280" s="1">
        <v>278</v>
      </c>
      <c r="B280">
        <v>1118054</v>
      </c>
      <c r="C280" t="s">
        <v>286</v>
      </c>
      <c r="D280">
        <v>0</v>
      </c>
      <c r="E280">
        <v>0</v>
      </c>
      <c r="F280">
        <v>0</v>
      </c>
      <c r="G280">
        <v>933501.52581065521</v>
      </c>
      <c r="H280">
        <v>0</v>
      </c>
      <c r="I280">
        <v>933501</v>
      </c>
      <c r="J280">
        <f>E280/$I280</f>
        <v>0</v>
      </c>
      <c r="K280">
        <f>F280/$I280</f>
        <v>0</v>
      </c>
      <c r="L280">
        <f>G280/$I280</f>
        <v>1.0000005632673723</v>
      </c>
      <c r="M280">
        <f>H280/$I280</f>
        <v>0</v>
      </c>
    </row>
    <row r="281" spans="1:13" x14ac:dyDescent="0.3">
      <c r="A281" s="1">
        <v>279</v>
      </c>
      <c r="B281">
        <v>1118055</v>
      </c>
      <c r="C281" t="s">
        <v>287</v>
      </c>
      <c r="D281">
        <v>0</v>
      </c>
      <c r="E281">
        <v>0</v>
      </c>
      <c r="F281">
        <v>15947.5769407566</v>
      </c>
      <c r="G281">
        <v>574162.14141524362</v>
      </c>
      <c r="H281">
        <v>291.51892061529998</v>
      </c>
      <c r="I281">
        <v>590400</v>
      </c>
      <c r="J281">
        <f>E281/$I281</f>
        <v>0</v>
      </c>
      <c r="K281">
        <f>F281/$I281</f>
        <v>2.7011478558192074E-2</v>
      </c>
      <c r="L281">
        <f>G281/$I281</f>
        <v>0.97249685199058877</v>
      </c>
      <c r="M281">
        <f>H281/$I281</f>
        <v>4.9376510944325878E-4</v>
      </c>
    </row>
    <row r="282" spans="1:13" x14ac:dyDescent="0.3">
      <c r="A282" s="1">
        <v>280</v>
      </c>
      <c r="B282">
        <v>1118057</v>
      </c>
      <c r="C282" t="s">
        <v>288</v>
      </c>
      <c r="D282">
        <v>1523904</v>
      </c>
      <c r="E282">
        <v>155040.58295547389</v>
      </c>
      <c r="F282">
        <v>67914.457931900062</v>
      </c>
      <c r="G282">
        <v>691062.82721190457</v>
      </c>
      <c r="H282">
        <v>607260.53072888067</v>
      </c>
      <c r="I282">
        <v>1521276</v>
      </c>
      <c r="J282">
        <f>E282/$I282</f>
        <v>0.10191482870660806</v>
      </c>
      <c r="K282">
        <f>F282/$I282</f>
        <v>4.4643087731549083E-2</v>
      </c>
      <c r="L282">
        <f>G282/$I282</f>
        <v>0.45426525312428817</v>
      </c>
      <c r="M282">
        <f>H282/$I282</f>
        <v>0.39917840729024889</v>
      </c>
    </row>
    <row r="283" spans="1:13" x14ac:dyDescent="0.3">
      <c r="A283" s="1">
        <v>281</v>
      </c>
      <c r="B283">
        <v>1118058</v>
      </c>
      <c r="C283" t="s">
        <v>289</v>
      </c>
      <c r="D283">
        <v>1308875</v>
      </c>
      <c r="E283">
        <v>835478.05362224183</v>
      </c>
      <c r="F283">
        <v>0</v>
      </c>
      <c r="G283">
        <v>472936.85020203021</v>
      </c>
      <c r="H283">
        <v>0</v>
      </c>
      <c r="I283">
        <v>1308414</v>
      </c>
      <c r="J283">
        <f>E283/$I283</f>
        <v>0.63854258179921786</v>
      </c>
      <c r="K283">
        <f>F283/$I283</f>
        <v>0</v>
      </c>
      <c r="L283">
        <f>G283/$I283</f>
        <v>0.36145810897929109</v>
      </c>
      <c r="M283">
        <f>H283/$I283</f>
        <v>0</v>
      </c>
    </row>
    <row r="284" spans="1:13" x14ac:dyDescent="0.3">
      <c r="A284" s="1">
        <v>282</v>
      </c>
      <c r="B284">
        <v>1118059</v>
      </c>
      <c r="C284" t="s">
        <v>290</v>
      </c>
      <c r="D284">
        <v>1261579</v>
      </c>
      <c r="E284">
        <v>554762.90855682397</v>
      </c>
      <c r="F284">
        <v>0</v>
      </c>
      <c r="G284">
        <v>467871.97844472982</v>
      </c>
      <c r="H284">
        <v>237246.81598216479</v>
      </c>
      <c r="I284">
        <v>1259879</v>
      </c>
      <c r="J284">
        <f>E284/$I284</f>
        <v>0.44033030835248782</v>
      </c>
      <c r="K284">
        <f>F284/$I284</f>
        <v>0</v>
      </c>
      <c r="L284">
        <f>G284/$I284</f>
        <v>0.3713626296213603</v>
      </c>
      <c r="M284">
        <f>H284/$I284</f>
        <v>0.18830920745735485</v>
      </c>
    </row>
    <row r="285" spans="1:13" x14ac:dyDescent="0.3">
      <c r="A285" s="1">
        <v>283</v>
      </c>
      <c r="B285">
        <v>1118060</v>
      </c>
      <c r="C285" t="s">
        <v>291</v>
      </c>
      <c r="D285">
        <v>821737</v>
      </c>
      <c r="E285">
        <v>25169.085732192842</v>
      </c>
      <c r="F285">
        <v>0</v>
      </c>
      <c r="G285">
        <v>794729.06866376661</v>
      </c>
      <c r="H285">
        <v>0</v>
      </c>
      <c r="I285">
        <v>819898</v>
      </c>
      <c r="J285">
        <f>E285/$I285</f>
        <v>3.0697825500480353E-2</v>
      </c>
      <c r="K285">
        <f>F285/$I285</f>
        <v>0</v>
      </c>
      <c r="L285">
        <f>G285/$I285</f>
        <v>0.96930236281069915</v>
      </c>
      <c r="M285">
        <f>H285/$I285</f>
        <v>0</v>
      </c>
    </row>
    <row r="286" spans="1:13" x14ac:dyDescent="0.3">
      <c r="A286" s="1">
        <v>284</v>
      </c>
      <c r="B286">
        <v>1118061</v>
      </c>
      <c r="C286" t="s">
        <v>292</v>
      </c>
      <c r="D286">
        <v>1386767</v>
      </c>
      <c r="E286">
        <v>788775.08593468834</v>
      </c>
      <c r="F286">
        <v>0</v>
      </c>
      <c r="G286">
        <v>597663.72835502843</v>
      </c>
      <c r="H286">
        <v>0</v>
      </c>
      <c r="I286">
        <v>1386438</v>
      </c>
      <c r="J286">
        <f>E286/$I286</f>
        <v>0.5689220043988179</v>
      </c>
      <c r="K286">
        <f>F286/$I286</f>
        <v>0</v>
      </c>
      <c r="L286">
        <f>G286/$I286</f>
        <v>0.43107858292619533</v>
      </c>
      <c r="M286">
        <f>H286/$I286</f>
        <v>0</v>
      </c>
    </row>
    <row r="287" spans="1:13" x14ac:dyDescent="0.3">
      <c r="A287" s="1">
        <v>285</v>
      </c>
      <c r="B287">
        <v>1119054</v>
      </c>
      <c r="C287" t="s">
        <v>293</v>
      </c>
      <c r="D287">
        <v>8437520</v>
      </c>
      <c r="E287">
        <v>5840876.8062369116</v>
      </c>
      <c r="F287">
        <v>1938566.3183680361</v>
      </c>
      <c r="G287">
        <v>658243.53023711313</v>
      </c>
      <c r="H287">
        <v>0</v>
      </c>
      <c r="I287">
        <v>8437685</v>
      </c>
      <c r="J287">
        <f>E287/$I287</f>
        <v>0.69223688798964544</v>
      </c>
      <c r="K287">
        <f>F287/$I287</f>
        <v>0.22975097060011557</v>
      </c>
      <c r="L287">
        <f>G287/$I287</f>
        <v>7.8012337535368181E-2</v>
      </c>
      <c r="M287">
        <f>H287/$I287</f>
        <v>0</v>
      </c>
    </row>
    <row r="288" spans="1:13" x14ac:dyDescent="0.3">
      <c r="A288" s="1">
        <v>286</v>
      </c>
      <c r="B288">
        <v>1119055</v>
      </c>
      <c r="C288" t="s">
        <v>294</v>
      </c>
      <c r="D288">
        <v>0</v>
      </c>
      <c r="E288">
        <v>0</v>
      </c>
      <c r="F288">
        <v>0</v>
      </c>
      <c r="G288">
        <v>40100.393301204509</v>
      </c>
      <c r="H288">
        <v>705197.32293866784</v>
      </c>
      <c r="I288">
        <v>745297</v>
      </c>
      <c r="J288">
        <f>E288/$I288</f>
        <v>0</v>
      </c>
      <c r="K288">
        <f>F288/$I288</f>
        <v>0</v>
      </c>
      <c r="L288">
        <f>G288/$I288</f>
        <v>5.3804581665033546E-2</v>
      </c>
      <c r="M288">
        <f>H288/$I288</f>
        <v>0.9461963793476531</v>
      </c>
    </row>
    <row r="289" spans="1:13" x14ac:dyDescent="0.3">
      <c r="A289" s="1">
        <v>287</v>
      </c>
      <c r="B289">
        <v>1119056</v>
      </c>
      <c r="C289" t="s">
        <v>295</v>
      </c>
      <c r="D289">
        <v>1580794</v>
      </c>
      <c r="E289">
        <v>595224.56460264639</v>
      </c>
      <c r="F289">
        <v>84186.168567173969</v>
      </c>
      <c r="G289">
        <v>330086.94396536407</v>
      </c>
      <c r="H289">
        <v>577121.21884085052</v>
      </c>
      <c r="I289">
        <v>1586617</v>
      </c>
      <c r="J289">
        <f>E289/$I289</f>
        <v>0.37515327555588174</v>
      </c>
      <c r="K289">
        <f>F289/$I289</f>
        <v>5.3060170518262423E-2</v>
      </c>
      <c r="L289">
        <f>G289/$I289</f>
        <v>0.20804450221153817</v>
      </c>
      <c r="M289">
        <f>H289/$I289</f>
        <v>0.36374324669460273</v>
      </c>
    </row>
    <row r="290" spans="1:13" x14ac:dyDescent="0.3">
      <c r="A290" s="1">
        <v>288</v>
      </c>
      <c r="B290">
        <v>1119061</v>
      </c>
      <c r="C290" t="s">
        <v>296</v>
      </c>
      <c r="D290">
        <v>975643</v>
      </c>
      <c r="E290">
        <v>272846.05819978361</v>
      </c>
      <c r="F290">
        <v>0</v>
      </c>
      <c r="G290">
        <v>0</v>
      </c>
      <c r="H290">
        <v>723065.01892981376</v>
      </c>
      <c r="I290">
        <v>995911</v>
      </c>
      <c r="J290">
        <f>E290/$I290</f>
        <v>0.27396630642676262</v>
      </c>
      <c r="K290">
        <f>F290/$I290</f>
        <v>0</v>
      </c>
      <c r="L290">
        <f>G290/$I290</f>
        <v>0</v>
      </c>
      <c r="M290">
        <f>H290/$I290</f>
        <v>0.7260337710195125</v>
      </c>
    </row>
    <row r="291" spans="1:13" x14ac:dyDescent="0.3">
      <c r="A291" s="1">
        <v>289</v>
      </c>
      <c r="B291">
        <v>1119062</v>
      </c>
      <c r="C291" t="s">
        <v>297</v>
      </c>
      <c r="D291">
        <v>2874580</v>
      </c>
      <c r="E291">
        <v>1776571.976773357</v>
      </c>
      <c r="F291">
        <v>4666.01209592544</v>
      </c>
      <c r="G291">
        <v>399837.45700055838</v>
      </c>
      <c r="H291">
        <v>698243.89658147364</v>
      </c>
      <c r="I291">
        <v>2879317</v>
      </c>
      <c r="J291">
        <f>E291/$I291</f>
        <v>0.61701159572681885</v>
      </c>
      <c r="K291">
        <f>F291/$I291</f>
        <v>1.620527401437716E-3</v>
      </c>
      <c r="L291">
        <f>G291/$I291</f>
        <v>0.13886538265865078</v>
      </c>
      <c r="M291">
        <f>H291/$I291</f>
        <v>0.24250330775717771</v>
      </c>
    </row>
    <row r="292" spans="1:13" x14ac:dyDescent="0.3">
      <c r="A292" s="1">
        <v>290</v>
      </c>
      <c r="B292">
        <v>1119063</v>
      </c>
      <c r="C292" t="s">
        <v>298</v>
      </c>
      <c r="D292">
        <v>0</v>
      </c>
      <c r="E292">
        <v>0</v>
      </c>
      <c r="F292">
        <v>47393.423456244433</v>
      </c>
      <c r="G292">
        <v>675497.57511240942</v>
      </c>
      <c r="H292">
        <v>0</v>
      </c>
      <c r="I292">
        <v>722890</v>
      </c>
      <c r="J292">
        <f>E292/$I292</f>
        <v>0</v>
      </c>
      <c r="K292">
        <f>F292/$I292</f>
        <v>6.5561044496734541E-2</v>
      </c>
      <c r="L292">
        <f>G292/$I292</f>
        <v>0.93444033685956285</v>
      </c>
      <c r="M292">
        <f>H292/$I292</f>
        <v>0</v>
      </c>
    </row>
    <row r="293" spans="1:13" x14ac:dyDescent="0.3">
      <c r="A293" s="1">
        <v>291</v>
      </c>
      <c r="B293">
        <v>1119065</v>
      </c>
      <c r="C293" t="s">
        <v>299</v>
      </c>
      <c r="D293">
        <v>0</v>
      </c>
      <c r="E293">
        <v>0</v>
      </c>
      <c r="F293">
        <v>34888.139908212033</v>
      </c>
      <c r="G293">
        <v>488172.0357400754</v>
      </c>
      <c r="H293">
        <v>293.22518000232998</v>
      </c>
      <c r="I293">
        <v>523353</v>
      </c>
      <c r="J293">
        <f>E293/$I293</f>
        <v>0</v>
      </c>
      <c r="K293">
        <f>F293/$I293</f>
        <v>6.6662730333469061E-2</v>
      </c>
      <c r="L293">
        <f>G293/$I293</f>
        <v>0.93277775371513183</v>
      </c>
      <c r="M293">
        <f>H293/$I293</f>
        <v>5.6028183654690047E-4</v>
      </c>
    </row>
    <row r="294" spans="1:13" x14ac:dyDescent="0.3">
      <c r="A294" s="1">
        <v>292</v>
      </c>
      <c r="B294">
        <v>1119066</v>
      </c>
      <c r="C294" t="s">
        <v>300</v>
      </c>
      <c r="D294">
        <v>0</v>
      </c>
      <c r="E294">
        <v>0</v>
      </c>
      <c r="F294">
        <v>13280.772888456449</v>
      </c>
      <c r="G294">
        <v>278627.93163073919</v>
      </c>
      <c r="H294">
        <v>0</v>
      </c>
      <c r="I294">
        <v>291907</v>
      </c>
      <c r="J294">
        <f>E294/$I294</f>
        <v>0</v>
      </c>
      <c r="K294">
        <f>F294/$I294</f>
        <v>4.5496589285136876E-2</v>
      </c>
      <c r="L294">
        <f>G294/$I294</f>
        <v>0.95450924996913122</v>
      </c>
      <c r="M294">
        <f>H294/$I294</f>
        <v>0</v>
      </c>
    </row>
    <row r="295" spans="1:13" x14ac:dyDescent="0.3">
      <c r="A295" s="1">
        <v>293</v>
      </c>
      <c r="B295">
        <v>1119067</v>
      </c>
      <c r="C295" t="s">
        <v>301</v>
      </c>
      <c r="D295">
        <v>0</v>
      </c>
      <c r="E295">
        <v>0</v>
      </c>
      <c r="F295">
        <v>0</v>
      </c>
      <c r="G295">
        <v>494628.6261531061</v>
      </c>
      <c r="H295">
        <v>0</v>
      </c>
      <c r="I295">
        <v>494628</v>
      </c>
      <c r="J295">
        <f>E295/$I295</f>
        <v>0</v>
      </c>
      <c r="K295">
        <f>F295/$I295</f>
        <v>0</v>
      </c>
      <c r="L295">
        <f>G295/$I295</f>
        <v>1.0000012659071182</v>
      </c>
      <c r="M295">
        <f>H295/$I295</f>
        <v>0</v>
      </c>
    </row>
    <row r="296" spans="1:13" x14ac:dyDescent="0.3">
      <c r="A296" s="1">
        <v>294</v>
      </c>
      <c r="B296">
        <v>1119068</v>
      </c>
      <c r="C296" t="s">
        <v>302</v>
      </c>
      <c r="D296">
        <v>0</v>
      </c>
      <c r="E296">
        <v>0</v>
      </c>
      <c r="F296">
        <v>0</v>
      </c>
      <c r="G296">
        <v>679445.75824192655</v>
      </c>
      <c r="H296">
        <v>0</v>
      </c>
      <c r="I296">
        <v>679445</v>
      </c>
      <c r="J296">
        <f>E296/$I296</f>
        <v>0</v>
      </c>
      <c r="K296">
        <f>F296/$I296</f>
        <v>0</v>
      </c>
      <c r="L296">
        <f>G296/$I296</f>
        <v>1.0000011159724871</v>
      </c>
      <c r="M296">
        <f>H296/$I296</f>
        <v>0</v>
      </c>
    </row>
    <row r="297" spans="1:13" x14ac:dyDescent="0.3">
      <c r="A297" s="1">
        <v>295</v>
      </c>
      <c r="B297">
        <v>1119069</v>
      </c>
      <c r="C297" t="s">
        <v>303</v>
      </c>
      <c r="D297">
        <v>0</v>
      </c>
      <c r="E297">
        <v>0</v>
      </c>
      <c r="F297">
        <v>12879.855286619861</v>
      </c>
      <c r="G297">
        <v>602522.74272888456</v>
      </c>
      <c r="H297">
        <v>0</v>
      </c>
      <c r="I297">
        <v>615401</v>
      </c>
      <c r="J297">
        <f>E297/$I297</f>
        <v>0</v>
      </c>
      <c r="K297">
        <f>F297/$I297</f>
        <v>2.0929207600604908E-2</v>
      </c>
      <c r="L297">
        <f>G297/$I297</f>
        <v>0.9790733891054525</v>
      </c>
      <c r="M297">
        <f>H297/$I297</f>
        <v>0</v>
      </c>
    </row>
    <row r="298" spans="1:13" x14ac:dyDescent="0.3">
      <c r="A298" s="1">
        <v>296</v>
      </c>
      <c r="B298">
        <v>1119070</v>
      </c>
      <c r="C298" t="s">
        <v>304</v>
      </c>
      <c r="D298">
        <v>0</v>
      </c>
      <c r="E298">
        <v>0</v>
      </c>
      <c r="F298">
        <v>0</v>
      </c>
      <c r="G298">
        <v>498879.42337956408</v>
      </c>
      <c r="H298">
        <v>0</v>
      </c>
      <c r="I298">
        <v>498879</v>
      </c>
      <c r="J298">
        <f>E298/$I298</f>
        <v>0</v>
      </c>
      <c r="K298">
        <f>F298/$I298</f>
        <v>0</v>
      </c>
      <c r="L298">
        <f>G298/$I298</f>
        <v>1.0000008486618279</v>
      </c>
      <c r="M298">
        <f>H298/$I298</f>
        <v>0</v>
      </c>
    </row>
    <row r="299" spans="1:13" x14ac:dyDescent="0.3">
      <c r="A299" s="1">
        <v>297</v>
      </c>
      <c r="B299">
        <v>1119071</v>
      </c>
      <c r="C299" t="s">
        <v>305</v>
      </c>
      <c r="D299">
        <v>0</v>
      </c>
      <c r="E299">
        <v>0</v>
      </c>
      <c r="F299">
        <v>20681.815748811609</v>
      </c>
      <c r="G299">
        <v>551460.5338181773</v>
      </c>
      <c r="H299">
        <v>24.588097004710001</v>
      </c>
      <c r="I299">
        <v>572165</v>
      </c>
      <c r="J299">
        <f>E299/$I299</f>
        <v>0</v>
      </c>
      <c r="K299">
        <f>F299/$I299</f>
        <v>3.6146593637869512E-2</v>
      </c>
      <c r="L299">
        <f>G299/$I299</f>
        <v>0.96381381912241626</v>
      </c>
      <c r="M299">
        <f>H299/$I299</f>
        <v>4.2973787289872675E-5</v>
      </c>
    </row>
    <row r="300" spans="1:13" x14ac:dyDescent="0.3">
      <c r="A300" s="1">
        <v>298</v>
      </c>
      <c r="B300">
        <v>1119072</v>
      </c>
      <c r="C300" t="s">
        <v>306</v>
      </c>
      <c r="D300">
        <v>921689</v>
      </c>
      <c r="E300">
        <v>57916.985579412561</v>
      </c>
      <c r="F300">
        <v>13.08892858514</v>
      </c>
      <c r="G300">
        <v>799929.4809411664</v>
      </c>
      <c r="H300">
        <v>61657.935535476827</v>
      </c>
      <c r="I300">
        <v>919515</v>
      </c>
      <c r="J300">
        <f>E300/$I300</f>
        <v>6.2986450008333264E-2</v>
      </c>
      <c r="K300">
        <f>F300/$I300</f>
        <v>1.4234600398188175E-5</v>
      </c>
      <c r="L300">
        <f>G300/$I300</f>
        <v>0.8699471796992615</v>
      </c>
      <c r="M300">
        <f>H300/$I300</f>
        <v>6.7054844712132841E-2</v>
      </c>
    </row>
    <row r="301" spans="1:13" x14ac:dyDescent="0.3">
      <c r="A301" s="1">
        <v>299</v>
      </c>
      <c r="B301">
        <v>1119073</v>
      </c>
      <c r="C301" t="s">
        <v>307</v>
      </c>
      <c r="D301">
        <v>846364</v>
      </c>
      <c r="E301">
        <v>61849.32432524678</v>
      </c>
      <c r="F301">
        <v>17665.834970549658</v>
      </c>
      <c r="G301">
        <v>474647.98556406889</v>
      </c>
      <c r="H301">
        <v>292178.77424045041</v>
      </c>
      <c r="I301">
        <v>846339</v>
      </c>
      <c r="J301">
        <f>E301/$I301</f>
        <v>7.3078665080123659E-2</v>
      </c>
      <c r="K301">
        <f>F301/$I301</f>
        <v>2.0873237521311979E-2</v>
      </c>
      <c r="L301">
        <f>G301/$I301</f>
        <v>0.5608249006179189</v>
      </c>
      <c r="M301">
        <f>H301/$I301</f>
        <v>0.34522664587174928</v>
      </c>
    </row>
    <row r="302" spans="1:13" x14ac:dyDescent="0.3">
      <c r="A302" s="1">
        <v>300</v>
      </c>
      <c r="B302">
        <v>1119074</v>
      </c>
      <c r="C302" t="s">
        <v>308</v>
      </c>
      <c r="D302">
        <v>0</v>
      </c>
      <c r="E302">
        <v>0</v>
      </c>
      <c r="F302">
        <v>392071.25678554323</v>
      </c>
      <c r="G302">
        <v>686445.91525475541</v>
      </c>
      <c r="H302">
        <v>294711.06158961903</v>
      </c>
      <c r="I302">
        <v>1373227</v>
      </c>
      <c r="J302">
        <f>E302/$I302</f>
        <v>0</v>
      </c>
      <c r="K302">
        <f>F302/$I302</f>
        <v>0.28551088551677417</v>
      </c>
      <c r="L302">
        <f>G302/$I302</f>
        <v>0.49987796282388519</v>
      </c>
      <c r="M302">
        <f>H302/$I302</f>
        <v>0.21461205000310876</v>
      </c>
    </row>
    <row r="303" spans="1:13" x14ac:dyDescent="0.3">
      <c r="A303" s="1">
        <v>301</v>
      </c>
      <c r="B303">
        <v>1119075</v>
      </c>
      <c r="C303" t="s">
        <v>309</v>
      </c>
      <c r="D303">
        <v>585879</v>
      </c>
      <c r="E303">
        <v>11273.31449797604</v>
      </c>
      <c r="F303">
        <v>0</v>
      </c>
      <c r="G303">
        <v>292715.27907926968</v>
      </c>
      <c r="H303">
        <v>281890.9209995158</v>
      </c>
      <c r="I303">
        <v>585878</v>
      </c>
      <c r="J303">
        <f>E303/$I303</f>
        <v>1.9241744011510999E-2</v>
      </c>
      <c r="K303">
        <f>F303/$I303</f>
        <v>0</v>
      </c>
      <c r="L303">
        <f>G303/$I303</f>
        <v>0.4996181441857685</v>
      </c>
      <c r="M303">
        <f>H303/$I303</f>
        <v>0.48114269694290585</v>
      </c>
    </row>
    <row r="304" spans="1:13" x14ac:dyDescent="0.3">
      <c r="A304" s="1">
        <v>302</v>
      </c>
      <c r="B304">
        <v>1119076</v>
      </c>
      <c r="C304" t="s">
        <v>310</v>
      </c>
      <c r="D304">
        <v>1785960</v>
      </c>
      <c r="E304">
        <v>279976.91019546182</v>
      </c>
      <c r="F304">
        <v>78487.248710064596</v>
      </c>
      <c r="G304">
        <v>22427.008660083331</v>
      </c>
      <c r="H304">
        <v>1389545.579129149</v>
      </c>
      <c r="I304">
        <v>1770435</v>
      </c>
      <c r="J304">
        <f>E304/$I304</f>
        <v>0.15814018034859331</v>
      </c>
      <c r="K304">
        <f>F304/$I304</f>
        <v>4.4332183169709473E-2</v>
      </c>
      <c r="L304">
        <f>G304/$I304</f>
        <v>1.2667513159242407E-2</v>
      </c>
      <c r="M304">
        <f>H304/$I304</f>
        <v>0.78486110991318458</v>
      </c>
    </row>
    <row r="305" spans="1:13" x14ac:dyDescent="0.3">
      <c r="A305" s="1">
        <v>303</v>
      </c>
      <c r="B305">
        <v>1120052</v>
      </c>
      <c r="C305" t="s">
        <v>311</v>
      </c>
      <c r="D305">
        <v>600563</v>
      </c>
      <c r="E305">
        <v>47951.702597939737</v>
      </c>
      <c r="F305">
        <v>92044.601522680648</v>
      </c>
      <c r="G305">
        <v>460331.41663660097</v>
      </c>
      <c r="H305">
        <v>0</v>
      </c>
      <c r="I305">
        <v>600326</v>
      </c>
      <c r="J305">
        <f>E305/$I305</f>
        <v>7.9876104979527351E-2</v>
      </c>
      <c r="K305">
        <f>F305/$I305</f>
        <v>0.15332436296725555</v>
      </c>
      <c r="L305">
        <f>G305/$I305</f>
        <v>0.76680239842452425</v>
      </c>
      <c r="M305">
        <f>H305/$I305</f>
        <v>0</v>
      </c>
    </row>
    <row r="306" spans="1:13" x14ac:dyDescent="0.3">
      <c r="A306" s="1">
        <v>304</v>
      </c>
      <c r="B306">
        <v>1120053</v>
      </c>
      <c r="C306" t="s">
        <v>312</v>
      </c>
      <c r="D306">
        <v>0</v>
      </c>
      <c r="E306">
        <v>0</v>
      </c>
      <c r="F306">
        <v>0</v>
      </c>
      <c r="G306">
        <v>1487638.414418516</v>
      </c>
      <c r="H306">
        <v>0</v>
      </c>
      <c r="I306">
        <v>1487638</v>
      </c>
      <c r="J306">
        <f>E306/$I306</f>
        <v>0</v>
      </c>
      <c r="K306">
        <f>F306/$I306</f>
        <v>0</v>
      </c>
      <c r="L306">
        <f>G306/$I306</f>
        <v>1.0000002785748388</v>
      </c>
      <c r="M306">
        <f>H306/$I306</f>
        <v>0</v>
      </c>
    </row>
    <row r="307" spans="1:13" x14ac:dyDescent="0.3">
      <c r="A307" s="1">
        <v>305</v>
      </c>
      <c r="B307">
        <v>1120054</v>
      </c>
      <c r="C307" t="s">
        <v>313</v>
      </c>
      <c r="D307">
        <v>0</v>
      </c>
      <c r="E307">
        <v>0</v>
      </c>
      <c r="F307">
        <v>12310.961166888421</v>
      </c>
      <c r="G307">
        <v>760478.01894490188</v>
      </c>
      <c r="H307">
        <v>0</v>
      </c>
      <c r="I307">
        <v>772788</v>
      </c>
      <c r="J307">
        <f>E307/$I307</f>
        <v>0</v>
      </c>
      <c r="K307">
        <f>F307/$I307</f>
        <v>1.5930580142145608E-2</v>
      </c>
      <c r="L307">
        <f>G307/$I307</f>
        <v>0.98407068813814635</v>
      </c>
      <c r="M307">
        <f>H307/$I307</f>
        <v>0</v>
      </c>
    </row>
    <row r="308" spans="1:13" x14ac:dyDescent="0.3">
      <c r="A308" s="1">
        <v>306</v>
      </c>
      <c r="B308">
        <v>1120055</v>
      </c>
      <c r="C308" t="s">
        <v>314</v>
      </c>
      <c r="D308">
        <v>0</v>
      </c>
      <c r="E308">
        <v>0</v>
      </c>
      <c r="F308">
        <v>0</v>
      </c>
      <c r="G308">
        <v>637299.83026225562</v>
      </c>
      <c r="H308">
        <v>0</v>
      </c>
      <c r="I308">
        <v>637299</v>
      </c>
      <c r="J308">
        <f>E308/$I308</f>
        <v>0</v>
      </c>
      <c r="K308">
        <f>F308/$I308</f>
        <v>0</v>
      </c>
      <c r="L308">
        <f>G308/$I308</f>
        <v>1.0000013027829255</v>
      </c>
      <c r="M308">
        <f>H308/$I308</f>
        <v>0</v>
      </c>
    </row>
    <row r="309" spans="1:13" x14ac:dyDescent="0.3">
      <c r="A309" s="1">
        <v>307</v>
      </c>
      <c r="B309">
        <v>1120056</v>
      </c>
      <c r="C309" t="s">
        <v>315</v>
      </c>
      <c r="D309">
        <v>0</v>
      </c>
      <c r="E309">
        <v>0</v>
      </c>
      <c r="F309">
        <v>0</v>
      </c>
      <c r="G309">
        <v>937906.76784063841</v>
      </c>
      <c r="H309">
        <v>0</v>
      </c>
      <c r="I309">
        <v>937906</v>
      </c>
      <c r="J309">
        <f>E309/$I309</f>
        <v>0</v>
      </c>
      <c r="K309">
        <f>F309/$I309</f>
        <v>0</v>
      </c>
      <c r="L309">
        <f>G309/$I309</f>
        <v>1.0000008186754732</v>
      </c>
      <c r="M309">
        <f>H309/$I309</f>
        <v>0</v>
      </c>
    </row>
    <row r="310" spans="1:13" x14ac:dyDescent="0.3">
      <c r="A310" s="1">
        <v>308</v>
      </c>
      <c r="B310">
        <v>1120063</v>
      </c>
      <c r="C310" t="s">
        <v>316</v>
      </c>
      <c r="D310">
        <v>0</v>
      </c>
      <c r="E310">
        <v>0</v>
      </c>
      <c r="F310">
        <v>44990.676422165569</v>
      </c>
      <c r="G310">
        <v>590023.91093583242</v>
      </c>
      <c r="H310">
        <v>0</v>
      </c>
      <c r="I310">
        <v>635013</v>
      </c>
      <c r="J310">
        <f>E310/$I310</f>
        <v>0</v>
      </c>
      <c r="K310">
        <f>F310/$I310</f>
        <v>7.0850008459930058E-2</v>
      </c>
      <c r="L310">
        <f>G310/$I310</f>
        <v>0.92915249126526922</v>
      </c>
      <c r="M310">
        <f>H310/$I310</f>
        <v>0</v>
      </c>
    </row>
    <row r="311" spans="1:13" x14ac:dyDescent="0.3">
      <c r="A311" s="1">
        <v>309</v>
      </c>
      <c r="B311">
        <v>1120065</v>
      </c>
      <c r="C311" t="s">
        <v>317</v>
      </c>
      <c r="D311">
        <v>907680</v>
      </c>
      <c r="E311">
        <v>33.63390349777</v>
      </c>
      <c r="F311">
        <v>0</v>
      </c>
      <c r="G311">
        <v>907628.05427131942</v>
      </c>
      <c r="H311">
        <v>0</v>
      </c>
      <c r="I311">
        <v>907661</v>
      </c>
      <c r="J311">
        <f>E311/$I311</f>
        <v>3.7055578567075153E-5</v>
      </c>
      <c r="K311">
        <f>F311/$I311</f>
        <v>0</v>
      </c>
      <c r="L311">
        <f>G311/$I311</f>
        <v>0.99996370260628076</v>
      </c>
      <c r="M311">
        <f>H311/$I311</f>
        <v>0</v>
      </c>
    </row>
    <row r="312" spans="1:13" x14ac:dyDescent="0.3">
      <c r="A312" s="1">
        <v>310</v>
      </c>
      <c r="B312">
        <v>1120066</v>
      </c>
      <c r="C312" t="s">
        <v>318</v>
      </c>
      <c r="D312">
        <v>0</v>
      </c>
      <c r="E312">
        <v>0</v>
      </c>
      <c r="F312">
        <v>0</v>
      </c>
      <c r="G312">
        <v>435450.82230932883</v>
      </c>
      <c r="H312">
        <v>0</v>
      </c>
      <c r="I312">
        <v>435450</v>
      </c>
      <c r="J312">
        <f>E312/$I312</f>
        <v>0</v>
      </c>
      <c r="K312">
        <f>F312/$I312</f>
        <v>0</v>
      </c>
      <c r="L312">
        <f>G312/$I312</f>
        <v>1.0000018884127428</v>
      </c>
      <c r="M312">
        <f>H312/$I312</f>
        <v>0</v>
      </c>
    </row>
    <row r="313" spans="1:13" x14ac:dyDescent="0.3">
      <c r="A313" s="1">
        <v>311</v>
      </c>
      <c r="B313">
        <v>1120067</v>
      </c>
      <c r="C313" t="s">
        <v>319</v>
      </c>
      <c r="D313">
        <v>0</v>
      </c>
      <c r="E313">
        <v>0</v>
      </c>
      <c r="F313">
        <v>0</v>
      </c>
      <c r="G313">
        <v>681047.00472867221</v>
      </c>
      <c r="H313">
        <v>0</v>
      </c>
      <c r="I313">
        <v>681047</v>
      </c>
      <c r="J313">
        <f>E313/$I313</f>
        <v>0</v>
      </c>
      <c r="K313">
        <f>F313/$I313</f>
        <v>0</v>
      </c>
      <c r="L313">
        <f>G313/$I313</f>
        <v>1.0000000069432391</v>
      </c>
      <c r="M313">
        <f>H313/$I313</f>
        <v>0</v>
      </c>
    </row>
    <row r="314" spans="1:13" x14ac:dyDescent="0.3">
      <c r="A314" s="1">
        <v>312</v>
      </c>
      <c r="B314">
        <v>1120068</v>
      </c>
      <c r="C314" t="s">
        <v>320</v>
      </c>
      <c r="D314">
        <v>1544839</v>
      </c>
      <c r="E314">
        <v>42108.799219472909</v>
      </c>
      <c r="F314">
        <v>54483.93428305116</v>
      </c>
      <c r="G314">
        <v>1447726.4268336671</v>
      </c>
      <c r="H314">
        <v>0</v>
      </c>
      <c r="I314">
        <v>1544317</v>
      </c>
      <c r="J314">
        <f>E314/$I314</f>
        <v>2.7266940155080147E-2</v>
      </c>
      <c r="K314">
        <f>F314/$I314</f>
        <v>3.5280278778936684E-2</v>
      </c>
      <c r="L314">
        <f>G314/$I314</f>
        <v>0.93745417996024594</v>
      </c>
      <c r="M314">
        <f>H314/$I314</f>
        <v>0</v>
      </c>
    </row>
    <row r="315" spans="1:13" x14ac:dyDescent="0.3">
      <c r="A315" s="1">
        <v>313</v>
      </c>
      <c r="B315">
        <v>1120069</v>
      </c>
      <c r="C315" t="s">
        <v>321</v>
      </c>
      <c r="D315">
        <v>0</v>
      </c>
      <c r="E315">
        <v>0</v>
      </c>
      <c r="F315">
        <v>12429.74292794171</v>
      </c>
      <c r="G315">
        <v>662574.40998454217</v>
      </c>
      <c r="H315">
        <v>0.33608508078999999</v>
      </c>
      <c r="I315">
        <v>675003</v>
      </c>
      <c r="J315">
        <f>E315/$I315</f>
        <v>0</v>
      </c>
      <c r="K315">
        <f>F315/$I315</f>
        <v>1.841435212575605E-2</v>
      </c>
      <c r="L315">
        <f>G315/$I315</f>
        <v>0.98158735588514745</v>
      </c>
      <c r="M315">
        <f>H315/$I315</f>
        <v>4.979016104965459E-7</v>
      </c>
    </row>
    <row r="316" spans="1:13" x14ac:dyDescent="0.3">
      <c r="A316" s="1">
        <v>314</v>
      </c>
      <c r="B316">
        <v>1120070</v>
      </c>
      <c r="C316" t="s">
        <v>322</v>
      </c>
      <c r="D316">
        <v>0</v>
      </c>
      <c r="E316">
        <v>0</v>
      </c>
      <c r="F316">
        <v>51363.075432528363</v>
      </c>
      <c r="G316">
        <v>928971.5741000959</v>
      </c>
      <c r="H316">
        <v>0</v>
      </c>
      <c r="I316">
        <v>980334</v>
      </c>
      <c r="J316">
        <f>E316/$I316</f>
        <v>0</v>
      </c>
      <c r="K316">
        <f>F316/$I316</f>
        <v>5.2393444920331607E-2</v>
      </c>
      <c r="L316">
        <f>G316/$I316</f>
        <v>0.94760721764224831</v>
      </c>
      <c r="M316">
        <f>H316/$I316</f>
        <v>0</v>
      </c>
    </row>
    <row r="317" spans="1:13" x14ac:dyDescent="0.3">
      <c r="A317" s="1">
        <v>315</v>
      </c>
      <c r="B317">
        <v>1120071</v>
      </c>
      <c r="C317" t="s">
        <v>323</v>
      </c>
      <c r="D317">
        <v>1708299</v>
      </c>
      <c r="E317">
        <v>221709.49334509301</v>
      </c>
      <c r="F317">
        <v>0</v>
      </c>
      <c r="G317">
        <v>1489433.2104199119</v>
      </c>
      <c r="H317">
        <v>0</v>
      </c>
      <c r="I317">
        <v>1711142</v>
      </c>
      <c r="J317">
        <f>E317/$I317</f>
        <v>0.12956814416634799</v>
      </c>
      <c r="K317">
        <f>F317/$I317</f>
        <v>0</v>
      </c>
      <c r="L317">
        <f>G317/$I317</f>
        <v>0.87043226711746413</v>
      </c>
      <c r="M317">
        <f>H317/$I317</f>
        <v>0</v>
      </c>
    </row>
    <row r="318" spans="1:13" x14ac:dyDescent="0.3">
      <c r="A318" s="1">
        <v>316</v>
      </c>
      <c r="B318">
        <v>1120072</v>
      </c>
      <c r="C318" t="s">
        <v>324</v>
      </c>
      <c r="D318">
        <v>1613437</v>
      </c>
      <c r="E318">
        <v>251281.22962751909</v>
      </c>
      <c r="F318">
        <v>57520.374697798157</v>
      </c>
      <c r="G318">
        <v>1304575.6161109221</v>
      </c>
      <c r="H318">
        <v>0</v>
      </c>
      <c r="I318">
        <v>1613376</v>
      </c>
      <c r="J318">
        <f>E318/$I318</f>
        <v>0.15574870930738965</v>
      </c>
      <c r="K318">
        <f>F318/$I318</f>
        <v>3.5652181945063123E-2</v>
      </c>
      <c r="L318">
        <f>G318/$I318</f>
        <v>0.80859986519628535</v>
      </c>
      <c r="M318">
        <f>H318/$I318</f>
        <v>0</v>
      </c>
    </row>
    <row r="319" spans="1:13" x14ac:dyDescent="0.3">
      <c r="A319" s="1">
        <v>317</v>
      </c>
      <c r="B319">
        <v>1120073</v>
      </c>
      <c r="C319" t="s">
        <v>325</v>
      </c>
      <c r="D319">
        <v>2763193</v>
      </c>
      <c r="E319">
        <v>1686785.14454476</v>
      </c>
      <c r="F319">
        <v>24588.56624627957</v>
      </c>
      <c r="G319">
        <v>1052146.319803576</v>
      </c>
      <c r="H319">
        <v>0</v>
      </c>
      <c r="I319">
        <v>2763519</v>
      </c>
      <c r="J319">
        <f>E319/$I319</f>
        <v>0.61037580872241515</v>
      </c>
      <c r="K319">
        <f>F319/$I319</f>
        <v>8.8975564294218965E-3</v>
      </c>
      <c r="L319">
        <f>G319/$I319</f>
        <v>0.38072700777652552</v>
      </c>
      <c r="M319">
        <f>H319/$I319</f>
        <v>0</v>
      </c>
    </row>
    <row r="320" spans="1:13" x14ac:dyDescent="0.3">
      <c r="A320" s="1">
        <v>318</v>
      </c>
      <c r="B320">
        <v>1121052</v>
      </c>
      <c r="C320" t="s">
        <v>326</v>
      </c>
      <c r="D320">
        <v>0</v>
      </c>
      <c r="E320">
        <v>0</v>
      </c>
      <c r="F320">
        <v>19476.779784384358</v>
      </c>
      <c r="G320">
        <v>729808.04673727043</v>
      </c>
      <c r="H320">
        <v>0</v>
      </c>
      <c r="I320">
        <v>749284</v>
      </c>
      <c r="J320">
        <f>E320/$I320</f>
        <v>0</v>
      </c>
      <c r="K320">
        <f>F320/$I320</f>
        <v>2.5993855179590592E-2</v>
      </c>
      <c r="L320">
        <f>G320/$I320</f>
        <v>0.97400724790235804</v>
      </c>
      <c r="M320">
        <f>H320/$I320</f>
        <v>0</v>
      </c>
    </row>
    <row r="321" spans="1:13" x14ac:dyDescent="0.3">
      <c r="A321" s="1">
        <v>319</v>
      </c>
      <c r="B321">
        <v>1121054</v>
      </c>
      <c r="C321" t="s">
        <v>327</v>
      </c>
      <c r="D321">
        <v>0</v>
      </c>
      <c r="E321">
        <v>0</v>
      </c>
      <c r="F321">
        <v>0</v>
      </c>
      <c r="G321">
        <v>297541.73770990071</v>
      </c>
      <c r="H321">
        <v>0</v>
      </c>
      <c r="I321">
        <v>297541</v>
      </c>
      <c r="J321">
        <f>E321/$I321</f>
        <v>0</v>
      </c>
      <c r="K321">
        <f>F321/$I321</f>
        <v>0</v>
      </c>
      <c r="L321">
        <f>G321/$I321</f>
        <v>1.0000024793554525</v>
      </c>
      <c r="M321">
        <f>H321/$I321</f>
        <v>0</v>
      </c>
    </row>
    <row r="322" spans="1:13" x14ac:dyDescent="0.3">
      <c r="A322" s="1">
        <v>320</v>
      </c>
      <c r="B322">
        <v>1121057</v>
      </c>
      <c r="C322" t="s">
        <v>328</v>
      </c>
      <c r="D322">
        <v>0</v>
      </c>
      <c r="E322">
        <v>0</v>
      </c>
      <c r="F322">
        <v>25297.947427468389</v>
      </c>
      <c r="G322">
        <v>690766.3936359667</v>
      </c>
      <c r="H322">
        <v>0</v>
      </c>
      <c r="I322">
        <v>716063</v>
      </c>
      <c r="J322">
        <f>E322/$I322</f>
        <v>0</v>
      </c>
      <c r="K322">
        <f>F322/$I322</f>
        <v>3.5329220232672806E-2</v>
      </c>
      <c r="L322">
        <f>G322/$I322</f>
        <v>0.96467265259616364</v>
      </c>
      <c r="M322">
        <f>H322/$I322</f>
        <v>0</v>
      </c>
    </row>
    <row r="323" spans="1:13" x14ac:dyDescent="0.3">
      <c r="A323" s="1">
        <v>321</v>
      </c>
      <c r="B323">
        <v>1121058</v>
      </c>
      <c r="C323" t="s">
        <v>329</v>
      </c>
      <c r="D323">
        <v>2262810</v>
      </c>
      <c r="E323">
        <v>1704904.464667619</v>
      </c>
      <c r="F323">
        <v>20528.9779336639</v>
      </c>
      <c r="G323">
        <v>538933.03548508277</v>
      </c>
      <c r="H323">
        <v>0</v>
      </c>
      <c r="I323">
        <v>2264365</v>
      </c>
      <c r="J323">
        <f>E323/$I323</f>
        <v>0.75292828879956142</v>
      </c>
      <c r="K323">
        <f>F323/$I323</f>
        <v>9.0661081290621878E-3</v>
      </c>
      <c r="L323">
        <f>G323/$I323</f>
        <v>0.23800625583114152</v>
      </c>
      <c r="M323">
        <f>H323/$I323</f>
        <v>0</v>
      </c>
    </row>
    <row r="324" spans="1:13" x14ac:dyDescent="0.3">
      <c r="A324" s="1">
        <v>322</v>
      </c>
      <c r="B324">
        <v>1121061</v>
      </c>
      <c r="C324" t="s">
        <v>330</v>
      </c>
      <c r="D324">
        <v>0</v>
      </c>
      <c r="E324">
        <v>0</v>
      </c>
      <c r="F324">
        <v>28625.999886702841</v>
      </c>
      <c r="G324">
        <v>356090.08502868918</v>
      </c>
      <c r="H324">
        <v>0</v>
      </c>
      <c r="I324">
        <v>384715</v>
      </c>
      <c r="J324">
        <f>E324/$I324</f>
        <v>0</v>
      </c>
      <c r="K324">
        <f>F324/$I324</f>
        <v>7.4408327948488728E-2</v>
      </c>
      <c r="L324">
        <f>G324/$I324</f>
        <v>0.92559449210113764</v>
      </c>
      <c r="M324">
        <f>H324/$I324</f>
        <v>0</v>
      </c>
    </row>
    <row r="325" spans="1:13" x14ac:dyDescent="0.3">
      <c r="A325" s="1">
        <v>323</v>
      </c>
      <c r="B325">
        <v>1121062</v>
      </c>
      <c r="C325" t="s">
        <v>331</v>
      </c>
      <c r="D325">
        <v>1089073</v>
      </c>
      <c r="E325">
        <v>524926.72296572931</v>
      </c>
      <c r="F325">
        <v>0</v>
      </c>
      <c r="G325">
        <v>564131.68879276689</v>
      </c>
      <c r="H325">
        <v>0</v>
      </c>
      <c r="I325">
        <v>1089057</v>
      </c>
      <c r="J325">
        <f>E325/$I325</f>
        <v>0.4820011468322864</v>
      </c>
      <c r="K325">
        <f>F325/$I325</f>
        <v>0</v>
      </c>
      <c r="L325">
        <f>G325/$I325</f>
        <v>0.51800014948048345</v>
      </c>
      <c r="M325">
        <f>H325/$I325</f>
        <v>0</v>
      </c>
    </row>
    <row r="326" spans="1:13" x14ac:dyDescent="0.3">
      <c r="A326" s="1">
        <v>324</v>
      </c>
      <c r="B326">
        <v>1121063</v>
      </c>
      <c r="C326" t="s">
        <v>332</v>
      </c>
      <c r="D326">
        <v>3281014</v>
      </c>
      <c r="E326">
        <v>2750013.7040527072</v>
      </c>
      <c r="F326">
        <v>31867.04730159797</v>
      </c>
      <c r="G326">
        <v>495475.22268812952</v>
      </c>
      <c r="H326">
        <v>0</v>
      </c>
      <c r="I326">
        <v>3277355</v>
      </c>
      <c r="J326">
        <f>E326/$I326</f>
        <v>0.83909546083738473</v>
      </c>
      <c r="K326">
        <f>F326/$I326</f>
        <v>9.7234041785519022E-3</v>
      </c>
      <c r="L326">
        <f>G326/$I326</f>
        <v>0.15118143218788613</v>
      </c>
      <c r="M326">
        <f>H326/$I326</f>
        <v>0</v>
      </c>
    </row>
    <row r="327" spans="1:13" x14ac:dyDescent="0.3">
      <c r="A327" s="1">
        <v>325</v>
      </c>
      <c r="B327">
        <v>1121064</v>
      </c>
      <c r="C327" t="s">
        <v>333</v>
      </c>
      <c r="D327">
        <v>0</v>
      </c>
      <c r="E327">
        <v>0</v>
      </c>
      <c r="F327">
        <v>40749.378204108049</v>
      </c>
      <c r="G327">
        <v>606768.73421393218</v>
      </c>
      <c r="H327">
        <v>0</v>
      </c>
      <c r="I327">
        <v>647517</v>
      </c>
      <c r="J327">
        <f>E327/$I327</f>
        <v>0</v>
      </c>
      <c r="K327">
        <f>F327/$I327</f>
        <v>6.2931750369655232E-2</v>
      </c>
      <c r="L327">
        <f>G327/$I327</f>
        <v>0.93706996760537897</v>
      </c>
      <c r="M327">
        <f>H327/$I327</f>
        <v>0</v>
      </c>
    </row>
    <row r="328" spans="1:13" x14ac:dyDescent="0.3">
      <c r="A328" s="1">
        <v>326</v>
      </c>
      <c r="B328">
        <v>1121065</v>
      </c>
      <c r="C328" t="s">
        <v>334</v>
      </c>
      <c r="D328">
        <v>0</v>
      </c>
      <c r="E328">
        <v>0</v>
      </c>
      <c r="F328">
        <v>0</v>
      </c>
      <c r="G328">
        <v>544964.79994733958</v>
      </c>
      <c r="H328">
        <v>0</v>
      </c>
      <c r="I328">
        <v>544964</v>
      </c>
      <c r="J328">
        <f>E328/$I328</f>
        <v>0</v>
      </c>
      <c r="K328">
        <f>F328/$I328</f>
        <v>0</v>
      </c>
      <c r="L328">
        <f>G328/$I328</f>
        <v>1.0000014678902451</v>
      </c>
      <c r="M328">
        <f>H328/$I328</f>
        <v>0</v>
      </c>
    </row>
    <row r="329" spans="1:13" x14ac:dyDescent="0.3">
      <c r="A329" s="1">
        <v>327</v>
      </c>
      <c r="B329">
        <v>1121066</v>
      </c>
      <c r="C329" t="s">
        <v>335</v>
      </c>
      <c r="D329">
        <v>941237</v>
      </c>
      <c r="E329">
        <v>57932.990077593997</v>
      </c>
      <c r="F329">
        <v>0</v>
      </c>
      <c r="G329">
        <v>883281.49736716691</v>
      </c>
      <c r="H329">
        <v>0</v>
      </c>
      <c r="I329">
        <v>941213</v>
      </c>
      <c r="J329">
        <f>E329/$I329</f>
        <v>6.155141299322682E-2</v>
      </c>
      <c r="K329">
        <f>F329/$I329</f>
        <v>0</v>
      </c>
      <c r="L329">
        <f>G329/$I329</f>
        <v>0.93845016735549436</v>
      </c>
      <c r="M329">
        <f>H329/$I329</f>
        <v>0</v>
      </c>
    </row>
    <row r="330" spans="1:13" x14ac:dyDescent="0.3">
      <c r="A330" s="1">
        <v>328</v>
      </c>
      <c r="B330">
        <v>1121068</v>
      </c>
      <c r="C330" t="s">
        <v>336</v>
      </c>
      <c r="D330">
        <v>0</v>
      </c>
      <c r="E330">
        <v>0</v>
      </c>
      <c r="F330">
        <v>26096.026317549538</v>
      </c>
      <c r="G330">
        <v>0</v>
      </c>
      <c r="H330">
        <v>0</v>
      </c>
      <c r="I330">
        <v>26096</v>
      </c>
      <c r="J330">
        <f>E330/$I330</f>
        <v>0</v>
      </c>
      <c r="K330">
        <f>F330/$I330</f>
        <v>1.0000010084897892</v>
      </c>
      <c r="L330">
        <f>G330/$I330</f>
        <v>0</v>
      </c>
      <c r="M330">
        <f>H330/$I330</f>
        <v>0</v>
      </c>
    </row>
    <row r="331" spans="1:13" x14ac:dyDescent="0.3">
      <c r="A331" s="1">
        <v>329</v>
      </c>
      <c r="B331">
        <v>1121069</v>
      </c>
      <c r="C331" t="s">
        <v>337</v>
      </c>
      <c r="D331">
        <v>0</v>
      </c>
      <c r="E331">
        <v>0</v>
      </c>
      <c r="F331">
        <v>101582.9010001431</v>
      </c>
      <c r="G331">
        <v>435448.11009082012</v>
      </c>
      <c r="H331">
        <v>0</v>
      </c>
      <c r="I331">
        <v>537030</v>
      </c>
      <c r="J331">
        <f>E331/$I331</f>
        <v>0</v>
      </c>
      <c r="K331">
        <f>F331/$I331</f>
        <v>0.18915684598652421</v>
      </c>
      <c r="L331">
        <f>G331/$I331</f>
        <v>0.81084503675925013</v>
      </c>
      <c r="M331">
        <f>H331/$I331</f>
        <v>0</v>
      </c>
    </row>
    <row r="332" spans="1:13" x14ac:dyDescent="0.3">
      <c r="A332" s="1">
        <v>330</v>
      </c>
      <c r="B332">
        <v>1121071</v>
      </c>
      <c r="C332" t="s">
        <v>338</v>
      </c>
      <c r="D332">
        <v>821392</v>
      </c>
      <c r="E332">
        <v>214310.69178326271</v>
      </c>
      <c r="F332">
        <v>0</v>
      </c>
      <c r="G332">
        <v>605941.32275053754</v>
      </c>
      <c r="H332">
        <v>0</v>
      </c>
      <c r="I332">
        <v>820251</v>
      </c>
      <c r="J332">
        <f>E332/$I332</f>
        <v>0.26127452667934903</v>
      </c>
      <c r="K332">
        <f>F332/$I332</f>
        <v>0</v>
      </c>
      <c r="L332">
        <f>G332/$I332</f>
        <v>0.73872671017839364</v>
      </c>
      <c r="M332">
        <f>H332/$I332</f>
        <v>0</v>
      </c>
    </row>
    <row r="333" spans="1:13" x14ac:dyDescent="0.3">
      <c r="A333" s="1">
        <v>331</v>
      </c>
      <c r="B333">
        <v>1121072</v>
      </c>
      <c r="C333" t="s">
        <v>339</v>
      </c>
      <c r="D333">
        <v>0</v>
      </c>
      <c r="E333">
        <v>0</v>
      </c>
      <c r="F333">
        <v>30582.360562894839</v>
      </c>
      <c r="G333">
        <v>635162.01433341391</v>
      </c>
      <c r="H333">
        <v>635.02459604172009</v>
      </c>
      <c r="I333">
        <v>666379</v>
      </c>
      <c r="J333">
        <f>E333/$I333</f>
        <v>0</v>
      </c>
      <c r="K333">
        <f>F333/$I333</f>
        <v>4.5893343822201539E-2</v>
      </c>
      <c r="L333">
        <f>G333/$I333</f>
        <v>0.95315430758384334</v>
      </c>
      <c r="M333">
        <f>H333/$I333</f>
        <v>9.5294809116391736E-4</v>
      </c>
    </row>
    <row r="334" spans="1:13" x14ac:dyDescent="0.3">
      <c r="A334" s="1">
        <v>332</v>
      </c>
      <c r="B334">
        <v>1121073</v>
      </c>
      <c r="C334" t="s">
        <v>340</v>
      </c>
      <c r="D334">
        <v>8405163</v>
      </c>
      <c r="E334">
        <v>7459261.1637101788</v>
      </c>
      <c r="F334">
        <v>0</v>
      </c>
      <c r="G334">
        <v>942246.70062291238</v>
      </c>
      <c r="H334">
        <v>0</v>
      </c>
      <c r="I334">
        <v>8401507</v>
      </c>
      <c r="J334">
        <f>E334/$I334</f>
        <v>0.88784799723551722</v>
      </c>
      <c r="K334">
        <f>F334/$I334</f>
        <v>0</v>
      </c>
      <c r="L334">
        <f>G334/$I334</f>
        <v>0.11215210564282246</v>
      </c>
      <c r="M334">
        <f>H334/$I334</f>
        <v>0</v>
      </c>
    </row>
    <row r="335" spans="1:13" x14ac:dyDescent="0.3">
      <c r="A335" s="1">
        <v>333</v>
      </c>
      <c r="B335">
        <v>1121078</v>
      </c>
      <c r="C335" t="s">
        <v>341</v>
      </c>
      <c r="D335">
        <v>0</v>
      </c>
      <c r="E335">
        <v>0</v>
      </c>
      <c r="F335">
        <v>0</v>
      </c>
      <c r="G335">
        <v>775561.0283754291</v>
      </c>
      <c r="H335">
        <v>0</v>
      </c>
      <c r="I335">
        <v>775561</v>
      </c>
      <c r="J335">
        <f>E335/$I335</f>
        <v>0</v>
      </c>
      <c r="K335">
        <f>F335/$I335</f>
        <v>0</v>
      </c>
      <c r="L335">
        <f>G335/$I335</f>
        <v>1.0000000365869726</v>
      </c>
      <c r="M335">
        <f>H335/$I335</f>
        <v>0</v>
      </c>
    </row>
    <row r="336" spans="1:13" x14ac:dyDescent="0.3">
      <c r="A336" s="1">
        <v>334</v>
      </c>
      <c r="B336">
        <v>1121079</v>
      </c>
      <c r="C336" t="s">
        <v>342</v>
      </c>
      <c r="D336">
        <v>0</v>
      </c>
      <c r="E336">
        <v>0</v>
      </c>
      <c r="F336">
        <v>0</v>
      </c>
      <c r="G336">
        <v>673524.65854144283</v>
      </c>
      <c r="H336">
        <v>0</v>
      </c>
      <c r="I336">
        <v>673524</v>
      </c>
      <c r="J336">
        <f>E336/$I336</f>
        <v>0</v>
      </c>
      <c r="K336">
        <f>F336/$I336</f>
        <v>0</v>
      </c>
      <c r="L336">
        <f>G336/$I336</f>
        <v>1.0000009777549765</v>
      </c>
      <c r="M336">
        <f>H336/$I336</f>
        <v>0</v>
      </c>
    </row>
    <row r="337" spans="1:13" x14ac:dyDescent="0.3">
      <c r="A337" s="1">
        <v>335</v>
      </c>
      <c r="B337">
        <v>1121080</v>
      </c>
      <c r="C337" t="s">
        <v>343</v>
      </c>
      <c r="D337">
        <v>1195598</v>
      </c>
      <c r="E337">
        <v>181.15404454812</v>
      </c>
      <c r="F337">
        <v>45798.92969024428</v>
      </c>
      <c r="G337">
        <v>1149413.926861716</v>
      </c>
      <c r="H337">
        <v>0</v>
      </c>
      <c r="I337">
        <v>1195392</v>
      </c>
      <c r="J337">
        <f>E337/$I337</f>
        <v>1.5154363133442419E-4</v>
      </c>
      <c r="K337">
        <f>F337/$I337</f>
        <v>3.8312896263522161E-2</v>
      </c>
      <c r="L337">
        <f>G337/$I337</f>
        <v>0.96153724206094404</v>
      </c>
      <c r="M337">
        <f>H337/$I337</f>
        <v>0</v>
      </c>
    </row>
    <row r="338" spans="1:13" x14ac:dyDescent="0.3">
      <c r="A338" s="1">
        <v>336</v>
      </c>
      <c r="B338">
        <v>1121081</v>
      </c>
      <c r="C338" t="s">
        <v>344</v>
      </c>
      <c r="D338">
        <v>0</v>
      </c>
      <c r="E338">
        <v>0</v>
      </c>
      <c r="F338">
        <v>0</v>
      </c>
      <c r="G338">
        <v>972352.20701436454</v>
      </c>
      <c r="H338">
        <v>0</v>
      </c>
      <c r="I338">
        <v>972352</v>
      </c>
      <c r="J338">
        <f>E338/$I338</f>
        <v>0</v>
      </c>
      <c r="K338">
        <f>F338/$I338</f>
        <v>0</v>
      </c>
      <c r="L338">
        <f>G338/$I338</f>
        <v>1.0000002129006416</v>
      </c>
      <c r="M338">
        <f>H338/$I338</f>
        <v>0</v>
      </c>
    </row>
    <row r="339" spans="1:13" x14ac:dyDescent="0.3">
      <c r="A339" s="1">
        <v>337</v>
      </c>
      <c r="B339">
        <v>1121082</v>
      </c>
      <c r="C339" t="s">
        <v>345</v>
      </c>
      <c r="D339">
        <v>2604376</v>
      </c>
      <c r="E339">
        <v>1136980.652372892</v>
      </c>
      <c r="F339">
        <v>0</v>
      </c>
      <c r="G339">
        <v>1470266.45274093</v>
      </c>
      <c r="H339">
        <v>0</v>
      </c>
      <c r="I339">
        <v>2607246</v>
      </c>
      <c r="J339">
        <f>E339/$I339</f>
        <v>0.43608491579731717</v>
      </c>
      <c r="K339">
        <f>F339/$I339</f>
        <v>0</v>
      </c>
      <c r="L339">
        <f>G339/$I339</f>
        <v>0.56391550806518831</v>
      </c>
      <c r="M339">
        <f>H339/$I339</f>
        <v>0</v>
      </c>
    </row>
    <row r="340" spans="1:13" x14ac:dyDescent="0.3">
      <c r="A340" s="1">
        <v>338</v>
      </c>
      <c r="B340">
        <v>1121083</v>
      </c>
      <c r="C340" t="s">
        <v>346</v>
      </c>
      <c r="D340">
        <v>0</v>
      </c>
      <c r="E340">
        <v>0</v>
      </c>
      <c r="F340">
        <v>29295.926340573969</v>
      </c>
      <c r="G340">
        <v>1328518.0546119129</v>
      </c>
      <c r="H340">
        <v>0</v>
      </c>
      <c r="I340">
        <v>1357813</v>
      </c>
      <c r="J340">
        <f>E340/$I340</f>
        <v>0</v>
      </c>
      <c r="K340">
        <f>F340/$I340</f>
        <v>2.1575818128544925E-2</v>
      </c>
      <c r="L340">
        <f>G340/$I340</f>
        <v>0.97842490432181228</v>
      </c>
      <c r="M340">
        <f>H340/$I340</f>
        <v>0</v>
      </c>
    </row>
    <row r="341" spans="1:13" x14ac:dyDescent="0.3">
      <c r="A341" s="1">
        <v>339</v>
      </c>
      <c r="B341">
        <v>1122051</v>
      </c>
      <c r="C341" t="s">
        <v>347</v>
      </c>
      <c r="D341">
        <v>1382679</v>
      </c>
      <c r="E341">
        <v>289088.65307558939</v>
      </c>
      <c r="F341">
        <v>80624.60440494222</v>
      </c>
      <c r="G341">
        <v>1012929.948793832</v>
      </c>
      <c r="H341">
        <v>0</v>
      </c>
      <c r="I341">
        <v>1382641</v>
      </c>
      <c r="J341">
        <f>E341/$I341</f>
        <v>0.2090843921709174</v>
      </c>
      <c r="K341">
        <f>F341/$I341</f>
        <v>5.8312030675310669E-2</v>
      </c>
      <c r="L341">
        <f>G341/$I341</f>
        <v>0.73260517284951909</v>
      </c>
      <c r="M341">
        <f>H341/$I341</f>
        <v>0</v>
      </c>
    </row>
    <row r="342" spans="1:13" x14ac:dyDescent="0.3">
      <c r="A342" s="1">
        <v>340</v>
      </c>
      <c r="B342">
        <v>1122052</v>
      </c>
      <c r="C342" t="s">
        <v>348</v>
      </c>
      <c r="D342">
        <v>0</v>
      </c>
      <c r="E342">
        <v>0</v>
      </c>
      <c r="F342">
        <v>229912.18629254369</v>
      </c>
      <c r="G342">
        <v>1003779.724527039</v>
      </c>
      <c r="H342">
        <v>0</v>
      </c>
      <c r="I342">
        <v>1233691</v>
      </c>
      <c r="J342">
        <f>E342/$I342</f>
        <v>0</v>
      </c>
      <c r="K342">
        <f>F342/$I342</f>
        <v>0.18636124142313082</v>
      </c>
      <c r="L342">
        <f>G342/$I342</f>
        <v>0.81363949686512993</v>
      </c>
      <c r="M342">
        <f>H342/$I342</f>
        <v>0</v>
      </c>
    </row>
    <row r="343" spans="1:13" x14ac:dyDescent="0.3">
      <c r="A343" s="1">
        <v>341</v>
      </c>
      <c r="B343">
        <v>1122053</v>
      </c>
      <c r="C343" t="s">
        <v>349</v>
      </c>
      <c r="D343">
        <v>2998563</v>
      </c>
      <c r="E343">
        <v>644011.71053294092</v>
      </c>
      <c r="F343">
        <v>164533.14029162939</v>
      </c>
      <c r="G343">
        <v>2189943.7721301629</v>
      </c>
      <c r="H343">
        <v>0</v>
      </c>
      <c r="I343">
        <v>2998487</v>
      </c>
      <c r="J343">
        <f>E343/$I343</f>
        <v>0.2147788903313374</v>
      </c>
      <c r="K343">
        <f>F343/$I343</f>
        <v>5.4872053903061574E-2</v>
      </c>
      <c r="L343">
        <f>G343/$I343</f>
        <v>0.73034959702348645</v>
      </c>
      <c r="M343">
        <f>H343/$I343</f>
        <v>0</v>
      </c>
    </row>
    <row r="344" spans="1:13" x14ac:dyDescent="0.3">
      <c r="A344" s="1">
        <v>342</v>
      </c>
      <c r="B344">
        <v>1122054</v>
      </c>
      <c r="C344" t="s">
        <v>350</v>
      </c>
      <c r="D344">
        <v>0</v>
      </c>
      <c r="E344">
        <v>0</v>
      </c>
      <c r="F344">
        <v>178203.17422548679</v>
      </c>
      <c r="G344">
        <v>701547.09852236614</v>
      </c>
      <c r="H344">
        <v>0</v>
      </c>
      <c r="I344">
        <v>879750</v>
      </c>
      <c r="J344">
        <f>E344/$I344</f>
        <v>0</v>
      </c>
      <c r="K344">
        <f>F344/$I344</f>
        <v>0.2025611528564783</v>
      </c>
      <c r="L344">
        <f>G344/$I344</f>
        <v>0.79743915717234004</v>
      </c>
      <c r="M344">
        <f>H344/$I344</f>
        <v>0</v>
      </c>
    </row>
    <row r="345" spans="1:13" x14ac:dyDescent="0.3">
      <c r="A345" s="1">
        <v>343</v>
      </c>
      <c r="B345">
        <v>1122055</v>
      </c>
      <c r="C345" t="s">
        <v>351</v>
      </c>
      <c r="D345">
        <v>1756861</v>
      </c>
      <c r="E345">
        <v>609171.73750279599</v>
      </c>
      <c r="F345">
        <v>10878.910466242251</v>
      </c>
      <c r="G345">
        <v>1135519.6413204931</v>
      </c>
      <c r="H345">
        <v>0</v>
      </c>
      <c r="I345">
        <v>1755568</v>
      </c>
      <c r="J345">
        <f>E345/$I345</f>
        <v>0.34699409963202565</v>
      </c>
      <c r="K345">
        <f>F345/$I345</f>
        <v>6.1968038072249265E-3</v>
      </c>
      <c r="L345">
        <f>G345/$I345</f>
        <v>0.64681040057718819</v>
      </c>
      <c r="M345">
        <f>H345/$I345</f>
        <v>0</v>
      </c>
    </row>
    <row r="346" spans="1:13" x14ac:dyDescent="0.3">
      <c r="A346" s="1">
        <v>344</v>
      </c>
      <c r="B346">
        <v>1122056</v>
      </c>
      <c r="C346" t="s">
        <v>352</v>
      </c>
      <c r="D346">
        <v>972531</v>
      </c>
      <c r="E346">
        <v>367891.96313825261</v>
      </c>
      <c r="F346">
        <v>0</v>
      </c>
      <c r="G346">
        <v>603651.97672187455</v>
      </c>
      <c r="H346">
        <v>0</v>
      </c>
      <c r="I346">
        <v>971542</v>
      </c>
      <c r="J346">
        <f>E346/$I346</f>
        <v>0.37866809992594513</v>
      </c>
      <c r="K346">
        <f>F346/$I346</f>
        <v>0</v>
      </c>
      <c r="L346">
        <f>G346/$I346</f>
        <v>0.62133389675574968</v>
      </c>
      <c r="M346">
        <f>H346/$I346</f>
        <v>0</v>
      </c>
    </row>
    <row r="347" spans="1:13" x14ac:dyDescent="0.3">
      <c r="A347" s="1">
        <v>345</v>
      </c>
      <c r="B347">
        <v>1122057</v>
      </c>
      <c r="C347" t="s">
        <v>353</v>
      </c>
      <c r="D347">
        <v>0</v>
      </c>
      <c r="E347">
        <v>0</v>
      </c>
      <c r="F347">
        <v>9576.7019536950411</v>
      </c>
      <c r="G347">
        <v>982744.86384650995</v>
      </c>
      <c r="H347">
        <v>0</v>
      </c>
      <c r="I347">
        <v>992320</v>
      </c>
      <c r="J347">
        <f>E347/$I347</f>
        <v>0</v>
      </c>
      <c r="K347">
        <f>F347/$I347</f>
        <v>9.650820253239923E-3</v>
      </c>
      <c r="L347">
        <f>G347/$I347</f>
        <v>0.99035075766538005</v>
      </c>
      <c r="M347">
        <f>H347/$I347</f>
        <v>0</v>
      </c>
    </row>
    <row r="348" spans="1:13" x14ac:dyDescent="0.3">
      <c r="A348" s="1">
        <v>346</v>
      </c>
      <c r="B348">
        <v>1122058</v>
      </c>
      <c r="C348" t="s">
        <v>354</v>
      </c>
      <c r="D348">
        <v>1396022</v>
      </c>
      <c r="E348">
        <v>593399.14004975092</v>
      </c>
      <c r="F348">
        <v>0</v>
      </c>
      <c r="G348">
        <v>803341.16316524497</v>
      </c>
      <c r="H348">
        <v>0</v>
      </c>
      <c r="I348">
        <v>1396740</v>
      </c>
      <c r="J348">
        <f>E348/$I348</f>
        <v>0.42484581242733144</v>
      </c>
      <c r="K348">
        <f>F348/$I348</f>
        <v>0</v>
      </c>
      <c r="L348">
        <f>G348/$I348</f>
        <v>0.57515440466031253</v>
      </c>
      <c r="M348">
        <f>H348/$I348</f>
        <v>0</v>
      </c>
    </row>
    <row r="349" spans="1:13" x14ac:dyDescent="0.3">
      <c r="A349" s="1">
        <v>347</v>
      </c>
      <c r="B349">
        <v>1122059</v>
      </c>
      <c r="C349" t="s">
        <v>355</v>
      </c>
      <c r="D349">
        <v>1251707</v>
      </c>
      <c r="E349">
        <v>580312.26046042715</v>
      </c>
      <c r="F349">
        <v>0</v>
      </c>
      <c r="G349">
        <v>671114.60996077408</v>
      </c>
      <c r="H349">
        <v>0</v>
      </c>
      <c r="I349">
        <v>1251426</v>
      </c>
      <c r="J349">
        <f>E349/$I349</f>
        <v>0.46372079568462471</v>
      </c>
      <c r="K349">
        <f>F349/$I349</f>
        <v>0</v>
      </c>
      <c r="L349">
        <f>G349/$I349</f>
        <v>0.53627989985886027</v>
      </c>
      <c r="M349">
        <f>H349/$I349</f>
        <v>0</v>
      </c>
    </row>
    <row r="350" spans="1:13" x14ac:dyDescent="0.3">
      <c r="A350" s="1">
        <v>348</v>
      </c>
      <c r="B350">
        <v>1122060</v>
      </c>
      <c r="C350" t="s">
        <v>356</v>
      </c>
      <c r="D350">
        <v>0</v>
      </c>
      <c r="E350">
        <v>0</v>
      </c>
      <c r="F350">
        <v>160984.39540109321</v>
      </c>
      <c r="G350">
        <v>1266123.3520726471</v>
      </c>
      <c r="H350">
        <v>0</v>
      </c>
      <c r="I350">
        <v>1427107</v>
      </c>
      <c r="J350">
        <f>E350/$I350</f>
        <v>0</v>
      </c>
      <c r="K350">
        <f>F350/$I350</f>
        <v>0.11280471289195078</v>
      </c>
      <c r="L350">
        <f>G350/$I350</f>
        <v>0.8871958108765825</v>
      </c>
      <c r="M350">
        <f>H350/$I350</f>
        <v>0</v>
      </c>
    </row>
    <row r="351" spans="1:13" x14ac:dyDescent="0.3">
      <c r="A351" s="1">
        <v>349</v>
      </c>
      <c r="B351">
        <v>1122061</v>
      </c>
      <c r="C351" t="s">
        <v>357</v>
      </c>
      <c r="D351">
        <v>0</v>
      </c>
      <c r="E351">
        <v>0</v>
      </c>
      <c r="F351">
        <v>0</v>
      </c>
      <c r="G351">
        <v>676822.17582050199</v>
      </c>
      <c r="H351">
        <v>0</v>
      </c>
      <c r="I351">
        <v>676822</v>
      </c>
      <c r="J351">
        <f>E351/$I351</f>
        <v>0</v>
      </c>
      <c r="K351">
        <f>F351/$I351</f>
        <v>0</v>
      </c>
      <c r="L351">
        <f>G351/$I351</f>
        <v>1.0000002597736215</v>
      </c>
      <c r="M351">
        <f>H351/$I351</f>
        <v>0</v>
      </c>
    </row>
    <row r="352" spans="1:13" x14ac:dyDescent="0.3">
      <c r="A352" s="1">
        <v>350</v>
      </c>
      <c r="B352">
        <v>1122062</v>
      </c>
      <c r="C352" t="s">
        <v>358</v>
      </c>
      <c r="D352">
        <v>0</v>
      </c>
      <c r="E352">
        <v>0</v>
      </c>
      <c r="F352">
        <v>0</v>
      </c>
      <c r="G352">
        <v>689222.82215935527</v>
      </c>
      <c r="H352">
        <v>0</v>
      </c>
      <c r="I352">
        <v>689222</v>
      </c>
      <c r="J352">
        <f>E352/$I352</f>
        <v>0</v>
      </c>
      <c r="K352">
        <f>F352/$I352</f>
        <v>0</v>
      </c>
      <c r="L352">
        <f>G352/$I352</f>
        <v>1.0000011928803132</v>
      </c>
      <c r="M352">
        <f>H352/$I352</f>
        <v>0</v>
      </c>
    </row>
    <row r="353" spans="1:13" x14ac:dyDescent="0.3">
      <c r="A353" s="1">
        <v>351</v>
      </c>
      <c r="B353">
        <v>1122063</v>
      </c>
      <c r="C353" t="s">
        <v>359</v>
      </c>
      <c r="D353">
        <v>1904021</v>
      </c>
      <c r="E353">
        <v>907070.58632573765</v>
      </c>
      <c r="F353">
        <v>54735.646760297357</v>
      </c>
      <c r="G353">
        <v>940376.8213518362</v>
      </c>
      <c r="H353">
        <v>0</v>
      </c>
      <c r="I353">
        <v>1902181</v>
      </c>
      <c r="J353">
        <f>E353/$I353</f>
        <v>0.47685818874530744</v>
      </c>
      <c r="K353">
        <f>F353/$I353</f>
        <v>2.8775204231509702E-2</v>
      </c>
      <c r="L353">
        <f>G353/$I353</f>
        <v>0.49436768706649692</v>
      </c>
      <c r="M353">
        <f>H353/$I353</f>
        <v>0</v>
      </c>
    </row>
    <row r="354" spans="1:13" x14ac:dyDescent="0.3">
      <c r="A354" s="1">
        <v>352</v>
      </c>
      <c r="B354">
        <v>1122064</v>
      </c>
      <c r="C354" t="s">
        <v>360</v>
      </c>
      <c r="D354">
        <v>2375127</v>
      </c>
      <c r="E354">
        <v>1286415.645215187</v>
      </c>
      <c r="F354">
        <v>0</v>
      </c>
      <c r="G354">
        <v>1171134.2607992969</v>
      </c>
      <c r="H354">
        <v>0</v>
      </c>
      <c r="I354">
        <v>2457549</v>
      </c>
      <c r="J354">
        <f>E354/$I354</f>
        <v>0.523454728762351</v>
      </c>
      <c r="K354">
        <f>F354/$I354</f>
        <v>0</v>
      </c>
      <c r="L354">
        <f>G354/$I354</f>
        <v>0.47654563990353677</v>
      </c>
      <c r="M354">
        <f>H354/$I354</f>
        <v>0</v>
      </c>
    </row>
    <row r="355" spans="1:13" x14ac:dyDescent="0.3">
      <c r="A355" s="1">
        <v>353</v>
      </c>
      <c r="B355">
        <v>1122065</v>
      </c>
      <c r="C355" t="s">
        <v>361</v>
      </c>
      <c r="D355">
        <v>0</v>
      </c>
      <c r="E355">
        <v>0</v>
      </c>
      <c r="F355">
        <v>19721.646228647201</v>
      </c>
      <c r="G355">
        <v>929341.79101757205</v>
      </c>
      <c r="H355">
        <v>0</v>
      </c>
      <c r="I355">
        <v>949062</v>
      </c>
      <c r="J355">
        <f>E355/$I355</f>
        <v>0</v>
      </c>
      <c r="K355">
        <f>F355/$I355</f>
        <v>2.0780145268325147E-2</v>
      </c>
      <c r="L355">
        <f>G355/$I355</f>
        <v>0.97922136911768887</v>
      </c>
      <c r="M355">
        <f>H355/$I355</f>
        <v>0</v>
      </c>
    </row>
    <row r="356" spans="1:13" x14ac:dyDescent="0.3">
      <c r="A356" s="1">
        <v>354</v>
      </c>
      <c r="B356">
        <v>1122066</v>
      </c>
      <c r="C356" t="s">
        <v>362</v>
      </c>
      <c r="D356">
        <v>5765346</v>
      </c>
      <c r="E356">
        <v>3801922.550903962</v>
      </c>
      <c r="F356">
        <v>25130.920048191139</v>
      </c>
      <c r="G356">
        <v>1940503.4991900171</v>
      </c>
      <c r="H356">
        <v>0</v>
      </c>
      <c r="I356">
        <v>5767555</v>
      </c>
      <c r="J356">
        <f>E356/$I356</f>
        <v>0.65919138194676286</v>
      </c>
      <c r="K356">
        <f>F356/$I356</f>
        <v>4.3572917897083145E-3</v>
      </c>
      <c r="L356">
        <f>G356/$I356</f>
        <v>0.336451667854059</v>
      </c>
      <c r="M356">
        <f>H356/$I356</f>
        <v>0</v>
      </c>
    </row>
    <row r="357" spans="1:13" x14ac:dyDescent="0.3">
      <c r="A357" s="1">
        <v>355</v>
      </c>
      <c r="B357">
        <v>1122067</v>
      </c>
      <c r="C357" t="s">
        <v>363</v>
      </c>
      <c r="D357">
        <v>7562252</v>
      </c>
      <c r="E357">
        <v>5918580.4148676153</v>
      </c>
      <c r="F357">
        <v>387689.72398979432</v>
      </c>
      <c r="G357">
        <v>1246627.152302335</v>
      </c>
      <c r="H357">
        <v>0</v>
      </c>
      <c r="I357">
        <v>7552896</v>
      </c>
      <c r="J357">
        <f>E357/$I357</f>
        <v>0.78361735880748462</v>
      </c>
      <c r="K357">
        <f>F357/$I357</f>
        <v>5.1329943374011019E-2</v>
      </c>
      <c r="L357">
        <f>G357/$I357</f>
        <v>0.16505286876746814</v>
      </c>
      <c r="M357">
        <f>H357/$I357</f>
        <v>0</v>
      </c>
    </row>
    <row r="358" spans="1:13" x14ac:dyDescent="0.3">
      <c r="A358" s="1">
        <v>356</v>
      </c>
      <c r="B358">
        <v>1122068</v>
      </c>
      <c r="C358" t="s">
        <v>364</v>
      </c>
      <c r="D358">
        <v>12708846</v>
      </c>
      <c r="E358">
        <v>11902096.676679941</v>
      </c>
      <c r="F358">
        <v>276.81572593497998</v>
      </c>
      <c r="G358">
        <v>776813.67358285061</v>
      </c>
      <c r="H358">
        <v>0</v>
      </c>
      <c r="I358">
        <v>12679185</v>
      </c>
      <c r="J358">
        <f>E358/$I358</f>
        <v>0.93871149262984499</v>
      </c>
      <c r="K358">
        <f>F358/$I358</f>
        <v>2.1832296471341018E-5</v>
      </c>
      <c r="L358">
        <f>G358/$I358</f>
        <v>6.1266845903963904E-2</v>
      </c>
      <c r="M358">
        <f>H358/$I358</f>
        <v>0</v>
      </c>
    </row>
    <row r="359" spans="1:13" x14ac:dyDescent="0.3">
      <c r="A359" s="1">
        <v>357</v>
      </c>
      <c r="B359">
        <v>1123051</v>
      </c>
      <c r="C359" t="s">
        <v>336</v>
      </c>
      <c r="D359">
        <v>2059228</v>
      </c>
      <c r="E359">
        <v>1024292.411761199</v>
      </c>
      <c r="F359">
        <v>0</v>
      </c>
      <c r="G359">
        <v>1646713.312337759</v>
      </c>
      <c r="H359">
        <v>0</v>
      </c>
      <c r="I359">
        <v>2671005</v>
      </c>
      <c r="J359">
        <f>E359/$I359</f>
        <v>0.38348577099675929</v>
      </c>
      <c r="K359">
        <f>F359/$I359</f>
        <v>0</v>
      </c>
      <c r="L359">
        <f>G359/$I359</f>
        <v>0.61651450009931053</v>
      </c>
      <c r="M359">
        <f>H359/$I359</f>
        <v>0</v>
      </c>
    </row>
    <row r="360" spans="1:13" x14ac:dyDescent="0.3">
      <c r="A360" s="1">
        <v>358</v>
      </c>
      <c r="B360">
        <v>1123052</v>
      </c>
      <c r="C360" t="s">
        <v>365</v>
      </c>
      <c r="D360">
        <v>0</v>
      </c>
      <c r="E360">
        <v>0</v>
      </c>
      <c r="F360">
        <v>37618.85666519808</v>
      </c>
      <c r="G360">
        <v>1221904.3285641819</v>
      </c>
      <c r="H360">
        <v>0</v>
      </c>
      <c r="I360">
        <v>1259522</v>
      </c>
      <c r="J360">
        <f>E360/$I360</f>
        <v>0</v>
      </c>
      <c r="K360">
        <f>F360/$I360</f>
        <v>2.9867566160176703E-2</v>
      </c>
      <c r="L360">
        <f>G360/$I360</f>
        <v>0.97013337485504969</v>
      </c>
      <c r="M360">
        <f>H360/$I360</f>
        <v>0</v>
      </c>
    </row>
    <row r="361" spans="1:13" x14ac:dyDescent="0.3">
      <c r="A361" s="1">
        <v>359</v>
      </c>
      <c r="B361">
        <v>1123053</v>
      </c>
      <c r="C361" t="s">
        <v>366</v>
      </c>
      <c r="D361">
        <v>0</v>
      </c>
      <c r="E361">
        <v>0</v>
      </c>
      <c r="F361">
        <v>67756.94464854442</v>
      </c>
      <c r="G361">
        <v>1382427.574346127</v>
      </c>
      <c r="H361">
        <v>0</v>
      </c>
      <c r="I361">
        <v>1450183</v>
      </c>
      <c r="J361">
        <f>E361/$I361</f>
        <v>0</v>
      </c>
      <c r="K361">
        <f>F361/$I361</f>
        <v>4.672303057513736E-2</v>
      </c>
      <c r="L361">
        <f>G361/$I361</f>
        <v>0.9532780168751992</v>
      </c>
      <c r="M361">
        <f>H361/$I361</f>
        <v>0</v>
      </c>
    </row>
    <row r="362" spans="1:13" x14ac:dyDescent="0.3">
      <c r="A362" s="1">
        <v>360</v>
      </c>
      <c r="B362">
        <v>1123058</v>
      </c>
      <c r="C362" t="s">
        <v>367</v>
      </c>
      <c r="D362">
        <v>1944620</v>
      </c>
      <c r="E362">
        <v>372825.26250592148</v>
      </c>
      <c r="F362">
        <v>341625.76580935402</v>
      </c>
      <c r="G362">
        <v>1300846.9695589449</v>
      </c>
      <c r="H362">
        <v>0</v>
      </c>
      <c r="I362">
        <v>2015296</v>
      </c>
      <c r="J362">
        <f>E362/$I362</f>
        <v>0.18499776832084294</v>
      </c>
      <c r="K362">
        <f>F362/$I362</f>
        <v>0.16951642131446398</v>
      </c>
      <c r="L362">
        <f>G362/$I362</f>
        <v>0.64548680171991857</v>
      </c>
      <c r="M362">
        <f>H362/$I362</f>
        <v>0</v>
      </c>
    </row>
    <row r="363" spans="1:13" x14ac:dyDescent="0.3">
      <c r="A363" s="1">
        <v>361</v>
      </c>
      <c r="B363">
        <v>1123059</v>
      </c>
      <c r="C363" t="s">
        <v>368</v>
      </c>
      <c r="D363">
        <v>0</v>
      </c>
      <c r="E363">
        <v>0</v>
      </c>
      <c r="F363">
        <v>124081.39616575011</v>
      </c>
      <c r="G363">
        <v>1119724.90954505</v>
      </c>
      <c r="H363">
        <v>0</v>
      </c>
      <c r="I363">
        <v>1243805</v>
      </c>
      <c r="J363">
        <f>E363/$I363</f>
        <v>0</v>
      </c>
      <c r="K363">
        <f>F363/$I363</f>
        <v>9.9759525139189911E-2</v>
      </c>
      <c r="L363">
        <f>G363/$I363</f>
        <v>0.90024152463211682</v>
      </c>
      <c r="M363">
        <f>H363/$I363</f>
        <v>0</v>
      </c>
    </row>
    <row r="364" spans="1:13" x14ac:dyDescent="0.3">
      <c r="A364" s="1">
        <v>362</v>
      </c>
      <c r="B364">
        <v>1123060</v>
      </c>
      <c r="C364" t="s">
        <v>369</v>
      </c>
      <c r="D364">
        <v>0</v>
      </c>
      <c r="E364">
        <v>0</v>
      </c>
      <c r="F364">
        <v>0</v>
      </c>
      <c r="G364">
        <v>809803.36892304232</v>
      </c>
      <c r="H364">
        <v>0</v>
      </c>
      <c r="I364">
        <v>809803</v>
      </c>
      <c r="J364">
        <f>E364/$I364</f>
        <v>0</v>
      </c>
      <c r="K364">
        <f>F364/$I364</f>
        <v>0</v>
      </c>
      <c r="L364">
        <f>G364/$I364</f>
        <v>1.0000004555713455</v>
      </c>
      <c r="M364">
        <f>H364/$I364</f>
        <v>0</v>
      </c>
    </row>
    <row r="365" spans="1:13" x14ac:dyDescent="0.3">
      <c r="A365" s="1">
        <v>363</v>
      </c>
      <c r="B365">
        <v>1123063</v>
      </c>
      <c r="C365" t="s">
        <v>370</v>
      </c>
      <c r="D365">
        <v>0</v>
      </c>
      <c r="E365">
        <v>0</v>
      </c>
      <c r="F365">
        <v>101735.7049966151</v>
      </c>
      <c r="G365">
        <v>599241.85545084893</v>
      </c>
      <c r="H365">
        <v>0</v>
      </c>
      <c r="I365">
        <v>700976</v>
      </c>
      <c r="J365">
        <f>E365/$I365</f>
        <v>0</v>
      </c>
      <c r="K365">
        <f>F365/$I365</f>
        <v>0.14513436265523369</v>
      </c>
      <c r="L365">
        <f>G365/$I365</f>
        <v>0.85486786345160026</v>
      </c>
      <c r="M365">
        <f>H365/$I365</f>
        <v>0</v>
      </c>
    </row>
    <row r="366" spans="1:13" x14ac:dyDescent="0.3">
      <c r="A366" s="1">
        <v>364</v>
      </c>
      <c r="B366">
        <v>1123064</v>
      </c>
      <c r="C366" t="s">
        <v>371</v>
      </c>
      <c r="D366">
        <v>0</v>
      </c>
      <c r="E366">
        <v>0</v>
      </c>
      <c r="F366">
        <v>489889.58393214102</v>
      </c>
      <c r="G366">
        <v>1871321.9204564199</v>
      </c>
      <c r="H366">
        <v>0</v>
      </c>
      <c r="I366">
        <v>2361210</v>
      </c>
      <c r="J366">
        <f>E366/$I366</f>
        <v>0</v>
      </c>
      <c r="K366">
        <f>F366/$I366</f>
        <v>0.20747395781490888</v>
      </c>
      <c r="L366">
        <f>G366/$I366</f>
        <v>0.79252667931120901</v>
      </c>
      <c r="M366">
        <f>H366/$I366</f>
        <v>0</v>
      </c>
    </row>
    <row r="367" spans="1:13" x14ac:dyDescent="0.3">
      <c r="A367" s="1">
        <v>365</v>
      </c>
      <c r="B367">
        <v>1123065</v>
      </c>
      <c r="C367" t="s">
        <v>372</v>
      </c>
      <c r="D367">
        <v>0</v>
      </c>
      <c r="E367">
        <v>0</v>
      </c>
      <c r="F367">
        <v>113260.27742074709</v>
      </c>
      <c r="G367">
        <v>1021739.009947452</v>
      </c>
      <c r="H367">
        <v>0</v>
      </c>
      <c r="I367">
        <v>1134999</v>
      </c>
      <c r="J367">
        <f>E367/$I367</f>
        <v>0</v>
      </c>
      <c r="K367">
        <f>F367/$I367</f>
        <v>9.9788878598789155E-2</v>
      </c>
      <c r="L367">
        <f>G367/$I367</f>
        <v>0.90021137458927447</v>
      </c>
      <c r="M367">
        <f>H367/$I367</f>
        <v>0</v>
      </c>
    </row>
    <row r="368" spans="1:13" x14ac:dyDescent="0.3">
      <c r="A368" s="1">
        <v>366</v>
      </c>
      <c r="B368">
        <v>1123066</v>
      </c>
      <c r="C368" t="s">
        <v>373</v>
      </c>
      <c r="D368">
        <v>0</v>
      </c>
      <c r="E368">
        <v>0</v>
      </c>
      <c r="F368">
        <v>20484.505179633659</v>
      </c>
      <c r="G368">
        <v>1030051.947916777</v>
      </c>
      <c r="H368">
        <v>0</v>
      </c>
      <c r="I368">
        <v>1050535</v>
      </c>
      <c r="J368">
        <f>E368/$I368</f>
        <v>0</v>
      </c>
      <c r="K368">
        <f>F368/$I368</f>
        <v>1.9499117287509374E-2</v>
      </c>
      <c r="L368">
        <f>G368/$I368</f>
        <v>0.98050226590906253</v>
      </c>
      <c r="M368">
        <f>H368/$I368</f>
        <v>0</v>
      </c>
    </row>
    <row r="369" spans="1:13" x14ac:dyDescent="0.3">
      <c r="A369" s="1">
        <v>367</v>
      </c>
      <c r="B369">
        <v>1123067</v>
      </c>
      <c r="C369" t="s">
        <v>374</v>
      </c>
      <c r="D369">
        <v>0</v>
      </c>
      <c r="E369">
        <v>0</v>
      </c>
      <c r="F369">
        <v>136591.55148944011</v>
      </c>
      <c r="G369">
        <v>854142.29327459377</v>
      </c>
      <c r="H369">
        <v>0</v>
      </c>
      <c r="I369">
        <v>990733</v>
      </c>
      <c r="J369">
        <f>E369/$I369</f>
        <v>0</v>
      </c>
      <c r="K369">
        <f>F369/$I369</f>
        <v>0.13786918522895686</v>
      </c>
      <c r="L369">
        <f>G369/$I369</f>
        <v>0.86213166743672998</v>
      </c>
      <c r="M369">
        <f>H369/$I369</f>
        <v>0</v>
      </c>
    </row>
    <row r="370" spans="1:13" x14ac:dyDescent="0.3">
      <c r="A370" s="1">
        <v>368</v>
      </c>
      <c r="B370">
        <v>1123068</v>
      </c>
      <c r="C370" t="s">
        <v>375</v>
      </c>
      <c r="D370">
        <v>1449943</v>
      </c>
      <c r="E370">
        <v>782058.89850963594</v>
      </c>
      <c r="F370">
        <v>0</v>
      </c>
      <c r="G370">
        <v>667670.39557173604</v>
      </c>
      <c r="H370">
        <v>0</v>
      </c>
      <c r="I370">
        <v>1449728</v>
      </c>
      <c r="J370">
        <f>E370/$I370</f>
        <v>0.53945215827357684</v>
      </c>
      <c r="K370">
        <f>F370/$I370</f>
        <v>0</v>
      </c>
      <c r="L370">
        <f>G370/$I370</f>
        <v>0.46054873436378135</v>
      </c>
      <c r="M370">
        <f>H370/$I370</f>
        <v>0</v>
      </c>
    </row>
    <row r="371" spans="1:13" x14ac:dyDescent="0.3">
      <c r="A371" s="1">
        <v>369</v>
      </c>
      <c r="B371">
        <v>1123071</v>
      </c>
      <c r="C371" t="s">
        <v>376</v>
      </c>
      <c r="D371">
        <v>1665452</v>
      </c>
      <c r="E371">
        <v>627318.11611600406</v>
      </c>
      <c r="F371">
        <v>0</v>
      </c>
      <c r="G371">
        <v>1037539.552212615</v>
      </c>
      <c r="H371">
        <v>0</v>
      </c>
      <c r="I371">
        <v>1664857</v>
      </c>
      <c r="J371">
        <f>E371/$I371</f>
        <v>0.3767999991086346</v>
      </c>
      <c r="K371">
        <f>F371/$I371</f>
        <v>0</v>
      </c>
      <c r="L371">
        <f>G371/$I371</f>
        <v>0.62320040232441287</v>
      </c>
      <c r="M371">
        <f>H371/$I371</f>
        <v>0</v>
      </c>
    </row>
    <row r="372" spans="1:13" x14ac:dyDescent="0.3">
      <c r="A372" s="1">
        <v>370</v>
      </c>
      <c r="B372">
        <v>1123072</v>
      </c>
      <c r="C372" t="s">
        <v>377</v>
      </c>
      <c r="D372">
        <v>2357406</v>
      </c>
      <c r="E372">
        <v>1644759.76579691</v>
      </c>
      <c r="F372">
        <v>11169.504547669671</v>
      </c>
      <c r="G372">
        <v>700676.45236342598</v>
      </c>
      <c r="H372">
        <v>0</v>
      </c>
      <c r="I372">
        <v>2356604</v>
      </c>
      <c r="J372">
        <f>E372/$I372</f>
        <v>0.69793642283426072</v>
      </c>
      <c r="K372">
        <f>F372/$I372</f>
        <v>4.7396612021661979E-3</v>
      </c>
      <c r="L372">
        <f>G372/$I372</f>
        <v>0.29732464697650773</v>
      </c>
      <c r="M372">
        <f>H372/$I372</f>
        <v>0</v>
      </c>
    </row>
    <row r="373" spans="1:13" x14ac:dyDescent="0.3">
      <c r="A373" s="1">
        <v>371</v>
      </c>
      <c r="B373">
        <v>1123073</v>
      </c>
      <c r="C373" t="s">
        <v>378</v>
      </c>
      <c r="D373">
        <v>953465</v>
      </c>
      <c r="E373">
        <v>363060.47075207421</v>
      </c>
      <c r="F373">
        <v>0</v>
      </c>
      <c r="G373">
        <v>590378.66850187245</v>
      </c>
      <c r="H373">
        <v>0</v>
      </c>
      <c r="I373">
        <v>953438</v>
      </c>
      <c r="J373">
        <f>E373/$I373</f>
        <v>0.38079085452024591</v>
      </c>
      <c r="K373">
        <f>F373/$I373</f>
        <v>0</v>
      </c>
      <c r="L373">
        <f>G373/$I373</f>
        <v>0.61921034037018918</v>
      </c>
      <c r="M373">
        <f>H373/$I373</f>
        <v>0</v>
      </c>
    </row>
    <row r="374" spans="1:13" x14ac:dyDescent="0.3">
      <c r="A374" s="1">
        <v>372</v>
      </c>
      <c r="B374">
        <v>1123074</v>
      </c>
      <c r="C374" t="s">
        <v>379</v>
      </c>
      <c r="D374">
        <v>1300282</v>
      </c>
      <c r="E374">
        <v>828522.49443287146</v>
      </c>
      <c r="F374">
        <v>20184.07224750099</v>
      </c>
      <c r="G374">
        <v>451516.88224700699</v>
      </c>
      <c r="H374">
        <v>0</v>
      </c>
      <c r="I374">
        <v>1300222</v>
      </c>
      <c r="J374">
        <f>E374/$I374</f>
        <v>0.63721617880090586</v>
      </c>
      <c r="K374">
        <f>F374/$I374</f>
        <v>1.5523558475015029E-2</v>
      </c>
      <c r="L374">
        <f>G374/$I374</f>
        <v>0.34726137709330174</v>
      </c>
      <c r="M374">
        <f>H374/$I374</f>
        <v>0</v>
      </c>
    </row>
    <row r="375" spans="1:13" x14ac:dyDescent="0.3">
      <c r="A375" s="1">
        <v>373</v>
      </c>
      <c r="B375">
        <v>1123075</v>
      </c>
      <c r="C375" t="s">
        <v>380</v>
      </c>
      <c r="D375">
        <v>1626602</v>
      </c>
      <c r="E375">
        <v>1070227.2579882089</v>
      </c>
      <c r="F375">
        <v>146684.02969335439</v>
      </c>
      <c r="G375">
        <v>524625.64750944148</v>
      </c>
      <c r="H375">
        <v>0</v>
      </c>
      <c r="I375">
        <v>1741536</v>
      </c>
      <c r="J375">
        <f>E375/$I375</f>
        <v>0.61453065454185785</v>
      </c>
      <c r="K375">
        <f>F375/$I375</f>
        <v>8.4226814543801792E-2</v>
      </c>
      <c r="L375">
        <f>G375/$I375</f>
        <v>0.30124306790640071</v>
      </c>
      <c r="M375">
        <f>H375/$I375</f>
        <v>0</v>
      </c>
    </row>
    <row r="376" spans="1:13" x14ac:dyDescent="0.3">
      <c r="A376" s="1">
        <v>374</v>
      </c>
      <c r="B376">
        <v>1123076</v>
      </c>
      <c r="C376" t="s">
        <v>381</v>
      </c>
      <c r="D376">
        <v>6367746</v>
      </c>
      <c r="E376">
        <v>4854420.9518847326</v>
      </c>
      <c r="F376">
        <v>145134.4235830931</v>
      </c>
      <c r="G376">
        <v>1556731.45496219</v>
      </c>
      <c r="H376">
        <v>0</v>
      </c>
      <c r="I376">
        <v>6556285</v>
      </c>
      <c r="J376">
        <f>E376/$I376</f>
        <v>0.74042250327506087</v>
      </c>
      <c r="K376">
        <f>F376/$I376</f>
        <v>2.2136686184797198E-2</v>
      </c>
      <c r="L376">
        <f>G376/$I376</f>
        <v>0.23744108972721442</v>
      </c>
      <c r="M376">
        <f>H376/$I376</f>
        <v>0</v>
      </c>
    </row>
    <row r="377" spans="1:13" x14ac:dyDescent="0.3">
      <c r="A377" s="1">
        <v>375</v>
      </c>
      <c r="B377">
        <v>1123077</v>
      </c>
      <c r="C377" t="s">
        <v>382</v>
      </c>
      <c r="D377">
        <v>2345050</v>
      </c>
      <c r="E377">
        <v>811100.74963844987</v>
      </c>
      <c r="F377">
        <v>12030.93156641594</v>
      </c>
      <c r="G377">
        <v>1519543.8637860019</v>
      </c>
      <c r="H377">
        <v>0</v>
      </c>
      <c r="I377">
        <v>2342673</v>
      </c>
      <c r="J377">
        <f>E377/$I377</f>
        <v>0.34622875221528993</v>
      </c>
      <c r="K377">
        <f>F377/$I377</f>
        <v>5.1355573596553765E-3</v>
      </c>
      <c r="L377">
        <f>G377/$I377</f>
        <v>0.64863677678703002</v>
      </c>
      <c r="M377">
        <f>H377/$I377</f>
        <v>0</v>
      </c>
    </row>
    <row r="378" spans="1:13" x14ac:dyDescent="0.3">
      <c r="A378" s="1">
        <v>376</v>
      </c>
      <c r="B378">
        <v>1123078</v>
      </c>
      <c r="C378" t="s">
        <v>383</v>
      </c>
      <c r="D378">
        <v>2329207</v>
      </c>
      <c r="E378">
        <v>638458.39817720104</v>
      </c>
      <c r="F378">
        <v>52418.54517476492</v>
      </c>
      <c r="G378">
        <v>1638245.876918352</v>
      </c>
      <c r="H378">
        <v>0</v>
      </c>
      <c r="I378">
        <v>2329121</v>
      </c>
      <c r="J378">
        <f>E378/$I378</f>
        <v>0.27411989251619001</v>
      </c>
      <c r="K378">
        <f>F378/$I378</f>
        <v>2.250572004407024E-2</v>
      </c>
      <c r="L378">
        <f>G378/$I378</f>
        <v>0.70337516896646934</v>
      </c>
      <c r="M378">
        <f>H378/$I378</f>
        <v>0</v>
      </c>
    </row>
    <row r="379" spans="1:13" x14ac:dyDescent="0.3">
      <c r="A379" s="1">
        <v>377</v>
      </c>
      <c r="B379">
        <v>1123079</v>
      </c>
      <c r="C379" t="s">
        <v>384</v>
      </c>
      <c r="D379">
        <v>1837359</v>
      </c>
      <c r="E379">
        <v>155792.3174235381</v>
      </c>
      <c r="F379">
        <v>80522.810851210976</v>
      </c>
      <c r="G379">
        <v>1600996.577455254</v>
      </c>
      <c r="H379">
        <v>0</v>
      </c>
      <c r="I379">
        <v>1837310</v>
      </c>
      <c r="J379">
        <f>E379/$I379</f>
        <v>8.4793702436463142E-2</v>
      </c>
      <c r="K379">
        <f>F379/$I379</f>
        <v>4.3826469594794006E-2</v>
      </c>
      <c r="L379">
        <f>G379/$I379</f>
        <v>0.87138075635317613</v>
      </c>
      <c r="M379">
        <f>H379/$I379</f>
        <v>0</v>
      </c>
    </row>
    <row r="380" spans="1:13" x14ac:dyDescent="0.3">
      <c r="A380" s="1">
        <v>378</v>
      </c>
      <c r="B380">
        <v>1123080</v>
      </c>
      <c r="C380" t="s">
        <v>385</v>
      </c>
      <c r="D380">
        <v>2243328</v>
      </c>
      <c r="E380">
        <v>629067.34182857035</v>
      </c>
      <c r="F380">
        <v>19207.969720320059</v>
      </c>
      <c r="G380">
        <v>1596080.1765263949</v>
      </c>
      <c r="H380">
        <v>0</v>
      </c>
      <c r="I380">
        <v>2244354</v>
      </c>
      <c r="J380">
        <f>E380/$I380</f>
        <v>0.28028882334452154</v>
      </c>
      <c r="K380">
        <f>F380/$I380</f>
        <v>8.558351187165688E-3</v>
      </c>
      <c r="L380">
        <f>G380/$I380</f>
        <v>0.71115348849887094</v>
      </c>
      <c r="M380">
        <f>H380/$I380</f>
        <v>0</v>
      </c>
    </row>
    <row r="381" spans="1:13" x14ac:dyDescent="0.3">
      <c r="A381" s="1">
        <v>379</v>
      </c>
      <c r="B381">
        <v>1124051</v>
      </c>
      <c r="C381" t="s">
        <v>386</v>
      </c>
      <c r="D381">
        <v>1075286</v>
      </c>
      <c r="E381">
        <v>615324.93285881705</v>
      </c>
      <c r="F381">
        <v>0</v>
      </c>
      <c r="G381">
        <v>459753.8705673347</v>
      </c>
      <c r="H381">
        <v>0</v>
      </c>
      <c r="I381">
        <v>1075077</v>
      </c>
      <c r="J381">
        <f>E381/$I381</f>
        <v>0.57235428984046455</v>
      </c>
      <c r="K381">
        <f>F381/$I381</f>
        <v>0</v>
      </c>
      <c r="L381">
        <f>G381/$I381</f>
        <v>0.42764738764510329</v>
      </c>
      <c r="M381">
        <f>H381/$I381</f>
        <v>0</v>
      </c>
    </row>
    <row r="382" spans="1:13" x14ac:dyDescent="0.3">
      <c r="A382" s="1">
        <v>380</v>
      </c>
      <c r="B382">
        <v>1124052</v>
      </c>
      <c r="C382" t="s">
        <v>387</v>
      </c>
      <c r="D382">
        <v>2564563</v>
      </c>
      <c r="E382">
        <v>1519730.9102418071</v>
      </c>
      <c r="F382">
        <v>0</v>
      </c>
      <c r="G382">
        <v>1044417.845355785</v>
      </c>
      <c r="H382">
        <v>0</v>
      </c>
      <c r="I382">
        <v>2564147</v>
      </c>
      <c r="J382">
        <f>E382/$I382</f>
        <v>0.59268478376700207</v>
      </c>
      <c r="K382">
        <f>F382/$I382</f>
        <v>0</v>
      </c>
      <c r="L382">
        <f>G382/$I382</f>
        <v>0.40731590090419345</v>
      </c>
      <c r="M382">
        <f>H382/$I382</f>
        <v>0</v>
      </c>
    </row>
    <row r="383" spans="1:13" x14ac:dyDescent="0.3">
      <c r="A383" s="1">
        <v>381</v>
      </c>
      <c r="B383">
        <v>1124053</v>
      </c>
      <c r="C383" t="s">
        <v>388</v>
      </c>
      <c r="D383">
        <v>570139</v>
      </c>
      <c r="E383">
        <v>36306.986913227956</v>
      </c>
      <c r="F383">
        <v>0</v>
      </c>
      <c r="G383">
        <v>567590.47984931478</v>
      </c>
      <c r="H383">
        <v>0</v>
      </c>
      <c r="I383">
        <v>603896</v>
      </c>
      <c r="J383">
        <f>E383/$I383</f>
        <v>6.0121257490077691E-2</v>
      </c>
      <c r="K383">
        <f>F383/$I383</f>
        <v>0</v>
      </c>
      <c r="L383">
        <f>G383/$I383</f>
        <v>0.9398811713429378</v>
      </c>
      <c r="M383">
        <f>H383/$I383</f>
        <v>0</v>
      </c>
    </row>
    <row r="384" spans="1:13" x14ac:dyDescent="0.3">
      <c r="A384" s="1">
        <v>382</v>
      </c>
      <c r="B384">
        <v>1124054</v>
      </c>
      <c r="C384" t="s">
        <v>389</v>
      </c>
      <c r="D384">
        <v>612850</v>
      </c>
      <c r="E384">
        <v>93063.280497943473</v>
      </c>
      <c r="F384">
        <v>13930.509098712309</v>
      </c>
      <c r="G384">
        <v>561045.03497784922</v>
      </c>
      <c r="H384">
        <v>0</v>
      </c>
      <c r="I384">
        <v>668038</v>
      </c>
      <c r="J384">
        <f>E384/$I384</f>
        <v>0.13930836344331232</v>
      </c>
      <c r="K384">
        <f>F384/$I384</f>
        <v>2.0852869295926744E-2</v>
      </c>
      <c r="L384">
        <f>G384/$I384</f>
        <v>0.83984000158351657</v>
      </c>
      <c r="M384">
        <f>H384/$I384</f>
        <v>0</v>
      </c>
    </row>
    <row r="385" spans="1:13" x14ac:dyDescent="0.3">
      <c r="A385" s="1">
        <v>383</v>
      </c>
      <c r="B385">
        <v>1124055</v>
      </c>
      <c r="C385" t="s">
        <v>390</v>
      </c>
      <c r="D385">
        <v>575252</v>
      </c>
      <c r="E385">
        <v>55873.287102881834</v>
      </c>
      <c r="F385">
        <v>0</v>
      </c>
      <c r="G385">
        <v>519038.08856978262</v>
      </c>
      <c r="H385">
        <v>0</v>
      </c>
      <c r="I385">
        <v>574911</v>
      </c>
      <c r="J385">
        <f>E385/$I385</f>
        <v>9.7185976790984743E-2</v>
      </c>
      <c r="K385">
        <f>F385/$I385</f>
        <v>0</v>
      </c>
      <c r="L385">
        <f>G385/$I385</f>
        <v>0.90281467665392146</v>
      </c>
      <c r="M385">
        <f>H385/$I385</f>
        <v>0</v>
      </c>
    </row>
    <row r="386" spans="1:13" x14ac:dyDescent="0.3">
      <c r="A386" s="1">
        <v>384</v>
      </c>
      <c r="B386">
        <v>1124056</v>
      </c>
      <c r="C386" t="s">
        <v>391</v>
      </c>
      <c r="D386">
        <v>890679</v>
      </c>
      <c r="E386">
        <v>327189.676331077</v>
      </c>
      <c r="F386">
        <v>0</v>
      </c>
      <c r="G386">
        <v>563232.48376763682</v>
      </c>
      <c r="H386">
        <v>0</v>
      </c>
      <c r="I386">
        <v>890421</v>
      </c>
      <c r="J386">
        <f>E386/$I386</f>
        <v>0.36745503119431933</v>
      </c>
      <c r="K386">
        <f>F386/$I386</f>
        <v>0</v>
      </c>
      <c r="L386">
        <f>G386/$I386</f>
        <v>0.63254627167108235</v>
      </c>
      <c r="M386">
        <f>H386/$I386</f>
        <v>0</v>
      </c>
    </row>
    <row r="387" spans="1:13" x14ac:dyDescent="0.3">
      <c r="A387" s="1">
        <v>385</v>
      </c>
      <c r="B387">
        <v>1124057</v>
      </c>
      <c r="C387" t="s">
        <v>392</v>
      </c>
      <c r="D387">
        <v>0</v>
      </c>
      <c r="E387">
        <v>0</v>
      </c>
      <c r="F387">
        <v>0</v>
      </c>
      <c r="G387">
        <v>609242.91084445093</v>
      </c>
      <c r="H387">
        <v>0</v>
      </c>
      <c r="I387">
        <v>609242</v>
      </c>
      <c r="J387">
        <f>E387/$I387</f>
        <v>0</v>
      </c>
      <c r="K387">
        <f>F387/$I387</f>
        <v>0</v>
      </c>
      <c r="L387">
        <f>G387/$I387</f>
        <v>1.0000014950454021</v>
      </c>
      <c r="M387">
        <f>H387/$I387</f>
        <v>0</v>
      </c>
    </row>
    <row r="388" spans="1:13" x14ac:dyDescent="0.3">
      <c r="A388" s="1">
        <v>386</v>
      </c>
      <c r="B388">
        <v>1124058</v>
      </c>
      <c r="C388" t="s">
        <v>393</v>
      </c>
      <c r="D388">
        <v>0</v>
      </c>
      <c r="E388">
        <v>0</v>
      </c>
      <c r="F388">
        <v>111093.922532839</v>
      </c>
      <c r="G388">
        <v>658723.30261706223</v>
      </c>
      <c r="H388">
        <v>0</v>
      </c>
      <c r="I388">
        <v>769816</v>
      </c>
      <c r="J388">
        <f>E388/$I388</f>
        <v>0</v>
      </c>
      <c r="K388">
        <f>F388/$I388</f>
        <v>0.14431230648991317</v>
      </c>
      <c r="L388">
        <f>G388/$I388</f>
        <v>0.85568928499415731</v>
      </c>
      <c r="M388">
        <f>H388/$I388</f>
        <v>0</v>
      </c>
    </row>
    <row r="389" spans="1:13" x14ac:dyDescent="0.3">
      <c r="A389" s="1">
        <v>387</v>
      </c>
      <c r="B389">
        <v>1124059</v>
      </c>
      <c r="C389" t="s">
        <v>394</v>
      </c>
      <c r="D389">
        <v>3085071</v>
      </c>
      <c r="E389">
        <v>2226067.373355913</v>
      </c>
      <c r="F389">
        <v>0</v>
      </c>
      <c r="G389">
        <v>858583.83166970115</v>
      </c>
      <c r="H389">
        <v>0</v>
      </c>
      <c r="I389">
        <v>3084650</v>
      </c>
      <c r="J389">
        <f>E389/$I389</f>
        <v>0.72165962859835409</v>
      </c>
      <c r="K389">
        <f>F389/$I389</f>
        <v>0</v>
      </c>
      <c r="L389">
        <f>G389/$I389</f>
        <v>0.27834076205394492</v>
      </c>
      <c r="M389">
        <f>H389/$I389</f>
        <v>0</v>
      </c>
    </row>
    <row r="390" spans="1:13" x14ac:dyDescent="0.3">
      <c r="A390" s="1">
        <v>388</v>
      </c>
      <c r="B390">
        <v>1124060</v>
      </c>
      <c r="C390" t="s">
        <v>395</v>
      </c>
      <c r="D390">
        <v>1648855</v>
      </c>
      <c r="E390">
        <v>69967.073952685823</v>
      </c>
      <c r="F390">
        <v>0</v>
      </c>
      <c r="G390">
        <v>1578851.3300440169</v>
      </c>
      <c r="H390">
        <v>0</v>
      </c>
      <c r="I390">
        <v>1648818</v>
      </c>
      <c r="J390">
        <f>E390/$I390</f>
        <v>4.2434685909958421E-2</v>
      </c>
      <c r="K390">
        <f>F390/$I390</f>
        <v>0</v>
      </c>
      <c r="L390">
        <f>G390/$I390</f>
        <v>0.95756555911205299</v>
      </c>
      <c r="M390">
        <f>H390/$I390</f>
        <v>0</v>
      </c>
    </row>
    <row r="391" spans="1:13" x14ac:dyDescent="0.3">
      <c r="A391" s="1">
        <v>389</v>
      </c>
      <c r="B391">
        <v>1124061</v>
      </c>
      <c r="C391" t="s">
        <v>396</v>
      </c>
      <c r="D391">
        <v>0</v>
      </c>
      <c r="E391">
        <v>0</v>
      </c>
      <c r="F391">
        <v>0</v>
      </c>
      <c r="G391">
        <v>686900.43023821968</v>
      </c>
      <c r="H391">
        <v>0</v>
      </c>
      <c r="I391">
        <v>686900</v>
      </c>
      <c r="J391">
        <f>E391/$I391</f>
        <v>0</v>
      </c>
      <c r="K391">
        <f>F391/$I391</f>
        <v>0</v>
      </c>
      <c r="L391">
        <f>G391/$I391</f>
        <v>1.0000006263476775</v>
      </c>
      <c r="M391">
        <f>H391/$I391</f>
        <v>0</v>
      </c>
    </row>
    <row r="392" spans="1:13" x14ac:dyDescent="0.3">
      <c r="A392" s="1">
        <v>390</v>
      </c>
      <c r="B392">
        <v>1124062</v>
      </c>
      <c r="C392" t="s">
        <v>397</v>
      </c>
      <c r="D392">
        <v>0</v>
      </c>
      <c r="E392">
        <v>0</v>
      </c>
      <c r="F392">
        <v>0</v>
      </c>
      <c r="G392">
        <v>630990.76319309114</v>
      </c>
      <c r="H392">
        <v>0</v>
      </c>
      <c r="I392">
        <v>630990</v>
      </c>
      <c r="J392">
        <f>E392/$I392</f>
        <v>0</v>
      </c>
      <c r="K392">
        <f>F392/$I392</f>
        <v>0</v>
      </c>
      <c r="L392">
        <f>G392/$I392</f>
        <v>1.0000012095169355</v>
      </c>
      <c r="M392">
        <f>H392/$I392</f>
        <v>0</v>
      </c>
    </row>
    <row r="393" spans="1:13" x14ac:dyDescent="0.3">
      <c r="A393" s="1">
        <v>391</v>
      </c>
      <c r="B393">
        <v>1124063</v>
      </c>
      <c r="C393" t="s">
        <v>398</v>
      </c>
      <c r="D393">
        <v>0</v>
      </c>
      <c r="E393">
        <v>0</v>
      </c>
      <c r="F393">
        <v>0</v>
      </c>
      <c r="G393">
        <v>946883.01577912481</v>
      </c>
      <c r="H393">
        <v>0</v>
      </c>
      <c r="I393">
        <v>946883</v>
      </c>
      <c r="J393">
        <f>E393/$I393</f>
        <v>0</v>
      </c>
      <c r="K393">
        <f>F393/$I393</f>
        <v>0</v>
      </c>
      <c r="L393">
        <f>G393/$I393</f>
        <v>1.0000000166642815</v>
      </c>
      <c r="M393">
        <f>H393/$I393</f>
        <v>0</v>
      </c>
    </row>
    <row r="394" spans="1:13" x14ac:dyDescent="0.3">
      <c r="A394" s="1">
        <v>392</v>
      </c>
      <c r="B394">
        <v>1124064</v>
      </c>
      <c r="C394" t="s">
        <v>399</v>
      </c>
      <c r="D394">
        <v>953332</v>
      </c>
      <c r="E394">
        <v>160422.57133298699</v>
      </c>
      <c r="F394">
        <v>0</v>
      </c>
      <c r="G394">
        <v>792687.47132302495</v>
      </c>
      <c r="H394">
        <v>0</v>
      </c>
      <c r="I394">
        <v>953109</v>
      </c>
      <c r="J394">
        <f>E394/$I394</f>
        <v>0.16831503147382618</v>
      </c>
      <c r="K394">
        <f>F394/$I394</f>
        <v>0</v>
      </c>
      <c r="L394">
        <f>G394/$I394</f>
        <v>0.83168606247871435</v>
      </c>
      <c r="M394">
        <f>H394/$I394</f>
        <v>0</v>
      </c>
    </row>
    <row r="395" spans="1:13" x14ac:dyDescent="0.3">
      <c r="A395" s="1">
        <v>393</v>
      </c>
      <c r="B395">
        <v>1124065</v>
      </c>
      <c r="C395" t="s">
        <v>400</v>
      </c>
      <c r="D395">
        <v>0</v>
      </c>
      <c r="E395">
        <v>0</v>
      </c>
      <c r="F395">
        <v>77905.238428834244</v>
      </c>
      <c r="G395">
        <v>936799.89503881126</v>
      </c>
      <c r="H395">
        <v>0</v>
      </c>
      <c r="I395">
        <v>1014704</v>
      </c>
      <c r="J395">
        <f>E395/$I395</f>
        <v>0</v>
      </c>
      <c r="K395">
        <f>F395/$I395</f>
        <v>7.6776319427965437E-2</v>
      </c>
      <c r="L395">
        <f>G395/$I395</f>
        <v>0.9232247976146849</v>
      </c>
      <c r="M395">
        <f>H395/$I395</f>
        <v>0</v>
      </c>
    </row>
    <row r="396" spans="1:13" x14ac:dyDescent="0.3">
      <c r="A396" s="1">
        <v>394</v>
      </c>
      <c r="B396">
        <v>1124066</v>
      </c>
      <c r="C396" t="s">
        <v>401</v>
      </c>
      <c r="D396">
        <v>1393219</v>
      </c>
      <c r="E396">
        <v>374502.7854953768</v>
      </c>
      <c r="F396">
        <v>536306.5744478202</v>
      </c>
      <c r="G396">
        <v>482082.44653800537</v>
      </c>
      <c r="H396">
        <v>0</v>
      </c>
      <c r="I396">
        <v>1392890</v>
      </c>
      <c r="J396">
        <f>E396/$I396</f>
        <v>0.26886745220037245</v>
      </c>
      <c r="K396">
        <f>F396/$I396</f>
        <v>0.38503153475710228</v>
      </c>
      <c r="L396">
        <f>G396/$I396</f>
        <v>0.34610230997279423</v>
      </c>
      <c r="M396">
        <f>H396/$I396</f>
        <v>0</v>
      </c>
    </row>
    <row r="397" spans="1:13" x14ac:dyDescent="0.3">
      <c r="A397" s="1">
        <v>395</v>
      </c>
      <c r="B397">
        <v>1124067</v>
      </c>
      <c r="C397" t="s">
        <v>402</v>
      </c>
      <c r="D397">
        <v>0</v>
      </c>
      <c r="E397">
        <v>0</v>
      </c>
      <c r="F397">
        <v>0</v>
      </c>
      <c r="G397">
        <v>932283.9794327186</v>
      </c>
      <c r="H397">
        <v>0</v>
      </c>
      <c r="I397">
        <v>932283</v>
      </c>
      <c r="J397">
        <f>E397/$I397</f>
        <v>0</v>
      </c>
      <c r="K397">
        <f>F397/$I397</f>
        <v>0</v>
      </c>
      <c r="L397">
        <f>G397/$I397</f>
        <v>1.0000010505744701</v>
      </c>
      <c r="M397">
        <f>H397/$I397</f>
        <v>0</v>
      </c>
    </row>
    <row r="398" spans="1:13" x14ac:dyDescent="0.3">
      <c r="A398" s="1">
        <v>396</v>
      </c>
      <c r="B398">
        <v>1124068</v>
      </c>
      <c r="C398" t="s">
        <v>403</v>
      </c>
      <c r="D398">
        <v>0</v>
      </c>
      <c r="E398">
        <v>0</v>
      </c>
      <c r="F398">
        <v>0</v>
      </c>
      <c r="G398">
        <v>612517.59927421715</v>
      </c>
      <c r="H398">
        <v>0</v>
      </c>
      <c r="I398">
        <v>612517</v>
      </c>
      <c r="J398">
        <f>E398/$I398</f>
        <v>0</v>
      </c>
      <c r="K398">
        <f>F398/$I398</f>
        <v>0</v>
      </c>
      <c r="L398">
        <f>G398/$I398</f>
        <v>1.0000009783797301</v>
      </c>
      <c r="M398">
        <f>H398/$I398</f>
        <v>0</v>
      </c>
    </row>
    <row r="399" spans="1:13" x14ac:dyDescent="0.3">
      <c r="A399" s="1">
        <v>397</v>
      </c>
      <c r="B399">
        <v>1124069</v>
      </c>
      <c r="C399" t="s">
        <v>404</v>
      </c>
      <c r="D399">
        <v>2242019</v>
      </c>
      <c r="E399">
        <v>690155.57915404276</v>
      </c>
      <c r="F399">
        <v>843806.28126569255</v>
      </c>
      <c r="G399">
        <v>722670.92511010787</v>
      </c>
      <c r="H399">
        <v>0</v>
      </c>
      <c r="I399">
        <v>2256631</v>
      </c>
      <c r="J399">
        <f>E399/$I399</f>
        <v>0.30583448474918706</v>
      </c>
      <c r="K399">
        <f>F399/$I399</f>
        <v>0.3739230212053688</v>
      </c>
      <c r="L399">
        <f>G399/$I399</f>
        <v>0.32024328528240015</v>
      </c>
      <c r="M399">
        <f>H399/$I399</f>
        <v>0</v>
      </c>
    </row>
    <row r="400" spans="1:13" x14ac:dyDescent="0.3">
      <c r="A400" s="1">
        <v>398</v>
      </c>
      <c r="B400">
        <v>1124071</v>
      </c>
      <c r="C400" t="s">
        <v>405</v>
      </c>
      <c r="D400">
        <v>1028991</v>
      </c>
      <c r="E400">
        <v>78794.028196891566</v>
      </c>
      <c r="F400">
        <v>58743.51927226258</v>
      </c>
      <c r="G400">
        <v>891956.98248624511</v>
      </c>
      <c r="H400">
        <v>0</v>
      </c>
      <c r="I400">
        <v>1029493</v>
      </c>
      <c r="J400">
        <f>E400/$I400</f>
        <v>7.6536730406997974E-2</v>
      </c>
      <c r="K400">
        <f>F400/$I400</f>
        <v>5.7060630108473377E-2</v>
      </c>
      <c r="L400">
        <f>G400/$I400</f>
        <v>0.86640412560963997</v>
      </c>
      <c r="M400">
        <f>H400/$I400</f>
        <v>0</v>
      </c>
    </row>
    <row r="401" spans="1:13" x14ac:dyDescent="0.3">
      <c r="A401" s="1">
        <v>399</v>
      </c>
      <c r="B401">
        <v>1124075</v>
      </c>
      <c r="C401" t="s">
        <v>406</v>
      </c>
      <c r="D401">
        <v>780183</v>
      </c>
      <c r="E401">
        <v>110672.33161869241</v>
      </c>
      <c r="F401">
        <v>0</v>
      </c>
      <c r="G401">
        <v>669508.66472690424</v>
      </c>
      <c r="H401">
        <v>0</v>
      </c>
      <c r="I401">
        <v>780180</v>
      </c>
      <c r="J401">
        <f>E401/$I401</f>
        <v>0.14185486890037222</v>
      </c>
      <c r="K401">
        <f>F401/$I401</f>
        <v>0</v>
      </c>
      <c r="L401">
        <f>G401/$I401</f>
        <v>0.85814640817106858</v>
      </c>
      <c r="M401">
        <f>H401/$I401</f>
        <v>0</v>
      </c>
    </row>
    <row r="402" spans="1:13" x14ac:dyDescent="0.3">
      <c r="A402" s="1">
        <v>400</v>
      </c>
      <c r="B402">
        <v>1124077</v>
      </c>
      <c r="C402" t="s">
        <v>407</v>
      </c>
      <c r="D402">
        <v>1507992</v>
      </c>
      <c r="E402">
        <v>662569.56057313748</v>
      </c>
      <c r="F402">
        <v>305729.69333774887</v>
      </c>
      <c r="G402">
        <v>539245.11232898408</v>
      </c>
      <c r="H402">
        <v>0</v>
      </c>
      <c r="I402">
        <v>1507543</v>
      </c>
      <c r="J402">
        <f>E402/$I402</f>
        <v>0.43950292666486956</v>
      </c>
      <c r="K402">
        <f>F402/$I402</f>
        <v>0.20279998204877001</v>
      </c>
      <c r="L402">
        <f>G402/$I402</f>
        <v>0.35769799755561471</v>
      </c>
      <c r="M402">
        <f>H402/$I402</f>
        <v>0</v>
      </c>
    </row>
    <row r="403" spans="1:13" x14ac:dyDescent="0.3">
      <c r="A403" s="1">
        <v>401</v>
      </c>
      <c r="B403">
        <v>1124078</v>
      </c>
      <c r="C403" t="s">
        <v>408</v>
      </c>
      <c r="D403">
        <v>723482</v>
      </c>
      <c r="E403">
        <v>191384.38878426369</v>
      </c>
      <c r="F403">
        <v>0</v>
      </c>
      <c r="G403">
        <v>531167.08414781792</v>
      </c>
      <c r="H403">
        <v>0</v>
      </c>
      <c r="I403">
        <v>722551</v>
      </c>
      <c r="J403">
        <f>E403/$I403</f>
        <v>0.26487319065957099</v>
      </c>
      <c r="K403">
        <f>F403/$I403</f>
        <v>0</v>
      </c>
      <c r="L403">
        <f>G403/$I403</f>
        <v>0.73512746387150241</v>
      </c>
      <c r="M403">
        <f>H403/$I403</f>
        <v>0</v>
      </c>
    </row>
    <row r="404" spans="1:13" x14ac:dyDescent="0.3">
      <c r="A404" s="1">
        <v>402</v>
      </c>
      <c r="B404">
        <v>1124079</v>
      </c>
      <c r="C404" t="s">
        <v>409</v>
      </c>
      <c r="D404">
        <v>2686838</v>
      </c>
      <c r="E404">
        <v>2010707.556498182</v>
      </c>
      <c r="F404">
        <v>0</v>
      </c>
      <c r="G404">
        <v>675336.04651719809</v>
      </c>
      <c r="H404">
        <v>0</v>
      </c>
      <c r="I404">
        <v>2686043</v>
      </c>
      <c r="J404">
        <f>E404/$I404</f>
        <v>0.74857608627195549</v>
      </c>
      <c r="K404">
        <f>F404/$I404</f>
        <v>0</v>
      </c>
      <c r="L404">
        <f>G404/$I404</f>
        <v>0.25142413822757048</v>
      </c>
      <c r="M404">
        <f>H404/$I404</f>
        <v>0</v>
      </c>
    </row>
    <row r="405" spans="1:13" x14ac:dyDescent="0.3">
      <c r="A405" s="1">
        <v>403</v>
      </c>
      <c r="B405">
        <v>1124080</v>
      </c>
      <c r="C405" t="s">
        <v>410</v>
      </c>
      <c r="D405">
        <v>1542629</v>
      </c>
      <c r="E405">
        <v>374398.22231025947</v>
      </c>
      <c r="F405">
        <v>152224.27702729139</v>
      </c>
      <c r="G405">
        <v>1015992.439114003</v>
      </c>
      <c r="H405">
        <v>0</v>
      </c>
      <c r="I405">
        <v>1542614</v>
      </c>
      <c r="J405">
        <f>E405/$I405</f>
        <v>0.24270376277556113</v>
      </c>
      <c r="K405">
        <f>F405/$I405</f>
        <v>9.8679434406333269E-2</v>
      </c>
      <c r="L405">
        <f>G405/$I405</f>
        <v>0.65861741116961403</v>
      </c>
      <c r="M405">
        <f>H405/$I405</f>
        <v>0</v>
      </c>
    </row>
    <row r="406" spans="1:13" x14ac:dyDescent="0.3">
      <c r="A406" s="1">
        <v>404</v>
      </c>
      <c r="B406">
        <v>1124081</v>
      </c>
      <c r="C406" t="s">
        <v>411</v>
      </c>
      <c r="D406">
        <v>1278342</v>
      </c>
      <c r="E406">
        <v>337911.06703048822</v>
      </c>
      <c r="F406">
        <v>0</v>
      </c>
      <c r="G406">
        <v>940085.06517027121</v>
      </c>
      <c r="H406">
        <v>0</v>
      </c>
      <c r="I406">
        <v>1277996</v>
      </c>
      <c r="J406">
        <f>E406/$I406</f>
        <v>0.26440698330079926</v>
      </c>
      <c r="K406">
        <f>F406/$I406</f>
        <v>0</v>
      </c>
      <c r="L406">
        <f>G406/$I406</f>
        <v>0.73559312014299827</v>
      </c>
      <c r="M406">
        <f>H406/$I406</f>
        <v>0</v>
      </c>
    </row>
    <row r="407" spans="1:13" x14ac:dyDescent="0.3">
      <c r="A407" s="1">
        <v>405</v>
      </c>
      <c r="B407">
        <v>1124082</v>
      </c>
      <c r="C407" t="s">
        <v>412</v>
      </c>
      <c r="D407">
        <v>2489516</v>
      </c>
      <c r="E407">
        <v>1088837.8036825559</v>
      </c>
      <c r="F407">
        <v>262893.72668158117</v>
      </c>
      <c r="G407">
        <v>1436350.0364617209</v>
      </c>
      <c r="H407">
        <v>0</v>
      </c>
      <c r="I407">
        <v>2788080</v>
      </c>
      <c r="J407">
        <f>E407/$I407</f>
        <v>0.39053319979432294</v>
      </c>
      <c r="K407">
        <f>F407/$I407</f>
        <v>9.4292031319611044E-2</v>
      </c>
      <c r="L407">
        <f>G407/$I407</f>
        <v>0.51517533085912925</v>
      </c>
      <c r="M407">
        <f>H407/$I407</f>
        <v>0</v>
      </c>
    </row>
    <row r="408" spans="1:13" x14ac:dyDescent="0.3">
      <c r="A408" s="1">
        <v>406</v>
      </c>
      <c r="B408">
        <v>1125051</v>
      </c>
      <c r="C408" t="s">
        <v>413</v>
      </c>
      <c r="D408">
        <v>3647488</v>
      </c>
      <c r="E408">
        <v>2659592.243306892</v>
      </c>
      <c r="F408">
        <v>22910.131760257362</v>
      </c>
      <c r="G408">
        <v>1629329.9804160451</v>
      </c>
      <c r="H408">
        <v>0</v>
      </c>
      <c r="I408">
        <v>4311831</v>
      </c>
      <c r="J408">
        <f>E408/$I408</f>
        <v>0.61681272835296463</v>
      </c>
      <c r="K408">
        <f>F408/$I408</f>
        <v>5.3133185786403414E-3</v>
      </c>
      <c r="L408">
        <f>G408/$I408</f>
        <v>0.377874267432106</v>
      </c>
      <c r="M408">
        <f>H408/$I408</f>
        <v>0</v>
      </c>
    </row>
    <row r="409" spans="1:13" x14ac:dyDescent="0.3">
      <c r="A409" s="1">
        <v>407</v>
      </c>
      <c r="B409">
        <v>1125052</v>
      </c>
      <c r="C409" t="s">
        <v>414</v>
      </c>
      <c r="D409">
        <v>1813604</v>
      </c>
      <c r="E409">
        <v>813165.76007632643</v>
      </c>
      <c r="F409">
        <v>487.67549310671001</v>
      </c>
      <c r="G409">
        <v>998818.14744678861</v>
      </c>
      <c r="H409">
        <v>0</v>
      </c>
      <c r="I409">
        <v>1812470</v>
      </c>
      <c r="J409">
        <f>E409/$I409</f>
        <v>0.44865060391417594</v>
      </c>
      <c r="K409">
        <f>F409/$I409</f>
        <v>2.6906679454374968E-4</v>
      </c>
      <c r="L409">
        <f>G409/$I409</f>
        <v>0.55108120269399696</v>
      </c>
      <c r="M409">
        <f>H409/$I409</f>
        <v>0</v>
      </c>
    </row>
    <row r="410" spans="1:13" x14ac:dyDescent="0.3">
      <c r="A410" s="1">
        <v>408</v>
      </c>
      <c r="B410">
        <v>1125053</v>
      </c>
      <c r="C410" t="s">
        <v>415</v>
      </c>
      <c r="D410">
        <v>0</v>
      </c>
      <c r="E410">
        <v>0</v>
      </c>
      <c r="F410">
        <v>0</v>
      </c>
      <c r="G410">
        <v>632711.18449473206</v>
      </c>
      <c r="H410">
        <v>0</v>
      </c>
      <c r="I410">
        <v>632711</v>
      </c>
      <c r="J410">
        <f>E410/$I410</f>
        <v>0</v>
      </c>
      <c r="K410">
        <f>F410/$I410</f>
        <v>0</v>
      </c>
      <c r="L410">
        <f>G410/$I410</f>
        <v>1.0000002915940012</v>
      </c>
      <c r="M410">
        <f>H410/$I410</f>
        <v>0</v>
      </c>
    </row>
    <row r="411" spans="1:13" x14ac:dyDescent="0.3">
      <c r="A411" s="1">
        <v>409</v>
      </c>
      <c r="B411">
        <v>1125054</v>
      </c>
      <c r="C411" t="s">
        <v>416</v>
      </c>
      <c r="D411">
        <v>914319</v>
      </c>
      <c r="E411">
        <v>378395.94073593151</v>
      </c>
      <c r="F411">
        <v>107647.2720582669</v>
      </c>
      <c r="G411">
        <v>428260.71686565789</v>
      </c>
      <c r="H411">
        <v>0</v>
      </c>
      <c r="I411">
        <v>914302</v>
      </c>
      <c r="J411">
        <f>E411/$I411</f>
        <v>0.41386318824188451</v>
      </c>
      <c r="K411">
        <f>F411/$I411</f>
        <v>0.11773710662151772</v>
      </c>
      <c r="L411">
        <f>G411/$I411</f>
        <v>0.46840181566447181</v>
      </c>
      <c r="M411">
        <f>H411/$I411</f>
        <v>0</v>
      </c>
    </row>
    <row r="412" spans="1:13" x14ac:dyDescent="0.3">
      <c r="A412" s="1">
        <v>410</v>
      </c>
      <c r="B412">
        <v>1125055</v>
      </c>
      <c r="C412" t="s">
        <v>417</v>
      </c>
      <c r="D412">
        <v>1518482</v>
      </c>
      <c r="E412">
        <v>763974.08890242013</v>
      </c>
      <c r="F412">
        <v>108.15182803876</v>
      </c>
      <c r="G412">
        <v>758189.7849278145</v>
      </c>
      <c r="H412">
        <v>0</v>
      </c>
      <c r="I412">
        <v>1522271</v>
      </c>
      <c r="J412">
        <f>E412/$I412</f>
        <v>0.50186470667996708</v>
      </c>
      <c r="K412">
        <f>F412/$I412</f>
        <v>7.1046369561503833E-5</v>
      </c>
      <c r="L412">
        <f>G412/$I412</f>
        <v>0.49806492071898795</v>
      </c>
      <c r="M412">
        <f>H412/$I412</f>
        <v>0</v>
      </c>
    </row>
    <row r="413" spans="1:13" x14ac:dyDescent="0.3">
      <c r="A413" s="1">
        <v>411</v>
      </c>
      <c r="B413">
        <v>1125056</v>
      </c>
      <c r="C413" t="s">
        <v>418</v>
      </c>
      <c r="D413">
        <v>2206771</v>
      </c>
      <c r="E413">
        <v>1585991.5934027219</v>
      </c>
      <c r="F413">
        <v>66670.697671492162</v>
      </c>
      <c r="G413">
        <v>853697.87486499141</v>
      </c>
      <c r="H413">
        <v>0</v>
      </c>
      <c r="I413">
        <v>2506358</v>
      </c>
      <c r="J413">
        <f>E413/$I413</f>
        <v>0.63278733261677778</v>
      </c>
      <c r="K413">
        <f>F413/$I413</f>
        <v>2.6600628350575681E-2</v>
      </c>
      <c r="L413">
        <f>G413/$I413</f>
        <v>0.34061290321055149</v>
      </c>
      <c r="M413">
        <f>H413/$I413</f>
        <v>0</v>
      </c>
    </row>
    <row r="414" spans="1:13" x14ac:dyDescent="0.3">
      <c r="A414" s="1">
        <v>412</v>
      </c>
      <c r="B414">
        <v>1125058</v>
      </c>
      <c r="C414" t="s">
        <v>419</v>
      </c>
      <c r="D414">
        <v>2174314</v>
      </c>
      <c r="E414">
        <v>1908873.0149659461</v>
      </c>
      <c r="F414">
        <v>0</v>
      </c>
      <c r="G414">
        <v>261575.3591405605</v>
      </c>
      <c r="H414">
        <v>0</v>
      </c>
      <c r="I414">
        <v>2170448</v>
      </c>
      <c r="J414">
        <f>E414/$I414</f>
        <v>0.87948341308612143</v>
      </c>
      <c r="K414">
        <f>F414/$I414</f>
        <v>0</v>
      </c>
      <c r="L414">
        <f>G414/$I414</f>
        <v>0.12051675927760559</v>
      </c>
      <c r="M414">
        <f>H414/$I414</f>
        <v>0</v>
      </c>
    </row>
    <row r="415" spans="1:13" x14ac:dyDescent="0.3">
      <c r="A415" s="1">
        <v>413</v>
      </c>
      <c r="B415">
        <v>1125059</v>
      </c>
      <c r="C415" t="s">
        <v>420</v>
      </c>
      <c r="D415">
        <v>1799354</v>
      </c>
      <c r="E415">
        <v>1395496.7454366181</v>
      </c>
      <c r="F415">
        <v>0</v>
      </c>
      <c r="G415">
        <v>403881.75065933238</v>
      </c>
      <c r="H415">
        <v>0</v>
      </c>
      <c r="I415">
        <v>1799377</v>
      </c>
      <c r="J415">
        <f>E415/$I415</f>
        <v>0.77554439421900923</v>
      </c>
      <c r="K415">
        <f>F415/$I415</f>
        <v>0</v>
      </c>
      <c r="L415">
        <f>G415/$I415</f>
        <v>0.22445643723318259</v>
      </c>
      <c r="M415">
        <f>H415/$I415</f>
        <v>0</v>
      </c>
    </row>
    <row r="416" spans="1:13" x14ac:dyDescent="0.3">
      <c r="A416" s="1">
        <v>414</v>
      </c>
      <c r="B416">
        <v>1125061</v>
      </c>
      <c r="C416" t="s">
        <v>421</v>
      </c>
      <c r="D416">
        <v>0</v>
      </c>
      <c r="E416">
        <v>0</v>
      </c>
      <c r="F416">
        <v>0</v>
      </c>
      <c r="G416">
        <v>668969.62521219137</v>
      </c>
      <c r="H416">
        <v>0</v>
      </c>
      <c r="I416">
        <v>668969</v>
      </c>
      <c r="J416">
        <f>E416/$I416</f>
        <v>0</v>
      </c>
      <c r="K416">
        <f>F416/$I416</f>
        <v>0</v>
      </c>
      <c r="L416">
        <f>G416/$I416</f>
        <v>1.0000009345906782</v>
      </c>
      <c r="M416">
        <f>H416/$I416</f>
        <v>0</v>
      </c>
    </row>
    <row r="417" spans="1:13" x14ac:dyDescent="0.3">
      <c r="A417" s="1">
        <v>415</v>
      </c>
      <c r="B417">
        <v>1125063</v>
      </c>
      <c r="C417" t="s">
        <v>422</v>
      </c>
      <c r="D417">
        <v>0</v>
      </c>
      <c r="E417">
        <v>0</v>
      </c>
      <c r="F417">
        <v>156701.5617764105</v>
      </c>
      <c r="G417">
        <v>403614.11808138533</v>
      </c>
      <c r="H417">
        <v>0</v>
      </c>
      <c r="I417">
        <v>560315</v>
      </c>
      <c r="J417">
        <f>E417/$I417</f>
        <v>0</v>
      </c>
      <c r="K417">
        <f>F417/$I417</f>
        <v>0.27966690482391243</v>
      </c>
      <c r="L417">
        <f>G417/$I417</f>
        <v>0.72033430852535685</v>
      </c>
      <c r="M417">
        <f>H417/$I417</f>
        <v>0</v>
      </c>
    </row>
    <row r="418" spans="1:13" x14ac:dyDescent="0.3">
      <c r="A418" s="1">
        <v>416</v>
      </c>
      <c r="B418">
        <v>1125065</v>
      </c>
      <c r="C418" t="s">
        <v>423</v>
      </c>
      <c r="D418">
        <v>0</v>
      </c>
      <c r="E418">
        <v>0</v>
      </c>
      <c r="F418">
        <v>0</v>
      </c>
      <c r="G418">
        <v>663651.72259614279</v>
      </c>
      <c r="H418">
        <v>0</v>
      </c>
      <c r="I418">
        <v>663651</v>
      </c>
      <c r="J418">
        <f>E418/$I418</f>
        <v>0</v>
      </c>
      <c r="K418">
        <f>F418/$I418</f>
        <v>0</v>
      </c>
      <c r="L418">
        <f>G418/$I418</f>
        <v>1.0000010888194892</v>
      </c>
      <c r="M418">
        <f>H418/$I418</f>
        <v>0</v>
      </c>
    </row>
    <row r="419" spans="1:13" x14ac:dyDescent="0.3">
      <c r="A419" s="1">
        <v>417</v>
      </c>
      <c r="B419">
        <v>1125066</v>
      </c>
      <c r="C419" t="s">
        <v>424</v>
      </c>
      <c r="D419">
        <v>0</v>
      </c>
      <c r="E419">
        <v>0</v>
      </c>
      <c r="F419">
        <v>65052.880371884021</v>
      </c>
      <c r="G419">
        <v>560686.55213699397</v>
      </c>
      <c r="H419">
        <v>0</v>
      </c>
      <c r="I419">
        <v>625738</v>
      </c>
      <c r="J419">
        <f>E419/$I419</f>
        <v>0</v>
      </c>
      <c r="K419">
        <f>F419/$I419</f>
        <v>0.1039618504420125</v>
      </c>
      <c r="L419">
        <f>G419/$I419</f>
        <v>0.89604043886897389</v>
      </c>
      <c r="M419">
        <f>H419/$I419</f>
        <v>0</v>
      </c>
    </row>
    <row r="420" spans="1:13" x14ac:dyDescent="0.3">
      <c r="A420" s="1">
        <v>418</v>
      </c>
      <c r="B420">
        <v>1125067</v>
      </c>
      <c r="C420" t="s">
        <v>425</v>
      </c>
      <c r="D420">
        <v>0</v>
      </c>
      <c r="E420">
        <v>0</v>
      </c>
      <c r="F420">
        <v>24314.10066382783</v>
      </c>
      <c r="G420">
        <v>623015.33368703758</v>
      </c>
      <c r="H420">
        <v>0</v>
      </c>
      <c r="I420">
        <v>647329</v>
      </c>
      <c r="J420">
        <f>E420/$I420</f>
        <v>0</v>
      </c>
      <c r="K420">
        <f>F420/$I420</f>
        <v>3.756065410915907E-2</v>
      </c>
      <c r="L420">
        <f>G420/$I420</f>
        <v>0.96244001688019165</v>
      </c>
      <c r="M420">
        <f>H420/$I420</f>
        <v>0</v>
      </c>
    </row>
    <row r="421" spans="1:13" x14ac:dyDescent="0.3">
      <c r="A421" s="1">
        <v>419</v>
      </c>
      <c r="B421">
        <v>1125070</v>
      </c>
      <c r="C421" t="s">
        <v>426</v>
      </c>
      <c r="D421">
        <v>912170</v>
      </c>
      <c r="E421">
        <v>231604.37579163371</v>
      </c>
      <c r="F421">
        <v>0</v>
      </c>
      <c r="G421">
        <v>680540.48338508967</v>
      </c>
      <c r="H421">
        <v>0</v>
      </c>
      <c r="I421">
        <v>912144</v>
      </c>
      <c r="J421">
        <f>E421/$I421</f>
        <v>0.25391207505792257</v>
      </c>
      <c r="K421">
        <f>F421/$I421</f>
        <v>0</v>
      </c>
      <c r="L421">
        <f>G421/$I421</f>
        <v>0.74608886687309206</v>
      </c>
      <c r="M421">
        <f>H421/$I421</f>
        <v>0</v>
      </c>
    </row>
    <row r="422" spans="1:13" x14ac:dyDescent="0.3">
      <c r="A422" s="1">
        <v>420</v>
      </c>
      <c r="B422">
        <v>1125071</v>
      </c>
      <c r="C422" t="s">
        <v>427</v>
      </c>
      <c r="D422">
        <v>1550442</v>
      </c>
      <c r="E422">
        <v>851479.03815710347</v>
      </c>
      <c r="F422">
        <v>0</v>
      </c>
      <c r="G422">
        <v>698843.47481239261</v>
      </c>
      <c r="H422">
        <v>0</v>
      </c>
      <c r="I422">
        <v>1550322</v>
      </c>
      <c r="J422">
        <f>E422/$I422</f>
        <v>0.54922721741490055</v>
      </c>
      <c r="K422">
        <f>F422/$I422</f>
        <v>0</v>
      </c>
      <c r="L422">
        <f>G422/$I422</f>
        <v>0.45077311346442389</v>
      </c>
      <c r="M422">
        <f>H422/$I422</f>
        <v>0</v>
      </c>
    </row>
    <row r="423" spans="1:13" x14ac:dyDescent="0.3">
      <c r="A423" s="1">
        <v>421</v>
      </c>
      <c r="B423">
        <v>1125072</v>
      </c>
      <c r="C423" t="s">
        <v>428</v>
      </c>
      <c r="D423">
        <v>0</v>
      </c>
      <c r="E423">
        <v>0</v>
      </c>
      <c r="F423">
        <v>0</v>
      </c>
      <c r="G423">
        <v>735431.13501387544</v>
      </c>
      <c r="H423">
        <v>0</v>
      </c>
      <c r="I423">
        <v>735431</v>
      </c>
      <c r="J423">
        <f>E423/$I423</f>
        <v>0</v>
      </c>
      <c r="K423">
        <f>F423/$I423</f>
        <v>0</v>
      </c>
      <c r="L423">
        <f>G423/$I423</f>
        <v>1.0000001835846946</v>
      </c>
      <c r="M423">
        <f>H423/$I423</f>
        <v>0</v>
      </c>
    </row>
    <row r="424" spans="1:13" x14ac:dyDescent="0.3">
      <c r="A424" s="1">
        <v>422</v>
      </c>
      <c r="B424">
        <v>1125073</v>
      </c>
      <c r="C424" t="s">
        <v>429</v>
      </c>
      <c r="D424">
        <v>1850842</v>
      </c>
      <c r="E424">
        <v>819535.4663448676</v>
      </c>
      <c r="F424">
        <v>121322.9865806578</v>
      </c>
      <c r="G424">
        <v>910918.43874095869</v>
      </c>
      <c r="H424">
        <v>0</v>
      </c>
      <c r="I424">
        <v>1851775</v>
      </c>
      <c r="J424">
        <f>E424/$I424</f>
        <v>0.44256751837824121</v>
      </c>
      <c r="K424">
        <f>F424/$I424</f>
        <v>6.5517131714521365E-2</v>
      </c>
      <c r="L424">
        <f>G424/$I424</f>
        <v>0.49191637144953287</v>
      </c>
      <c r="M424">
        <f>H424/$I424</f>
        <v>0</v>
      </c>
    </row>
    <row r="425" spans="1:13" x14ac:dyDescent="0.3">
      <c r="A425" s="1">
        <v>423</v>
      </c>
      <c r="B425">
        <v>1125074</v>
      </c>
      <c r="C425" t="s">
        <v>430</v>
      </c>
      <c r="D425">
        <v>1631603</v>
      </c>
      <c r="E425">
        <v>422462.68691569811</v>
      </c>
      <c r="F425">
        <v>146945.17379692179</v>
      </c>
      <c r="G425">
        <v>1062155.193689646</v>
      </c>
      <c r="H425">
        <v>0</v>
      </c>
      <c r="I425">
        <v>1631562</v>
      </c>
      <c r="J425">
        <f>E425/$I425</f>
        <v>0.2589314331393463</v>
      </c>
      <c r="K425">
        <f>F425/$I425</f>
        <v>9.0064106541413558E-2</v>
      </c>
      <c r="L425">
        <f>G425/$I425</f>
        <v>0.65100510657250288</v>
      </c>
      <c r="M425">
        <f>H425/$I425</f>
        <v>0</v>
      </c>
    </row>
  </sheetData>
  <autoFilter ref="B1:B425" xr:uid="{02012745-1BE2-451C-8BB9-F4E9EDAF705F}">
    <sortState xmlns:xlrd2="http://schemas.microsoft.com/office/spreadsheetml/2017/richdata2" ref="A2:M425">
      <sortCondition ref="B1:B42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Youngju Hong</cp:lastModifiedBy>
  <dcterms:created xsi:type="dcterms:W3CDTF">2020-08-19T04:36:22Z</dcterms:created>
  <dcterms:modified xsi:type="dcterms:W3CDTF">2020-08-19T04:47:23Z</dcterms:modified>
</cp:coreProperties>
</file>