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uberman/Desktop/Sillinger/Sillinger/data/"/>
    </mc:Choice>
  </mc:AlternateContent>
  <xr:revisionPtr revIDLastSave="0" documentId="13_ncr:1_{6C9B0029-A9AA-6346-8105-252D9489C3B8}" xr6:coauthVersionLast="47" xr6:coauthVersionMax="47" xr10:uidLastSave="{00000000-0000-0000-0000-000000000000}"/>
  <bookViews>
    <workbookView xWindow="2340" yWindow="500" windowWidth="21660" windowHeight="14040" xr2:uid="{00000000-000D-0000-FFFF-FFFF00000000}"/>
  </bookViews>
  <sheets>
    <sheet name="players-24" sheetId="1" r:id="rId1"/>
    <sheet name="Sheet5" sheetId="6" r:id="rId2"/>
    <sheet name="Athletic" sheetId="4" r:id="rId3"/>
    <sheet name="Dobber" sheetId="2" r:id="rId4"/>
  </sheets>
  <definedNames>
    <definedName name="_xlnm._FilterDatabase" localSheetId="2" hidden="1">Athletic!$A$1:$B$602</definedName>
    <definedName name="_xlnm._FilterDatabase" localSheetId="0" hidden="1">'players-24'!$A$1:$L$891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63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63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634" i="1"/>
  <c r="L154" i="1"/>
  <c r="L155" i="1"/>
  <c r="L156" i="1"/>
  <c r="L157" i="1"/>
  <c r="L633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639" i="1"/>
  <c r="L265" i="1"/>
  <c r="L266" i="1"/>
  <c r="L267" i="1"/>
  <c r="L268" i="1"/>
  <c r="L269" i="1"/>
  <c r="L270" i="1"/>
  <c r="L271" i="1"/>
  <c r="L272" i="1"/>
  <c r="L646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636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637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6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55" i="1"/>
  <c r="L656" i="1"/>
  <c r="L658" i="1"/>
  <c r="L696" i="1"/>
  <c r="L770" i="1"/>
  <c r="L814" i="1"/>
  <c r="L858" i="1"/>
  <c r="L2" i="1"/>
  <c r="K40" i="1" l="1"/>
  <c r="M40" i="1" s="1"/>
  <c r="K41" i="1"/>
  <c r="M41" i="1" s="1"/>
  <c r="K574" i="1"/>
  <c r="M574" i="1" s="1"/>
  <c r="K42" i="1"/>
  <c r="M42" i="1" s="1"/>
  <c r="K43" i="1"/>
  <c r="M43" i="1" s="1"/>
  <c r="K572" i="1"/>
  <c r="M572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631" i="1"/>
  <c r="M631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578" i="1"/>
  <c r="M578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588" i="1"/>
  <c r="M588" i="1" s="1"/>
  <c r="K77" i="1"/>
  <c r="M77" i="1" s="1"/>
  <c r="K78" i="1"/>
  <c r="M78" i="1" s="1"/>
  <c r="K577" i="1"/>
  <c r="M577" i="1" s="1"/>
  <c r="K79" i="1"/>
  <c r="M79" i="1" s="1"/>
  <c r="K80" i="1"/>
  <c r="M80" i="1" s="1"/>
  <c r="K584" i="1"/>
  <c r="M584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576" i="1"/>
  <c r="M576" i="1" s="1"/>
  <c r="K93" i="1"/>
  <c r="M93" i="1" s="1"/>
  <c r="K94" i="1"/>
  <c r="M94" i="1" s="1"/>
  <c r="K95" i="1"/>
  <c r="M95" i="1" s="1"/>
  <c r="K585" i="1"/>
  <c r="M58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632" i="1"/>
  <c r="M632" i="1" s="1"/>
  <c r="K603" i="1"/>
  <c r="M603" i="1" s="1"/>
  <c r="K103" i="1"/>
  <c r="M103" i="1" s="1"/>
  <c r="K104" i="1"/>
  <c r="M104" i="1" s="1"/>
  <c r="K105" i="1"/>
  <c r="M105" i="1" s="1"/>
  <c r="K106" i="1"/>
  <c r="M106" i="1" s="1"/>
  <c r="K107" i="1"/>
  <c r="M107" i="1" s="1"/>
  <c r="K601" i="1"/>
  <c r="M601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580" i="1"/>
  <c r="M580" i="1" s="1"/>
  <c r="K114" i="1"/>
  <c r="M114" i="1" s="1"/>
  <c r="K115" i="1"/>
  <c r="M115" i="1" s="1"/>
  <c r="K116" i="1"/>
  <c r="M116" i="1" s="1"/>
  <c r="K586" i="1"/>
  <c r="M586" i="1" s="1"/>
  <c r="K117" i="1"/>
  <c r="M117" i="1" s="1"/>
  <c r="K118" i="1"/>
  <c r="M118" i="1" s="1"/>
  <c r="K119" i="1"/>
  <c r="M119" i="1" s="1"/>
  <c r="K120" i="1"/>
  <c r="M120" i="1" s="1"/>
  <c r="K121" i="1"/>
  <c r="M121" i="1" s="1"/>
  <c r="K595" i="1"/>
  <c r="M595" i="1" s="1"/>
  <c r="K122" i="1"/>
  <c r="M122" i="1" s="1"/>
  <c r="K123" i="1"/>
  <c r="M123" i="1" s="1"/>
  <c r="K124" i="1"/>
  <c r="M124" i="1" s="1"/>
  <c r="K582" i="1"/>
  <c r="M582" i="1" s="1"/>
  <c r="K125" i="1"/>
  <c r="M125" i="1" s="1"/>
  <c r="K126" i="1"/>
  <c r="M126" i="1" s="1"/>
  <c r="K127" i="1"/>
  <c r="M127" i="1" s="1"/>
  <c r="K128" i="1"/>
  <c r="M128" i="1" s="1"/>
  <c r="K129" i="1"/>
  <c r="M129" i="1" s="1"/>
  <c r="K590" i="1"/>
  <c r="M590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593" i="1"/>
  <c r="M593" i="1" s="1"/>
  <c r="K587" i="1"/>
  <c r="M587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589" i="1"/>
  <c r="M589" i="1" s="1"/>
  <c r="K147" i="1"/>
  <c r="M147" i="1" s="1"/>
  <c r="K148" i="1"/>
  <c r="M148" i="1" s="1"/>
  <c r="K149" i="1"/>
  <c r="M149" i="1" s="1"/>
  <c r="K150" i="1"/>
  <c r="M150" i="1" s="1"/>
  <c r="K151" i="1"/>
  <c r="M151" i="1" s="1"/>
  <c r="K656" i="1"/>
  <c r="M656" i="1" s="1"/>
  <c r="K152" i="1"/>
  <c r="M152" i="1" s="1"/>
  <c r="K153" i="1"/>
  <c r="M153" i="1" s="1"/>
  <c r="K634" i="1"/>
  <c r="M634" i="1" s="1"/>
  <c r="K154" i="1"/>
  <c r="M154" i="1" s="1"/>
  <c r="K155" i="1"/>
  <c r="M155" i="1" s="1"/>
  <c r="K156" i="1"/>
  <c r="M156" i="1" s="1"/>
  <c r="K157" i="1"/>
  <c r="M157" i="1" s="1"/>
  <c r="K633" i="1"/>
  <c r="M633" i="1" s="1"/>
  <c r="K158" i="1"/>
  <c r="M158" i="1" s="1"/>
  <c r="K591" i="1"/>
  <c r="M591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606" i="1"/>
  <c r="M606" i="1" s="1"/>
  <c r="K175" i="1"/>
  <c r="M175" i="1" s="1"/>
  <c r="K176" i="1"/>
  <c r="M176" i="1" s="1"/>
  <c r="K177" i="1"/>
  <c r="M177" i="1" s="1"/>
  <c r="K594" i="1"/>
  <c r="M594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620" i="1"/>
  <c r="M620" i="1" s="1"/>
  <c r="K629" i="1"/>
  <c r="M629" i="1" s="1"/>
  <c r="K192" i="1"/>
  <c r="M192" i="1" s="1"/>
  <c r="K193" i="1"/>
  <c r="M193" i="1" s="1"/>
  <c r="K194" i="1"/>
  <c r="M194" i="1" s="1"/>
  <c r="K195" i="1"/>
  <c r="M195" i="1" s="1"/>
  <c r="K196" i="1"/>
  <c r="M196" i="1" s="1"/>
  <c r="K608" i="1"/>
  <c r="M608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619" i="1"/>
  <c r="M619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671" i="1"/>
  <c r="K233" i="1"/>
  <c r="M233" i="1" s="1"/>
  <c r="K234" i="1"/>
  <c r="M234" i="1" s="1"/>
  <c r="K596" i="1"/>
  <c r="M596" i="1" s="1"/>
  <c r="K235" i="1"/>
  <c r="M235" i="1" s="1"/>
  <c r="K236" i="1"/>
  <c r="M236" i="1" s="1"/>
  <c r="K237" i="1"/>
  <c r="M237" i="1" s="1"/>
  <c r="K610" i="1"/>
  <c r="M610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627" i="1"/>
  <c r="M627" i="1" s="1"/>
  <c r="K250" i="1"/>
  <c r="M250" i="1" s="1"/>
  <c r="K251" i="1"/>
  <c r="M251" i="1" s="1"/>
  <c r="K252" i="1"/>
  <c r="M252" i="1" s="1"/>
  <c r="K253" i="1"/>
  <c r="M253" i="1" s="1"/>
  <c r="K611" i="1"/>
  <c r="M611" i="1" s="1"/>
  <c r="K254" i="1"/>
  <c r="M254" i="1" s="1"/>
  <c r="K623" i="1"/>
  <c r="M623" i="1" s="1"/>
  <c r="K604" i="1"/>
  <c r="M604" i="1" s="1"/>
  <c r="K660" i="1"/>
  <c r="K255" i="1"/>
  <c r="M255" i="1" s="1"/>
  <c r="K256" i="1"/>
  <c r="M256" i="1" s="1"/>
  <c r="K597" i="1"/>
  <c r="M597" i="1" s="1"/>
  <c r="K257" i="1"/>
  <c r="M257" i="1" s="1"/>
  <c r="K258" i="1"/>
  <c r="M258" i="1" s="1"/>
  <c r="K614" i="1"/>
  <c r="M614" i="1" s="1"/>
  <c r="K644" i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639" i="1"/>
  <c r="M639" i="1" s="1"/>
  <c r="K265" i="1"/>
  <c r="M265" i="1" s="1"/>
  <c r="K266" i="1"/>
  <c r="M266" i="1" s="1"/>
  <c r="K609" i="1"/>
  <c r="M609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646" i="1"/>
  <c r="M646" i="1" s="1"/>
  <c r="K273" i="1"/>
  <c r="M273" i="1" s="1"/>
  <c r="K658" i="1"/>
  <c r="M658" i="1" s="1"/>
  <c r="K274" i="1"/>
  <c r="M274" i="1" s="1"/>
  <c r="K275" i="1"/>
  <c r="M275" i="1" s="1"/>
  <c r="K605" i="1"/>
  <c r="M605" i="1" s="1"/>
  <c r="K276" i="1"/>
  <c r="M276" i="1" s="1"/>
  <c r="K277" i="1"/>
  <c r="M277" i="1" s="1"/>
  <c r="K612" i="1"/>
  <c r="M612" i="1" s="1"/>
  <c r="K278" i="1"/>
  <c r="M278" i="1" s="1"/>
  <c r="K621" i="1"/>
  <c r="M621" i="1" s="1"/>
  <c r="K279" i="1"/>
  <c r="M279" i="1" s="1"/>
  <c r="K607" i="1"/>
  <c r="M607" i="1" s="1"/>
  <c r="K280" i="1"/>
  <c r="M280" i="1" s="1"/>
  <c r="K281" i="1"/>
  <c r="M281" i="1" s="1"/>
  <c r="K282" i="1"/>
  <c r="M282" i="1" s="1"/>
  <c r="K626" i="1"/>
  <c r="M626" i="1" s="1"/>
  <c r="K283" i="1"/>
  <c r="M283" i="1" s="1"/>
  <c r="K284" i="1"/>
  <c r="M284" i="1" s="1"/>
  <c r="K285" i="1"/>
  <c r="M285" i="1" s="1"/>
  <c r="K286" i="1"/>
  <c r="M286" i="1" s="1"/>
  <c r="K287" i="1"/>
  <c r="M287" i="1" s="1"/>
  <c r="K636" i="1"/>
  <c r="M636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616" i="1"/>
  <c r="M616" i="1" s="1"/>
  <c r="K297" i="1"/>
  <c r="M297" i="1" s="1"/>
  <c r="K298" i="1"/>
  <c r="M298" i="1" s="1"/>
  <c r="K299" i="1"/>
  <c r="M299" i="1" s="1"/>
  <c r="K300" i="1"/>
  <c r="M300" i="1" s="1"/>
  <c r="K876" i="1"/>
  <c r="M876" i="1" s="1"/>
  <c r="K301" i="1"/>
  <c r="M301" i="1" s="1"/>
  <c r="K302" i="1"/>
  <c r="M302" i="1" s="1"/>
  <c r="K303" i="1"/>
  <c r="M303" i="1" s="1"/>
  <c r="K622" i="1"/>
  <c r="M622" i="1" s="1"/>
  <c r="K304" i="1"/>
  <c r="M304" i="1" s="1"/>
  <c r="K637" i="1"/>
  <c r="M637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617" i="1"/>
  <c r="M617" i="1" s="1"/>
  <c r="K647" i="1"/>
  <c r="K313" i="1"/>
  <c r="M313" i="1" s="1"/>
  <c r="K314" i="1"/>
  <c r="M314" i="1" s="1"/>
  <c r="K315" i="1"/>
  <c r="M315" i="1" s="1"/>
  <c r="K316" i="1"/>
  <c r="M316" i="1" s="1"/>
  <c r="K317" i="1"/>
  <c r="M317" i="1" s="1"/>
  <c r="K668" i="1"/>
  <c r="K318" i="1"/>
  <c r="M318" i="1" s="1"/>
  <c r="K657" i="1"/>
  <c r="K319" i="1"/>
  <c r="M319" i="1" s="1"/>
  <c r="K320" i="1"/>
  <c r="M320" i="1" s="1"/>
  <c r="K321" i="1"/>
  <c r="M321" i="1" s="1"/>
  <c r="K322" i="1"/>
  <c r="M322" i="1" s="1"/>
  <c r="K661" i="1"/>
  <c r="K323" i="1"/>
  <c r="M323" i="1" s="1"/>
  <c r="K324" i="1"/>
  <c r="M324" i="1" s="1"/>
  <c r="K653" i="1"/>
  <c r="K325" i="1"/>
  <c r="M325" i="1" s="1"/>
  <c r="K326" i="1"/>
  <c r="M326" i="1" s="1"/>
  <c r="K327" i="1"/>
  <c r="M327" i="1" s="1"/>
  <c r="K659" i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844" i="1"/>
  <c r="K667" i="1"/>
  <c r="K336" i="1"/>
  <c r="M336" i="1" s="1"/>
  <c r="K337" i="1"/>
  <c r="M337" i="1" s="1"/>
  <c r="K338" i="1"/>
  <c r="M338" i="1" s="1"/>
  <c r="K339" i="1"/>
  <c r="M339" i="1" s="1"/>
  <c r="K340" i="1"/>
  <c r="M340" i="1" s="1"/>
  <c r="K650" i="1"/>
  <c r="K694" i="1"/>
  <c r="K341" i="1"/>
  <c r="M341" i="1" s="1"/>
  <c r="K641" i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655" i="1"/>
  <c r="M655" i="1" s="1"/>
  <c r="K602" i="1"/>
  <c r="M602" i="1" s="1"/>
  <c r="K348" i="1"/>
  <c r="M348" i="1" s="1"/>
  <c r="K648" i="1"/>
  <c r="M648" i="1" s="1"/>
  <c r="K349" i="1"/>
  <c r="M349" i="1" s="1"/>
  <c r="K350" i="1"/>
  <c r="M350" i="1" s="1"/>
  <c r="K599" i="1"/>
  <c r="M599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662" i="1"/>
  <c r="K359" i="1"/>
  <c r="M359" i="1" s="1"/>
  <c r="K360" i="1"/>
  <c r="M360" i="1" s="1"/>
  <c r="K361" i="1"/>
  <c r="M361" i="1" s="1"/>
  <c r="K362" i="1"/>
  <c r="M362" i="1" s="1"/>
  <c r="K696" i="1"/>
  <c r="M696" i="1" s="1"/>
  <c r="K363" i="1"/>
  <c r="M363" i="1" s="1"/>
  <c r="K598" i="1"/>
  <c r="M598" i="1" s="1"/>
  <c r="K685" i="1"/>
  <c r="K364" i="1"/>
  <c r="M364" i="1" s="1"/>
  <c r="K365" i="1"/>
  <c r="M365" i="1" s="1"/>
  <c r="K366" i="1"/>
  <c r="M366" i="1" s="1"/>
  <c r="K367" i="1"/>
  <c r="M367" i="1" s="1"/>
  <c r="K679" i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692" i="1"/>
  <c r="K393" i="1"/>
  <c r="M393" i="1" s="1"/>
  <c r="K394" i="1"/>
  <c r="M394" i="1" s="1"/>
  <c r="K805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642" i="1"/>
  <c r="K404" i="1"/>
  <c r="M404" i="1" s="1"/>
  <c r="K405" i="1"/>
  <c r="M405" i="1" s="1"/>
  <c r="K406" i="1"/>
  <c r="M406" i="1" s="1"/>
  <c r="K680" i="1"/>
  <c r="K407" i="1"/>
  <c r="M407" i="1" s="1"/>
  <c r="K408" i="1"/>
  <c r="M408" i="1" s="1"/>
  <c r="K409" i="1"/>
  <c r="M409" i="1" s="1"/>
  <c r="K628" i="1"/>
  <c r="M628" i="1" s="1"/>
  <c r="K410" i="1"/>
  <c r="M410" i="1" s="1"/>
  <c r="K411" i="1"/>
  <c r="M411" i="1" s="1"/>
  <c r="K412" i="1"/>
  <c r="M412" i="1" s="1"/>
  <c r="K413" i="1"/>
  <c r="M413" i="1" s="1"/>
  <c r="K714" i="1"/>
  <c r="K640" i="1"/>
  <c r="K414" i="1"/>
  <c r="M414" i="1" s="1"/>
  <c r="K415" i="1"/>
  <c r="M415" i="1" s="1"/>
  <c r="K416" i="1"/>
  <c r="M416" i="1" s="1"/>
  <c r="K417" i="1"/>
  <c r="M417" i="1" s="1"/>
  <c r="K737" i="1"/>
  <c r="K652" i="1"/>
  <c r="K418" i="1"/>
  <c r="M418" i="1" s="1"/>
  <c r="K695" i="1"/>
  <c r="K687" i="1"/>
  <c r="K419" i="1"/>
  <c r="M419" i="1" s="1"/>
  <c r="K420" i="1"/>
  <c r="M420" i="1" s="1"/>
  <c r="K421" i="1"/>
  <c r="M421" i="1" s="1"/>
  <c r="K422" i="1"/>
  <c r="M422" i="1" s="1"/>
  <c r="K663" i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676" i="1"/>
  <c r="K703" i="1"/>
  <c r="K431" i="1"/>
  <c r="M431" i="1" s="1"/>
  <c r="K432" i="1"/>
  <c r="M432" i="1" s="1"/>
  <c r="K433" i="1"/>
  <c r="M433" i="1" s="1"/>
  <c r="K434" i="1"/>
  <c r="M434" i="1" s="1"/>
  <c r="K435" i="1"/>
  <c r="M435" i="1" s="1"/>
  <c r="K672" i="1"/>
  <c r="K436" i="1"/>
  <c r="M436" i="1" s="1"/>
  <c r="K651" i="1"/>
  <c r="K730" i="1"/>
  <c r="K437" i="1"/>
  <c r="M437" i="1" s="1"/>
  <c r="K438" i="1"/>
  <c r="M438" i="1" s="1"/>
  <c r="K688" i="1"/>
  <c r="K439" i="1"/>
  <c r="M439" i="1" s="1"/>
  <c r="K440" i="1"/>
  <c r="M440" i="1" s="1"/>
  <c r="K441" i="1"/>
  <c r="M441" i="1" s="1"/>
  <c r="K643" i="1"/>
  <c r="K442" i="1"/>
  <c r="M442" i="1" s="1"/>
  <c r="K673" i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806" i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649" i="1"/>
  <c r="K795" i="1"/>
  <c r="K464" i="1"/>
  <c r="M464" i="1" s="1"/>
  <c r="K706" i="1"/>
  <c r="K674" i="1"/>
  <c r="M67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745" i="1"/>
  <c r="K477" i="1"/>
  <c r="M477" i="1" s="1"/>
  <c r="K478" i="1"/>
  <c r="M478" i="1" s="1"/>
  <c r="K479" i="1"/>
  <c r="M479" i="1" s="1"/>
  <c r="K480" i="1"/>
  <c r="M480" i="1" s="1"/>
  <c r="K481" i="1"/>
  <c r="M481" i="1" s="1"/>
  <c r="K845" i="1"/>
  <c r="M845" i="1" s="1"/>
  <c r="K704" i="1"/>
  <c r="K482" i="1"/>
  <c r="M482" i="1" s="1"/>
  <c r="K757" i="1"/>
  <c r="K707" i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722" i="1"/>
  <c r="K491" i="1"/>
  <c r="M491" i="1" s="1"/>
  <c r="K492" i="1"/>
  <c r="M492" i="1" s="1"/>
  <c r="K785" i="1"/>
  <c r="K681" i="1"/>
  <c r="K686" i="1"/>
  <c r="K493" i="1"/>
  <c r="M493" i="1" s="1"/>
  <c r="K494" i="1"/>
  <c r="M494" i="1" s="1"/>
  <c r="K495" i="1"/>
  <c r="M495" i="1" s="1"/>
  <c r="K708" i="1"/>
  <c r="K496" i="1"/>
  <c r="M496" i="1" s="1"/>
  <c r="K497" i="1"/>
  <c r="M497" i="1" s="1"/>
  <c r="K697" i="1"/>
  <c r="M697" i="1" s="1"/>
  <c r="K807" i="1"/>
  <c r="K498" i="1"/>
  <c r="M498" i="1" s="1"/>
  <c r="K499" i="1"/>
  <c r="M499" i="1" s="1"/>
  <c r="K500" i="1"/>
  <c r="M500" i="1" s="1"/>
  <c r="K501" i="1"/>
  <c r="M501" i="1" s="1"/>
  <c r="K723" i="1"/>
  <c r="K724" i="1"/>
  <c r="M724" i="1" s="1"/>
  <c r="K502" i="1"/>
  <c r="M502" i="1" s="1"/>
  <c r="K503" i="1"/>
  <c r="M503" i="1" s="1"/>
  <c r="K504" i="1"/>
  <c r="M504" i="1" s="1"/>
  <c r="K762" i="1"/>
  <c r="K505" i="1"/>
  <c r="M505" i="1" s="1"/>
  <c r="K506" i="1"/>
  <c r="M506" i="1" s="1"/>
  <c r="K507" i="1"/>
  <c r="M507" i="1" s="1"/>
  <c r="K698" i="1"/>
  <c r="K508" i="1"/>
  <c r="M508" i="1" s="1"/>
  <c r="K509" i="1"/>
  <c r="M509" i="1" s="1"/>
  <c r="K510" i="1"/>
  <c r="M510" i="1" s="1"/>
  <c r="K511" i="1"/>
  <c r="M511" i="1" s="1"/>
  <c r="K512" i="1"/>
  <c r="M512" i="1" s="1"/>
  <c r="K699" i="1"/>
  <c r="K513" i="1"/>
  <c r="M513" i="1" s="1"/>
  <c r="K700" i="1"/>
  <c r="K746" i="1"/>
  <c r="K514" i="1"/>
  <c r="M514" i="1" s="1"/>
  <c r="K747" i="1"/>
  <c r="K515" i="1"/>
  <c r="M515" i="1" s="1"/>
  <c r="K516" i="1"/>
  <c r="M516" i="1" s="1"/>
  <c r="K517" i="1"/>
  <c r="M517" i="1" s="1"/>
  <c r="K518" i="1"/>
  <c r="M518" i="1" s="1"/>
  <c r="K519" i="1"/>
  <c r="M519" i="1" s="1"/>
  <c r="K738" i="1"/>
  <c r="K709" i="1"/>
  <c r="K796" i="1"/>
  <c r="K654" i="1"/>
  <c r="K701" i="1"/>
  <c r="M701" i="1" s="1"/>
  <c r="K520" i="1"/>
  <c r="M520" i="1" s="1"/>
  <c r="K840" i="1"/>
  <c r="M840" i="1" s="1"/>
  <c r="K677" i="1"/>
  <c r="K763" i="1"/>
  <c r="M763" i="1" s="1"/>
  <c r="K774" i="1"/>
  <c r="M774" i="1" s="1"/>
  <c r="K521" i="1"/>
  <c r="M521" i="1" s="1"/>
  <c r="K522" i="1"/>
  <c r="M522" i="1" s="1"/>
  <c r="K715" i="1"/>
  <c r="K523" i="1"/>
  <c r="M523" i="1" s="1"/>
  <c r="K725" i="1"/>
  <c r="M725" i="1" s="1"/>
  <c r="K764" i="1"/>
  <c r="M764" i="1" s="1"/>
  <c r="K524" i="1"/>
  <c r="M524" i="1" s="1"/>
  <c r="K525" i="1"/>
  <c r="M525" i="1" s="1"/>
  <c r="K526" i="1"/>
  <c r="M526" i="1" s="1"/>
  <c r="K527" i="1"/>
  <c r="M527" i="1" s="1"/>
  <c r="K716" i="1"/>
  <c r="M716" i="1" s="1"/>
  <c r="K528" i="1"/>
  <c r="M528" i="1" s="1"/>
  <c r="K529" i="1"/>
  <c r="M529" i="1" s="1"/>
  <c r="K726" i="1"/>
  <c r="K739" i="1"/>
  <c r="K530" i="1"/>
  <c r="M530" i="1" s="1"/>
  <c r="K531" i="1"/>
  <c r="M531" i="1" s="1"/>
  <c r="K532" i="1"/>
  <c r="M532" i="1" s="1"/>
  <c r="K533" i="1"/>
  <c r="M533" i="1" s="1"/>
  <c r="K765" i="1"/>
  <c r="K689" i="1"/>
  <c r="K775" i="1"/>
  <c r="K592" i="1"/>
  <c r="M592" i="1" s="1"/>
  <c r="K534" i="1"/>
  <c r="M534" i="1" s="1"/>
  <c r="K535" i="1"/>
  <c r="M535" i="1" s="1"/>
  <c r="K536" i="1"/>
  <c r="M536" i="1" s="1"/>
  <c r="K690" i="1"/>
  <c r="M690" i="1" s="1"/>
  <c r="K537" i="1"/>
  <c r="M537" i="1" s="1"/>
  <c r="K538" i="1"/>
  <c r="M538" i="1" s="1"/>
  <c r="K846" i="1"/>
  <c r="K786" i="1"/>
  <c r="K539" i="1"/>
  <c r="M539" i="1" s="1"/>
  <c r="K540" i="1"/>
  <c r="M540" i="1" s="1"/>
  <c r="K541" i="1"/>
  <c r="M541" i="1" s="1"/>
  <c r="K776" i="1"/>
  <c r="K766" i="1"/>
  <c r="K797" i="1"/>
  <c r="M797" i="1" s="1"/>
  <c r="K758" i="1"/>
  <c r="K542" i="1"/>
  <c r="M542" i="1" s="1"/>
  <c r="K543" i="1"/>
  <c r="M543" i="1" s="1"/>
  <c r="K759" i="1"/>
  <c r="M759" i="1" s="1"/>
  <c r="K544" i="1"/>
  <c r="M544" i="1" s="1"/>
  <c r="K545" i="1"/>
  <c r="M545" i="1" s="1"/>
  <c r="K546" i="1"/>
  <c r="M546" i="1" s="1"/>
  <c r="K547" i="1"/>
  <c r="M547" i="1" s="1"/>
  <c r="K675" i="1"/>
  <c r="K760" i="1"/>
  <c r="M760" i="1" s="1"/>
  <c r="K767" i="1"/>
  <c r="K748" i="1"/>
  <c r="M748" i="1" s="1"/>
  <c r="K548" i="1"/>
  <c r="M548" i="1" s="1"/>
  <c r="K549" i="1"/>
  <c r="M549" i="1" s="1"/>
  <c r="K550" i="1"/>
  <c r="M550" i="1" s="1"/>
  <c r="K669" i="1"/>
  <c r="K761" i="1"/>
  <c r="K777" i="1"/>
  <c r="K551" i="1"/>
  <c r="M551" i="1" s="1"/>
  <c r="K664" i="1"/>
  <c r="K665" i="1"/>
  <c r="K552" i="1"/>
  <c r="M552" i="1" s="1"/>
  <c r="K826" i="1"/>
  <c r="K749" i="1"/>
  <c r="K750" i="1"/>
  <c r="K553" i="1"/>
  <c r="M553" i="1" s="1"/>
  <c r="K837" i="1"/>
  <c r="K710" i="1"/>
  <c r="K798" i="1"/>
  <c r="M798" i="1" s="1"/>
  <c r="K827" i="1"/>
  <c r="M827" i="1" s="1"/>
  <c r="K600" i="1"/>
  <c r="M600" i="1" s="1"/>
  <c r="K740" i="1"/>
  <c r="K691" i="1"/>
  <c r="K751" i="1"/>
  <c r="M751" i="1" s="1"/>
  <c r="K717" i="1"/>
  <c r="K554" i="1"/>
  <c r="M554" i="1" s="1"/>
  <c r="K787" i="1"/>
  <c r="K670" i="1"/>
  <c r="K731" i="1"/>
  <c r="K810" i="1"/>
  <c r="K788" i="1"/>
  <c r="M788" i="1" s="1"/>
  <c r="K732" i="1"/>
  <c r="K828" i="1"/>
  <c r="K727" i="1"/>
  <c r="K705" i="1"/>
  <c r="K555" i="1"/>
  <c r="M555" i="1" s="1"/>
  <c r="K789" i="1"/>
  <c r="M789" i="1" s="1"/>
  <c r="K811" i="1"/>
  <c r="M811" i="1" s="1"/>
  <c r="K752" i="1"/>
  <c r="K812" i="1"/>
  <c r="M812" i="1" s="1"/>
  <c r="K741" i="1"/>
  <c r="K711" i="1"/>
  <c r="K778" i="1"/>
  <c r="K779" i="1"/>
  <c r="K556" i="1"/>
  <c r="M556" i="1" s="1"/>
  <c r="K557" i="1"/>
  <c r="M557" i="1" s="1"/>
  <c r="K877" i="1"/>
  <c r="M877" i="1" s="1"/>
  <c r="K683" i="1"/>
  <c r="K733" i="1"/>
  <c r="K558" i="1"/>
  <c r="M558" i="1" s="1"/>
  <c r="K559" i="1"/>
  <c r="M559" i="1" s="1"/>
  <c r="K814" i="1"/>
  <c r="M814" i="1" s="1"/>
  <c r="K560" i="1"/>
  <c r="M560" i="1" s="1"/>
  <c r="K829" i="1"/>
  <c r="M829" i="1" s="1"/>
  <c r="K561" i="1"/>
  <c r="M561" i="1" s="1"/>
  <c r="K838" i="1"/>
  <c r="M838" i="1" s="1"/>
  <c r="K839" i="1"/>
  <c r="K742" i="1"/>
  <c r="M742" i="1" s="1"/>
  <c r="K780" i="1"/>
  <c r="M780" i="1" s="1"/>
  <c r="K808" i="1"/>
  <c r="M808" i="1" s="1"/>
  <c r="K718" i="1"/>
  <c r="K790" i="1"/>
  <c r="M790" i="1" s="1"/>
  <c r="K562" i="1"/>
  <c r="M562" i="1" s="1"/>
  <c r="K563" i="1"/>
  <c r="M563" i="1" s="1"/>
  <c r="K791" i="1"/>
  <c r="K702" i="1"/>
  <c r="K830" i="1"/>
  <c r="M830" i="1" s="1"/>
  <c r="K831" i="1"/>
  <c r="M831" i="1" s="1"/>
  <c r="K753" i="1"/>
  <c r="K728" i="1"/>
  <c r="M728" i="1" s="1"/>
  <c r="K768" i="1"/>
  <c r="K813" i="1"/>
  <c r="M813" i="1" s="1"/>
  <c r="K682" i="1"/>
  <c r="K769" i="1"/>
  <c r="M769" i="1" s="1"/>
  <c r="K781" i="1"/>
  <c r="K782" i="1"/>
  <c r="K678" i="1"/>
  <c r="K815" i="1"/>
  <c r="M815" i="1" s="1"/>
  <c r="K684" i="1"/>
  <c r="M684" i="1" s="1"/>
  <c r="K564" i="1"/>
  <c r="M564" i="1" s="1"/>
  <c r="K832" i="1"/>
  <c r="M832" i="1" s="1"/>
  <c r="K783" i="1"/>
  <c r="K565" i="1"/>
  <c r="M565" i="1" s="1"/>
  <c r="K666" i="1"/>
  <c r="K816" i="1"/>
  <c r="M816" i="1" s="1"/>
  <c r="K847" i="1"/>
  <c r="M847" i="1" s="1"/>
  <c r="K848" i="1"/>
  <c r="M848" i="1" s="1"/>
  <c r="K743" i="1"/>
  <c r="K799" i="1"/>
  <c r="K771" i="1"/>
  <c r="K566" i="1"/>
  <c r="M566" i="1" s="1"/>
  <c r="K849" i="1"/>
  <c r="M849" i="1" s="1"/>
  <c r="K645" i="1"/>
  <c r="K719" i="1"/>
  <c r="K809" i="1"/>
  <c r="M809" i="1" s="1"/>
  <c r="K878" i="1"/>
  <c r="M878" i="1" s="1"/>
  <c r="K850" i="1"/>
  <c r="M850" i="1" s="1"/>
  <c r="K851" i="1"/>
  <c r="M851" i="1" s="1"/>
  <c r="K852" i="1"/>
  <c r="M852" i="1" s="1"/>
  <c r="K754" i="1"/>
  <c r="M754" i="1" s="1"/>
  <c r="K853" i="1"/>
  <c r="M853" i="1" s="1"/>
  <c r="K800" i="1"/>
  <c r="M800" i="1" s="1"/>
  <c r="K567" i="1"/>
  <c r="M567" i="1" s="1"/>
  <c r="K854" i="1"/>
  <c r="M854" i="1" s="1"/>
  <c r="K855" i="1"/>
  <c r="M855" i="1" s="1"/>
  <c r="K817" i="1"/>
  <c r="M817" i="1" s="1"/>
  <c r="K856" i="1"/>
  <c r="M856" i="1" s="1"/>
  <c r="K755" i="1"/>
  <c r="M755" i="1" s="1"/>
  <c r="K857" i="1"/>
  <c r="M857" i="1" s="1"/>
  <c r="K792" i="1"/>
  <c r="M792" i="1" s="1"/>
  <c r="K879" i="1"/>
  <c r="M879" i="1" s="1"/>
  <c r="K568" i="1"/>
  <c r="M568" i="1" s="1"/>
  <c r="K635" i="1"/>
  <c r="M635" i="1" s="1"/>
  <c r="K859" i="1"/>
  <c r="M859" i="1" s="1"/>
  <c r="K793" i="1"/>
  <c r="M793" i="1" s="1"/>
  <c r="K860" i="1"/>
  <c r="M860" i="1" s="1"/>
  <c r="K794" i="1"/>
  <c r="K569" i="1"/>
  <c r="M569" i="1" s="1"/>
  <c r="K861" i="1"/>
  <c r="M861" i="1" s="1"/>
  <c r="K833" i="1"/>
  <c r="M833" i="1" s="1"/>
  <c r="K818" i="1"/>
  <c r="K801" i="1"/>
  <c r="M801" i="1" s="1"/>
  <c r="K882" i="1"/>
  <c r="M882" i="1" s="1"/>
  <c r="K883" i="1"/>
  <c r="M883" i="1" s="1"/>
  <c r="K862" i="1"/>
  <c r="M862" i="1" s="1"/>
  <c r="K744" i="1"/>
  <c r="M744" i="1" s="1"/>
  <c r="K734" i="1"/>
  <c r="M734" i="1" s="1"/>
  <c r="K638" i="1"/>
  <c r="M638" i="1" s="1"/>
  <c r="K618" i="1"/>
  <c r="M618" i="1" s="1"/>
  <c r="K863" i="1"/>
  <c r="M863" i="1" s="1"/>
  <c r="K583" i="1"/>
  <c r="M583" i="1" s="1"/>
  <c r="K784" i="1"/>
  <c r="M784" i="1" s="1"/>
  <c r="K721" i="1"/>
  <c r="K819" i="1"/>
  <c r="K864" i="1"/>
  <c r="M864" i="1" s="1"/>
  <c r="K865" i="1"/>
  <c r="M865" i="1" s="1"/>
  <c r="K802" i="1"/>
  <c r="K866" i="1"/>
  <c r="M866" i="1" s="1"/>
  <c r="K820" i="1"/>
  <c r="M820" i="1" s="1"/>
  <c r="K841" i="1"/>
  <c r="M841" i="1" s="1"/>
  <c r="K772" i="1"/>
  <c r="M772" i="1" s="1"/>
  <c r="K867" i="1"/>
  <c r="M867" i="1" s="1"/>
  <c r="K773" i="1"/>
  <c r="M773" i="1" s="1"/>
  <c r="K884" i="1"/>
  <c r="M884" i="1" s="1"/>
  <c r="K735" i="1"/>
  <c r="M735" i="1" s="1"/>
  <c r="K756" i="1"/>
  <c r="K885" i="1"/>
  <c r="M885" i="1" s="1"/>
  <c r="K615" i="1"/>
  <c r="M615" i="1" s="1"/>
  <c r="K712" i="1"/>
  <c r="K613" i="1"/>
  <c r="M613" i="1" s="1"/>
  <c r="K868" i="1"/>
  <c r="M868" i="1" s="1"/>
  <c r="K720" i="1"/>
  <c r="K886" i="1"/>
  <c r="M886" i="1" s="1"/>
  <c r="K869" i="1"/>
  <c r="M869" i="1" s="1"/>
  <c r="K624" i="1"/>
  <c r="M624" i="1" s="1"/>
  <c r="K625" i="1"/>
  <c r="M625" i="1" s="1"/>
  <c r="K834" i="1"/>
  <c r="K835" i="1"/>
  <c r="M835" i="1" s="1"/>
  <c r="K842" i="1"/>
  <c r="M842" i="1" s="1"/>
  <c r="K630" i="1"/>
  <c r="M630" i="1" s="1"/>
  <c r="K870" i="1"/>
  <c r="M870" i="1" s="1"/>
  <c r="K871" i="1"/>
  <c r="M871" i="1" s="1"/>
  <c r="K887" i="1"/>
  <c r="M887" i="1" s="1"/>
  <c r="K803" i="1"/>
  <c r="M803" i="1" s="1"/>
  <c r="K713" i="1"/>
  <c r="K888" i="1"/>
  <c r="M888" i="1" s="1"/>
  <c r="K736" i="1"/>
  <c r="M736" i="1" s="1"/>
  <c r="K821" i="1"/>
  <c r="M821" i="1" s="1"/>
  <c r="K843" i="1"/>
  <c r="K804" i="1"/>
  <c r="M804" i="1" s="1"/>
  <c r="K822" i="1"/>
  <c r="M822" i="1" s="1"/>
  <c r="K872" i="1"/>
  <c r="M872" i="1" s="1"/>
  <c r="K729" i="1"/>
  <c r="K836" i="1"/>
  <c r="M836" i="1" s="1"/>
  <c r="K873" i="1"/>
  <c r="M873" i="1" s="1"/>
  <c r="K823" i="1"/>
  <c r="M823" i="1" s="1"/>
  <c r="K770" i="1"/>
  <c r="M770" i="1" s="1"/>
  <c r="K874" i="1"/>
  <c r="M874" i="1" s="1"/>
  <c r="K824" i="1"/>
  <c r="M824" i="1" s="1"/>
  <c r="K875" i="1"/>
  <c r="M875" i="1" s="1"/>
  <c r="K825" i="1"/>
  <c r="K880" i="1"/>
  <c r="M880" i="1" s="1"/>
  <c r="K881" i="1"/>
  <c r="M881" i="1" s="1"/>
  <c r="K858" i="1"/>
  <c r="K693" i="1"/>
  <c r="M693" i="1" s="1"/>
  <c r="K889" i="1"/>
  <c r="M889" i="1" s="1"/>
  <c r="K890" i="1"/>
  <c r="M890" i="1" s="1"/>
  <c r="K891" i="1"/>
  <c r="M891" i="1" s="1"/>
  <c r="K35" i="1"/>
  <c r="M35" i="1" s="1"/>
  <c r="K36" i="1"/>
  <c r="M36" i="1" s="1"/>
  <c r="K37" i="1"/>
  <c r="M37" i="1" s="1"/>
  <c r="K38" i="1"/>
  <c r="M38" i="1" s="1"/>
  <c r="K39" i="1"/>
  <c r="M39" i="1" s="1"/>
  <c r="K573" i="1"/>
  <c r="M573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575" i="1"/>
  <c r="M575" i="1" s="1"/>
  <c r="K25" i="1"/>
  <c r="M25" i="1" s="1"/>
  <c r="K581" i="1"/>
  <c r="M581" i="1" s="1"/>
  <c r="K26" i="1"/>
  <c r="M26" i="1" s="1"/>
  <c r="K27" i="1"/>
  <c r="M27" i="1" s="1"/>
  <c r="K579" i="1"/>
  <c r="M579" i="1" s="1"/>
  <c r="K28" i="1"/>
  <c r="M28" i="1" s="1"/>
  <c r="K29" i="1"/>
  <c r="M29" i="1" s="1"/>
  <c r="K30" i="1"/>
  <c r="M30" i="1" s="1"/>
  <c r="K571" i="1"/>
  <c r="M571" i="1" s="1"/>
  <c r="K31" i="1"/>
  <c r="M31" i="1" s="1"/>
  <c r="K32" i="1"/>
  <c r="M32" i="1" s="1"/>
  <c r="K33" i="1"/>
  <c r="M33" i="1" s="1"/>
  <c r="K570" i="1"/>
  <c r="M570" i="1" s="1"/>
  <c r="K34" i="1"/>
  <c r="M34" i="1" s="1"/>
  <c r="K2" i="1"/>
  <c r="M2" i="1" s="1"/>
  <c r="M720" i="1" l="1"/>
  <c r="M743" i="1"/>
  <c r="M666" i="1"/>
  <c r="M779" i="1"/>
  <c r="M777" i="1"/>
  <c r="M776" i="1"/>
  <c r="M786" i="1"/>
  <c r="M846" i="1"/>
  <c r="M775" i="1"/>
  <c r="M726" i="1"/>
  <c r="M756" i="1"/>
  <c r="M719" i="1"/>
  <c r="M771" i="1"/>
  <c r="M783" i="1"/>
  <c r="M796" i="1"/>
  <c r="M747" i="1"/>
  <c r="M723" i="1"/>
  <c r="M757" i="1"/>
  <c r="M676" i="1"/>
  <c r="M714" i="1"/>
  <c r="M679" i="1"/>
  <c r="M667" i="1"/>
  <c r="M668" i="1"/>
  <c r="M644" i="1"/>
  <c r="M671" i="1"/>
  <c r="M819" i="1"/>
  <c r="M702" i="1"/>
  <c r="M711" i="1"/>
  <c r="M727" i="1"/>
  <c r="M810" i="1"/>
  <c r="M740" i="1"/>
  <c r="M710" i="1"/>
  <c r="M749" i="1"/>
  <c r="M664" i="1"/>
  <c r="M669" i="1"/>
  <c r="M689" i="1"/>
  <c r="M825" i="1"/>
  <c r="M729" i="1"/>
  <c r="M843" i="1"/>
  <c r="M713" i="1"/>
  <c r="M834" i="1"/>
  <c r="M712" i="1"/>
  <c r="M802" i="1"/>
  <c r="M721" i="1"/>
  <c r="M818" i="1"/>
  <c r="M794" i="1"/>
  <c r="M645" i="1"/>
  <c r="M799" i="1"/>
  <c r="M678" i="1"/>
  <c r="M682" i="1"/>
  <c r="M753" i="1"/>
  <c r="M791" i="1"/>
  <c r="M718" i="1"/>
  <c r="M839" i="1"/>
  <c r="M733" i="1"/>
  <c r="M741" i="1"/>
  <c r="M828" i="1"/>
  <c r="M731" i="1"/>
  <c r="M717" i="1"/>
  <c r="M837" i="1"/>
  <c r="M826" i="1"/>
  <c r="M767" i="1"/>
  <c r="M766" i="1"/>
  <c r="M765" i="1"/>
  <c r="M709" i="1"/>
  <c r="M699" i="1"/>
  <c r="M807" i="1"/>
  <c r="M708" i="1"/>
  <c r="M686" i="1"/>
  <c r="M745" i="1"/>
  <c r="M795" i="1"/>
  <c r="M806" i="1"/>
  <c r="M673" i="1"/>
  <c r="M672" i="1"/>
  <c r="M663" i="1"/>
  <c r="M652" i="1"/>
  <c r="M680" i="1"/>
  <c r="M642" i="1"/>
  <c r="M685" i="1"/>
  <c r="M662" i="1"/>
  <c r="M694" i="1"/>
  <c r="M844" i="1"/>
  <c r="M661" i="1"/>
  <c r="M782" i="1"/>
  <c r="M683" i="1"/>
  <c r="M732" i="1"/>
  <c r="M670" i="1"/>
  <c r="M739" i="1"/>
  <c r="M715" i="1"/>
  <c r="M738" i="1"/>
  <c r="M746" i="1"/>
  <c r="M681" i="1"/>
  <c r="M722" i="1"/>
  <c r="M704" i="1"/>
  <c r="M649" i="1"/>
  <c r="M730" i="1"/>
  <c r="M687" i="1"/>
  <c r="M737" i="1"/>
  <c r="M692" i="1"/>
  <c r="M650" i="1"/>
  <c r="M659" i="1"/>
  <c r="M653" i="1"/>
  <c r="M657" i="1"/>
  <c r="M647" i="1"/>
  <c r="M781" i="1"/>
  <c r="M768" i="1"/>
  <c r="M778" i="1"/>
  <c r="M752" i="1"/>
  <c r="M705" i="1"/>
  <c r="M787" i="1"/>
  <c r="M691" i="1"/>
  <c r="M750" i="1"/>
  <c r="M665" i="1"/>
  <c r="M761" i="1"/>
  <c r="M675" i="1"/>
  <c r="M758" i="1"/>
  <c r="M677" i="1"/>
  <c r="M654" i="1"/>
  <c r="M700" i="1"/>
  <c r="M698" i="1"/>
  <c r="M762" i="1"/>
  <c r="M785" i="1"/>
  <c r="M707" i="1"/>
  <c r="M706" i="1"/>
  <c r="M643" i="1"/>
  <c r="M688" i="1"/>
  <c r="M651" i="1"/>
  <c r="M703" i="1"/>
  <c r="M695" i="1"/>
  <c r="M640" i="1"/>
  <c r="M805" i="1"/>
  <c r="M641" i="1"/>
  <c r="M660" i="1"/>
</calcChain>
</file>

<file path=xl/sharedStrings.xml><?xml version="1.0" encoding="utf-8"?>
<sst xmlns="http://schemas.openxmlformats.org/spreadsheetml/2006/main" count="6714" uniqueCount="1003">
  <si>
    <t>PLAYER</t>
  </si>
  <si>
    <t>POS</t>
  </si>
  <si>
    <t>GROUP</t>
  </si>
  <si>
    <t>STATUS</t>
  </si>
  <si>
    <t>FCHL TEAM</t>
  </si>
  <si>
    <t>NHL TEAM</t>
  </si>
  <si>
    <t>AGE</t>
  </si>
  <si>
    <t>SALARY</t>
  </si>
  <si>
    <t>BID</t>
  </si>
  <si>
    <t>PTS</t>
  </si>
  <si>
    <t>Nikita Kucherov</t>
  </si>
  <si>
    <t>F</t>
  </si>
  <si>
    <t>START</t>
  </si>
  <si>
    <t>LGN</t>
  </si>
  <si>
    <t>TBL</t>
  </si>
  <si>
    <t>Nathan MacKinnon</t>
  </si>
  <si>
    <t>MAC</t>
  </si>
  <si>
    <t>COL</t>
  </si>
  <si>
    <t>Connor McDavid</t>
  </si>
  <si>
    <t>RFA2</t>
  </si>
  <si>
    <t>RFA</t>
  </si>
  <si>
    <t>EDM</t>
  </si>
  <si>
    <t>Artemi Panarin</t>
  </si>
  <si>
    <t>UFA</t>
  </si>
  <si>
    <t>NYR</t>
  </si>
  <si>
    <t>David Pastrnak</t>
  </si>
  <si>
    <t>SHF</t>
  </si>
  <si>
    <t>BOS</t>
  </si>
  <si>
    <t>Auston Matthews</t>
  </si>
  <si>
    <t>HSM</t>
  </si>
  <si>
    <t>TOR</t>
  </si>
  <si>
    <t>Leon Draisaitl</t>
  </si>
  <si>
    <t>LPT</t>
  </si>
  <si>
    <t>Mikko Rantanen</t>
  </si>
  <si>
    <t>GVR</t>
  </si>
  <si>
    <t>J.T. Miller</t>
  </si>
  <si>
    <t>VAN</t>
  </si>
  <si>
    <t>William Nylander</t>
  </si>
  <si>
    <t>SRL</t>
  </si>
  <si>
    <t>Kirill Kaprizov</t>
  </si>
  <si>
    <t>MIN</t>
  </si>
  <si>
    <t>Sam Reinhart</t>
  </si>
  <si>
    <t>VPP</t>
  </si>
  <si>
    <t>FLA</t>
  </si>
  <si>
    <t>Filip Forsberg</t>
  </si>
  <si>
    <t>NSH</t>
  </si>
  <si>
    <t>Sidney Crosby</t>
  </si>
  <si>
    <t>PIT</t>
  </si>
  <si>
    <t>Quinn Hughes</t>
  </si>
  <si>
    <t>D</t>
  </si>
  <si>
    <t>Cale Makar</t>
  </si>
  <si>
    <t>Brayden Point</t>
  </si>
  <si>
    <t>Sebastian Aho</t>
  </si>
  <si>
    <t>CAR</t>
  </si>
  <si>
    <t>Elias Pettersson</t>
  </si>
  <si>
    <t>Matthew Tkachuk</t>
  </si>
  <si>
    <t>Robert Thomas</t>
  </si>
  <si>
    <t>ZSK</t>
  </si>
  <si>
    <t>STL</t>
  </si>
  <si>
    <t>Roman Josi</t>
  </si>
  <si>
    <t>Mitch Marner</t>
  </si>
  <si>
    <t>Sergei Bobrovsky</t>
  </si>
  <si>
    <t>G</t>
  </si>
  <si>
    <t>Jesper Bratt</t>
  </si>
  <si>
    <t>NJD</t>
  </si>
  <si>
    <t>Thatcher Demko</t>
  </si>
  <si>
    <t>Evan Bouchard</t>
  </si>
  <si>
    <t>C</t>
  </si>
  <si>
    <t>Steven Stamkos</t>
  </si>
  <si>
    <t>Alexandar Georgiev</t>
  </si>
  <si>
    <t>Jason Robertson</t>
  </si>
  <si>
    <t>RFA1</t>
  </si>
  <si>
    <t>DAL</t>
  </si>
  <si>
    <t>Aleksander Barkov</t>
  </si>
  <si>
    <t>Mathew Barzal</t>
  </si>
  <si>
    <t>NYI</t>
  </si>
  <si>
    <t>Connor Hellebuyck</t>
  </si>
  <si>
    <t>WPG</t>
  </si>
  <si>
    <t>Zach Hyman</t>
  </si>
  <si>
    <t>Nick Suzuki</t>
  </si>
  <si>
    <t>MTL</t>
  </si>
  <si>
    <t>Vincent Trocheck</t>
  </si>
  <si>
    <t>Igor Shesterkin</t>
  </si>
  <si>
    <t>Jake Guentzel</t>
  </si>
  <si>
    <t>Clayton Keller</t>
  </si>
  <si>
    <t>BOT</t>
  </si>
  <si>
    <t>UTH</t>
  </si>
  <si>
    <t>Victor Hedman</t>
  </si>
  <si>
    <t>Nazem Kadri</t>
  </si>
  <si>
    <t>CGY</t>
  </si>
  <si>
    <t>Adrian Kempe</t>
  </si>
  <si>
    <t>LAK</t>
  </si>
  <si>
    <t>Gustav Nyquist</t>
  </si>
  <si>
    <t>Juuse Saros</t>
  </si>
  <si>
    <t>Chris Kreider</t>
  </si>
  <si>
    <t>Brandon Hagel</t>
  </si>
  <si>
    <t>Stuart Skinner</t>
  </si>
  <si>
    <t>Jack Hughes</t>
  </si>
  <si>
    <t>Brady Tkachuk</t>
  </si>
  <si>
    <t>OTT</t>
  </si>
  <si>
    <t>Jake Oettinger</t>
  </si>
  <si>
    <t>Kevin Fiala</t>
  </si>
  <si>
    <t>Adam Fox</t>
  </si>
  <si>
    <t>Brock Boeser</t>
  </si>
  <si>
    <t>Lucas Raymond</t>
  </si>
  <si>
    <t>DET</t>
  </si>
  <si>
    <t>Carter Verhaeghe</t>
  </si>
  <si>
    <t>Mika Zibanejad</t>
  </si>
  <si>
    <t>Mark Scheifele</t>
  </si>
  <si>
    <t>Anze Kopitar</t>
  </si>
  <si>
    <t>Noah Dobson</t>
  </si>
  <si>
    <t>Tim Stutzle</t>
  </si>
  <si>
    <t>B</t>
  </si>
  <si>
    <t>Dylan Larkin</t>
  </si>
  <si>
    <t>JHN</t>
  </si>
  <si>
    <t>Ryan O'Reilly</t>
  </si>
  <si>
    <t>Brock Nelson</t>
  </si>
  <si>
    <t>Jonathan Marchessault</t>
  </si>
  <si>
    <t>VGK</t>
  </si>
  <si>
    <t>Josh Morrissey</t>
  </si>
  <si>
    <t>Matt Boldy</t>
  </si>
  <si>
    <t>Bo Horvat</t>
  </si>
  <si>
    <t>Travis Konecny</t>
  </si>
  <si>
    <t>PHI</t>
  </si>
  <si>
    <t>Jack Eichel</t>
  </si>
  <si>
    <t>Brad Marchand</t>
  </si>
  <si>
    <t>Ukko-Pekka Luukkonen</t>
  </si>
  <si>
    <t>BUF</t>
  </si>
  <si>
    <t>Seth Jarvis</t>
  </si>
  <si>
    <t>Alex DeBrincat</t>
  </si>
  <si>
    <t>Ryan Nugent-Hopkins</t>
  </si>
  <si>
    <t>Nico Hischier</t>
  </si>
  <si>
    <t>Evgeni Malkin</t>
  </si>
  <si>
    <t>Jordan Kyrou</t>
  </si>
  <si>
    <t>Dylan Strome</t>
  </si>
  <si>
    <t>WSH</t>
  </si>
  <si>
    <t>Drake Batherson</t>
  </si>
  <si>
    <t>Roope Hintz</t>
  </si>
  <si>
    <t>Wyatt Johnston</t>
  </si>
  <si>
    <t>A</t>
  </si>
  <si>
    <t>MINOR</t>
  </si>
  <si>
    <t>Matt Duchene</t>
  </si>
  <si>
    <t>Cole Caufield</t>
  </si>
  <si>
    <t>John Tavares</t>
  </si>
  <si>
    <t>Alex Ovechkin</t>
  </si>
  <si>
    <t>Connor Ingram</t>
  </si>
  <si>
    <t>Joel Eriksson Ek</t>
  </si>
  <si>
    <t>Claude Giroux</t>
  </si>
  <si>
    <t>Andrei Vasilevskiy</t>
  </si>
  <si>
    <t>Mats Zuccarello</t>
  </si>
  <si>
    <t>Pavel Buchnevich</t>
  </si>
  <si>
    <t>Jordan Binnington</t>
  </si>
  <si>
    <t>Mike Matheson</t>
  </si>
  <si>
    <t>Jared McCann</t>
  </si>
  <si>
    <t>SEA</t>
  </si>
  <si>
    <t>Nick Schmaltz</t>
  </si>
  <si>
    <t>Connor Bedard</t>
  </si>
  <si>
    <t>CHI</t>
  </si>
  <si>
    <t>Kyle Connor</t>
  </si>
  <si>
    <t>Nikolaj Ehlers</t>
  </si>
  <si>
    <t>Frank Vatrano</t>
  </si>
  <si>
    <t>ANA</t>
  </si>
  <si>
    <t>Charlie Coyle</t>
  </si>
  <si>
    <t>Johnny Gaudreau</t>
  </si>
  <si>
    <t>CBJ</t>
  </si>
  <si>
    <t>Jamie Benn</t>
  </si>
  <si>
    <t>Mikael Granlund</t>
  </si>
  <si>
    <t>SJS</t>
  </si>
  <si>
    <t>William Karlsson</t>
  </si>
  <si>
    <t>Pavel Zacha</t>
  </si>
  <si>
    <t>Jeremy Swayman</t>
  </si>
  <si>
    <t>Alex Tuch</t>
  </si>
  <si>
    <t>Rasmus Dahlin</t>
  </si>
  <si>
    <t>Yegor Sharangovich</t>
  </si>
  <si>
    <t>Cam Talbot</t>
  </si>
  <si>
    <t>Sean Monahan</t>
  </si>
  <si>
    <t>Oliver Bjorkstrand</t>
  </si>
  <si>
    <t>Morgan Rielly</t>
  </si>
  <si>
    <t>Matias Maccelli</t>
  </si>
  <si>
    <t>Casey Mittelstadt</t>
  </si>
  <si>
    <t>Zach Werenski</t>
  </si>
  <si>
    <t>Trevor Moore</t>
  </si>
  <si>
    <t>Alexis Lafreniere</t>
  </si>
  <si>
    <t>Charlie Lindgren</t>
  </si>
  <si>
    <t>Tage Thompson</t>
  </si>
  <si>
    <t>Jonathan Drouin</t>
  </si>
  <si>
    <t>Shayne Gostisbehere</t>
  </si>
  <si>
    <t>Bryan Rust</t>
  </si>
  <si>
    <t>Erik Karlsson</t>
  </si>
  <si>
    <t>Tristan Jarry</t>
  </si>
  <si>
    <t>Michael Bunting</t>
  </si>
  <si>
    <t>Quinton Byfield</t>
  </si>
  <si>
    <t>Tyler Toffoli</t>
  </si>
  <si>
    <t>Vladimir Tarasenko</t>
  </si>
  <si>
    <t>Troy Terry</t>
  </si>
  <si>
    <t>Blake Coleman</t>
  </si>
  <si>
    <t>Pyotr Kochetkov</t>
  </si>
  <si>
    <t>Philipp Kurashev</t>
  </si>
  <si>
    <t>Miro Heiskanen</t>
  </si>
  <si>
    <t>Kyle Palmieri</t>
  </si>
  <si>
    <t>Ilya Sorokin</t>
  </si>
  <si>
    <t>Teuvo Teravainen</t>
  </si>
  <si>
    <t>Martin Necas</t>
  </si>
  <si>
    <t>Valeri Nichushkin</t>
  </si>
  <si>
    <t>Mason Marchment</t>
  </si>
  <si>
    <t>Owen Tippett</t>
  </si>
  <si>
    <t>Ilya Samsonov</t>
  </si>
  <si>
    <t>Mark Stone</t>
  </si>
  <si>
    <t>Jonathan Huberdeau</t>
  </si>
  <si>
    <t>MacKenzie Weegar</t>
  </si>
  <si>
    <t>Jacob Markstrom</t>
  </si>
  <si>
    <t>Andrei Svechnikov</t>
  </si>
  <si>
    <t>Tyler Seguin</t>
  </si>
  <si>
    <t>Timo Meier</t>
  </si>
  <si>
    <t>John Carlson</t>
  </si>
  <si>
    <t>Adam Henrique</t>
  </si>
  <si>
    <t>Samuel Ersson</t>
  </si>
  <si>
    <t>Kris Letang</t>
  </si>
  <si>
    <t>Chandler Stephenson</t>
  </si>
  <si>
    <t>JJ Peterka</t>
  </si>
  <si>
    <t>Devon Toews</t>
  </si>
  <si>
    <t>Drew Doughty</t>
  </si>
  <si>
    <t>Juraj Slafkovsky</t>
  </si>
  <si>
    <t>Joel Farabee</t>
  </si>
  <si>
    <t>Logan Thompson</t>
  </si>
  <si>
    <t>Linus Ullmark</t>
  </si>
  <si>
    <t>J.T. Compher</t>
  </si>
  <si>
    <t>Filip Hronek</t>
  </si>
  <si>
    <t>Charlie McAvoy</t>
  </si>
  <si>
    <t>Dylan Cozens</t>
  </si>
  <si>
    <t>Noah Hanifin</t>
  </si>
  <si>
    <t>Brady Skjei</t>
  </si>
  <si>
    <t>Thomas Harley</t>
  </si>
  <si>
    <t>David Perron</t>
  </si>
  <si>
    <t>Phillip Danault</t>
  </si>
  <si>
    <t>Brock Faber</t>
  </si>
  <si>
    <t>Filip Gustavsson</t>
  </si>
  <si>
    <t>Luke Hughes</t>
  </si>
  <si>
    <t>Max Domi</t>
  </si>
  <si>
    <t>Conor Garland</t>
  </si>
  <si>
    <t>Patrick Kane</t>
  </si>
  <si>
    <t>Jeff Skinner</t>
  </si>
  <si>
    <t>Alex Lyon</t>
  </si>
  <si>
    <t>Vince Dunn</t>
  </si>
  <si>
    <t>Brayden Schenn</t>
  </si>
  <si>
    <t>Nicholas Paul</t>
  </si>
  <si>
    <t>Andrei Kuzmenko</t>
  </si>
  <si>
    <t>Nick Bjugstad</t>
  </si>
  <si>
    <t>Mattias Ekholm</t>
  </si>
  <si>
    <t>Ryan Hartman</t>
  </si>
  <si>
    <t>Tommy Novak</t>
  </si>
  <si>
    <t>William Eklund</t>
  </si>
  <si>
    <t>Joey Daccord</t>
  </si>
  <si>
    <t>Anthony Cirelli</t>
  </si>
  <si>
    <t>Ivan Barbashev</t>
  </si>
  <si>
    <t>Logan Cooley</t>
  </si>
  <si>
    <t>Elias Lindholm</t>
  </si>
  <si>
    <t>Evander Kane</t>
  </si>
  <si>
    <t>Travis Sanheim</t>
  </si>
  <si>
    <t>Fabian Zetterlund</t>
  </si>
  <si>
    <t>Jordan Eberle</t>
  </si>
  <si>
    <t>Anthony Mantha</t>
  </si>
  <si>
    <t>Brent Burns</t>
  </si>
  <si>
    <t>Daniel Sprong</t>
  </si>
  <si>
    <t>Tyler Bertuzzi</t>
  </si>
  <si>
    <t>Mason McTavish</t>
  </si>
  <si>
    <t>Lawson Crouse</t>
  </si>
  <si>
    <t>Kirill Marchenko</t>
  </si>
  <si>
    <t>Moritz Seider</t>
  </si>
  <si>
    <t>Jonathan Quick</t>
  </si>
  <si>
    <t>Anthony Duclair</t>
  </si>
  <si>
    <t>Brandon Saad</t>
  </si>
  <si>
    <t>Shea Theodore</t>
  </si>
  <si>
    <t>Adin Hill</t>
  </si>
  <si>
    <t>Ryan Strome</t>
  </si>
  <si>
    <t>Sean Durzi</t>
  </si>
  <si>
    <t>Warren Foegele</t>
  </si>
  <si>
    <t>Sam Bennett</t>
  </si>
  <si>
    <t>Jakob Chychrun</t>
  </si>
  <si>
    <t>Morgan Frost</t>
  </si>
  <si>
    <t>Eeli Tolvanen</t>
  </si>
  <si>
    <t>Nicolas Roy</t>
  </si>
  <si>
    <t>Trent Frederic</t>
  </si>
  <si>
    <t>Jake DeBrusk</t>
  </si>
  <si>
    <t>Andrew Mangiapane</t>
  </si>
  <si>
    <t>Ross Colton</t>
  </si>
  <si>
    <t>Pierre-Luc Dubois</t>
  </si>
  <si>
    <t>Marco Rossi</t>
  </si>
  <si>
    <t>Marc-Andre Fleury</t>
  </si>
  <si>
    <t>Joonas Korpisalo</t>
  </si>
  <si>
    <t>Reilly Smith</t>
  </si>
  <si>
    <t>Cam Fowler</t>
  </si>
  <si>
    <t>Morgan Geekie</t>
  </si>
  <si>
    <t>Mikael Backlund</t>
  </si>
  <si>
    <t>Rasmus Andersson</t>
  </si>
  <si>
    <t>Petr Mrazek</t>
  </si>
  <si>
    <t>Evan Rodrigues</t>
  </si>
  <si>
    <t>Gustav Forsling</t>
  </si>
  <si>
    <t>Luke Evangelista</t>
  </si>
  <si>
    <t>Scott Laughton</t>
  </si>
  <si>
    <t>Torey Krug</t>
  </si>
  <si>
    <t>James van Riemsdyk</t>
  </si>
  <si>
    <t>Jake Sanderson</t>
  </si>
  <si>
    <t>Sean Couturier</t>
  </si>
  <si>
    <t>Jake Neighbours</t>
  </si>
  <si>
    <t>Cole Perfetti</t>
  </si>
  <si>
    <t>Tomas Hertl</t>
  </si>
  <si>
    <t>Stefan Noesen</t>
  </si>
  <si>
    <t>Jaccob Slavin</t>
  </si>
  <si>
    <t>Nick Foligno</t>
  </si>
  <si>
    <t>Anders Lee</t>
  </si>
  <si>
    <t>Rickard Rakell</t>
  </si>
  <si>
    <t>Matty Beniers</t>
  </si>
  <si>
    <t>Vladislav Namestnikov</t>
  </si>
  <si>
    <t>Alex Killorn</t>
  </si>
  <si>
    <t>Nils Hoglander</t>
  </si>
  <si>
    <t>Gabriel Vilardi</t>
  </si>
  <si>
    <t>Mason Appleton</t>
  </si>
  <si>
    <t>Danton Heinen</t>
  </si>
  <si>
    <t>Dylan Guenther</t>
  </si>
  <si>
    <t>Jason Dickinson</t>
  </si>
  <si>
    <t>Boone Jenner</t>
  </si>
  <si>
    <t>Anton Lundell</t>
  </si>
  <si>
    <t>Colton Sissons</t>
  </si>
  <si>
    <t>Erik Haula</t>
  </si>
  <si>
    <t>Mathieu Joseph</t>
  </si>
  <si>
    <t>Alex Nedeljkovic</t>
  </si>
  <si>
    <t>Matthew Knies</t>
  </si>
  <si>
    <t>Tom Wilson</t>
  </si>
  <si>
    <t>Adam Lowry</t>
  </si>
  <si>
    <t>Connor Zary</t>
  </si>
  <si>
    <t>Artturi Lehkonen</t>
  </si>
  <si>
    <t>Dmitri Voronkov</t>
  </si>
  <si>
    <t>Alex Newhook</t>
  </si>
  <si>
    <t>Vitek Vanecek</t>
  </si>
  <si>
    <t>Nino Niederreiter</t>
  </si>
  <si>
    <t>Owen Power</t>
  </si>
  <si>
    <t>Frederik Andersen</t>
  </si>
  <si>
    <t>Michael Rasmussen</t>
  </si>
  <si>
    <t>Andrew Copp</t>
  </si>
  <si>
    <t>Brandon Montour</t>
  </si>
  <si>
    <t>David Rittich</t>
  </si>
  <si>
    <t>Dawson Mercer</t>
  </si>
  <si>
    <t>Jean-Gabriel Pageau</t>
  </si>
  <si>
    <t>Tyson Foerster</t>
  </si>
  <si>
    <t>Yanni Gourde</t>
  </si>
  <si>
    <t>Darren Raddysh</t>
  </si>
  <si>
    <t>Alex Pietrangelo</t>
  </si>
  <si>
    <t>Connor McMichael</t>
  </si>
  <si>
    <t>Neal Pionk</t>
  </si>
  <si>
    <t>Jason Zucker</t>
  </si>
  <si>
    <t>Jordan Martinook</t>
  </si>
  <si>
    <t>Cole Sillinger</t>
  </si>
  <si>
    <t>Ivan Provorov</t>
  </si>
  <si>
    <t>Scott Wedgewood</t>
  </si>
  <si>
    <t>Robby Fabbri</t>
  </si>
  <si>
    <t>Darnell Nurse</t>
  </si>
  <si>
    <t>Ryan McDonagh</t>
  </si>
  <si>
    <t>Anton Forsberg</t>
  </si>
  <si>
    <t>Dakota Joshua</t>
  </si>
  <si>
    <t>Laurent Brossoit</t>
  </si>
  <si>
    <t>Lukas Dostal</t>
  </si>
  <si>
    <t>Tyler Johnson</t>
  </si>
  <si>
    <t>Seth Jones</t>
  </si>
  <si>
    <t>Jack Roslovic</t>
  </si>
  <si>
    <t>Anthony Stolarz</t>
  </si>
  <si>
    <t>Brendan Gallagher</t>
  </si>
  <si>
    <t>Ondrej Palat</t>
  </si>
  <si>
    <t>Semyon Varlamov</t>
  </si>
  <si>
    <t>Erik Gustafsson</t>
  </si>
  <si>
    <t>Lars Eller</t>
  </si>
  <si>
    <t>Ilya Mikheyev</t>
  </si>
  <si>
    <t>Dylan DeMelo</t>
  </si>
  <si>
    <t>Zach Benson</t>
  </si>
  <si>
    <t>Jordan Staal</t>
  </si>
  <si>
    <t>Ryan Donato</t>
  </si>
  <si>
    <t>Alexandre Texier</t>
  </si>
  <si>
    <t>Ryan McLeod</t>
  </si>
  <si>
    <t>Marcus Johansson</t>
  </si>
  <si>
    <t>Sam Montembeault</t>
  </si>
  <si>
    <t>K'Andre Miller</t>
  </si>
  <si>
    <t>Josh Norris</t>
  </si>
  <si>
    <t>Thomas Chabot</t>
  </si>
  <si>
    <t>Cam York</t>
  </si>
  <si>
    <t>Marcus Pettersson</t>
  </si>
  <si>
    <t>Jaden Schwartz</t>
  </si>
  <si>
    <t>Justin Faulk</t>
  </si>
  <si>
    <t>Jonas Johansson</t>
  </si>
  <si>
    <t>Leo Carlsson</t>
  </si>
  <si>
    <t>Michael Carcone</t>
  </si>
  <si>
    <t>Karel Vejmelka</t>
  </si>
  <si>
    <t>Bowen Byram</t>
  </si>
  <si>
    <t>Yegor Chinakhov</t>
  </si>
  <si>
    <t>Elvis Merzlikins</t>
  </si>
  <si>
    <t>Sean Walker</t>
  </si>
  <si>
    <t>Philipp Grubauer</t>
  </si>
  <si>
    <t>Kevin Hayes</t>
  </si>
  <si>
    <t>Joel Hofer</t>
  </si>
  <si>
    <t>Pius Suter</t>
  </si>
  <si>
    <t>Tyler Myers</t>
  </si>
  <si>
    <t>Aliaksei Protas</t>
  </si>
  <si>
    <t>Darcy Kuemper</t>
  </si>
  <si>
    <t>Pavel Mintyukov</t>
  </si>
  <si>
    <t>Jordan Greenway</t>
  </si>
  <si>
    <t>Damon Severson</t>
  </si>
  <si>
    <t>Joe Veleno</t>
  </si>
  <si>
    <t>Jake Evans</t>
  </si>
  <si>
    <t>Alexander Holtz</t>
  </si>
  <si>
    <t>Pierre Engvall</t>
  </si>
  <si>
    <t>Ryan Poehling</t>
  </si>
  <si>
    <t>Cam Atkinson</t>
  </si>
  <si>
    <t>Nick Leddy</t>
  </si>
  <si>
    <t>Jake McCabe</t>
  </si>
  <si>
    <t>Teddy Blueger</t>
  </si>
  <si>
    <t>Jesperi Kotkaniemi</t>
  </si>
  <si>
    <t>Jack Drury</t>
  </si>
  <si>
    <t>Adam Fantilli</t>
  </si>
  <si>
    <t>Calvin Pickard</t>
  </si>
  <si>
    <t>Jonas Brodin</t>
  </si>
  <si>
    <t>Kiefer Sherwood</t>
  </si>
  <si>
    <t>Shane Pinto</t>
  </si>
  <si>
    <t>Carter Hart</t>
  </si>
  <si>
    <t>Nicholas Robertson</t>
  </si>
  <si>
    <t>Michael Amadio</t>
  </si>
  <si>
    <t>Alex Iafallo</t>
  </si>
  <si>
    <t>John Gibson</t>
  </si>
  <si>
    <t>Jack McBain</t>
  </si>
  <si>
    <t>J.J. Moser</t>
  </si>
  <si>
    <t>Hampus Lindholm</t>
  </si>
  <si>
    <t>Dmitry Orlov</t>
  </si>
  <si>
    <t>Miles Wood</t>
  </si>
  <si>
    <t>Justin Danforth</t>
  </si>
  <si>
    <t>Erik Gudbranson</t>
  </si>
  <si>
    <t>Esa Lindell</t>
  </si>
  <si>
    <t>Jimmy Vesey</t>
  </si>
  <si>
    <t>Ridly Greig</t>
  </si>
  <si>
    <t>Mackenzie Blackwood</t>
  </si>
  <si>
    <t>Justin Schultz</t>
  </si>
  <si>
    <t>Colton Parayko</t>
  </si>
  <si>
    <t>Brayden McNabb</t>
  </si>
  <si>
    <t>Josh Manson</t>
  </si>
  <si>
    <t>Cody Ceci</t>
  </si>
  <si>
    <t>Matt Roy</t>
  </si>
  <si>
    <t>Jake Middleton</t>
  </si>
  <si>
    <t>Joel Armia</t>
  </si>
  <si>
    <t>Casey DeSmith</t>
  </si>
  <si>
    <t>Curtis Lazar</t>
  </si>
  <si>
    <t>Simon Holmstrom</t>
  </si>
  <si>
    <t>Artem Zub</t>
  </si>
  <si>
    <t>Will Borgen</t>
  </si>
  <si>
    <t>Michael Eyssimont</t>
  </si>
  <si>
    <t>Paul Cotter</t>
  </si>
  <si>
    <t>T.J. Oshie</t>
  </si>
  <si>
    <t>Martin Pospisil</t>
  </si>
  <si>
    <t>Sam Steel</t>
  </si>
  <si>
    <t>Jeff Petry</t>
  </si>
  <si>
    <t>James Reimer</t>
  </si>
  <si>
    <t>Mike Reilly</t>
  </si>
  <si>
    <t>Jordan Spence</t>
  </si>
  <si>
    <t>David Savard</t>
  </si>
  <si>
    <t>Nick Perbix</t>
  </si>
  <si>
    <t>Bobby McMann</t>
  </si>
  <si>
    <t>Sam Lafferty</t>
  </si>
  <si>
    <t>Pavel Dorofeyev</t>
  </si>
  <si>
    <t>Tomas Tatar</t>
  </si>
  <si>
    <t>Ryan Johansen</t>
  </si>
  <si>
    <t>Evgenii Dadonov</t>
  </si>
  <si>
    <t>Alex Laferriere</t>
  </si>
  <si>
    <t>Vladislav Gavrikov</t>
  </si>
  <si>
    <t>Cole Smith</t>
  </si>
  <si>
    <t>Casey Cizikas</t>
  </si>
  <si>
    <t>Bobby Brink</t>
  </si>
  <si>
    <t>Mike Hoffman</t>
  </si>
  <si>
    <t>Filip Zadina</t>
  </si>
  <si>
    <t>Timothy Liljegren</t>
  </si>
  <si>
    <t>Max Pacioretty</t>
  </si>
  <si>
    <t>Sonny Milano</t>
  </si>
  <si>
    <t>Rasmus Sandin</t>
  </si>
  <si>
    <t>Brett Leason</t>
  </si>
  <si>
    <t>Jalen Chatfield</t>
  </si>
  <si>
    <t>Corey Perry</t>
  </si>
  <si>
    <t>Kaiden Guhle</t>
  </si>
  <si>
    <t>Jake Allen</t>
  </si>
  <si>
    <t>Cayden Primeau</t>
  </si>
  <si>
    <t>Michael McCarron</t>
  </si>
  <si>
    <t>Alexander Romanov</t>
  </si>
  <si>
    <t>Jacob Trouba</t>
  </si>
  <si>
    <t>Kasperi Kapanen</t>
  </si>
  <si>
    <t>Joseph Woll</t>
  </si>
  <si>
    <t>E</t>
  </si>
  <si>
    <t>Nic Dowd</t>
  </si>
  <si>
    <t>Hendrix Lapierre</t>
  </si>
  <si>
    <t>Michael Kesselring</t>
  </si>
  <si>
    <t>Jake Walman</t>
  </si>
  <si>
    <t>Marcus Foligno</t>
  </si>
  <si>
    <t>Will Cuylle</t>
  </si>
  <si>
    <t>Egor Zamula</t>
  </si>
  <si>
    <t>Alexey Toropchenko</t>
  </si>
  <si>
    <t>Oskar Sundqvist</t>
  </si>
  <si>
    <t>Calle Jarnkrok</t>
  </si>
  <si>
    <t>Beck Malenstyn</t>
  </si>
  <si>
    <t>Henri Jokiharju</t>
  </si>
  <si>
    <t>Devon Levi</t>
  </si>
  <si>
    <t>Nikita Zadorov</t>
  </si>
  <si>
    <t>Justus Annunen</t>
  </si>
  <si>
    <t>Craig Smith</t>
  </si>
  <si>
    <t>Ben Chiarot</t>
  </si>
  <si>
    <t>Dmitry Kulikov</t>
  </si>
  <si>
    <t>Josh Anderson</t>
  </si>
  <si>
    <t>Philip Tomasino</t>
  </si>
  <si>
    <t>Alexandre Carrier</t>
  </si>
  <si>
    <t>Erik Brannstrom</t>
  </si>
  <si>
    <t>Valtteri Puustinen</t>
  </si>
  <si>
    <t>Tye Kartye</t>
  </si>
  <si>
    <t>Brenden Dillon</t>
  </si>
  <si>
    <t>Jack Quinn</t>
  </si>
  <si>
    <t>Chris Tanev</t>
  </si>
  <si>
    <t>Jesper Fast</t>
  </si>
  <si>
    <t>Radek Faksa</t>
  </si>
  <si>
    <t>Nils Lundkvist</t>
  </si>
  <si>
    <t>Christian Fischer</t>
  </si>
  <si>
    <t>Connor Dewar</t>
  </si>
  <si>
    <t>Simon Nemec</t>
  </si>
  <si>
    <t>Ryan Pulock</t>
  </si>
  <si>
    <t>Kaapo Kakko</t>
  </si>
  <si>
    <t>Jonny Brodzinski</t>
  </si>
  <si>
    <t>Braden Schneider</t>
  </si>
  <si>
    <t>Jan Rutta</t>
  </si>
  <si>
    <t>Mikhail Sergachev</t>
  </si>
  <si>
    <t>David Kampf</t>
  </si>
  <si>
    <t>Brett Howden</t>
  </si>
  <si>
    <t>Radko Gudas</t>
  </si>
  <si>
    <t>Connor Clifton</t>
  </si>
  <si>
    <t>Samuel Girard</t>
  </si>
  <si>
    <t>Sean Kuraly</t>
  </si>
  <si>
    <t>Olli Maatta</t>
  </si>
  <si>
    <t>Ville Husso</t>
  </si>
  <si>
    <t>Aaron Ekblad</t>
  </si>
  <si>
    <t>Mikey Anderson</t>
  </si>
  <si>
    <t>Nico Daws</t>
  </si>
  <si>
    <t>Parker Kelly</t>
  </si>
  <si>
    <t>Noah Cates</t>
  </si>
  <si>
    <t>Luke Kunin</t>
  </si>
  <si>
    <t>Adam Larsson</t>
  </si>
  <si>
    <t>Keegan Kolesar</t>
  </si>
  <si>
    <t>Morgan Barron</t>
  </si>
  <si>
    <t>Dylan Samberg</t>
  </si>
  <si>
    <t>Jackson LaCombe</t>
  </si>
  <si>
    <t>Juuso Valimaki</t>
  </si>
  <si>
    <t>Peyton Krebs</t>
  </si>
  <si>
    <t>Joey Anderson</t>
  </si>
  <si>
    <t>Ryan Suter</t>
  </si>
  <si>
    <t>Niko Mikkola</t>
  </si>
  <si>
    <t>Calen Addison</t>
  </si>
  <si>
    <t>Yakov Trenin</t>
  </si>
  <si>
    <t>Ryan Lindgren</t>
  </si>
  <si>
    <t>Garnet Hathaway</t>
  </si>
  <si>
    <t>Kaapo Kahkonen</t>
  </si>
  <si>
    <t>Scott Perunovich</t>
  </si>
  <si>
    <t>Pontus Holmberg</t>
  </si>
  <si>
    <t>Anthony Beauvillier</t>
  </si>
  <si>
    <t>Alec Martinez</t>
  </si>
  <si>
    <t>Sam Carrick</t>
  </si>
  <si>
    <t>Dan Vladar</t>
  </si>
  <si>
    <t>Lukas Reichel</t>
  </si>
  <si>
    <t>Alex Vlasic</t>
  </si>
  <si>
    <t>Jack Johnson</t>
  </si>
  <si>
    <t>Kent Johnson</t>
  </si>
  <si>
    <t>Emil Bemstrom</t>
  </si>
  <si>
    <t>Daniil Tarasov</t>
  </si>
  <si>
    <t>Brett Kulak</t>
  </si>
  <si>
    <t>Trevor Lewis</t>
  </si>
  <si>
    <t>Pat Maroon</t>
  </si>
  <si>
    <t>Dougie Hamilton</t>
  </si>
  <si>
    <t>Adam Pelech</t>
  </si>
  <si>
    <t>Brandon Tanev</t>
  </si>
  <si>
    <t>Andre Burakovsky</t>
  </si>
  <si>
    <t>Kailer Yamamoto</t>
  </si>
  <si>
    <t>Brian Dumoulin</t>
  </si>
  <si>
    <t>Martin Fehervary</t>
  </si>
  <si>
    <t>Trevor Zegras</t>
  </si>
  <si>
    <t>Max Jones</t>
  </si>
  <si>
    <t>Matthew Poitras</t>
  </si>
  <si>
    <t>Victor Olofsson</t>
  </si>
  <si>
    <t>Kevin Korchinski</t>
  </si>
  <si>
    <t>Nick Cousins</t>
  </si>
  <si>
    <t>Kevin Stenlund</t>
  </si>
  <si>
    <t>Blake Lizotte</t>
  </si>
  <si>
    <t>Viktor Arvidsson</t>
  </si>
  <si>
    <t>Arthur Kaliyev</t>
  </si>
  <si>
    <t>Frederick Gaudreau</t>
  </si>
  <si>
    <t>Mark Jankowski</t>
  </si>
  <si>
    <t>Tyson Barrie</t>
  </si>
  <si>
    <t>Brendan Smith</t>
  </si>
  <si>
    <t>Dominik Kubalik</t>
  </si>
  <si>
    <t>Alex Nylander</t>
  </si>
  <si>
    <t>Jamie Oleksiak</t>
  </si>
  <si>
    <t>Conor Sheary</t>
  </si>
  <si>
    <t>Urho Vaakanainen</t>
  </si>
  <si>
    <t>Jesper Boqvist</t>
  </si>
  <si>
    <t>Brandon Carlo</t>
  </si>
  <si>
    <t>Zemgus Girgensons</t>
  </si>
  <si>
    <t>Taylor Raddysh</t>
  </si>
  <si>
    <t>Logan Stankoven</t>
  </si>
  <si>
    <t>Klim Kostin</t>
  </si>
  <si>
    <t>Jordan Harris</t>
  </si>
  <si>
    <t>Jeremy Lauzon</t>
  </si>
  <si>
    <t>Hudson Fasching</t>
  </si>
  <si>
    <t>Jacob Bernard-Docker</t>
  </si>
  <si>
    <t>Ryan Graves</t>
  </si>
  <si>
    <t>Tanner Jeannot</t>
  </si>
  <si>
    <t>Zach Bogosian</t>
  </si>
  <si>
    <t>Spencer Martin</t>
  </si>
  <si>
    <t>Zach Whitecloud</t>
  </si>
  <si>
    <t>Nick Jensen</t>
  </si>
  <si>
    <t>Trevor van Riemsdyk</t>
  </si>
  <si>
    <t>Nate Schmidt</t>
  </si>
  <si>
    <t>Mason Lohrei</t>
  </si>
  <si>
    <t>Brett Pesce</t>
  </si>
  <si>
    <t>Jake Bean</t>
  </si>
  <si>
    <t>Brandon Duhaime</t>
  </si>
  <si>
    <t>Johnathan Kovacevic</t>
  </si>
  <si>
    <t>Justin Barron</t>
  </si>
  <si>
    <t>Cody Glass</t>
  </si>
  <si>
    <t>Dante Fabbro</t>
  </si>
  <si>
    <t>Nick Seeler</t>
  </si>
  <si>
    <t>Nico Sturm</t>
  </si>
  <si>
    <t>Alexander Barabanov</t>
  </si>
  <si>
    <t>Nathan Walker</t>
  </si>
  <si>
    <t>Erik Cernak</t>
  </si>
  <si>
    <t>Tanner Pearson</t>
  </si>
  <si>
    <t>Matt Dumba</t>
  </si>
  <si>
    <t>A.J. Greer</t>
  </si>
  <si>
    <t>Colin Blackwell</t>
  </si>
  <si>
    <t>Mathieu Olivier</t>
  </si>
  <si>
    <t>Jani Hakanpaa</t>
  </si>
  <si>
    <t>Mattias Janmark</t>
  </si>
  <si>
    <t>Connor Brown</t>
  </si>
  <si>
    <t>Derek Ryan</t>
  </si>
  <si>
    <t>Carl Grundstrom</t>
  </si>
  <si>
    <t>Michael Pezzetta</t>
  </si>
  <si>
    <t>Juuso Parssinen</t>
  </si>
  <si>
    <t>Nathan Bastian</t>
  </si>
  <si>
    <t>Barclay Goodrow</t>
  </si>
  <si>
    <t>Ryan Carpenter</t>
  </si>
  <si>
    <t>Marc-Edouard Vlasic</t>
  </si>
  <si>
    <t>Nicolas Hague</t>
  </si>
  <si>
    <t>Noah Gregor</t>
  </si>
  <si>
    <t>Isac Lundestrom</t>
  </si>
  <si>
    <t>Matt Grzelcyk</t>
  </si>
  <si>
    <t>Tony DeAngelo (NCM)</t>
  </si>
  <si>
    <t>MacKenzie Entwistle</t>
  </si>
  <si>
    <t>Vincent Desharnais</t>
  </si>
  <si>
    <t>Pheonix Copley</t>
  </si>
  <si>
    <t>Jon Merrill</t>
  </si>
  <si>
    <t>Kevin Bahl</t>
  </si>
  <si>
    <t>Pierre-Olivier Joseph</t>
  </si>
  <si>
    <t>Thomas Bordeleau</t>
  </si>
  <si>
    <t>Henry Thrun</t>
  </si>
  <si>
    <t>Luke Glendening</t>
  </si>
  <si>
    <t>Ian Cole</t>
  </si>
  <si>
    <t>Jamie Drysdale</t>
  </si>
  <si>
    <t>Barrett Hayton</t>
  </si>
  <si>
    <t>Josh Brown</t>
  </si>
  <si>
    <t>John Beecher</t>
  </si>
  <si>
    <t>Jakub Lauko</t>
  </si>
  <si>
    <t>Arvid Soderblom</t>
  </si>
  <si>
    <t>Sam Malinski</t>
  </si>
  <si>
    <t>Eric Robinson</t>
  </si>
  <si>
    <t>Andrew Peeke</t>
  </si>
  <si>
    <t>Adam Boqvist</t>
  </si>
  <si>
    <t>David Jiricek</t>
  </si>
  <si>
    <t>Andreas Englund</t>
  </si>
  <si>
    <t>Rafael Harvey-Pinard</t>
  </si>
  <si>
    <t>Arber Xhekaj</t>
  </si>
  <si>
    <t>Jayden Struble</t>
  </si>
  <si>
    <t>Akira Schmid</t>
  </si>
  <si>
    <t>Ty Emberson</t>
  </si>
  <si>
    <t>Mark Kastelic</t>
  </si>
  <si>
    <t>Calvin de Haan</t>
  </si>
  <si>
    <t>Conor Timmins</t>
  </si>
  <si>
    <t>Phillip Di Giuseppe</t>
  </si>
  <si>
    <t>Ben Hutton</t>
  </si>
  <si>
    <t>Olen Zellweger</t>
  </si>
  <si>
    <t>Josh Doan</t>
  </si>
  <si>
    <t>Andreas Athanasiou</t>
  </si>
  <si>
    <t>Jarred Tinordi</t>
  </si>
  <si>
    <t>Patrik Laine</t>
  </si>
  <si>
    <t>Ty Dellandrea</t>
  </si>
  <si>
    <t>Dylan Holloway</t>
  </si>
  <si>
    <t>Josh Mahura</t>
  </si>
  <si>
    <t>Christian Dvorak</t>
  </si>
  <si>
    <t>Joshua Roy</t>
  </si>
  <si>
    <t>Jonas Siegenthaler</t>
  </si>
  <si>
    <t>Colin Miller</t>
  </si>
  <si>
    <t>Kyle MacLean</t>
  </si>
  <si>
    <t>Julien Gauthier</t>
  </si>
  <si>
    <t>Zac Jones</t>
  </si>
  <si>
    <t>Kevin Labanc</t>
  </si>
  <si>
    <t>Jacob MacDonald</t>
  </si>
  <si>
    <t>Ryker Evans</t>
  </si>
  <si>
    <t>Kaedan Korczak</t>
  </si>
  <si>
    <t>Declan Chisholm</t>
  </si>
  <si>
    <t>Tyler Motte</t>
  </si>
  <si>
    <t>Joel Kiviranta</t>
  </si>
  <si>
    <t>Ilya Lyubushkin</t>
  </si>
  <si>
    <t>Travis Boyd</t>
  </si>
  <si>
    <t>Parker Wotherspoon</t>
  </si>
  <si>
    <t>Jacob Bryson</t>
  </si>
  <si>
    <t>Dryden Hunt</t>
  </si>
  <si>
    <t>Oliver Kylington</t>
  </si>
  <si>
    <t>Cole Guttman</t>
  </si>
  <si>
    <t>Connor Murphy</t>
  </si>
  <si>
    <t>Dakota Mermis</t>
  </si>
  <si>
    <t>Jesse Ylonen</t>
  </si>
  <si>
    <t>Kyle Burroughs</t>
  </si>
  <si>
    <t>Marco Scandella</t>
  </si>
  <si>
    <t>William Carrier</t>
  </si>
  <si>
    <t>Brendan Brisson</t>
  </si>
  <si>
    <t>Troy Stecher</t>
  </si>
  <si>
    <t>Mattias Samuelsson</t>
  </si>
  <si>
    <t>Ryan Johnson</t>
  </si>
  <si>
    <t>Walker Duehr</t>
  </si>
  <si>
    <t>Wyatt Kaiser</t>
  </si>
  <si>
    <t>Ryan Lomberg</t>
  </si>
  <si>
    <t>Luke Schenn</t>
  </si>
  <si>
    <t>Noel Acciari</t>
  </si>
  <si>
    <t>Sammy Blais</t>
  </si>
  <si>
    <t>Matthew Kessel</t>
  </si>
  <si>
    <t>Mitchell Chaffee</t>
  </si>
  <si>
    <t>Nils Aman</t>
  </si>
  <si>
    <t>Noah Juulsen</t>
  </si>
  <si>
    <t>Brayden Pachal</t>
  </si>
  <si>
    <t>Daniil Miromanov</t>
  </si>
  <si>
    <t>David Gustafsson</t>
  </si>
  <si>
    <t>Justin Brazeau</t>
  </si>
  <si>
    <t>Tyson Jost</t>
  </si>
  <si>
    <t>Erik Johnson</t>
  </si>
  <si>
    <t>Dustin Wolf</t>
  </si>
  <si>
    <t>Jonatan Berggren</t>
  </si>
  <si>
    <t>Brandt Clarke</t>
  </si>
  <si>
    <t>Tomas Nosek</t>
  </si>
  <si>
    <t>Oliver Wahlstrom</t>
  </si>
  <si>
    <t>Filip Chytil</t>
  </si>
  <si>
    <t>Travis Hamonic</t>
  </si>
  <si>
    <t>Jakub Vrana</t>
  </si>
  <si>
    <t>Ryan Reaves</t>
  </si>
  <si>
    <t>Carson Soucy</t>
  </si>
  <si>
    <t>Ivan Miroshnichenko</t>
  </si>
  <si>
    <t>Joel Edmundson</t>
  </si>
  <si>
    <t>Brendan Lemieux</t>
  </si>
  <si>
    <t>Reese Johnson</t>
  </si>
  <si>
    <t>Joel Hanley</t>
  </si>
  <si>
    <t>Matt Murray</t>
  </si>
  <si>
    <t>Justin Holl</t>
  </si>
  <si>
    <t>Jared Spurgeon</t>
  </si>
  <si>
    <t>Jesper Wallstedt</t>
  </si>
  <si>
    <t>Scott Mayfield</t>
  </si>
  <si>
    <t>Samuel Bolduc</t>
  </si>
  <si>
    <t>Shane Wright</t>
  </si>
  <si>
    <t>Haydn Fleury</t>
  </si>
  <si>
    <t>John Klingberg</t>
  </si>
  <si>
    <t>Axel Jonsson-Fjallby</t>
  </si>
  <si>
    <t>Vladislav Kolyachonok</t>
  </si>
  <si>
    <t>Derek Forbort</t>
  </si>
  <si>
    <t>Kevin Rooney</t>
  </si>
  <si>
    <t>Taylor Hall</t>
  </si>
  <si>
    <t>James Malatesta</t>
  </si>
  <si>
    <t>Jet Greaves</t>
  </si>
  <si>
    <t>Jaret Anderson-Dolan</t>
  </si>
  <si>
    <t>Alex Turcotte</t>
  </si>
  <si>
    <t>Akil Thomas</t>
  </si>
  <si>
    <t>Marat Khusnutdinov</t>
  </si>
  <si>
    <t>Spencer Stastney</t>
  </si>
  <si>
    <t>Ross Johnston</t>
  </si>
  <si>
    <t>Tyler Pitlick</t>
  </si>
  <si>
    <t>Nicolas Deslauriers</t>
  </si>
  <si>
    <t>Rasmus Ristolainen</t>
  </si>
  <si>
    <t>Cal Petersen</t>
  </si>
  <si>
    <t>Matt Nieto</t>
  </si>
  <si>
    <t>Chad Ruhwedel</t>
  </si>
  <si>
    <t>Givani Smith</t>
  </si>
  <si>
    <t>Arturs Silovs</t>
  </si>
  <si>
    <t>Jansen Harkins</t>
  </si>
  <si>
    <t>Jesse Puljujarvi</t>
  </si>
  <si>
    <t>Austin Watson</t>
  </si>
  <si>
    <t>Ethan Bear</t>
  </si>
  <si>
    <t>Brock McGinn</t>
  </si>
  <si>
    <t>Tristan Luneau</t>
  </si>
  <si>
    <t>Jakob Pelletier</t>
  </si>
  <si>
    <t>Ilya Solovyov</t>
  </si>
  <si>
    <t>Ben Meyers</t>
  </si>
  <si>
    <t>Liam Foudy</t>
  </si>
  <si>
    <t>James Hamblin</t>
  </si>
  <si>
    <t>Steven Lorentz</t>
  </si>
  <si>
    <t>Uvis Balinskis</t>
  </si>
  <si>
    <t>Zack MacEwen</t>
  </si>
  <si>
    <t>Vinnie Hinostroza</t>
  </si>
  <si>
    <t>Jonas Rondbjerg</t>
  </si>
  <si>
    <t>Alexander Alexeyev</t>
  </si>
  <si>
    <t>Ian Mitchell</t>
  </si>
  <si>
    <t>Brandon Biro</t>
  </si>
  <si>
    <t>Lukas Rousek</t>
  </si>
  <si>
    <t>Jordan Oesterle</t>
  </si>
  <si>
    <t>Kurtis MacDermid</t>
  </si>
  <si>
    <t>Simon Edvinsson</t>
  </si>
  <si>
    <t>Philip Broberg</t>
  </si>
  <si>
    <t>Jack Campbell</t>
  </si>
  <si>
    <t>Adam Beckman</t>
  </si>
  <si>
    <t>Liam Ohgren</t>
  </si>
  <si>
    <t>Kirby Dach</t>
  </si>
  <si>
    <t>Lane Hutson</t>
  </si>
  <si>
    <t>Yaroslav Askarov</t>
  </si>
  <si>
    <t>Santeri Hatakka</t>
  </si>
  <si>
    <t>Adam Edstrom</t>
  </si>
  <si>
    <t>Matt Rempe</t>
  </si>
  <si>
    <t>Louis Domingue</t>
  </si>
  <si>
    <t>Mads Sogaard</t>
  </si>
  <si>
    <t>Ronnie Attard</t>
  </si>
  <si>
    <t>Jaycob Megna</t>
  </si>
  <si>
    <t>Chris Driedger</t>
  </si>
  <si>
    <t>Nikita Alexandrov</t>
  </si>
  <si>
    <t>Tyler Tucker</t>
  </si>
  <si>
    <t>Vasily Podkolzin</t>
  </si>
  <si>
    <t>Logan Stanley</t>
  </si>
  <si>
    <t>Nikita Nesterenko</t>
  </si>
  <si>
    <t>Jan Jenik</t>
  </si>
  <si>
    <t>Marc McLaughlin</t>
  </si>
  <si>
    <t>Patrick Brown</t>
  </si>
  <si>
    <t>Frank Nazar</t>
  </si>
  <si>
    <t>Jean-Luc Foudy</t>
  </si>
  <si>
    <t>Nick Blankenburg</t>
  </si>
  <si>
    <t>William Lockwood</t>
  </si>
  <si>
    <t>Samuel Fagemo</t>
  </si>
  <si>
    <t>Jacob Moverare</t>
  </si>
  <si>
    <t>Daemon Hunt</t>
  </si>
  <si>
    <t>Logan Mailloux</t>
  </si>
  <si>
    <t>Nolan Foote</t>
  </si>
  <si>
    <t>Roby Jarventie</t>
  </si>
  <si>
    <t>Tyler Kleven</t>
  </si>
  <si>
    <t>Cutter Gauthier</t>
  </si>
  <si>
    <t>Jack St. Ivany</t>
  </si>
  <si>
    <t>Mark Friedman</t>
  </si>
  <si>
    <t>Ryan Shea</t>
  </si>
  <si>
    <t>Logan Couture</t>
  </si>
  <si>
    <t>Shakir Mukhamadullin</t>
  </si>
  <si>
    <t>Calle Rosen</t>
  </si>
  <si>
    <t>Lukas Cormier</t>
  </si>
  <si>
    <t>Nikita Chibrikov</t>
  </si>
  <si>
    <t>Rasmus Kupari</t>
  </si>
  <si>
    <t>Pavol Regenda</t>
  </si>
  <si>
    <t>Conor Geekie</t>
  </si>
  <si>
    <t>Victor Soderstrom</t>
  </si>
  <si>
    <t>Dmitriy Simashev</t>
  </si>
  <si>
    <t>Fabian Lysell</t>
  </si>
  <si>
    <t>Alec Regula</t>
  </si>
  <si>
    <t>Brandon Bussi</t>
  </si>
  <si>
    <t>Michael DiPietro</t>
  </si>
  <si>
    <t>Isak Rosen</t>
  </si>
  <si>
    <t>Matthew Savoie</t>
  </si>
  <si>
    <t>Noah Ostlund</t>
  </si>
  <si>
    <t>Jiri Kulich</t>
  </si>
  <si>
    <t>Matthew Coronato</t>
  </si>
  <si>
    <t>Ville Koivunen</t>
  </si>
  <si>
    <t>Bradly Nadeau</t>
  </si>
  <si>
    <t>Noel Gunler</t>
  </si>
  <si>
    <t>Jayden Perron</t>
  </si>
  <si>
    <t>Dylan Coghlan</t>
  </si>
  <si>
    <t>Alexander Nikishin</t>
  </si>
  <si>
    <t>Scott Morrow</t>
  </si>
  <si>
    <t>Oliver Moore</t>
  </si>
  <si>
    <t>Filip Roos</t>
  </si>
  <si>
    <t>Drew Commesso</t>
  </si>
  <si>
    <t>Gabriel Landeskog</t>
  </si>
  <si>
    <t>Nikolai Kovalenko</t>
  </si>
  <si>
    <t>Jordan Dumais</t>
  </si>
  <si>
    <t>Gavin Brindley</t>
  </si>
  <si>
    <t>Denton Mateychuk</t>
  </si>
  <si>
    <t>Matej Blumel</t>
  </si>
  <si>
    <t>Mavrik Bourque</t>
  </si>
  <si>
    <t>Christian Kyrou</t>
  </si>
  <si>
    <t>Marco Kasper</t>
  </si>
  <si>
    <t>Nate Danielson</t>
  </si>
  <si>
    <t>Elmer Soderblom</t>
  </si>
  <si>
    <t>Sebastian Cossa</t>
  </si>
  <si>
    <t>Trey Augustine</t>
  </si>
  <si>
    <t>Xavier Bourgault</t>
  </si>
  <si>
    <t>Raphael Lavoie</t>
  </si>
  <si>
    <t>Grigori Denisenko</t>
  </si>
  <si>
    <t>Mackie Samoskevich</t>
  </si>
  <si>
    <t>Spencer Knight</t>
  </si>
  <si>
    <t>Tyler Madden</t>
  </si>
  <si>
    <t>Tobias Bjornfot</t>
  </si>
  <si>
    <t>Erik Portillo</t>
  </si>
  <si>
    <t>Sammy Walker</t>
  </si>
  <si>
    <t>Danila Yurov</t>
  </si>
  <si>
    <t>David Reinbacher</t>
  </si>
  <si>
    <t>Joakim Kemell</t>
  </si>
  <si>
    <t>Matthew Wood</t>
  </si>
  <si>
    <t>Graeme Clarke</t>
  </si>
  <si>
    <t>William Dufour</t>
  </si>
  <si>
    <t>Brennan Othmann</t>
  </si>
  <si>
    <t>Gabriel Perreault</t>
  </si>
  <si>
    <t>Ben Harpur</t>
  </si>
  <si>
    <t>Dylan Garand</t>
  </si>
  <si>
    <t>Zack Ostapchuk</t>
  </si>
  <si>
    <t>Egor Sokolov</t>
  </si>
  <si>
    <t>Leevi Merilainen</t>
  </si>
  <si>
    <t>Matvei Michkov</t>
  </si>
  <si>
    <t>Emil Andrae</t>
  </si>
  <si>
    <t>Ivan Fedotov</t>
  </si>
  <si>
    <t>Sam Poulin</t>
  </si>
  <si>
    <t>Ty Smith</t>
  </si>
  <si>
    <t>Joel Blomqvist</t>
  </si>
  <si>
    <t>Quentin Musty</t>
  </si>
  <si>
    <t>Will Smith</t>
  </si>
  <si>
    <t>Matt Benning</t>
  </si>
  <si>
    <t>Kole Lind</t>
  </si>
  <si>
    <t>Cale Fleury</t>
  </si>
  <si>
    <t>Zach Dean</t>
  </si>
  <si>
    <t>Zachary Bolduc</t>
  </si>
  <si>
    <t>Dalibor Dvorsky</t>
  </si>
  <si>
    <t>Jimmy Snuggerud</t>
  </si>
  <si>
    <t>Vadim Zherenko</t>
  </si>
  <si>
    <t>Gabriel Fortier</t>
  </si>
  <si>
    <t>Gage Goncalves</t>
  </si>
  <si>
    <t>Hugo Alnefelt</t>
  </si>
  <si>
    <t>Fraser Minten</t>
  </si>
  <si>
    <t>Easton Cowan</t>
  </si>
  <si>
    <t>Topi Niemela</t>
  </si>
  <si>
    <t>Mikko Kokkonen</t>
  </si>
  <si>
    <t>Arshdeep Bains</t>
  </si>
  <si>
    <t>Aatu Raty</t>
  </si>
  <si>
    <t>Linus Karlsson</t>
  </si>
  <si>
    <t>Jonathan Lekkerimaki</t>
  </si>
  <si>
    <t>Vitali Kravtsov</t>
  </si>
  <si>
    <t>Cole McWard</t>
  </si>
  <si>
    <t>Andrew Cristall</t>
  </si>
  <si>
    <t>Joe Snively</t>
  </si>
  <si>
    <t>Ryan Leonard</t>
  </si>
  <si>
    <t>Vincent Iorio</t>
  </si>
  <si>
    <t>Colby Barlow</t>
  </si>
  <si>
    <t>Chaz Lucius</t>
  </si>
  <si>
    <t>Rutger McGroarty</t>
  </si>
  <si>
    <t>Ville Heinola</t>
  </si>
  <si>
    <t>Ilya Konovalov</t>
  </si>
  <si>
    <t>Ian Scott</t>
  </si>
  <si>
    <t>Ryan Merkley</t>
  </si>
  <si>
    <t>Player</t>
  </si>
  <si>
    <t>Macklin Celebrini</t>
  </si>
  <si>
    <t>Jake Debrusk</t>
  </si>
  <si>
    <t>Mackenzie Weegar</t>
  </si>
  <si>
    <t>Eetu Luostarinen</t>
  </si>
  <si>
    <t>Alex Kerfoot</t>
  </si>
  <si>
    <t>Dylan Demelo</t>
  </si>
  <si>
    <t>Logan O'Connor</t>
  </si>
  <si>
    <t>Oliver Ekman-Larsson</t>
  </si>
  <si>
    <t>Drew O'Connor</t>
  </si>
  <si>
    <t>Alexander Wennberg</t>
  </si>
  <si>
    <t>Maxim Tsyplakov</t>
  </si>
  <si>
    <t>Jackson Lacombe</t>
  </si>
  <si>
    <t>Matt Coronato</t>
  </si>
  <si>
    <t>Zack Bolduc</t>
  </si>
  <si>
    <t>John Marino</t>
  </si>
  <si>
    <t>Artyom Levshunov</t>
  </si>
  <si>
    <t>TJ Brodie</t>
  </si>
  <si>
    <t>Matt Savoie</t>
  </si>
  <si>
    <t>Mario Ferraro</t>
  </si>
  <si>
    <t>Mathew Dumba</t>
  </si>
  <si>
    <t>Tony DeAngelo</t>
  </si>
  <si>
    <t>Nicolas Aube-Kubel</t>
  </si>
  <si>
    <t>Sebastian Aho (d)</t>
  </si>
  <si>
    <t>Emil Lilleberg</t>
  </si>
  <si>
    <t>Mackenzie Entwistle</t>
  </si>
  <si>
    <t>Mason Shaw</t>
  </si>
  <si>
    <t>Liam O'Brien</t>
  </si>
  <si>
    <t>Trey Fix-Wolansky</t>
  </si>
  <si>
    <t>Bo Groulx</t>
  </si>
  <si>
    <t>Simon Benoit</t>
  </si>
  <si>
    <t>Alex Barre-Boulet</t>
  </si>
  <si>
    <t>Jake Christianson</t>
  </si>
  <si>
    <t>Zachary Sanford</t>
  </si>
  <si>
    <t>Jonah Gadjovich</t>
  </si>
  <si>
    <t>Zach Aston-Reese</t>
  </si>
  <si>
    <t>Cayden Lindstrom</t>
  </si>
  <si>
    <t>Justin Bailey</t>
  </si>
  <si>
    <t>Maxwell Crozier</t>
  </si>
  <si>
    <t>Vasily Ponomarev</t>
  </si>
  <si>
    <t>Points</t>
  </si>
  <si>
    <t>Daniel Vladar</t>
  </si>
  <si>
    <t>Dobber</t>
  </si>
  <si>
    <t>NAME</t>
  </si>
  <si>
    <t>Erik Gustafsson (D)</t>
  </si>
  <si>
    <t>Alex Carrier</t>
  </si>
  <si>
    <t>Jacob Middleton</t>
  </si>
  <si>
    <t>William Borgen</t>
  </si>
  <si>
    <t>Evgeny Dadonov</t>
  </si>
  <si>
    <t>MacKenzie Blackwood</t>
  </si>
  <si>
    <t>Nick Desimone</t>
  </si>
  <si>
    <t>Daniil Tarasov (G)</t>
  </si>
  <si>
    <t>Patrick Maroon</t>
  </si>
  <si>
    <t>Athletic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</si>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</sst>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Helvetica Neue"/>
      <family val="2"/>
    </font>
    <font>
      <sz val="10"/>
      <color indexed="8"/>
      <name val="Helvetica Neue Light"/>
    </font>
    <font>
      <sz val="10"/>
      <color indexed="8"/>
      <name val="Verdana"/>
      <family val="2"/>
    </font>
    <font>
      <sz val="10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18" fillId="33" borderId="10" xfId="0" applyNumberFormat="1" applyFont="1" applyFill="1" applyBorder="1" applyAlignment="1">
      <alignment horizontal="left" vertical="center"/>
    </xf>
    <xf numFmtId="49" fontId="19" fillId="0" borderId="11" xfId="0" applyNumberFormat="1" applyFont="1" applyBorder="1" applyAlignment="1">
      <alignment horizontal="left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1"/>
  <sheetViews>
    <sheetView tabSelected="1" topLeftCell="A875" zoomScale="90" zoomScaleNormal="90" workbookViewId="0">
      <selection activeCell="G902" sqref="G902"/>
    </sheetView>
  </sheetViews>
  <sheetFormatPr baseColWidth="10" defaultRowHeight="16" x14ac:dyDescent="0.2"/>
  <cols>
    <col min="1" max="1" width="22.6640625" bestFit="1" customWidth="1"/>
    <col min="2" max="2" width="7" bestFit="1" customWidth="1"/>
    <col min="3" max="3" width="9.83203125" bestFit="1" customWidth="1"/>
    <col min="4" max="4" width="10.1640625" bestFit="1" customWidth="1"/>
    <col min="5" max="5" width="13" bestFit="1" customWidth="1"/>
    <col min="6" max="6" width="12.33203125" bestFit="1" customWidth="1"/>
    <col min="7" max="7" width="7.1640625" bestFit="1" customWidth="1"/>
    <col min="8" max="8" width="10" bestFit="1" customWidth="1"/>
    <col min="9" max="9" width="6.5" bestFit="1" customWidth="1"/>
    <col min="10" max="10" width="6.6640625" bestFit="1" customWidth="1"/>
    <col min="11" max="11" width="9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990</v>
      </c>
      <c r="L1" t="s">
        <v>1001</v>
      </c>
      <c r="M1" t="s">
        <v>1002</v>
      </c>
    </row>
    <row r="2" spans="1:13" x14ac:dyDescent="0.2">
      <c r="A2" t="s">
        <v>10</v>
      </c>
      <c r="B2" t="s">
        <v>11</v>
      </c>
      <c r="C2">
        <v>3</v>
      </c>
      <c r="D2" t="s">
        <v>12</v>
      </c>
      <c r="E2" t="s">
        <v>13</v>
      </c>
      <c r="F2" t="s">
        <v>14</v>
      </c>
      <c r="G2">
        <v>31</v>
      </c>
      <c r="H2">
        <v>8.5</v>
      </c>
      <c r="I2">
        <v>0</v>
      </c>
      <c r="J2">
        <v>144</v>
      </c>
      <c r="K2">
        <f>VLOOKUP(A2,Dobber!A:B,2,FALSE)</f>
        <v>125</v>
      </c>
      <c r="L2">
        <f>VLOOKUP(A2, Athletic!A:B,2,FALSE)</f>
        <v>122.19331016215644</v>
      </c>
      <c r="M2">
        <f>_xlfn.IFNA(AVERAGE(K2:L2),MAX(K2,M2))</f>
        <v>123.59665508107821</v>
      </c>
    </row>
    <row r="3" spans="1:13" x14ac:dyDescent="0.2">
      <c r="A3" t="s">
        <v>15</v>
      </c>
      <c r="B3" t="s">
        <v>11</v>
      </c>
      <c r="C3">
        <v>3</v>
      </c>
      <c r="D3" t="s">
        <v>12</v>
      </c>
      <c r="E3" t="s">
        <v>16</v>
      </c>
      <c r="F3" t="s">
        <v>17</v>
      </c>
      <c r="G3">
        <v>29</v>
      </c>
      <c r="H3">
        <v>8.5</v>
      </c>
      <c r="I3">
        <v>0</v>
      </c>
      <c r="J3">
        <v>140</v>
      </c>
      <c r="K3">
        <f>VLOOKUP(A3,Dobber!A:B,2,FALSE)</f>
        <v>119</v>
      </c>
      <c r="L3">
        <f>VLOOKUP(A3, Athletic!A:B,2,FALSE)</f>
        <v>124.52824876791368</v>
      </c>
      <c r="M3">
        <f t="shared" ref="M3:M37" si="0">_xlfn.IFNA(AVERAGE(K3:L3),MAX(K3,M3))</f>
        <v>121.76412438395684</v>
      </c>
    </row>
    <row r="4" spans="1:13" x14ac:dyDescent="0.2">
      <c r="A4" t="s">
        <v>18</v>
      </c>
      <c r="B4" t="s">
        <v>11</v>
      </c>
      <c r="C4" t="s">
        <v>19</v>
      </c>
      <c r="E4" t="s">
        <v>20</v>
      </c>
      <c r="F4" t="s">
        <v>21</v>
      </c>
      <c r="G4">
        <v>27</v>
      </c>
      <c r="H4">
        <v>11.4</v>
      </c>
      <c r="I4">
        <v>0</v>
      </c>
      <c r="J4">
        <v>132</v>
      </c>
      <c r="K4">
        <f>VLOOKUP(A4,Dobber!A:B,2,FALSE)</f>
        <v>142</v>
      </c>
      <c r="L4">
        <f>VLOOKUP(A4, Athletic!A:B,2,FALSE)</f>
        <v>139.48336987612544</v>
      </c>
      <c r="M4">
        <f t="shared" si="0"/>
        <v>140.74168493806272</v>
      </c>
    </row>
    <row r="5" spans="1:13" x14ac:dyDescent="0.2">
      <c r="A5" t="s">
        <v>22</v>
      </c>
      <c r="B5" t="s">
        <v>11</v>
      </c>
      <c r="C5">
        <v>3</v>
      </c>
      <c r="E5" t="s">
        <v>23</v>
      </c>
      <c r="F5" t="s">
        <v>24</v>
      </c>
      <c r="G5">
        <v>32</v>
      </c>
      <c r="H5">
        <v>7.3</v>
      </c>
      <c r="I5">
        <v>0</v>
      </c>
      <c r="J5">
        <v>120</v>
      </c>
      <c r="K5">
        <f>VLOOKUP(A5,Dobber!A:B,2,FALSE)</f>
        <v>103</v>
      </c>
      <c r="L5">
        <f>VLOOKUP(A5, Athletic!A:B,2,FALSE)</f>
        <v>105.07770959776923</v>
      </c>
      <c r="M5">
        <f t="shared" si="0"/>
        <v>104.03885479888461</v>
      </c>
    </row>
    <row r="6" spans="1:13" x14ac:dyDescent="0.2">
      <c r="A6" t="s">
        <v>25</v>
      </c>
      <c r="B6" t="s">
        <v>11</v>
      </c>
      <c r="C6">
        <v>3</v>
      </c>
      <c r="D6" t="s">
        <v>12</v>
      </c>
      <c r="E6" t="s">
        <v>26</v>
      </c>
      <c r="F6" t="s">
        <v>27</v>
      </c>
      <c r="G6">
        <v>28</v>
      </c>
      <c r="H6">
        <v>6.7</v>
      </c>
      <c r="I6">
        <v>0</v>
      </c>
      <c r="J6">
        <v>110</v>
      </c>
      <c r="K6">
        <f>VLOOKUP(A6,Dobber!A:B,2,FALSE)</f>
        <v>109</v>
      </c>
      <c r="L6">
        <f>VLOOKUP(A6, Athletic!A:B,2,FALSE)</f>
        <v>105.48909163234515</v>
      </c>
      <c r="M6">
        <f t="shared" si="0"/>
        <v>107.24454581617258</v>
      </c>
    </row>
    <row r="7" spans="1:13" x14ac:dyDescent="0.2">
      <c r="A7" t="s">
        <v>28</v>
      </c>
      <c r="B7" t="s">
        <v>11</v>
      </c>
      <c r="C7">
        <v>2</v>
      </c>
      <c r="D7" t="s">
        <v>12</v>
      </c>
      <c r="E7" t="s">
        <v>29</v>
      </c>
      <c r="F7" t="s">
        <v>30</v>
      </c>
      <c r="G7">
        <v>26</v>
      </c>
      <c r="H7">
        <v>6.5</v>
      </c>
      <c r="I7">
        <v>0</v>
      </c>
      <c r="J7">
        <v>107</v>
      </c>
      <c r="K7">
        <f>VLOOKUP(A7,Dobber!A:B,2,FALSE)</f>
        <v>95</v>
      </c>
      <c r="L7">
        <f>VLOOKUP(A7, Athletic!A:B,2,FALSE)</f>
        <v>109.30326639297196</v>
      </c>
      <c r="M7">
        <f t="shared" si="0"/>
        <v>102.15163319648599</v>
      </c>
    </row>
    <row r="8" spans="1:13" x14ac:dyDescent="0.2">
      <c r="A8" t="s">
        <v>31</v>
      </c>
      <c r="B8" t="s">
        <v>11</v>
      </c>
      <c r="C8">
        <v>3</v>
      </c>
      <c r="D8" t="s">
        <v>12</v>
      </c>
      <c r="E8" t="s">
        <v>32</v>
      </c>
      <c r="F8" t="s">
        <v>21</v>
      </c>
      <c r="G8">
        <v>28</v>
      </c>
      <c r="H8">
        <v>11.4</v>
      </c>
      <c r="I8">
        <v>0</v>
      </c>
      <c r="J8">
        <v>106</v>
      </c>
      <c r="K8">
        <f>VLOOKUP(A8,Dobber!A:B,2,FALSE)</f>
        <v>110</v>
      </c>
      <c r="L8">
        <f>VLOOKUP(A8, Athletic!A:B,2,FALSE)</f>
        <v>113.7564130038613</v>
      </c>
      <c r="M8">
        <f t="shared" si="0"/>
        <v>111.87820650193065</v>
      </c>
    </row>
    <row r="9" spans="1:13" x14ac:dyDescent="0.2">
      <c r="A9" t="s">
        <v>33</v>
      </c>
      <c r="B9" t="s">
        <v>11</v>
      </c>
      <c r="C9">
        <v>2</v>
      </c>
      <c r="D9" t="s">
        <v>12</v>
      </c>
      <c r="E9" t="s">
        <v>34</v>
      </c>
      <c r="F9" t="s">
        <v>17</v>
      </c>
      <c r="G9">
        <v>27</v>
      </c>
      <c r="H9">
        <v>6.4</v>
      </c>
      <c r="I9">
        <v>0</v>
      </c>
      <c r="J9">
        <v>104</v>
      </c>
      <c r="K9">
        <f>VLOOKUP(A9,Dobber!A:B,2,FALSE)</f>
        <v>100</v>
      </c>
      <c r="L9">
        <f>VLOOKUP(A9, Athletic!A:B,2,FALSE)</f>
        <v>103.627592712493</v>
      </c>
      <c r="M9">
        <f t="shared" si="0"/>
        <v>101.8137963562465</v>
      </c>
    </row>
    <row r="10" spans="1:13" x14ac:dyDescent="0.2">
      <c r="A10" t="s">
        <v>35</v>
      </c>
      <c r="B10" t="s">
        <v>11</v>
      </c>
      <c r="C10">
        <v>3</v>
      </c>
      <c r="E10" t="s">
        <v>23</v>
      </c>
      <c r="F10" t="s">
        <v>36</v>
      </c>
      <c r="G10">
        <v>31</v>
      </c>
      <c r="H10">
        <v>5</v>
      </c>
      <c r="I10">
        <v>0</v>
      </c>
      <c r="J10">
        <v>103</v>
      </c>
      <c r="K10">
        <f>VLOOKUP(A10,Dobber!A:B,2,FALSE)</f>
        <v>93</v>
      </c>
      <c r="L10">
        <f>VLOOKUP(A10, Athletic!A:B,2,FALSE)</f>
        <v>86.934565509845186</v>
      </c>
      <c r="M10">
        <f t="shared" si="0"/>
        <v>89.967282754922593</v>
      </c>
    </row>
    <row r="11" spans="1:13" x14ac:dyDescent="0.2">
      <c r="A11" t="s">
        <v>37</v>
      </c>
      <c r="B11" t="s">
        <v>11</v>
      </c>
      <c r="C11">
        <v>3</v>
      </c>
      <c r="D11" t="s">
        <v>12</v>
      </c>
      <c r="E11" t="s">
        <v>38</v>
      </c>
      <c r="F11" t="s">
        <v>30</v>
      </c>
      <c r="G11">
        <v>28</v>
      </c>
      <c r="H11">
        <v>5.2</v>
      </c>
      <c r="I11">
        <v>0</v>
      </c>
      <c r="J11">
        <v>98</v>
      </c>
      <c r="K11">
        <f>VLOOKUP(A11,Dobber!A:B,2,FALSE)</f>
        <v>92</v>
      </c>
      <c r="L11">
        <f>VLOOKUP(A11, Athletic!A:B,2,FALSE)</f>
        <v>96.392531797252602</v>
      </c>
      <c r="M11">
        <f t="shared" si="0"/>
        <v>94.196265898626308</v>
      </c>
    </row>
    <row r="12" spans="1:13" x14ac:dyDescent="0.2">
      <c r="A12" t="s">
        <v>39</v>
      </c>
      <c r="B12" t="s">
        <v>11</v>
      </c>
      <c r="C12">
        <v>2</v>
      </c>
      <c r="D12" t="s">
        <v>12</v>
      </c>
      <c r="E12" t="s">
        <v>32</v>
      </c>
      <c r="F12" t="s">
        <v>40</v>
      </c>
      <c r="G12">
        <v>27</v>
      </c>
      <c r="H12">
        <v>6.9</v>
      </c>
      <c r="I12">
        <v>0</v>
      </c>
      <c r="J12">
        <v>96</v>
      </c>
      <c r="K12">
        <f>VLOOKUP(A12,Dobber!A:B,2,FALSE)</f>
        <v>90</v>
      </c>
      <c r="L12">
        <f>VLOOKUP(A12, Athletic!A:B,2,FALSE)</f>
        <v>93.66353606837329</v>
      </c>
      <c r="M12">
        <f t="shared" si="0"/>
        <v>91.831768034186638</v>
      </c>
    </row>
    <row r="13" spans="1:13" x14ac:dyDescent="0.2">
      <c r="A13" t="s">
        <v>41</v>
      </c>
      <c r="B13" t="s">
        <v>11</v>
      </c>
      <c r="C13">
        <v>3</v>
      </c>
      <c r="D13" t="s">
        <v>12</v>
      </c>
      <c r="E13" t="s">
        <v>42</v>
      </c>
      <c r="F13" t="s">
        <v>43</v>
      </c>
      <c r="G13">
        <v>28</v>
      </c>
      <c r="H13">
        <v>3.6</v>
      </c>
      <c r="I13">
        <v>0</v>
      </c>
      <c r="J13">
        <v>94</v>
      </c>
      <c r="K13">
        <f>VLOOKUP(A13,Dobber!A:B,2,FALSE)</f>
        <v>82</v>
      </c>
      <c r="L13">
        <f>VLOOKUP(A13, Athletic!A:B,2,FALSE)</f>
        <v>81.999674749299686</v>
      </c>
      <c r="M13">
        <f t="shared" si="0"/>
        <v>81.999837374649843</v>
      </c>
    </row>
    <row r="14" spans="1:13" x14ac:dyDescent="0.2">
      <c r="A14" t="s">
        <v>44</v>
      </c>
      <c r="B14" t="s">
        <v>11</v>
      </c>
      <c r="C14">
        <v>3</v>
      </c>
      <c r="E14" t="s">
        <v>23</v>
      </c>
      <c r="F14" t="s">
        <v>45</v>
      </c>
      <c r="G14">
        <v>30</v>
      </c>
      <c r="H14">
        <v>2.1</v>
      </c>
      <c r="I14">
        <v>0</v>
      </c>
      <c r="J14">
        <v>94</v>
      </c>
      <c r="K14">
        <f>VLOOKUP(A14,Dobber!A:B,2,FALSE)</f>
        <v>76</v>
      </c>
      <c r="L14">
        <f>VLOOKUP(A14, Athletic!A:B,2,FALSE)</f>
        <v>81.519978959679861</v>
      </c>
      <c r="M14">
        <f t="shared" si="0"/>
        <v>78.75998947983993</v>
      </c>
    </row>
    <row r="15" spans="1:13" x14ac:dyDescent="0.2">
      <c r="A15" t="s">
        <v>46</v>
      </c>
      <c r="B15" t="s">
        <v>11</v>
      </c>
      <c r="C15">
        <v>3</v>
      </c>
      <c r="E15" t="s">
        <v>23</v>
      </c>
      <c r="F15" t="s">
        <v>47</v>
      </c>
      <c r="G15">
        <v>37</v>
      </c>
      <c r="H15">
        <v>6.2</v>
      </c>
      <c r="I15">
        <v>0</v>
      </c>
      <c r="J15">
        <v>94</v>
      </c>
      <c r="K15">
        <f>VLOOKUP(A15,Dobber!A:B,2,FALSE)</f>
        <v>86</v>
      </c>
      <c r="L15">
        <f>VLOOKUP(A15, Athletic!A:B,2,FALSE)</f>
        <v>89.618222690315065</v>
      </c>
      <c r="M15">
        <f t="shared" si="0"/>
        <v>87.809111345157532</v>
      </c>
    </row>
    <row r="16" spans="1:13" x14ac:dyDescent="0.2">
      <c r="A16" t="s">
        <v>48</v>
      </c>
      <c r="B16" t="s">
        <v>49</v>
      </c>
      <c r="C16">
        <v>2</v>
      </c>
      <c r="D16" t="s">
        <v>12</v>
      </c>
      <c r="E16" t="s">
        <v>38</v>
      </c>
      <c r="F16" t="s">
        <v>36</v>
      </c>
      <c r="G16">
        <v>24</v>
      </c>
      <c r="H16">
        <v>5.2</v>
      </c>
      <c r="I16">
        <v>0</v>
      </c>
      <c r="J16">
        <v>92</v>
      </c>
      <c r="K16">
        <f>VLOOKUP(A16,Dobber!A:B,2,FALSE)</f>
        <v>86</v>
      </c>
      <c r="L16">
        <f>VLOOKUP(A16, Athletic!A:B,2,FALSE)</f>
        <v>86.229378659035163</v>
      </c>
      <c r="M16">
        <f t="shared" si="0"/>
        <v>86.114689329517574</v>
      </c>
    </row>
    <row r="17" spans="1:13" x14ac:dyDescent="0.2">
      <c r="A17" t="s">
        <v>50</v>
      </c>
      <c r="B17" t="s">
        <v>49</v>
      </c>
      <c r="C17">
        <v>2</v>
      </c>
      <c r="D17" t="s">
        <v>12</v>
      </c>
      <c r="E17" t="s">
        <v>13</v>
      </c>
      <c r="F17" t="s">
        <v>17</v>
      </c>
      <c r="G17">
        <v>25</v>
      </c>
      <c r="H17">
        <v>8</v>
      </c>
      <c r="I17">
        <v>0</v>
      </c>
      <c r="J17">
        <v>90</v>
      </c>
      <c r="K17">
        <f>VLOOKUP(A17,Dobber!A:B,2,FALSE)</f>
        <v>84</v>
      </c>
      <c r="L17">
        <f>VLOOKUP(A17, Athletic!A:B,2,FALSE)</f>
        <v>87.238608363016681</v>
      </c>
      <c r="M17">
        <f t="shared" si="0"/>
        <v>85.61930418150834</v>
      </c>
    </row>
    <row r="18" spans="1:13" x14ac:dyDescent="0.2">
      <c r="A18" t="s">
        <v>51</v>
      </c>
      <c r="B18" t="s">
        <v>11</v>
      </c>
      <c r="C18">
        <v>3</v>
      </c>
      <c r="D18" t="s">
        <v>12</v>
      </c>
      <c r="E18" t="s">
        <v>38</v>
      </c>
      <c r="F18" t="s">
        <v>14</v>
      </c>
      <c r="G18">
        <v>28</v>
      </c>
      <c r="H18">
        <v>6.8</v>
      </c>
      <c r="I18">
        <v>0</v>
      </c>
      <c r="J18">
        <v>90</v>
      </c>
      <c r="K18">
        <f>VLOOKUP(A18,Dobber!A:B,2,FALSE)</f>
        <v>90</v>
      </c>
      <c r="L18">
        <f>VLOOKUP(A18, Athletic!A:B,2,FALSE)</f>
        <v>87.434169554877641</v>
      </c>
      <c r="M18">
        <f t="shared" si="0"/>
        <v>88.717084777438828</v>
      </c>
    </row>
    <row r="19" spans="1:13" x14ac:dyDescent="0.2">
      <c r="A19" t="s">
        <v>52</v>
      </c>
      <c r="B19" t="s">
        <v>11</v>
      </c>
      <c r="C19">
        <v>3</v>
      </c>
      <c r="E19" t="s">
        <v>23</v>
      </c>
      <c r="F19" t="s">
        <v>53</v>
      </c>
      <c r="G19">
        <v>27</v>
      </c>
      <c r="H19">
        <v>5.6</v>
      </c>
      <c r="I19">
        <v>0</v>
      </c>
      <c r="J19">
        <v>89</v>
      </c>
      <c r="K19">
        <f>VLOOKUP(A19,Dobber!A:B,2,FALSE)</f>
        <v>83</v>
      </c>
      <c r="L19">
        <f>VLOOKUP(A19, Athletic!A:B,2,FALSE)</f>
        <v>83.618889451540284</v>
      </c>
      <c r="M19">
        <f t="shared" si="0"/>
        <v>83.309444725770135</v>
      </c>
    </row>
    <row r="20" spans="1:13" x14ac:dyDescent="0.2">
      <c r="A20" t="s">
        <v>54</v>
      </c>
      <c r="B20" t="s">
        <v>11</v>
      </c>
      <c r="C20">
        <v>2</v>
      </c>
      <c r="D20" t="s">
        <v>12</v>
      </c>
      <c r="E20" t="s">
        <v>29</v>
      </c>
      <c r="F20" t="s">
        <v>36</v>
      </c>
      <c r="G20">
        <v>25</v>
      </c>
      <c r="H20">
        <v>3.1</v>
      </c>
      <c r="I20">
        <v>0</v>
      </c>
      <c r="J20">
        <v>89</v>
      </c>
      <c r="K20">
        <f>VLOOKUP(A20,Dobber!A:B,2,FALSE)</f>
        <v>94</v>
      </c>
      <c r="L20">
        <f>VLOOKUP(A20, Athletic!A:B,2,FALSE)</f>
        <v>95.447624472200999</v>
      </c>
      <c r="M20">
        <f t="shared" si="0"/>
        <v>94.7238122361005</v>
      </c>
    </row>
    <row r="21" spans="1:13" x14ac:dyDescent="0.2">
      <c r="A21" t="s">
        <v>55</v>
      </c>
      <c r="B21" t="s">
        <v>11</v>
      </c>
      <c r="C21">
        <v>3</v>
      </c>
      <c r="D21" t="s">
        <v>12</v>
      </c>
      <c r="E21" t="s">
        <v>42</v>
      </c>
      <c r="F21" t="s">
        <v>43</v>
      </c>
      <c r="G21">
        <v>26</v>
      </c>
      <c r="H21">
        <v>5</v>
      </c>
      <c r="I21">
        <v>0</v>
      </c>
      <c r="J21">
        <v>88</v>
      </c>
      <c r="K21">
        <f>VLOOKUP(A21,Dobber!A:B,2,FALSE)</f>
        <v>97</v>
      </c>
      <c r="L21">
        <f>VLOOKUP(A21, Athletic!A:B,2,FALSE)</f>
        <v>101.9892889751474</v>
      </c>
      <c r="M21">
        <f t="shared" si="0"/>
        <v>99.494644487573709</v>
      </c>
    </row>
    <row r="22" spans="1:13" x14ac:dyDescent="0.2">
      <c r="A22" t="s">
        <v>56</v>
      </c>
      <c r="B22" t="s">
        <v>11</v>
      </c>
      <c r="C22">
        <v>2</v>
      </c>
      <c r="D22" t="s">
        <v>12</v>
      </c>
      <c r="E22" t="s">
        <v>57</v>
      </c>
      <c r="F22" t="s">
        <v>58</v>
      </c>
      <c r="G22">
        <v>25</v>
      </c>
      <c r="H22">
        <v>3.3</v>
      </c>
      <c r="I22">
        <v>0</v>
      </c>
      <c r="J22">
        <v>86</v>
      </c>
      <c r="K22">
        <f>VLOOKUP(A22,Dobber!A:B,2,FALSE)</f>
        <v>82</v>
      </c>
      <c r="L22">
        <f>VLOOKUP(A22, Athletic!A:B,2,FALSE)</f>
        <v>84.056728851920212</v>
      </c>
      <c r="M22">
        <f t="shared" si="0"/>
        <v>83.028364425960106</v>
      </c>
    </row>
    <row r="23" spans="1:13" x14ac:dyDescent="0.2">
      <c r="A23" t="s">
        <v>59</v>
      </c>
      <c r="B23" t="s">
        <v>49</v>
      </c>
      <c r="C23">
        <v>3</v>
      </c>
      <c r="E23" t="s">
        <v>23</v>
      </c>
      <c r="F23" t="s">
        <v>45</v>
      </c>
      <c r="G23">
        <v>34</v>
      </c>
      <c r="H23">
        <v>4.5</v>
      </c>
      <c r="I23">
        <v>0</v>
      </c>
      <c r="J23">
        <v>85</v>
      </c>
      <c r="K23">
        <f>VLOOKUP(A23,Dobber!A:B,2,FALSE)</f>
        <v>74</v>
      </c>
      <c r="L23">
        <f>VLOOKUP(A23, Athletic!A:B,2,FALSE)</f>
        <v>77.491149573162602</v>
      </c>
      <c r="M23">
        <f t="shared" si="0"/>
        <v>75.745574786581301</v>
      </c>
    </row>
    <row r="24" spans="1:13" x14ac:dyDescent="0.2">
      <c r="A24" t="s">
        <v>60</v>
      </c>
      <c r="B24" t="s">
        <v>11</v>
      </c>
      <c r="C24" t="s">
        <v>19</v>
      </c>
      <c r="E24" t="s">
        <v>20</v>
      </c>
      <c r="F24" t="s">
        <v>30</v>
      </c>
      <c r="G24">
        <v>27</v>
      </c>
      <c r="H24">
        <v>6.4</v>
      </c>
      <c r="I24">
        <v>0</v>
      </c>
      <c r="J24">
        <v>85</v>
      </c>
      <c r="K24">
        <f>VLOOKUP(A24,Dobber!A:B,2,FALSE)</f>
        <v>100</v>
      </c>
      <c r="L24">
        <f>VLOOKUP(A24, Athletic!A:B,2,FALSE)</f>
        <v>105.61710782365343</v>
      </c>
      <c r="M24">
        <f t="shared" si="0"/>
        <v>102.80855391182672</v>
      </c>
    </row>
    <row r="25" spans="1:13" x14ac:dyDescent="0.2">
      <c r="A25" t="s">
        <v>63</v>
      </c>
      <c r="B25" t="s">
        <v>11</v>
      </c>
      <c r="C25">
        <v>3</v>
      </c>
      <c r="D25" t="s">
        <v>12</v>
      </c>
      <c r="E25" t="s">
        <v>26</v>
      </c>
      <c r="F25" t="s">
        <v>64</v>
      </c>
      <c r="G25">
        <v>26</v>
      </c>
      <c r="H25">
        <v>4.2</v>
      </c>
      <c r="I25">
        <v>0</v>
      </c>
      <c r="J25">
        <v>83</v>
      </c>
      <c r="K25">
        <f>VLOOKUP(A25,Dobber!A:B,2,FALSE)</f>
        <v>85</v>
      </c>
      <c r="L25">
        <f>VLOOKUP(A25, Athletic!A:B,2,FALSE)</f>
        <v>81.365346809337822</v>
      </c>
      <c r="M25">
        <f t="shared" si="0"/>
        <v>83.182673404668918</v>
      </c>
    </row>
    <row r="26" spans="1:13" x14ac:dyDescent="0.2">
      <c r="A26" t="s">
        <v>66</v>
      </c>
      <c r="B26" t="s">
        <v>49</v>
      </c>
      <c r="C26" t="s">
        <v>67</v>
      </c>
      <c r="D26" t="s">
        <v>12</v>
      </c>
      <c r="E26" t="s">
        <v>34</v>
      </c>
      <c r="F26" t="s">
        <v>21</v>
      </c>
      <c r="G26">
        <v>24</v>
      </c>
      <c r="H26">
        <v>2</v>
      </c>
      <c r="I26">
        <v>0</v>
      </c>
      <c r="J26">
        <v>82</v>
      </c>
      <c r="K26">
        <f>VLOOKUP(A26,Dobber!A:B,2,FALSE)</f>
        <v>86</v>
      </c>
      <c r="L26">
        <f>VLOOKUP(A26, Athletic!A:B,2,FALSE)</f>
        <v>79.897358868755447</v>
      </c>
      <c r="M26">
        <f t="shared" si="0"/>
        <v>82.948679434377723</v>
      </c>
    </row>
    <row r="27" spans="1:13" x14ac:dyDescent="0.2">
      <c r="A27" t="s">
        <v>68</v>
      </c>
      <c r="B27" t="s">
        <v>11</v>
      </c>
      <c r="C27">
        <v>3</v>
      </c>
      <c r="E27" t="s">
        <v>23</v>
      </c>
      <c r="F27" t="s">
        <v>14</v>
      </c>
      <c r="G27">
        <v>34</v>
      </c>
      <c r="H27">
        <v>4.9000000000000004</v>
      </c>
      <c r="I27">
        <v>0</v>
      </c>
      <c r="J27">
        <v>81</v>
      </c>
      <c r="K27">
        <f>VLOOKUP(A27,Dobber!A:B,2,FALSE)</f>
        <v>73</v>
      </c>
      <c r="L27">
        <f>VLOOKUP(A27, Athletic!A:B,2,FALSE)</f>
        <v>72.934938262911402</v>
      </c>
      <c r="M27">
        <f t="shared" si="0"/>
        <v>72.967469131455701</v>
      </c>
    </row>
    <row r="28" spans="1:13" x14ac:dyDescent="0.2">
      <c r="A28" t="s">
        <v>70</v>
      </c>
      <c r="B28" t="s">
        <v>11</v>
      </c>
      <c r="C28" t="s">
        <v>71</v>
      </c>
      <c r="E28" t="s">
        <v>20</v>
      </c>
      <c r="F28" t="s">
        <v>72</v>
      </c>
      <c r="G28">
        <v>25</v>
      </c>
      <c r="H28">
        <v>1.7</v>
      </c>
      <c r="I28">
        <v>0</v>
      </c>
      <c r="J28">
        <v>80</v>
      </c>
      <c r="K28">
        <f>VLOOKUP(A28,Dobber!A:B,2,FALSE)</f>
        <v>94</v>
      </c>
      <c r="L28">
        <f>VLOOKUP(A28, Athletic!A:B,2,FALSE)</f>
        <v>91.33453893114357</v>
      </c>
      <c r="M28">
        <f t="shared" si="0"/>
        <v>92.667269465571792</v>
      </c>
    </row>
    <row r="29" spans="1:13" x14ac:dyDescent="0.2">
      <c r="A29" t="s">
        <v>73</v>
      </c>
      <c r="B29" t="s">
        <v>11</v>
      </c>
      <c r="C29" t="s">
        <v>19</v>
      </c>
      <c r="E29" t="s">
        <v>20</v>
      </c>
      <c r="F29" t="s">
        <v>43</v>
      </c>
      <c r="G29">
        <v>29</v>
      </c>
      <c r="H29">
        <v>5.4</v>
      </c>
      <c r="I29">
        <v>0</v>
      </c>
      <c r="J29">
        <v>80</v>
      </c>
      <c r="K29">
        <f>VLOOKUP(A29,Dobber!A:B,2,FALSE)</f>
        <v>77</v>
      </c>
      <c r="L29">
        <f>VLOOKUP(A29, Athletic!A:B,2,FALSE)</f>
        <v>83.76318217467653</v>
      </c>
      <c r="M29">
        <f t="shared" si="0"/>
        <v>80.381591087338265</v>
      </c>
    </row>
    <row r="30" spans="1:13" x14ac:dyDescent="0.2">
      <c r="A30" t="s">
        <v>74</v>
      </c>
      <c r="B30" t="s">
        <v>11</v>
      </c>
      <c r="C30" t="s">
        <v>19</v>
      </c>
      <c r="E30" t="s">
        <v>20</v>
      </c>
      <c r="F30" t="s">
        <v>75</v>
      </c>
      <c r="G30">
        <v>27</v>
      </c>
      <c r="H30">
        <v>4.9000000000000004</v>
      </c>
      <c r="I30">
        <v>0</v>
      </c>
      <c r="J30">
        <v>80</v>
      </c>
      <c r="K30">
        <f>VLOOKUP(A30,Dobber!A:B,2,FALSE)</f>
        <v>72</v>
      </c>
      <c r="L30">
        <f>VLOOKUP(A30, Athletic!A:B,2,FALSE)</f>
        <v>81.74424003103934</v>
      </c>
      <c r="M30">
        <f t="shared" si="0"/>
        <v>76.87212001551967</v>
      </c>
    </row>
    <row r="31" spans="1:13" x14ac:dyDescent="0.2">
      <c r="A31" t="s">
        <v>78</v>
      </c>
      <c r="B31" t="s">
        <v>11</v>
      </c>
      <c r="C31">
        <v>3</v>
      </c>
      <c r="E31" t="s">
        <v>23</v>
      </c>
      <c r="F31" t="s">
        <v>21</v>
      </c>
      <c r="G31">
        <v>32</v>
      </c>
      <c r="H31">
        <v>1.9</v>
      </c>
      <c r="I31">
        <v>0</v>
      </c>
      <c r="J31">
        <v>77</v>
      </c>
      <c r="K31">
        <f>VLOOKUP(A31,Dobber!A:B,2,FALSE)</f>
        <v>81</v>
      </c>
      <c r="L31">
        <f>VLOOKUP(A31, Athletic!A:B,2,FALSE)</f>
        <v>75.132124203860087</v>
      </c>
      <c r="M31">
        <f t="shared" si="0"/>
        <v>78.066062101930044</v>
      </c>
    </row>
    <row r="32" spans="1:13" x14ac:dyDescent="0.2">
      <c r="A32" t="s">
        <v>79</v>
      </c>
      <c r="B32" t="s">
        <v>11</v>
      </c>
      <c r="C32">
        <v>2</v>
      </c>
      <c r="D32" t="s">
        <v>12</v>
      </c>
      <c r="E32" t="s">
        <v>57</v>
      </c>
      <c r="F32" t="s">
        <v>80</v>
      </c>
      <c r="G32">
        <v>25</v>
      </c>
      <c r="H32">
        <v>3</v>
      </c>
      <c r="I32">
        <v>0</v>
      </c>
      <c r="J32">
        <v>77</v>
      </c>
      <c r="K32">
        <f>VLOOKUP(A32,Dobber!A:B,2,FALSE)</f>
        <v>81</v>
      </c>
      <c r="L32">
        <f>VLOOKUP(A32, Athletic!A:B,2,FALSE)</f>
        <v>77.526523999287377</v>
      </c>
      <c r="M32">
        <f t="shared" si="0"/>
        <v>79.263261999643689</v>
      </c>
    </row>
    <row r="33" spans="1:13" x14ac:dyDescent="0.2">
      <c r="A33" t="s">
        <v>81</v>
      </c>
      <c r="B33" t="s">
        <v>11</v>
      </c>
      <c r="C33">
        <v>3</v>
      </c>
      <c r="E33" t="s">
        <v>23</v>
      </c>
      <c r="F33" t="s">
        <v>24</v>
      </c>
      <c r="G33">
        <v>31</v>
      </c>
      <c r="H33">
        <v>1.4</v>
      </c>
      <c r="I33">
        <v>0</v>
      </c>
      <c r="J33">
        <v>77</v>
      </c>
      <c r="K33">
        <f>VLOOKUP(A33,Dobber!A:B,2,FALSE)</f>
        <v>71</v>
      </c>
      <c r="L33">
        <f>VLOOKUP(A33, Athletic!A:B,2,FALSE)</f>
        <v>71.64014051303198</v>
      </c>
      <c r="M33">
        <f t="shared" si="0"/>
        <v>71.32007025651599</v>
      </c>
    </row>
    <row r="34" spans="1:13" x14ac:dyDescent="0.2">
      <c r="A34" t="s">
        <v>83</v>
      </c>
      <c r="B34" t="s">
        <v>11</v>
      </c>
      <c r="C34">
        <v>3</v>
      </c>
      <c r="E34" t="s">
        <v>23</v>
      </c>
      <c r="F34" t="s">
        <v>53</v>
      </c>
      <c r="G34">
        <v>29</v>
      </c>
      <c r="H34">
        <v>5.7</v>
      </c>
      <c r="I34">
        <v>0</v>
      </c>
      <c r="J34">
        <v>77</v>
      </c>
      <c r="K34">
        <f>VLOOKUP(A34,Dobber!A:B,2,FALSE)</f>
        <v>85</v>
      </c>
      <c r="L34">
        <f>VLOOKUP(A34, Athletic!A:B,2,FALSE)</f>
        <v>85.877689127407223</v>
      </c>
      <c r="M34">
        <f t="shared" si="0"/>
        <v>85.438844563703611</v>
      </c>
    </row>
    <row r="35" spans="1:13" x14ac:dyDescent="0.2">
      <c r="A35" t="s">
        <v>84</v>
      </c>
      <c r="B35" t="s">
        <v>11</v>
      </c>
      <c r="C35">
        <v>2</v>
      </c>
      <c r="D35" t="s">
        <v>12</v>
      </c>
      <c r="E35" t="s">
        <v>85</v>
      </c>
      <c r="F35" t="s">
        <v>86</v>
      </c>
      <c r="G35">
        <v>26</v>
      </c>
      <c r="H35">
        <v>2</v>
      </c>
      <c r="I35">
        <v>0</v>
      </c>
      <c r="J35">
        <v>76</v>
      </c>
      <c r="K35">
        <f>VLOOKUP(A35,Dobber!A:B,2,FALSE)</f>
        <v>83</v>
      </c>
      <c r="L35">
        <f>VLOOKUP(A35, Athletic!A:B,2,FALSE)</f>
        <v>79.553688366705444</v>
      </c>
      <c r="M35">
        <f t="shared" si="0"/>
        <v>81.276844183352722</v>
      </c>
    </row>
    <row r="36" spans="1:13" x14ac:dyDescent="0.2">
      <c r="A36" t="s">
        <v>87</v>
      </c>
      <c r="B36" t="s">
        <v>49</v>
      </c>
      <c r="C36">
        <v>3</v>
      </c>
      <c r="E36" t="s">
        <v>23</v>
      </c>
      <c r="F36" t="s">
        <v>14</v>
      </c>
      <c r="G36">
        <v>33</v>
      </c>
      <c r="H36">
        <v>6.1</v>
      </c>
      <c r="I36">
        <v>0</v>
      </c>
      <c r="J36">
        <v>76</v>
      </c>
      <c r="K36">
        <f>VLOOKUP(A36,Dobber!A:B,2,FALSE)</f>
        <v>71</v>
      </c>
      <c r="L36">
        <f>VLOOKUP(A36, Athletic!A:B,2,FALSE)</f>
        <v>71.362776472686889</v>
      </c>
      <c r="M36">
        <f t="shared" si="0"/>
        <v>71.181388236343452</v>
      </c>
    </row>
    <row r="37" spans="1:13" x14ac:dyDescent="0.2">
      <c r="A37" t="s">
        <v>88</v>
      </c>
      <c r="B37" t="s">
        <v>11</v>
      </c>
      <c r="C37">
        <v>3</v>
      </c>
      <c r="E37" t="s">
        <v>23</v>
      </c>
      <c r="F37" t="s">
        <v>89</v>
      </c>
      <c r="G37">
        <v>33</v>
      </c>
      <c r="H37">
        <v>3.6</v>
      </c>
      <c r="I37">
        <v>0</v>
      </c>
      <c r="J37">
        <v>75</v>
      </c>
      <c r="K37">
        <f>VLOOKUP(A37,Dobber!A:B,2,FALSE)</f>
        <v>68</v>
      </c>
      <c r="L37">
        <f>VLOOKUP(A37, Athletic!A:B,2,FALSE)</f>
        <v>67.630625531050043</v>
      </c>
      <c r="M37">
        <f t="shared" si="0"/>
        <v>67.815312765525022</v>
      </c>
    </row>
    <row r="38" spans="1:13" x14ac:dyDescent="0.2">
      <c r="A38" t="s">
        <v>90</v>
      </c>
      <c r="B38" t="s">
        <v>11</v>
      </c>
      <c r="C38">
        <v>3</v>
      </c>
      <c r="E38" t="s">
        <v>23</v>
      </c>
      <c r="F38" t="s">
        <v>91</v>
      </c>
      <c r="G38">
        <v>28</v>
      </c>
      <c r="H38">
        <v>1.3</v>
      </c>
      <c r="I38">
        <v>0</v>
      </c>
      <c r="J38">
        <v>75</v>
      </c>
      <c r="K38">
        <f>VLOOKUP(A38,Dobber!A:B,2,FALSE)</f>
        <v>73</v>
      </c>
      <c r="L38">
        <f>VLOOKUP(A38, Athletic!A:B,2,FALSE)</f>
        <v>68.689745094006682</v>
      </c>
      <c r="M38">
        <f t="shared" ref="M38:M57" si="1">_xlfn.IFNA(AVERAGE(K38:L38),0)</f>
        <v>70.844872547003348</v>
      </c>
    </row>
    <row r="39" spans="1:13" x14ac:dyDescent="0.2">
      <c r="A39" t="s">
        <v>92</v>
      </c>
      <c r="B39" t="s">
        <v>11</v>
      </c>
      <c r="C39">
        <v>3</v>
      </c>
      <c r="E39" t="s">
        <v>23</v>
      </c>
      <c r="F39" t="s">
        <v>45</v>
      </c>
      <c r="G39">
        <v>35</v>
      </c>
      <c r="H39">
        <v>2.1</v>
      </c>
      <c r="I39">
        <v>0</v>
      </c>
      <c r="J39">
        <v>75</v>
      </c>
      <c r="K39">
        <f>VLOOKUP(A39,Dobber!A:B,2,FALSE)</f>
        <v>54</v>
      </c>
      <c r="L39">
        <f>VLOOKUP(A39, Athletic!A:B,2,FALSE)</f>
        <v>48.839300150660108</v>
      </c>
      <c r="M39">
        <f t="shared" si="1"/>
        <v>51.419650075330054</v>
      </c>
    </row>
    <row r="40" spans="1:13" x14ac:dyDescent="0.2">
      <c r="A40" t="s">
        <v>94</v>
      </c>
      <c r="B40" t="s">
        <v>11</v>
      </c>
      <c r="C40">
        <v>3</v>
      </c>
      <c r="E40" t="s">
        <v>23</v>
      </c>
      <c r="F40" t="s">
        <v>24</v>
      </c>
      <c r="G40">
        <v>33</v>
      </c>
      <c r="H40">
        <v>1.1000000000000001</v>
      </c>
      <c r="I40">
        <v>0</v>
      </c>
      <c r="J40">
        <v>75</v>
      </c>
      <c r="K40">
        <f>VLOOKUP(A40,Dobber!A:B,2,FALSE)</f>
        <v>65</v>
      </c>
      <c r="L40">
        <f>VLOOKUP(A40, Athletic!A:B,2,FALSE)</f>
        <v>65.824927139014591</v>
      </c>
      <c r="M40">
        <f t="shared" si="1"/>
        <v>65.412463569507295</v>
      </c>
    </row>
    <row r="41" spans="1:13" x14ac:dyDescent="0.2">
      <c r="A41" t="s">
        <v>95</v>
      </c>
      <c r="B41" t="s">
        <v>11</v>
      </c>
      <c r="C41">
        <v>3</v>
      </c>
      <c r="D41" t="s">
        <v>12</v>
      </c>
      <c r="E41" t="s">
        <v>16</v>
      </c>
      <c r="F41" t="s">
        <v>14</v>
      </c>
      <c r="G41">
        <v>26</v>
      </c>
      <c r="H41">
        <v>1</v>
      </c>
      <c r="I41">
        <v>0</v>
      </c>
      <c r="J41">
        <v>75</v>
      </c>
      <c r="K41">
        <f>VLOOKUP(A41,Dobber!A:B,2,FALSE)</f>
        <v>71</v>
      </c>
      <c r="L41">
        <f>VLOOKUP(A41, Athletic!A:B,2,FALSE)</f>
        <v>74.375197455474733</v>
      </c>
      <c r="M41">
        <f t="shared" si="1"/>
        <v>72.687598727737367</v>
      </c>
    </row>
    <row r="42" spans="1:13" x14ac:dyDescent="0.2">
      <c r="A42" t="s">
        <v>97</v>
      </c>
      <c r="B42" t="s">
        <v>11</v>
      </c>
      <c r="C42" t="s">
        <v>67</v>
      </c>
      <c r="D42" t="s">
        <v>12</v>
      </c>
      <c r="E42" t="s">
        <v>29</v>
      </c>
      <c r="F42" t="s">
        <v>64</v>
      </c>
      <c r="G42">
        <v>23</v>
      </c>
      <c r="H42">
        <v>2.5</v>
      </c>
      <c r="I42">
        <v>0</v>
      </c>
      <c r="J42">
        <v>74</v>
      </c>
      <c r="K42">
        <f>VLOOKUP(A42,Dobber!A:B,2,FALSE)</f>
        <v>89</v>
      </c>
      <c r="L42">
        <f>VLOOKUP(A42, Athletic!A:B,2,FALSE)</f>
        <v>100.59757303953978</v>
      </c>
      <c r="M42">
        <f t="shared" si="1"/>
        <v>94.798786519769891</v>
      </c>
    </row>
    <row r="43" spans="1:13" x14ac:dyDescent="0.2">
      <c r="A43" t="s">
        <v>98</v>
      </c>
      <c r="B43" t="s">
        <v>11</v>
      </c>
      <c r="C43">
        <v>2</v>
      </c>
      <c r="D43" t="s">
        <v>12</v>
      </c>
      <c r="E43" t="s">
        <v>42</v>
      </c>
      <c r="F43" t="s">
        <v>99</v>
      </c>
      <c r="G43">
        <v>24</v>
      </c>
      <c r="H43">
        <v>3</v>
      </c>
      <c r="I43">
        <v>0</v>
      </c>
      <c r="J43">
        <v>74</v>
      </c>
      <c r="K43">
        <f>VLOOKUP(A43,Dobber!A:B,2,FALSE)</f>
        <v>79</v>
      </c>
      <c r="L43">
        <f>VLOOKUP(A43, Athletic!A:B,2,FALSE)</f>
        <v>74.832611600095319</v>
      </c>
      <c r="M43">
        <f t="shared" si="1"/>
        <v>76.916305800047667</v>
      </c>
    </row>
    <row r="44" spans="1:13" x14ac:dyDescent="0.2">
      <c r="A44" t="s">
        <v>101</v>
      </c>
      <c r="B44" t="s">
        <v>11</v>
      </c>
      <c r="C44">
        <v>3</v>
      </c>
      <c r="E44" t="s">
        <v>23</v>
      </c>
      <c r="F44" t="s">
        <v>91</v>
      </c>
      <c r="G44">
        <v>28</v>
      </c>
      <c r="H44">
        <v>3.8</v>
      </c>
      <c r="I44">
        <v>0</v>
      </c>
      <c r="J44">
        <v>73</v>
      </c>
      <c r="K44">
        <f>VLOOKUP(A44,Dobber!A:B,2,FALSE)</f>
        <v>74</v>
      </c>
      <c r="L44">
        <f>VLOOKUP(A44, Athletic!A:B,2,FALSE)</f>
        <v>76.58883537097644</v>
      </c>
      <c r="M44">
        <f t="shared" si="1"/>
        <v>75.294417685488213</v>
      </c>
    </row>
    <row r="45" spans="1:13" x14ac:dyDescent="0.2">
      <c r="A45" t="s">
        <v>102</v>
      </c>
      <c r="B45" t="s">
        <v>49</v>
      </c>
      <c r="C45">
        <v>2</v>
      </c>
      <c r="D45" t="s">
        <v>12</v>
      </c>
      <c r="E45" t="s">
        <v>57</v>
      </c>
      <c r="F45" t="s">
        <v>24</v>
      </c>
      <c r="G45">
        <v>26</v>
      </c>
      <c r="H45">
        <v>5</v>
      </c>
      <c r="I45">
        <v>0</v>
      </c>
      <c r="J45">
        <v>73</v>
      </c>
      <c r="K45">
        <f>VLOOKUP(A45,Dobber!A:B,2,FALSE)</f>
        <v>76</v>
      </c>
      <c r="L45">
        <f>VLOOKUP(A45, Athletic!A:B,2,FALSE)</f>
        <v>74.441017150937583</v>
      </c>
      <c r="M45">
        <f t="shared" si="1"/>
        <v>75.220508575468784</v>
      </c>
    </row>
    <row r="46" spans="1:13" x14ac:dyDescent="0.2">
      <c r="A46" t="s">
        <v>103</v>
      </c>
      <c r="B46" t="s">
        <v>11</v>
      </c>
      <c r="C46" t="s">
        <v>19</v>
      </c>
      <c r="E46" t="s">
        <v>20</v>
      </c>
      <c r="F46" t="s">
        <v>36</v>
      </c>
      <c r="G46">
        <v>27</v>
      </c>
      <c r="H46">
        <v>1.4</v>
      </c>
      <c r="I46">
        <v>0</v>
      </c>
      <c r="J46">
        <v>73</v>
      </c>
      <c r="K46">
        <f>VLOOKUP(A46,Dobber!A:B,2,FALSE)</f>
        <v>65</v>
      </c>
      <c r="L46">
        <f>VLOOKUP(A46, Athletic!A:B,2,FALSE)</f>
        <v>63.885120462256978</v>
      </c>
      <c r="M46">
        <f t="shared" si="1"/>
        <v>64.442560231128482</v>
      </c>
    </row>
    <row r="47" spans="1:13" x14ac:dyDescent="0.2">
      <c r="A47" t="s">
        <v>104</v>
      </c>
      <c r="B47" t="s">
        <v>11</v>
      </c>
      <c r="C47" t="s">
        <v>71</v>
      </c>
      <c r="E47" t="s">
        <v>20</v>
      </c>
      <c r="F47" t="s">
        <v>105</v>
      </c>
      <c r="G47">
        <v>22</v>
      </c>
      <c r="H47">
        <v>1.6</v>
      </c>
      <c r="I47">
        <v>0</v>
      </c>
      <c r="J47">
        <v>72</v>
      </c>
      <c r="K47">
        <f>VLOOKUP(A47,Dobber!A:B,2,FALSE)</f>
        <v>73</v>
      </c>
      <c r="L47">
        <f>VLOOKUP(A47, Athletic!A:B,2,FALSE)</f>
        <v>74.905434472892665</v>
      </c>
      <c r="M47">
        <f t="shared" si="1"/>
        <v>73.952717236446333</v>
      </c>
    </row>
    <row r="48" spans="1:13" x14ac:dyDescent="0.2">
      <c r="A48" t="s">
        <v>106</v>
      </c>
      <c r="B48" t="s">
        <v>11</v>
      </c>
      <c r="C48">
        <v>3</v>
      </c>
      <c r="E48" t="s">
        <v>23</v>
      </c>
      <c r="F48" t="s">
        <v>43</v>
      </c>
      <c r="G48">
        <v>29</v>
      </c>
      <c r="H48">
        <v>3.1</v>
      </c>
      <c r="I48">
        <v>0</v>
      </c>
      <c r="J48">
        <v>72</v>
      </c>
      <c r="K48">
        <f>VLOOKUP(A48,Dobber!A:B,2,FALSE)</f>
        <v>73</v>
      </c>
      <c r="L48">
        <f>VLOOKUP(A48, Athletic!A:B,2,FALSE)</f>
        <v>70.79787192637086</v>
      </c>
      <c r="M48">
        <f t="shared" si="1"/>
        <v>71.898935963185437</v>
      </c>
    </row>
    <row r="49" spans="1:13" x14ac:dyDescent="0.2">
      <c r="A49" t="s">
        <v>107</v>
      </c>
      <c r="B49" t="s">
        <v>11</v>
      </c>
      <c r="C49">
        <v>3</v>
      </c>
      <c r="E49" t="s">
        <v>23</v>
      </c>
      <c r="F49" t="s">
        <v>24</v>
      </c>
      <c r="G49">
        <v>31</v>
      </c>
      <c r="H49">
        <v>6</v>
      </c>
      <c r="I49">
        <v>0</v>
      </c>
      <c r="J49">
        <v>72</v>
      </c>
      <c r="K49">
        <f>VLOOKUP(A49,Dobber!A:B,2,FALSE)</f>
        <v>77</v>
      </c>
      <c r="L49">
        <f>VLOOKUP(A49, Athletic!A:B,2,FALSE)</f>
        <v>75.569874716424408</v>
      </c>
      <c r="M49">
        <f t="shared" si="1"/>
        <v>76.284937358212204</v>
      </c>
    </row>
    <row r="50" spans="1:13" x14ac:dyDescent="0.2">
      <c r="A50" t="s">
        <v>108</v>
      </c>
      <c r="B50" t="s">
        <v>11</v>
      </c>
      <c r="C50">
        <v>3</v>
      </c>
      <c r="E50" t="s">
        <v>23</v>
      </c>
      <c r="F50" t="s">
        <v>77</v>
      </c>
      <c r="G50">
        <v>31</v>
      </c>
      <c r="H50">
        <v>2.8</v>
      </c>
      <c r="I50">
        <v>0</v>
      </c>
      <c r="J50">
        <v>72</v>
      </c>
      <c r="K50">
        <f>VLOOKUP(A50,Dobber!A:B,2,FALSE)</f>
        <v>69</v>
      </c>
      <c r="L50">
        <f>VLOOKUP(A50, Athletic!A:B,2,FALSE)</f>
        <v>72.320112370909129</v>
      </c>
      <c r="M50">
        <f t="shared" si="1"/>
        <v>70.660056185454565</v>
      </c>
    </row>
    <row r="51" spans="1:13" x14ac:dyDescent="0.2">
      <c r="A51" t="s">
        <v>109</v>
      </c>
      <c r="B51" t="s">
        <v>11</v>
      </c>
      <c r="C51">
        <v>3</v>
      </c>
      <c r="E51" t="s">
        <v>23</v>
      </c>
      <c r="F51" t="s">
        <v>91</v>
      </c>
      <c r="G51">
        <v>37</v>
      </c>
      <c r="H51">
        <v>2.6</v>
      </c>
      <c r="I51">
        <v>0</v>
      </c>
      <c r="J51">
        <v>70</v>
      </c>
      <c r="K51">
        <f>VLOOKUP(A51,Dobber!A:B,2,FALSE)</f>
        <v>67</v>
      </c>
      <c r="L51">
        <f>VLOOKUP(A51, Athletic!A:B,2,FALSE)</f>
        <v>64.744195589304312</v>
      </c>
      <c r="M51">
        <f t="shared" si="1"/>
        <v>65.872097794652149</v>
      </c>
    </row>
    <row r="52" spans="1:13" x14ac:dyDescent="0.2">
      <c r="A52" t="s">
        <v>110</v>
      </c>
      <c r="B52" t="s">
        <v>49</v>
      </c>
      <c r="C52" t="s">
        <v>67</v>
      </c>
      <c r="D52" t="s">
        <v>12</v>
      </c>
      <c r="E52" t="s">
        <v>29</v>
      </c>
      <c r="F52" t="s">
        <v>75</v>
      </c>
      <c r="G52">
        <v>24</v>
      </c>
      <c r="H52">
        <v>1.4</v>
      </c>
      <c r="I52">
        <v>0</v>
      </c>
      <c r="J52">
        <v>70</v>
      </c>
      <c r="K52">
        <f>VLOOKUP(A52,Dobber!A:B,2,FALSE)</f>
        <v>72</v>
      </c>
      <c r="L52">
        <f>VLOOKUP(A52, Athletic!A:B,2,FALSE)</f>
        <v>68.630611954257787</v>
      </c>
      <c r="M52">
        <f t="shared" si="1"/>
        <v>70.315305977128901</v>
      </c>
    </row>
    <row r="53" spans="1:13" x14ac:dyDescent="0.2">
      <c r="A53" t="s">
        <v>113</v>
      </c>
      <c r="B53" t="s">
        <v>11</v>
      </c>
      <c r="C53">
        <v>2</v>
      </c>
      <c r="D53" t="s">
        <v>12</v>
      </c>
      <c r="E53" t="s">
        <v>114</v>
      </c>
      <c r="F53" t="s">
        <v>105</v>
      </c>
      <c r="G53">
        <v>28</v>
      </c>
      <c r="H53">
        <v>2.4</v>
      </c>
      <c r="I53">
        <v>0</v>
      </c>
      <c r="J53">
        <v>69</v>
      </c>
      <c r="K53">
        <f>VLOOKUP(A53,Dobber!A:B,2,FALSE)</f>
        <v>73</v>
      </c>
      <c r="L53">
        <f>VLOOKUP(A53, Athletic!A:B,2,FALSE)</f>
        <v>77.700020667367738</v>
      </c>
      <c r="M53">
        <f t="shared" si="1"/>
        <v>75.350010333683869</v>
      </c>
    </row>
    <row r="54" spans="1:13" x14ac:dyDescent="0.2">
      <c r="A54" t="s">
        <v>115</v>
      </c>
      <c r="B54" t="s">
        <v>11</v>
      </c>
      <c r="C54">
        <v>3</v>
      </c>
      <c r="E54" t="s">
        <v>23</v>
      </c>
      <c r="F54" t="s">
        <v>45</v>
      </c>
      <c r="G54">
        <v>33</v>
      </c>
      <c r="H54">
        <v>0.5</v>
      </c>
      <c r="I54">
        <v>0</v>
      </c>
      <c r="J54">
        <v>69</v>
      </c>
      <c r="K54">
        <f>VLOOKUP(A54,Dobber!A:B,2,FALSE)</f>
        <v>53</v>
      </c>
      <c r="L54">
        <f>VLOOKUP(A54, Athletic!A:B,2,FALSE)</f>
        <v>61.041291058100107</v>
      </c>
      <c r="M54">
        <f t="shared" si="1"/>
        <v>57.020645529050057</v>
      </c>
    </row>
    <row r="55" spans="1:13" x14ac:dyDescent="0.2">
      <c r="A55" t="s">
        <v>116</v>
      </c>
      <c r="B55" t="s">
        <v>11</v>
      </c>
      <c r="C55">
        <v>3</v>
      </c>
      <c r="E55" t="s">
        <v>23</v>
      </c>
      <c r="F55" t="s">
        <v>75</v>
      </c>
      <c r="G55">
        <v>32</v>
      </c>
      <c r="H55">
        <v>2.1</v>
      </c>
      <c r="I55">
        <v>0</v>
      </c>
      <c r="J55">
        <v>69</v>
      </c>
      <c r="K55">
        <f>VLOOKUP(A55,Dobber!A:B,2,FALSE)</f>
        <v>66</v>
      </c>
      <c r="L55">
        <f>VLOOKUP(A55, Athletic!A:B,2,FALSE)</f>
        <v>68.609642120094833</v>
      </c>
      <c r="M55">
        <f t="shared" si="1"/>
        <v>67.304821060047416</v>
      </c>
    </row>
    <row r="56" spans="1:13" x14ac:dyDescent="0.2">
      <c r="A56" t="s">
        <v>117</v>
      </c>
      <c r="B56" t="s">
        <v>11</v>
      </c>
      <c r="C56">
        <v>3</v>
      </c>
      <c r="E56" t="s">
        <v>23</v>
      </c>
      <c r="F56" t="s">
        <v>118</v>
      </c>
      <c r="G56">
        <v>33</v>
      </c>
      <c r="H56">
        <v>2.6</v>
      </c>
      <c r="I56">
        <v>0</v>
      </c>
      <c r="J56">
        <v>69</v>
      </c>
      <c r="K56">
        <f>VLOOKUP(A56,Dobber!A:B,2,FALSE)</f>
        <v>62</v>
      </c>
      <c r="L56">
        <f>VLOOKUP(A56, Athletic!A:B,2,FALSE)</f>
        <v>63.556804814377685</v>
      </c>
      <c r="M56">
        <f t="shared" si="1"/>
        <v>62.778402407188842</v>
      </c>
    </row>
    <row r="57" spans="1:13" x14ac:dyDescent="0.2">
      <c r="A57" t="s">
        <v>119</v>
      </c>
      <c r="B57" t="s">
        <v>49</v>
      </c>
      <c r="C57">
        <v>3</v>
      </c>
      <c r="D57" t="s">
        <v>12</v>
      </c>
      <c r="E57" t="s">
        <v>57</v>
      </c>
      <c r="F57" t="s">
        <v>77</v>
      </c>
      <c r="G57">
        <v>29</v>
      </c>
      <c r="H57">
        <v>4.8</v>
      </c>
      <c r="I57">
        <v>0</v>
      </c>
      <c r="J57">
        <v>69</v>
      </c>
      <c r="K57">
        <f>VLOOKUP(A57,Dobber!A:B,2,FALSE)</f>
        <v>72</v>
      </c>
      <c r="L57">
        <f>VLOOKUP(A57, Athletic!A:B,2,FALSE)</f>
        <v>63.713552025537147</v>
      </c>
      <c r="M57">
        <f t="shared" si="1"/>
        <v>67.856776012768577</v>
      </c>
    </row>
    <row r="58" spans="1:13" x14ac:dyDescent="0.2">
      <c r="A58" t="s">
        <v>120</v>
      </c>
      <c r="B58" t="s">
        <v>11</v>
      </c>
      <c r="C58" t="s">
        <v>67</v>
      </c>
      <c r="D58" t="s">
        <v>12</v>
      </c>
      <c r="E58" t="s">
        <v>34</v>
      </c>
      <c r="F58" t="s">
        <v>40</v>
      </c>
      <c r="G58">
        <v>23</v>
      </c>
      <c r="H58">
        <v>1.4</v>
      </c>
      <c r="I58">
        <v>0</v>
      </c>
      <c r="J58">
        <v>68</v>
      </c>
      <c r="K58">
        <f>VLOOKUP(A58,Dobber!A:B,2,FALSE)</f>
        <v>71</v>
      </c>
      <c r="L58">
        <f>VLOOKUP(A58, Athletic!A:B,2,FALSE)</f>
        <v>70.80542836720727</v>
      </c>
      <c r="M58">
        <f t="shared" ref="M58:M111" si="2">_xlfn.IFNA(AVERAGE(K58:L58),0)</f>
        <v>70.902714183603635</v>
      </c>
    </row>
    <row r="59" spans="1:13" x14ac:dyDescent="0.2">
      <c r="A59" t="s">
        <v>121</v>
      </c>
      <c r="B59" t="s">
        <v>11</v>
      </c>
      <c r="C59">
        <v>3</v>
      </c>
      <c r="E59" t="s">
        <v>23</v>
      </c>
      <c r="F59" t="s">
        <v>75</v>
      </c>
      <c r="G59">
        <v>29</v>
      </c>
      <c r="H59">
        <v>1.8</v>
      </c>
      <c r="I59">
        <v>0</v>
      </c>
      <c r="J59">
        <v>68</v>
      </c>
      <c r="K59">
        <f>VLOOKUP(A59,Dobber!A:B,2,FALSE)</f>
        <v>67</v>
      </c>
      <c r="L59">
        <f>VLOOKUP(A59, Athletic!A:B,2,FALSE)</f>
        <v>68.415260372130248</v>
      </c>
      <c r="M59">
        <f t="shared" si="2"/>
        <v>67.707630186065131</v>
      </c>
    </row>
    <row r="60" spans="1:13" x14ac:dyDescent="0.2">
      <c r="A60" t="s">
        <v>122</v>
      </c>
      <c r="B60" t="s">
        <v>11</v>
      </c>
      <c r="C60">
        <v>3</v>
      </c>
      <c r="D60" t="s">
        <v>12</v>
      </c>
      <c r="E60" t="s">
        <v>85</v>
      </c>
      <c r="F60" t="s">
        <v>123</v>
      </c>
      <c r="G60">
        <v>27</v>
      </c>
      <c r="H60">
        <v>2.8</v>
      </c>
      <c r="I60">
        <v>0</v>
      </c>
      <c r="J60">
        <v>68</v>
      </c>
      <c r="K60">
        <f>VLOOKUP(A60,Dobber!A:B,2,FALSE)</f>
        <v>75</v>
      </c>
      <c r="L60">
        <f>VLOOKUP(A60, Athletic!A:B,2,FALSE)</f>
        <v>68.277870943286928</v>
      </c>
      <c r="M60">
        <f t="shared" si="2"/>
        <v>71.638935471643464</v>
      </c>
    </row>
    <row r="61" spans="1:13" x14ac:dyDescent="0.2">
      <c r="A61" t="s">
        <v>124</v>
      </c>
      <c r="B61" t="s">
        <v>11</v>
      </c>
      <c r="C61">
        <v>2</v>
      </c>
      <c r="D61" t="s">
        <v>12</v>
      </c>
      <c r="E61" t="s">
        <v>38</v>
      </c>
      <c r="F61" t="s">
        <v>118</v>
      </c>
      <c r="G61">
        <v>27</v>
      </c>
      <c r="H61">
        <v>6.6</v>
      </c>
      <c r="I61">
        <v>0</v>
      </c>
      <c r="J61">
        <v>68</v>
      </c>
      <c r="K61">
        <f>VLOOKUP(A61,Dobber!A:B,2,FALSE)</f>
        <v>70</v>
      </c>
      <c r="L61">
        <f>VLOOKUP(A61, Athletic!A:B,2,FALSE)</f>
        <v>73.755034983071937</v>
      </c>
      <c r="M61">
        <f t="shared" si="2"/>
        <v>71.877517491535968</v>
      </c>
    </row>
    <row r="62" spans="1:13" x14ac:dyDescent="0.2">
      <c r="A62" t="s">
        <v>125</v>
      </c>
      <c r="B62" t="s">
        <v>11</v>
      </c>
      <c r="C62">
        <v>3</v>
      </c>
      <c r="E62" t="s">
        <v>23</v>
      </c>
      <c r="F62" t="s">
        <v>27</v>
      </c>
      <c r="G62">
        <v>36</v>
      </c>
      <c r="H62">
        <v>3.6</v>
      </c>
      <c r="I62">
        <v>0</v>
      </c>
      <c r="J62">
        <v>67</v>
      </c>
      <c r="K62">
        <f>VLOOKUP(A62,Dobber!A:B,2,FALSE)</f>
        <v>62</v>
      </c>
      <c r="L62">
        <f>VLOOKUP(A62, Athletic!A:B,2,FALSE)</f>
        <v>64.78945188223328</v>
      </c>
      <c r="M62">
        <f t="shared" si="2"/>
        <v>63.39472594111664</v>
      </c>
    </row>
    <row r="63" spans="1:13" x14ac:dyDescent="0.2">
      <c r="A63" t="s">
        <v>128</v>
      </c>
      <c r="B63" t="s">
        <v>11</v>
      </c>
      <c r="C63" t="s">
        <v>67</v>
      </c>
      <c r="D63" t="s">
        <v>12</v>
      </c>
      <c r="E63" t="s">
        <v>34</v>
      </c>
      <c r="F63" t="s">
        <v>53</v>
      </c>
      <c r="G63">
        <v>22</v>
      </c>
      <c r="H63">
        <v>1.7</v>
      </c>
      <c r="I63">
        <v>0</v>
      </c>
      <c r="J63">
        <v>67</v>
      </c>
      <c r="K63">
        <f>VLOOKUP(A63,Dobber!A:B,2,FALSE)</f>
        <v>71</v>
      </c>
      <c r="L63">
        <f>VLOOKUP(A63, Athletic!A:B,2,FALSE)</f>
        <v>68.840890782811641</v>
      </c>
      <c r="M63">
        <f t="shared" si="2"/>
        <v>69.920445391405821</v>
      </c>
    </row>
    <row r="64" spans="1:13" x14ac:dyDescent="0.2">
      <c r="A64" t="s">
        <v>129</v>
      </c>
      <c r="B64" t="s">
        <v>11</v>
      </c>
      <c r="C64">
        <v>2</v>
      </c>
      <c r="D64" t="s">
        <v>12</v>
      </c>
      <c r="E64" t="s">
        <v>32</v>
      </c>
      <c r="F64" t="s">
        <v>105</v>
      </c>
      <c r="G64">
        <v>26</v>
      </c>
      <c r="H64">
        <v>3.2</v>
      </c>
      <c r="I64">
        <v>0</v>
      </c>
      <c r="J64">
        <v>67</v>
      </c>
      <c r="K64">
        <f>VLOOKUP(A64,Dobber!A:B,2,FALSE)</f>
        <v>69</v>
      </c>
      <c r="L64">
        <f>VLOOKUP(A64, Athletic!A:B,2,FALSE)</f>
        <v>68.139830990496307</v>
      </c>
      <c r="M64">
        <f t="shared" si="2"/>
        <v>68.569915495248154</v>
      </c>
    </row>
    <row r="65" spans="1:13" x14ac:dyDescent="0.2">
      <c r="A65" t="s">
        <v>130</v>
      </c>
      <c r="B65" t="s">
        <v>11</v>
      </c>
      <c r="C65">
        <v>3</v>
      </c>
      <c r="D65" t="s">
        <v>12</v>
      </c>
      <c r="E65" t="s">
        <v>57</v>
      </c>
      <c r="F65" t="s">
        <v>21</v>
      </c>
      <c r="G65">
        <v>31</v>
      </c>
      <c r="H65">
        <v>4.5</v>
      </c>
      <c r="I65">
        <v>0</v>
      </c>
      <c r="J65">
        <v>67</v>
      </c>
      <c r="K65">
        <f>VLOOKUP(A65,Dobber!A:B,2,FALSE)</f>
        <v>74</v>
      </c>
      <c r="L65">
        <f>VLOOKUP(A65, Athletic!A:B,2,FALSE)</f>
        <v>74.759561347038812</v>
      </c>
      <c r="M65">
        <f t="shared" si="2"/>
        <v>74.379780673519406</v>
      </c>
    </row>
    <row r="66" spans="1:13" x14ac:dyDescent="0.2">
      <c r="A66" t="s">
        <v>131</v>
      </c>
      <c r="B66" t="s">
        <v>11</v>
      </c>
      <c r="C66" t="s">
        <v>71</v>
      </c>
      <c r="E66" t="s">
        <v>20</v>
      </c>
      <c r="F66" t="s">
        <v>64</v>
      </c>
      <c r="G66">
        <v>25</v>
      </c>
      <c r="H66">
        <v>2.5</v>
      </c>
      <c r="I66">
        <v>0</v>
      </c>
      <c r="J66">
        <v>67</v>
      </c>
      <c r="K66">
        <f>VLOOKUP(A66,Dobber!A:B,2,FALSE)</f>
        <v>72</v>
      </c>
      <c r="L66">
        <f>VLOOKUP(A66, Athletic!A:B,2,FALSE)</f>
        <v>77.829629667208238</v>
      </c>
      <c r="M66">
        <f t="shared" si="2"/>
        <v>74.914814833604112</v>
      </c>
    </row>
    <row r="67" spans="1:13" x14ac:dyDescent="0.2">
      <c r="A67" t="s">
        <v>132</v>
      </c>
      <c r="B67" t="s">
        <v>11</v>
      </c>
      <c r="C67">
        <v>3</v>
      </c>
      <c r="E67" t="s">
        <v>23</v>
      </c>
      <c r="F67" t="s">
        <v>47</v>
      </c>
      <c r="G67">
        <v>38</v>
      </c>
      <c r="H67">
        <v>3.5</v>
      </c>
      <c r="I67">
        <v>0</v>
      </c>
      <c r="J67">
        <v>67</v>
      </c>
      <c r="K67">
        <f>VLOOKUP(A67,Dobber!A:B,2,FALSE)</f>
        <v>64</v>
      </c>
      <c r="L67">
        <f>VLOOKUP(A67, Athletic!A:B,2,FALSE)</f>
        <v>65.287087221438455</v>
      </c>
      <c r="M67">
        <f t="shared" si="2"/>
        <v>64.643543610719234</v>
      </c>
    </row>
    <row r="68" spans="1:13" x14ac:dyDescent="0.2">
      <c r="A68" t="s">
        <v>133</v>
      </c>
      <c r="B68" t="s">
        <v>11</v>
      </c>
      <c r="C68">
        <v>2</v>
      </c>
      <c r="D68" t="s">
        <v>12</v>
      </c>
      <c r="E68" t="s">
        <v>114</v>
      </c>
      <c r="F68" t="s">
        <v>58</v>
      </c>
      <c r="G68">
        <v>26</v>
      </c>
      <c r="H68">
        <v>4</v>
      </c>
      <c r="I68">
        <v>0</v>
      </c>
      <c r="J68">
        <v>67</v>
      </c>
      <c r="K68">
        <f>VLOOKUP(A68,Dobber!A:B,2,FALSE)</f>
        <v>70</v>
      </c>
      <c r="L68">
        <f>VLOOKUP(A68, Athletic!A:B,2,FALSE)</f>
        <v>75.793290915540211</v>
      </c>
      <c r="M68">
        <f t="shared" si="2"/>
        <v>72.896645457770106</v>
      </c>
    </row>
    <row r="69" spans="1:13" x14ac:dyDescent="0.2">
      <c r="A69" t="s">
        <v>134</v>
      </c>
      <c r="B69" t="s">
        <v>11</v>
      </c>
      <c r="C69">
        <v>2</v>
      </c>
      <c r="D69" t="s">
        <v>12</v>
      </c>
      <c r="E69" t="s">
        <v>114</v>
      </c>
      <c r="F69" t="s">
        <v>135</v>
      </c>
      <c r="G69">
        <v>27</v>
      </c>
      <c r="H69">
        <v>0.9</v>
      </c>
      <c r="I69">
        <v>0</v>
      </c>
      <c r="J69">
        <v>67</v>
      </c>
      <c r="K69">
        <f>VLOOKUP(A69,Dobber!A:B,2,FALSE)</f>
        <v>68</v>
      </c>
      <c r="L69">
        <f>VLOOKUP(A69, Athletic!A:B,2,FALSE)</f>
        <v>69.946956424490239</v>
      </c>
      <c r="M69">
        <f t="shared" si="2"/>
        <v>68.973478212245112</v>
      </c>
    </row>
    <row r="70" spans="1:13" x14ac:dyDescent="0.2">
      <c r="A70" t="s">
        <v>136</v>
      </c>
      <c r="B70" t="s">
        <v>11</v>
      </c>
      <c r="C70">
        <v>2</v>
      </c>
      <c r="D70" t="s">
        <v>12</v>
      </c>
      <c r="E70" t="s">
        <v>85</v>
      </c>
      <c r="F70" t="s">
        <v>99</v>
      </c>
      <c r="G70">
        <v>26</v>
      </c>
      <c r="H70">
        <v>1.7</v>
      </c>
      <c r="I70">
        <v>0</v>
      </c>
      <c r="J70">
        <v>66</v>
      </c>
      <c r="K70">
        <f>VLOOKUP(A70,Dobber!A:B,2,FALSE)</f>
        <v>71</v>
      </c>
      <c r="L70">
        <f>VLOOKUP(A70, Athletic!A:B,2,FALSE)</f>
        <v>58.403450466999324</v>
      </c>
      <c r="M70">
        <f t="shared" si="2"/>
        <v>64.701725233499658</v>
      </c>
    </row>
    <row r="71" spans="1:13" x14ac:dyDescent="0.2">
      <c r="A71" t="s">
        <v>137</v>
      </c>
      <c r="B71" t="s">
        <v>11</v>
      </c>
      <c r="C71">
        <v>3</v>
      </c>
      <c r="D71" t="s">
        <v>12</v>
      </c>
      <c r="E71" t="s">
        <v>57</v>
      </c>
      <c r="F71" t="s">
        <v>72</v>
      </c>
      <c r="G71">
        <v>27</v>
      </c>
      <c r="H71">
        <v>4.5</v>
      </c>
      <c r="I71">
        <v>0</v>
      </c>
      <c r="J71">
        <v>65</v>
      </c>
      <c r="K71">
        <f>VLOOKUP(A71,Dobber!A:B,2,FALSE)</f>
        <v>76</v>
      </c>
      <c r="L71">
        <f>VLOOKUP(A71, Athletic!A:B,2,FALSE)</f>
        <v>73.102064589466025</v>
      </c>
      <c r="M71">
        <f t="shared" si="2"/>
        <v>74.551032294733005</v>
      </c>
    </row>
    <row r="72" spans="1:13" x14ac:dyDescent="0.2">
      <c r="A72" t="s">
        <v>138</v>
      </c>
      <c r="B72" t="s">
        <v>11</v>
      </c>
      <c r="C72" t="s">
        <v>139</v>
      </c>
      <c r="D72" t="s">
        <v>140</v>
      </c>
      <c r="E72" t="s">
        <v>34</v>
      </c>
      <c r="F72" t="s">
        <v>72</v>
      </c>
      <c r="G72">
        <v>21</v>
      </c>
      <c r="H72">
        <v>0.7</v>
      </c>
      <c r="I72">
        <v>0</v>
      </c>
      <c r="J72">
        <v>65</v>
      </c>
      <c r="K72">
        <f>VLOOKUP(A72,Dobber!A:B,2,FALSE)</f>
        <v>67</v>
      </c>
      <c r="L72">
        <f>VLOOKUP(A72, Athletic!A:B,2,FALSE)</f>
        <v>74.050354757281951</v>
      </c>
      <c r="M72">
        <f t="shared" si="2"/>
        <v>70.525177378640976</v>
      </c>
    </row>
    <row r="73" spans="1:13" x14ac:dyDescent="0.2">
      <c r="A73" t="s">
        <v>141</v>
      </c>
      <c r="B73" t="s">
        <v>11</v>
      </c>
      <c r="C73">
        <v>3</v>
      </c>
      <c r="E73" t="s">
        <v>23</v>
      </c>
      <c r="F73" t="s">
        <v>72</v>
      </c>
      <c r="G73">
        <v>33</v>
      </c>
      <c r="H73">
        <v>0.9</v>
      </c>
      <c r="I73">
        <v>0</v>
      </c>
      <c r="J73">
        <v>65</v>
      </c>
      <c r="K73">
        <f>VLOOKUP(A73,Dobber!A:B,2,FALSE)</f>
        <v>60</v>
      </c>
      <c r="L73">
        <f>VLOOKUP(A73, Athletic!A:B,2,FALSE)</f>
        <v>56.069037284956394</v>
      </c>
      <c r="M73">
        <f t="shared" si="2"/>
        <v>58.034518642478197</v>
      </c>
    </row>
    <row r="74" spans="1:13" x14ac:dyDescent="0.2">
      <c r="A74" t="s">
        <v>142</v>
      </c>
      <c r="B74" t="s">
        <v>11</v>
      </c>
      <c r="C74">
        <v>2</v>
      </c>
      <c r="D74" t="s">
        <v>12</v>
      </c>
      <c r="E74" t="s">
        <v>85</v>
      </c>
      <c r="F74" t="s">
        <v>80</v>
      </c>
      <c r="G74">
        <v>23</v>
      </c>
      <c r="H74">
        <v>3</v>
      </c>
      <c r="I74">
        <v>0</v>
      </c>
      <c r="J74">
        <v>65</v>
      </c>
      <c r="K74">
        <f>VLOOKUP(A74,Dobber!A:B,2,FALSE)</f>
        <v>70</v>
      </c>
      <c r="L74">
        <f>VLOOKUP(A74, Athletic!A:B,2,FALSE)</f>
        <v>68.3194378224552</v>
      </c>
      <c r="M74">
        <f t="shared" si="2"/>
        <v>69.1597189112276</v>
      </c>
    </row>
    <row r="75" spans="1:13" x14ac:dyDescent="0.2">
      <c r="A75" t="s">
        <v>143</v>
      </c>
      <c r="B75" t="s">
        <v>11</v>
      </c>
      <c r="C75">
        <v>3</v>
      </c>
      <c r="E75" t="s">
        <v>23</v>
      </c>
      <c r="F75" t="s">
        <v>30</v>
      </c>
      <c r="G75">
        <v>33</v>
      </c>
      <c r="H75">
        <v>4.3</v>
      </c>
      <c r="I75">
        <v>0</v>
      </c>
      <c r="J75">
        <v>65</v>
      </c>
      <c r="K75">
        <f>VLOOKUP(A75,Dobber!A:B,2,FALSE)</f>
        <v>68</v>
      </c>
      <c r="L75">
        <f>VLOOKUP(A75, Athletic!A:B,2,FALSE)</f>
        <v>68.337092821192854</v>
      </c>
      <c r="M75">
        <f t="shared" si="2"/>
        <v>68.168546410596434</v>
      </c>
    </row>
    <row r="76" spans="1:13" x14ac:dyDescent="0.2">
      <c r="A76" t="s">
        <v>144</v>
      </c>
      <c r="B76" t="s">
        <v>11</v>
      </c>
      <c r="C76">
        <v>3</v>
      </c>
      <c r="E76" t="s">
        <v>23</v>
      </c>
      <c r="F76" t="s">
        <v>135</v>
      </c>
      <c r="G76">
        <v>38</v>
      </c>
      <c r="H76">
        <v>4.2</v>
      </c>
      <c r="I76">
        <v>0</v>
      </c>
      <c r="J76">
        <v>65</v>
      </c>
      <c r="K76">
        <f>VLOOKUP(A76,Dobber!A:B,2,FALSE)</f>
        <v>64</v>
      </c>
      <c r="L76">
        <f>VLOOKUP(A76, Athletic!A:B,2,FALSE)</f>
        <v>70.821262757897927</v>
      </c>
      <c r="M76">
        <f t="shared" si="2"/>
        <v>67.410631378948963</v>
      </c>
    </row>
    <row r="77" spans="1:13" x14ac:dyDescent="0.2">
      <c r="A77" t="s">
        <v>146</v>
      </c>
      <c r="B77" t="s">
        <v>11</v>
      </c>
      <c r="C77">
        <v>3</v>
      </c>
      <c r="E77" t="s">
        <v>23</v>
      </c>
      <c r="F77" t="s">
        <v>40</v>
      </c>
      <c r="G77">
        <v>27</v>
      </c>
      <c r="H77">
        <v>1.6</v>
      </c>
      <c r="I77">
        <v>0</v>
      </c>
      <c r="J77">
        <v>64</v>
      </c>
      <c r="K77">
        <f>VLOOKUP(A77,Dobber!A:B,2,FALSE)</f>
        <v>63</v>
      </c>
      <c r="L77">
        <f>VLOOKUP(A77, Athletic!A:B,2,FALSE)</f>
        <v>60.828305357864224</v>
      </c>
      <c r="M77">
        <f t="shared" si="2"/>
        <v>61.914152678932112</v>
      </c>
    </row>
    <row r="78" spans="1:13" x14ac:dyDescent="0.2">
      <c r="A78" t="s">
        <v>147</v>
      </c>
      <c r="B78" t="s">
        <v>11</v>
      </c>
      <c r="C78">
        <v>3</v>
      </c>
      <c r="E78" t="s">
        <v>23</v>
      </c>
      <c r="F78" t="s">
        <v>99</v>
      </c>
      <c r="G78">
        <v>36</v>
      </c>
      <c r="H78">
        <v>2.5</v>
      </c>
      <c r="I78">
        <v>0</v>
      </c>
      <c r="J78">
        <v>64</v>
      </c>
      <c r="K78">
        <f>VLOOKUP(A78,Dobber!A:B,2,FALSE)</f>
        <v>64</v>
      </c>
      <c r="L78">
        <f>VLOOKUP(A78, Athletic!A:B,2,FALSE)</f>
        <v>59.875573283839771</v>
      </c>
      <c r="M78">
        <f t="shared" si="2"/>
        <v>61.937786641919885</v>
      </c>
    </row>
    <row r="79" spans="1:13" x14ac:dyDescent="0.2">
      <c r="A79" t="s">
        <v>149</v>
      </c>
      <c r="B79" t="s">
        <v>11</v>
      </c>
      <c r="C79">
        <v>3</v>
      </c>
      <c r="E79" t="s">
        <v>23</v>
      </c>
      <c r="F79" t="s">
        <v>40</v>
      </c>
      <c r="G79">
        <v>37</v>
      </c>
      <c r="H79">
        <v>2.4</v>
      </c>
      <c r="I79">
        <v>0</v>
      </c>
      <c r="J79">
        <v>63</v>
      </c>
      <c r="K79">
        <f>VLOOKUP(A79,Dobber!A:B,2,FALSE)</f>
        <v>60</v>
      </c>
      <c r="L79">
        <f>VLOOKUP(A79, Athletic!A:B,2,FALSE)</f>
        <v>52.861172768384719</v>
      </c>
      <c r="M79">
        <f t="shared" si="2"/>
        <v>56.43058638419236</v>
      </c>
    </row>
    <row r="80" spans="1:13" x14ac:dyDescent="0.2">
      <c r="A80" t="s">
        <v>150</v>
      </c>
      <c r="B80" t="s">
        <v>11</v>
      </c>
      <c r="C80">
        <v>3</v>
      </c>
      <c r="D80" t="s">
        <v>12</v>
      </c>
      <c r="E80" t="s">
        <v>57</v>
      </c>
      <c r="F80" t="s">
        <v>58</v>
      </c>
      <c r="G80">
        <v>29</v>
      </c>
      <c r="H80">
        <v>2.4</v>
      </c>
      <c r="I80">
        <v>0</v>
      </c>
      <c r="J80">
        <v>63</v>
      </c>
      <c r="K80">
        <f>VLOOKUP(A80,Dobber!A:B,2,FALSE)</f>
        <v>65</v>
      </c>
      <c r="L80">
        <f>VLOOKUP(A80, Athletic!A:B,2,FALSE)</f>
        <v>72.266637377599707</v>
      </c>
      <c r="M80">
        <f t="shared" si="2"/>
        <v>68.633318688799847</v>
      </c>
    </row>
    <row r="81" spans="1:13" x14ac:dyDescent="0.2">
      <c r="A81" t="s">
        <v>152</v>
      </c>
      <c r="B81" t="s">
        <v>49</v>
      </c>
      <c r="C81">
        <v>3</v>
      </c>
      <c r="E81" t="s">
        <v>23</v>
      </c>
      <c r="F81" t="s">
        <v>80</v>
      </c>
      <c r="G81">
        <v>30</v>
      </c>
      <c r="H81">
        <v>1.2</v>
      </c>
      <c r="I81">
        <v>0</v>
      </c>
      <c r="J81">
        <v>62</v>
      </c>
      <c r="K81">
        <f>VLOOKUP(A81,Dobber!A:B,2,FALSE)</f>
        <v>55</v>
      </c>
      <c r="L81">
        <f>VLOOKUP(A81, Athletic!A:B,2,FALSE)</f>
        <v>48.979023895565888</v>
      </c>
      <c r="M81">
        <f t="shared" si="2"/>
        <v>51.989511947782944</v>
      </c>
    </row>
    <row r="82" spans="1:13" x14ac:dyDescent="0.2">
      <c r="A82" t="s">
        <v>153</v>
      </c>
      <c r="B82" t="s">
        <v>11</v>
      </c>
      <c r="C82">
        <v>3</v>
      </c>
      <c r="E82" t="s">
        <v>23</v>
      </c>
      <c r="F82" t="s">
        <v>154</v>
      </c>
      <c r="G82">
        <v>28</v>
      </c>
      <c r="H82">
        <v>3</v>
      </c>
      <c r="I82">
        <v>0</v>
      </c>
      <c r="J82">
        <v>62</v>
      </c>
      <c r="K82">
        <f>VLOOKUP(A82,Dobber!A:B,2,FALSE)</f>
        <v>65</v>
      </c>
      <c r="L82">
        <f>VLOOKUP(A82, Athletic!A:B,2,FALSE)</f>
        <v>67.149421524448613</v>
      </c>
      <c r="M82">
        <f t="shared" si="2"/>
        <v>66.074710762224299</v>
      </c>
    </row>
    <row r="83" spans="1:13" x14ac:dyDescent="0.2">
      <c r="A83" t="s">
        <v>155</v>
      </c>
      <c r="B83" t="s">
        <v>11</v>
      </c>
      <c r="C83">
        <v>3</v>
      </c>
      <c r="E83" t="s">
        <v>23</v>
      </c>
      <c r="F83" t="s">
        <v>86</v>
      </c>
      <c r="G83">
        <v>28</v>
      </c>
      <c r="H83">
        <v>1</v>
      </c>
      <c r="I83">
        <v>0</v>
      </c>
      <c r="J83">
        <v>61</v>
      </c>
      <c r="K83">
        <f>VLOOKUP(A83,Dobber!A:B,2,FALSE)</f>
        <v>62</v>
      </c>
      <c r="L83">
        <f>VLOOKUP(A83, Athletic!A:B,2,FALSE)</f>
        <v>64.343993679775252</v>
      </c>
      <c r="M83">
        <f t="shared" si="2"/>
        <v>63.171996839887626</v>
      </c>
    </row>
    <row r="84" spans="1:13" x14ac:dyDescent="0.2">
      <c r="A84" t="s">
        <v>156</v>
      </c>
      <c r="B84" t="s">
        <v>11</v>
      </c>
      <c r="C84" t="s">
        <v>139</v>
      </c>
      <c r="D84" t="s">
        <v>140</v>
      </c>
      <c r="E84" t="s">
        <v>13</v>
      </c>
      <c r="F84" t="s">
        <v>157</v>
      </c>
      <c r="G84">
        <v>19</v>
      </c>
      <c r="H84">
        <v>0.9</v>
      </c>
      <c r="I84">
        <v>0</v>
      </c>
      <c r="J84">
        <v>61</v>
      </c>
      <c r="K84">
        <f>VLOOKUP(A84,Dobber!A:B,2,FALSE)</f>
        <v>77</v>
      </c>
      <c r="L84">
        <f>VLOOKUP(A84, Athletic!A:B,2,FALSE)</f>
        <v>82.657682810237318</v>
      </c>
      <c r="M84">
        <f t="shared" si="2"/>
        <v>79.828841405118652</v>
      </c>
    </row>
    <row r="85" spans="1:13" x14ac:dyDescent="0.2">
      <c r="A85" t="s">
        <v>158</v>
      </c>
      <c r="B85" t="s">
        <v>11</v>
      </c>
      <c r="C85">
        <v>2</v>
      </c>
      <c r="D85" t="s">
        <v>12</v>
      </c>
      <c r="E85" t="s">
        <v>29</v>
      </c>
      <c r="F85" t="s">
        <v>77</v>
      </c>
      <c r="G85">
        <v>27</v>
      </c>
      <c r="H85">
        <v>4.5</v>
      </c>
      <c r="I85">
        <v>0</v>
      </c>
      <c r="J85">
        <v>61</v>
      </c>
      <c r="K85">
        <f>VLOOKUP(A85,Dobber!A:B,2,FALSE)</f>
        <v>73</v>
      </c>
      <c r="L85">
        <f>VLOOKUP(A85, Athletic!A:B,2,FALSE)</f>
        <v>77.21326469065869</v>
      </c>
      <c r="M85">
        <f t="shared" si="2"/>
        <v>75.106632345329345</v>
      </c>
    </row>
    <row r="86" spans="1:13" x14ac:dyDescent="0.2">
      <c r="A86" t="s">
        <v>159</v>
      </c>
      <c r="B86" t="s">
        <v>11</v>
      </c>
      <c r="C86">
        <v>3</v>
      </c>
      <c r="E86" t="s">
        <v>23</v>
      </c>
      <c r="F86" t="s">
        <v>77</v>
      </c>
      <c r="G86">
        <v>28</v>
      </c>
      <c r="H86">
        <v>2.1</v>
      </c>
      <c r="I86">
        <v>0</v>
      </c>
      <c r="J86">
        <v>61</v>
      </c>
      <c r="K86">
        <f>VLOOKUP(A86,Dobber!A:B,2,FALSE)</f>
        <v>62</v>
      </c>
      <c r="L86">
        <f>VLOOKUP(A86, Athletic!A:B,2,FALSE)</f>
        <v>62.021142446864715</v>
      </c>
      <c r="M86">
        <f t="shared" si="2"/>
        <v>62.010571223432358</v>
      </c>
    </row>
    <row r="87" spans="1:13" x14ac:dyDescent="0.2">
      <c r="A87" t="s">
        <v>160</v>
      </c>
      <c r="B87" t="s">
        <v>11</v>
      </c>
      <c r="C87">
        <v>3</v>
      </c>
      <c r="E87" t="s">
        <v>23</v>
      </c>
      <c r="F87" t="s">
        <v>161</v>
      </c>
      <c r="G87">
        <v>30</v>
      </c>
      <c r="H87">
        <v>1</v>
      </c>
      <c r="I87">
        <v>0</v>
      </c>
      <c r="J87">
        <v>60</v>
      </c>
      <c r="K87">
        <f>VLOOKUP(A87,Dobber!A:B,2,FALSE)</f>
        <v>57</v>
      </c>
      <c r="L87">
        <f>VLOOKUP(A87, Athletic!A:B,2,FALSE)</f>
        <v>45.751718329580626</v>
      </c>
      <c r="M87">
        <f t="shared" si="2"/>
        <v>51.375859164790313</v>
      </c>
    </row>
    <row r="88" spans="1:13" x14ac:dyDescent="0.2">
      <c r="A88" t="s">
        <v>162</v>
      </c>
      <c r="B88" t="s">
        <v>11</v>
      </c>
      <c r="C88">
        <v>3</v>
      </c>
      <c r="E88" t="s">
        <v>23</v>
      </c>
      <c r="F88" t="s">
        <v>27</v>
      </c>
      <c r="G88">
        <v>32</v>
      </c>
      <c r="H88">
        <v>1.5</v>
      </c>
      <c r="I88">
        <v>0</v>
      </c>
      <c r="J88">
        <v>60</v>
      </c>
      <c r="K88">
        <f>VLOOKUP(A88,Dobber!A:B,2,FALSE)</f>
        <v>53</v>
      </c>
      <c r="L88">
        <f>VLOOKUP(A88, Athletic!A:B,2,FALSE)</f>
        <v>48.331202008274033</v>
      </c>
      <c r="M88">
        <f t="shared" si="2"/>
        <v>50.665601004137017</v>
      </c>
    </row>
    <row r="89" spans="1:13" x14ac:dyDescent="0.2">
      <c r="A89" t="s">
        <v>165</v>
      </c>
      <c r="B89" t="s">
        <v>11</v>
      </c>
      <c r="C89">
        <v>3</v>
      </c>
      <c r="E89" t="s">
        <v>23</v>
      </c>
      <c r="F89" t="s">
        <v>72</v>
      </c>
      <c r="G89">
        <v>35</v>
      </c>
      <c r="H89">
        <v>1.8</v>
      </c>
      <c r="I89">
        <v>0</v>
      </c>
      <c r="J89">
        <v>60</v>
      </c>
      <c r="K89">
        <f>VLOOKUP(A89,Dobber!A:B,2,FALSE)</f>
        <v>63</v>
      </c>
      <c r="L89">
        <f>VLOOKUP(A89, Athletic!A:B,2,FALSE)</f>
        <v>57.061579897566531</v>
      </c>
      <c r="M89">
        <f t="shared" si="2"/>
        <v>60.030789948783266</v>
      </c>
    </row>
    <row r="90" spans="1:13" x14ac:dyDescent="0.2">
      <c r="A90" t="s">
        <v>166</v>
      </c>
      <c r="B90" t="s">
        <v>11</v>
      </c>
      <c r="C90">
        <v>3</v>
      </c>
      <c r="E90" t="s">
        <v>23</v>
      </c>
      <c r="F90" t="s">
        <v>167</v>
      </c>
      <c r="G90">
        <v>32</v>
      </c>
      <c r="H90">
        <v>0.9</v>
      </c>
      <c r="I90">
        <v>0</v>
      </c>
      <c r="J90">
        <v>60</v>
      </c>
      <c r="K90">
        <f>VLOOKUP(A90,Dobber!A:B,2,FALSE)</f>
        <v>56</v>
      </c>
      <c r="L90">
        <f>VLOOKUP(A90, Athletic!A:B,2,FALSE)</f>
        <v>45.889600136897833</v>
      </c>
      <c r="M90">
        <f t="shared" si="2"/>
        <v>50.944800068448913</v>
      </c>
    </row>
    <row r="91" spans="1:13" x14ac:dyDescent="0.2">
      <c r="A91" t="s">
        <v>168</v>
      </c>
      <c r="B91" t="s">
        <v>11</v>
      </c>
      <c r="C91">
        <v>3</v>
      </c>
      <c r="D91" t="s">
        <v>12</v>
      </c>
      <c r="E91" t="s">
        <v>29</v>
      </c>
      <c r="F91" t="s">
        <v>118</v>
      </c>
      <c r="G91">
        <v>31</v>
      </c>
      <c r="H91">
        <v>1.1000000000000001</v>
      </c>
      <c r="I91">
        <v>0</v>
      </c>
      <c r="J91">
        <v>60</v>
      </c>
      <c r="K91">
        <f>VLOOKUP(A91,Dobber!A:B,2,FALSE)</f>
        <v>57</v>
      </c>
      <c r="L91">
        <f>VLOOKUP(A91, Athletic!A:B,2,FALSE)</f>
        <v>52.817244215987159</v>
      </c>
      <c r="M91">
        <f t="shared" si="2"/>
        <v>54.90862210799358</v>
      </c>
    </row>
    <row r="92" spans="1:13" x14ac:dyDescent="0.2">
      <c r="A92" t="s">
        <v>169</v>
      </c>
      <c r="B92" t="s">
        <v>11</v>
      </c>
      <c r="C92">
        <v>3</v>
      </c>
      <c r="D92" t="s">
        <v>12</v>
      </c>
      <c r="E92" t="s">
        <v>42</v>
      </c>
      <c r="F92" t="s">
        <v>27</v>
      </c>
      <c r="G92">
        <v>27</v>
      </c>
      <c r="H92">
        <v>1.3</v>
      </c>
      <c r="I92">
        <v>0</v>
      </c>
      <c r="J92">
        <v>59</v>
      </c>
      <c r="K92">
        <f>VLOOKUP(A92,Dobber!A:B,2,FALSE)</f>
        <v>64</v>
      </c>
      <c r="L92">
        <f>VLOOKUP(A92, Athletic!A:B,2,FALSE)</f>
        <v>56.267017828465178</v>
      </c>
      <c r="M92">
        <f t="shared" si="2"/>
        <v>60.133508914232593</v>
      </c>
    </row>
    <row r="93" spans="1:13" x14ac:dyDescent="0.2">
      <c r="A93" t="s">
        <v>171</v>
      </c>
      <c r="B93" t="s">
        <v>11</v>
      </c>
      <c r="C93" t="s">
        <v>19</v>
      </c>
      <c r="E93" t="s">
        <v>20</v>
      </c>
      <c r="F93" t="s">
        <v>127</v>
      </c>
      <c r="G93">
        <v>28</v>
      </c>
      <c r="H93">
        <v>0.8</v>
      </c>
      <c r="I93">
        <v>0</v>
      </c>
      <c r="J93">
        <v>59</v>
      </c>
      <c r="K93">
        <f>VLOOKUP(A93,Dobber!A:B,2,FALSE)</f>
        <v>67</v>
      </c>
      <c r="L93">
        <f>VLOOKUP(A93, Athletic!A:B,2,FALSE)</f>
        <v>70.345374877374184</v>
      </c>
      <c r="M93">
        <f t="shared" si="2"/>
        <v>68.672687438687092</v>
      </c>
    </row>
    <row r="94" spans="1:13" x14ac:dyDescent="0.2">
      <c r="A94" t="s">
        <v>172</v>
      </c>
      <c r="B94" t="s">
        <v>49</v>
      </c>
      <c r="C94">
        <v>3</v>
      </c>
      <c r="D94" t="s">
        <v>12</v>
      </c>
      <c r="E94" t="s">
        <v>26</v>
      </c>
      <c r="F94" t="s">
        <v>127</v>
      </c>
      <c r="G94">
        <v>24</v>
      </c>
      <c r="H94">
        <v>5.6</v>
      </c>
      <c r="I94">
        <v>0</v>
      </c>
      <c r="J94">
        <v>59</v>
      </c>
      <c r="K94">
        <f>VLOOKUP(A94,Dobber!A:B,2,FALSE)</f>
        <v>73</v>
      </c>
      <c r="L94">
        <f>VLOOKUP(A94, Athletic!A:B,2,FALSE)</f>
        <v>71.992564300936735</v>
      </c>
      <c r="M94">
        <f t="shared" si="2"/>
        <v>72.496282150468375</v>
      </c>
    </row>
    <row r="95" spans="1:13" x14ac:dyDescent="0.2">
      <c r="A95" t="s">
        <v>173</v>
      </c>
      <c r="B95" t="s">
        <v>11</v>
      </c>
      <c r="C95">
        <v>3</v>
      </c>
      <c r="E95" t="s">
        <v>23</v>
      </c>
      <c r="F95" t="s">
        <v>89</v>
      </c>
      <c r="G95">
        <v>26</v>
      </c>
      <c r="H95">
        <v>0.7</v>
      </c>
      <c r="I95">
        <v>0</v>
      </c>
      <c r="J95">
        <v>59</v>
      </c>
      <c r="K95">
        <f>VLOOKUP(A95,Dobber!A:B,2,FALSE)</f>
        <v>55</v>
      </c>
      <c r="L95">
        <f>VLOOKUP(A95, Athletic!A:B,2,FALSE)</f>
        <v>60.451314611992899</v>
      </c>
      <c r="M95">
        <f t="shared" si="2"/>
        <v>57.72565730599645</v>
      </c>
    </row>
    <row r="96" spans="1:13" x14ac:dyDescent="0.2">
      <c r="A96" t="s">
        <v>175</v>
      </c>
      <c r="B96" t="s">
        <v>11</v>
      </c>
      <c r="C96">
        <v>3</v>
      </c>
      <c r="E96" t="s">
        <v>23</v>
      </c>
      <c r="F96" t="s">
        <v>77</v>
      </c>
      <c r="G96">
        <v>29</v>
      </c>
      <c r="H96">
        <v>1</v>
      </c>
      <c r="I96">
        <v>0</v>
      </c>
      <c r="J96">
        <v>59</v>
      </c>
      <c r="K96">
        <f>VLOOKUP(A96,Dobber!A:B,2,FALSE)</f>
        <v>58</v>
      </c>
      <c r="L96">
        <f>VLOOKUP(A96, Athletic!A:B,2,FALSE)</f>
        <v>46.679744429699838</v>
      </c>
      <c r="M96">
        <f t="shared" si="2"/>
        <v>52.339872214849919</v>
      </c>
    </row>
    <row r="97" spans="1:13" x14ac:dyDescent="0.2">
      <c r="A97" t="s">
        <v>176</v>
      </c>
      <c r="B97" t="s">
        <v>11</v>
      </c>
      <c r="C97">
        <v>3</v>
      </c>
      <c r="D97" t="s">
        <v>12</v>
      </c>
      <c r="E97" t="s">
        <v>26</v>
      </c>
      <c r="F97" t="s">
        <v>154</v>
      </c>
      <c r="G97">
        <v>29</v>
      </c>
      <c r="H97">
        <v>0.5</v>
      </c>
      <c r="I97">
        <v>0</v>
      </c>
      <c r="J97">
        <v>59</v>
      </c>
      <c r="K97">
        <f>VLOOKUP(A97,Dobber!A:B,2,FALSE)</f>
        <v>53</v>
      </c>
      <c r="L97">
        <f>VLOOKUP(A97, Athletic!A:B,2,FALSE)</f>
        <v>46.503485653499823</v>
      </c>
      <c r="M97">
        <f t="shared" si="2"/>
        <v>49.751742826749911</v>
      </c>
    </row>
    <row r="98" spans="1:13" x14ac:dyDescent="0.2">
      <c r="A98" t="s">
        <v>177</v>
      </c>
      <c r="B98" t="s">
        <v>49</v>
      </c>
      <c r="C98">
        <v>3</v>
      </c>
      <c r="D98" t="s">
        <v>12</v>
      </c>
      <c r="E98" t="s">
        <v>16</v>
      </c>
      <c r="F98" t="s">
        <v>30</v>
      </c>
      <c r="G98">
        <v>30</v>
      </c>
      <c r="H98">
        <v>3.2</v>
      </c>
      <c r="I98">
        <v>0</v>
      </c>
      <c r="J98">
        <v>58</v>
      </c>
      <c r="K98">
        <f>VLOOKUP(A98,Dobber!A:B,2,FALSE)</f>
        <v>56</v>
      </c>
      <c r="L98">
        <f>VLOOKUP(A98, Athletic!A:B,2,FALSE)</f>
        <v>62.970634692265719</v>
      </c>
      <c r="M98">
        <f t="shared" si="2"/>
        <v>59.485317346132859</v>
      </c>
    </row>
    <row r="99" spans="1:13" x14ac:dyDescent="0.2">
      <c r="A99" t="s">
        <v>178</v>
      </c>
      <c r="B99" t="s">
        <v>11</v>
      </c>
      <c r="C99">
        <v>3</v>
      </c>
      <c r="D99" t="s">
        <v>12</v>
      </c>
      <c r="E99" t="s">
        <v>57</v>
      </c>
      <c r="F99" t="s">
        <v>86</v>
      </c>
      <c r="G99">
        <v>23</v>
      </c>
      <c r="H99">
        <v>0.5</v>
      </c>
      <c r="I99">
        <v>0</v>
      </c>
      <c r="J99">
        <v>57</v>
      </c>
      <c r="K99">
        <f>VLOOKUP(A99,Dobber!A:B,2,FALSE)</f>
        <v>56</v>
      </c>
      <c r="L99">
        <f>VLOOKUP(A99, Athletic!A:B,2,FALSE)</f>
        <v>56.591006527532272</v>
      </c>
      <c r="M99">
        <f t="shared" si="2"/>
        <v>56.295503263766136</v>
      </c>
    </row>
    <row r="100" spans="1:13" x14ac:dyDescent="0.2">
      <c r="A100" t="s">
        <v>179</v>
      </c>
      <c r="B100" t="s">
        <v>11</v>
      </c>
      <c r="C100" t="s">
        <v>71</v>
      </c>
      <c r="E100" t="s">
        <v>20</v>
      </c>
      <c r="F100" t="s">
        <v>17</v>
      </c>
      <c r="G100">
        <v>25</v>
      </c>
      <c r="H100">
        <v>1.8</v>
      </c>
      <c r="I100">
        <v>0</v>
      </c>
      <c r="J100">
        <v>57</v>
      </c>
      <c r="K100">
        <f>VLOOKUP(A100,Dobber!A:B,2,FALSE)</f>
        <v>53</v>
      </c>
      <c r="L100">
        <f>VLOOKUP(A100, Athletic!A:B,2,FALSE)</f>
        <v>54.839060350735949</v>
      </c>
      <c r="M100">
        <f t="shared" si="2"/>
        <v>53.919530175367974</v>
      </c>
    </row>
    <row r="101" spans="1:13" x14ac:dyDescent="0.2">
      <c r="A101" t="s">
        <v>180</v>
      </c>
      <c r="B101" t="s">
        <v>49</v>
      </c>
      <c r="C101">
        <v>3</v>
      </c>
      <c r="E101" t="s">
        <v>23</v>
      </c>
      <c r="F101" t="s">
        <v>164</v>
      </c>
      <c r="G101">
        <v>27</v>
      </c>
      <c r="H101">
        <v>1.9</v>
      </c>
      <c r="I101">
        <v>0</v>
      </c>
      <c r="J101">
        <v>57</v>
      </c>
      <c r="K101">
        <f>VLOOKUP(A101,Dobber!A:B,2,FALSE)</f>
        <v>60</v>
      </c>
      <c r="L101">
        <f>VLOOKUP(A101, Athletic!A:B,2,FALSE)</f>
        <v>53.876203123985945</v>
      </c>
      <c r="M101">
        <f t="shared" si="2"/>
        <v>56.938101561992973</v>
      </c>
    </row>
    <row r="102" spans="1:13" x14ac:dyDescent="0.2">
      <c r="A102" t="s">
        <v>181</v>
      </c>
      <c r="B102" t="s">
        <v>11</v>
      </c>
      <c r="C102">
        <v>3</v>
      </c>
      <c r="E102" t="s">
        <v>23</v>
      </c>
      <c r="F102" t="s">
        <v>91</v>
      </c>
      <c r="G102">
        <v>29</v>
      </c>
      <c r="H102">
        <v>1</v>
      </c>
      <c r="I102">
        <v>0</v>
      </c>
      <c r="J102">
        <v>57</v>
      </c>
      <c r="K102">
        <f>VLOOKUP(A102,Dobber!A:B,2,FALSE)</f>
        <v>47</v>
      </c>
      <c r="L102">
        <f>VLOOKUP(A102, Athletic!A:B,2,FALSE)</f>
        <v>47.330495113671788</v>
      </c>
      <c r="M102">
        <f t="shared" si="2"/>
        <v>47.165247556835894</v>
      </c>
    </row>
    <row r="103" spans="1:13" x14ac:dyDescent="0.2">
      <c r="A103" t="s">
        <v>184</v>
      </c>
      <c r="B103" t="s">
        <v>11</v>
      </c>
      <c r="C103">
        <v>2</v>
      </c>
      <c r="D103" t="s">
        <v>12</v>
      </c>
      <c r="E103" t="s">
        <v>42</v>
      </c>
      <c r="F103" t="s">
        <v>127</v>
      </c>
      <c r="G103">
        <v>26</v>
      </c>
      <c r="H103">
        <v>6</v>
      </c>
      <c r="I103">
        <v>0</v>
      </c>
      <c r="J103">
        <v>56</v>
      </c>
      <c r="K103">
        <f>VLOOKUP(A103,Dobber!A:B,2,FALSE)</f>
        <v>78</v>
      </c>
      <c r="L103">
        <f>VLOOKUP(A103, Athletic!A:B,2,FALSE)</f>
        <v>79.682769107028662</v>
      </c>
      <c r="M103">
        <f t="shared" si="2"/>
        <v>78.841384553514331</v>
      </c>
    </row>
    <row r="104" spans="1:13" x14ac:dyDescent="0.2">
      <c r="A104" t="s">
        <v>185</v>
      </c>
      <c r="B104" t="s">
        <v>11</v>
      </c>
      <c r="C104">
        <v>3</v>
      </c>
      <c r="E104" t="s">
        <v>23</v>
      </c>
      <c r="F104" t="s">
        <v>17</v>
      </c>
      <c r="G104">
        <v>29</v>
      </c>
      <c r="H104">
        <v>0.5</v>
      </c>
      <c r="I104">
        <v>0</v>
      </c>
      <c r="J104">
        <v>56</v>
      </c>
      <c r="K104">
        <f>VLOOKUP(A104,Dobber!A:B,2,FALSE)</f>
        <v>56</v>
      </c>
      <c r="L104">
        <f>VLOOKUP(A104, Athletic!A:B,2,FALSE)</f>
        <v>52.53774314998762</v>
      </c>
      <c r="M104">
        <f t="shared" si="2"/>
        <v>54.26887157499381</v>
      </c>
    </row>
    <row r="105" spans="1:13" x14ac:dyDescent="0.2">
      <c r="A105" t="s">
        <v>186</v>
      </c>
      <c r="B105" t="s">
        <v>49</v>
      </c>
      <c r="C105">
        <v>3</v>
      </c>
      <c r="E105" t="s">
        <v>23</v>
      </c>
      <c r="F105" t="s">
        <v>105</v>
      </c>
      <c r="G105">
        <v>31</v>
      </c>
      <c r="H105">
        <v>0.9</v>
      </c>
      <c r="I105">
        <v>0</v>
      </c>
      <c r="J105">
        <v>56</v>
      </c>
      <c r="K105">
        <f>VLOOKUP(A105,Dobber!A:B,2,FALSE)</f>
        <v>51</v>
      </c>
      <c r="L105">
        <f>VLOOKUP(A105, Athletic!A:B,2,FALSE)</f>
        <v>39.062645916347165</v>
      </c>
      <c r="M105">
        <f t="shared" si="2"/>
        <v>45.031322958173583</v>
      </c>
    </row>
    <row r="106" spans="1:13" x14ac:dyDescent="0.2">
      <c r="A106" t="s">
        <v>187</v>
      </c>
      <c r="B106" t="s">
        <v>11</v>
      </c>
      <c r="C106">
        <v>3</v>
      </c>
      <c r="E106" t="s">
        <v>23</v>
      </c>
      <c r="F106" t="s">
        <v>47</v>
      </c>
      <c r="G106">
        <v>32</v>
      </c>
      <c r="H106">
        <v>0.7</v>
      </c>
      <c r="I106">
        <v>0</v>
      </c>
      <c r="J106">
        <v>56</v>
      </c>
      <c r="K106">
        <f>VLOOKUP(A106,Dobber!A:B,2,FALSE)</f>
        <v>53</v>
      </c>
      <c r="L106">
        <f>VLOOKUP(A106, Athletic!A:B,2,FALSE)</f>
        <v>60.121281888555444</v>
      </c>
      <c r="M106">
        <f t="shared" si="2"/>
        <v>56.560640944277722</v>
      </c>
    </row>
    <row r="107" spans="1:13" x14ac:dyDescent="0.2">
      <c r="A107" t="s">
        <v>188</v>
      </c>
      <c r="B107" t="s">
        <v>49</v>
      </c>
      <c r="C107">
        <v>3</v>
      </c>
      <c r="E107" t="s">
        <v>23</v>
      </c>
      <c r="F107" t="s">
        <v>47</v>
      </c>
      <c r="G107">
        <v>34</v>
      </c>
      <c r="H107">
        <v>6.4</v>
      </c>
      <c r="I107">
        <v>0</v>
      </c>
      <c r="J107">
        <v>56</v>
      </c>
      <c r="K107">
        <f>VLOOKUP(A107,Dobber!A:B,2,FALSE)</f>
        <v>68</v>
      </c>
      <c r="L107">
        <f>VLOOKUP(A107, Athletic!A:B,2,FALSE)</f>
        <v>67.909570723655392</v>
      </c>
      <c r="M107">
        <f t="shared" si="2"/>
        <v>67.954785361827703</v>
      </c>
    </row>
    <row r="108" spans="1:13" x14ac:dyDescent="0.2">
      <c r="A108" t="s">
        <v>190</v>
      </c>
      <c r="B108" t="s">
        <v>11</v>
      </c>
      <c r="C108">
        <v>3</v>
      </c>
      <c r="E108" t="s">
        <v>23</v>
      </c>
      <c r="F108" t="s">
        <v>47</v>
      </c>
      <c r="G108">
        <v>28</v>
      </c>
      <c r="H108">
        <v>1.1000000000000001</v>
      </c>
      <c r="I108">
        <v>0</v>
      </c>
      <c r="J108">
        <v>55</v>
      </c>
      <c r="K108">
        <f>VLOOKUP(A108,Dobber!A:B,2,FALSE)</f>
        <v>55</v>
      </c>
      <c r="L108">
        <f>VLOOKUP(A108, Athletic!A:B,2,FALSE)</f>
        <v>55.804294160283163</v>
      </c>
      <c r="M108">
        <f t="shared" si="2"/>
        <v>55.402147080141582</v>
      </c>
    </row>
    <row r="109" spans="1:13" x14ac:dyDescent="0.2">
      <c r="A109" t="s">
        <v>191</v>
      </c>
      <c r="B109" t="s">
        <v>11</v>
      </c>
      <c r="C109" t="s">
        <v>139</v>
      </c>
      <c r="D109" t="s">
        <v>12</v>
      </c>
      <c r="E109" t="s">
        <v>34</v>
      </c>
      <c r="F109" t="s">
        <v>91</v>
      </c>
      <c r="G109">
        <v>22</v>
      </c>
      <c r="H109">
        <v>0.9</v>
      </c>
      <c r="I109">
        <v>0</v>
      </c>
      <c r="J109">
        <v>55</v>
      </c>
      <c r="K109">
        <f>VLOOKUP(A109,Dobber!A:B,2,FALSE)</f>
        <v>62</v>
      </c>
      <c r="L109">
        <f>VLOOKUP(A109, Athletic!A:B,2,FALSE)</f>
        <v>59.696931791784245</v>
      </c>
      <c r="M109">
        <f t="shared" si="2"/>
        <v>60.848465895892119</v>
      </c>
    </row>
    <row r="110" spans="1:13" x14ac:dyDescent="0.2">
      <c r="A110" t="s">
        <v>192</v>
      </c>
      <c r="B110" t="s">
        <v>11</v>
      </c>
      <c r="C110">
        <v>3</v>
      </c>
      <c r="E110" t="s">
        <v>23</v>
      </c>
      <c r="F110" t="s">
        <v>77</v>
      </c>
      <c r="G110">
        <v>32</v>
      </c>
      <c r="H110">
        <v>2</v>
      </c>
      <c r="I110">
        <v>0</v>
      </c>
      <c r="J110">
        <v>55</v>
      </c>
      <c r="K110">
        <f>VLOOKUP(A110,Dobber!A:B,2,FALSE)</f>
        <v>54</v>
      </c>
      <c r="L110">
        <f>VLOOKUP(A110, Athletic!A:B,2,FALSE)</f>
        <v>55.723765060829798</v>
      </c>
      <c r="M110">
        <f t="shared" si="2"/>
        <v>54.861882530414903</v>
      </c>
    </row>
    <row r="111" spans="1:13" x14ac:dyDescent="0.2">
      <c r="A111" t="s">
        <v>193</v>
      </c>
      <c r="B111" t="s">
        <v>11</v>
      </c>
      <c r="C111">
        <v>3</v>
      </c>
      <c r="E111" t="s">
        <v>23</v>
      </c>
      <c r="F111" t="s">
        <v>43</v>
      </c>
      <c r="G111">
        <v>32</v>
      </c>
      <c r="H111">
        <v>1.2</v>
      </c>
      <c r="I111">
        <v>0</v>
      </c>
      <c r="J111">
        <v>55</v>
      </c>
      <c r="K111">
        <f>VLOOKUP(A111,Dobber!A:B,2,FALSE)</f>
        <v>50</v>
      </c>
      <c r="L111">
        <f>VLOOKUP(A111, Athletic!A:B,2,FALSE)</f>
        <v>47.897849149434265</v>
      </c>
      <c r="M111">
        <f t="shared" si="2"/>
        <v>48.948924574717132</v>
      </c>
    </row>
    <row r="112" spans="1:13" x14ac:dyDescent="0.2">
      <c r="A112" t="s">
        <v>194</v>
      </c>
      <c r="B112" t="s">
        <v>11</v>
      </c>
      <c r="C112">
        <v>2</v>
      </c>
      <c r="D112" t="s">
        <v>12</v>
      </c>
      <c r="E112" t="s">
        <v>114</v>
      </c>
      <c r="F112" t="s">
        <v>161</v>
      </c>
      <c r="G112">
        <v>27</v>
      </c>
      <c r="H112">
        <v>1.6</v>
      </c>
      <c r="I112">
        <v>0</v>
      </c>
      <c r="J112">
        <v>54</v>
      </c>
      <c r="K112">
        <f>VLOOKUP(A112,Dobber!A:B,2,FALSE)</f>
        <v>64</v>
      </c>
      <c r="L112">
        <f>VLOOKUP(A112, Athletic!A:B,2,FALSE)</f>
        <v>66.091028934323205</v>
      </c>
      <c r="M112">
        <f t="shared" ref="M112:M163" si="3">_xlfn.IFNA(AVERAGE(K112:L112),0)</f>
        <v>65.04551446716161</v>
      </c>
    </row>
    <row r="113" spans="1:13" x14ac:dyDescent="0.2">
      <c r="A113" t="s">
        <v>195</v>
      </c>
      <c r="B113" t="s">
        <v>11</v>
      </c>
      <c r="C113">
        <v>3</v>
      </c>
      <c r="E113" t="s">
        <v>23</v>
      </c>
      <c r="F113" t="s">
        <v>89</v>
      </c>
      <c r="G113">
        <v>32</v>
      </c>
      <c r="H113">
        <v>0.6</v>
      </c>
      <c r="I113">
        <v>0</v>
      </c>
      <c r="J113">
        <v>54</v>
      </c>
      <c r="K113">
        <f>VLOOKUP(A113,Dobber!A:B,2,FALSE)</f>
        <v>47</v>
      </c>
      <c r="L113">
        <f>VLOOKUP(A113, Athletic!A:B,2,FALSE)</f>
        <v>42.499895738036443</v>
      </c>
      <c r="M113">
        <f t="shared" si="3"/>
        <v>44.749947869018222</v>
      </c>
    </row>
    <row r="114" spans="1:13" x14ac:dyDescent="0.2">
      <c r="A114" t="s">
        <v>197</v>
      </c>
      <c r="B114" t="s">
        <v>11</v>
      </c>
      <c r="C114">
        <v>3</v>
      </c>
      <c r="E114" t="s">
        <v>23</v>
      </c>
      <c r="F114" t="s">
        <v>157</v>
      </c>
      <c r="G114">
        <v>24</v>
      </c>
      <c r="H114">
        <v>1.3</v>
      </c>
      <c r="I114">
        <v>0</v>
      </c>
      <c r="J114">
        <v>54</v>
      </c>
      <c r="K114">
        <f>VLOOKUP(A114,Dobber!A:B,2,FALSE)</f>
        <v>59</v>
      </c>
      <c r="L114">
        <f>VLOOKUP(A114, Athletic!A:B,2,FALSE)</f>
        <v>39.904568996531864</v>
      </c>
      <c r="M114">
        <f t="shared" si="3"/>
        <v>49.452284498265932</v>
      </c>
    </row>
    <row r="115" spans="1:13" x14ac:dyDescent="0.2">
      <c r="A115" t="s">
        <v>198</v>
      </c>
      <c r="B115" t="s">
        <v>49</v>
      </c>
      <c r="C115" t="s">
        <v>19</v>
      </c>
      <c r="E115" t="s">
        <v>20</v>
      </c>
      <c r="F115" t="s">
        <v>72</v>
      </c>
      <c r="G115">
        <v>25</v>
      </c>
      <c r="H115">
        <v>2.8</v>
      </c>
      <c r="I115">
        <v>0</v>
      </c>
      <c r="J115">
        <v>54</v>
      </c>
      <c r="K115">
        <f>VLOOKUP(A115,Dobber!A:B,2,FALSE)</f>
        <v>63</v>
      </c>
      <c r="L115">
        <f>VLOOKUP(A115, Athletic!A:B,2,FALSE)</f>
        <v>68.258947780313264</v>
      </c>
      <c r="M115">
        <f t="shared" si="3"/>
        <v>65.629473890156632</v>
      </c>
    </row>
    <row r="116" spans="1:13" x14ac:dyDescent="0.2">
      <c r="A116" t="s">
        <v>199</v>
      </c>
      <c r="B116" t="s">
        <v>11</v>
      </c>
      <c r="C116">
        <v>3</v>
      </c>
      <c r="E116" t="s">
        <v>23</v>
      </c>
      <c r="F116" t="s">
        <v>75</v>
      </c>
      <c r="G116">
        <v>33</v>
      </c>
      <c r="H116">
        <v>0.5</v>
      </c>
      <c r="I116">
        <v>0</v>
      </c>
      <c r="J116">
        <v>54</v>
      </c>
      <c r="K116">
        <f>VLOOKUP(A116,Dobber!A:B,2,FALSE)</f>
        <v>43</v>
      </c>
      <c r="L116">
        <f>VLOOKUP(A116, Athletic!A:B,2,FALSE)</f>
        <v>44.297777195766599</v>
      </c>
      <c r="M116">
        <f t="shared" si="3"/>
        <v>43.6488885978833</v>
      </c>
    </row>
    <row r="117" spans="1:13" x14ac:dyDescent="0.2">
      <c r="A117" t="s">
        <v>201</v>
      </c>
      <c r="B117" t="s">
        <v>11</v>
      </c>
      <c r="C117">
        <v>3</v>
      </c>
      <c r="E117" t="s">
        <v>23</v>
      </c>
      <c r="F117" t="s">
        <v>53</v>
      </c>
      <c r="G117">
        <v>30</v>
      </c>
      <c r="H117">
        <v>4.0999999999999996</v>
      </c>
      <c r="I117">
        <v>0</v>
      </c>
      <c r="J117">
        <v>53</v>
      </c>
      <c r="K117">
        <f>VLOOKUP(A117,Dobber!A:B,2,FALSE)</f>
        <v>54</v>
      </c>
      <c r="L117">
        <f>VLOOKUP(A117, Athletic!A:B,2,FALSE)</f>
        <v>56.626037087449006</v>
      </c>
      <c r="M117">
        <f t="shared" si="3"/>
        <v>55.313018543724503</v>
      </c>
    </row>
    <row r="118" spans="1:13" x14ac:dyDescent="0.2">
      <c r="A118" t="s">
        <v>202</v>
      </c>
      <c r="B118" t="s">
        <v>11</v>
      </c>
      <c r="C118" t="s">
        <v>71</v>
      </c>
      <c r="E118" t="s">
        <v>20</v>
      </c>
      <c r="F118" t="s">
        <v>53</v>
      </c>
      <c r="G118">
        <v>25</v>
      </c>
      <c r="H118">
        <v>2.2999999999999998</v>
      </c>
      <c r="I118">
        <v>0</v>
      </c>
      <c r="J118">
        <v>53</v>
      </c>
      <c r="K118">
        <f>VLOOKUP(A118,Dobber!A:B,2,FALSE)</f>
        <v>68</v>
      </c>
      <c r="L118">
        <f>VLOOKUP(A118, Athletic!A:B,2,FALSE)</f>
        <v>61.27357674423952</v>
      </c>
      <c r="M118">
        <f t="shared" si="3"/>
        <v>64.636788372119753</v>
      </c>
    </row>
    <row r="119" spans="1:13" x14ac:dyDescent="0.2">
      <c r="A119" t="s">
        <v>203</v>
      </c>
      <c r="B119" t="s">
        <v>11</v>
      </c>
      <c r="C119">
        <v>3</v>
      </c>
      <c r="D119" t="s">
        <v>12</v>
      </c>
      <c r="E119" t="s">
        <v>42</v>
      </c>
      <c r="F119" t="s">
        <v>17</v>
      </c>
      <c r="G119">
        <v>29</v>
      </c>
      <c r="H119">
        <v>1.8</v>
      </c>
      <c r="I119">
        <v>0</v>
      </c>
      <c r="J119">
        <v>53</v>
      </c>
      <c r="K119">
        <f>VLOOKUP(A119,Dobber!A:B,2,FALSE)</f>
        <v>53</v>
      </c>
      <c r="L119">
        <f>VLOOKUP(A119, Athletic!A:B,2,FALSE)</f>
        <v>40.940510126582979</v>
      </c>
      <c r="M119">
        <f t="shared" si="3"/>
        <v>46.970255063291489</v>
      </c>
    </row>
    <row r="120" spans="1:13" x14ac:dyDescent="0.2">
      <c r="A120" t="s">
        <v>204</v>
      </c>
      <c r="B120" t="s">
        <v>11</v>
      </c>
      <c r="C120">
        <v>3</v>
      </c>
      <c r="E120" t="s">
        <v>23</v>
      </c>
      <c r="F120" t="s">
        <v>72</v>
      </c>
      <c r="G120">
        <v>29</v>
      </c>
      <c r="H120">
        <v>2.1</v>
      </c>
      <c r="I120">
        <v>0</v>
      </c>
      <c r="J120">
        <v>53</v>
      </c>
      <c r="K120">
        <f>VLOOKUP(A120,Dobber!A:B,2,FALSE)</f>
        <v>36</v>
      </c>
      <c r="L120">
        <f>VLOOKUP(A120, Athletic!A:B,2,FALSE)</f>
        <v>46.350631772974246</v>
      </c>
      <c r="M120">
        <f t="shared" si="3"/>
        <v>41.175315886487127</v>
      </c>
    </row>
    <row r="121" spans="1:13" x14ac:dyDescent="0.2">
      <c r="A121" t="s">
        <v>205</v>
      </c>
      <c r="B121" t="s">
        <v>11</v>
      </c>
      <c r="C121" t="s">
        <v>71</v>
      </c>
      <c r="E121" t="s">
        <v>20</v>
      </c>
      <c r="F121" t="s">
        <v>123</v>
      </c>
      <c r="G121">
        <v>25</v>
      </c>
      <c r="H121">
        <v>0.6</v>
      </c>
      <c r="I121">
        <v>0</v>
      </c>
      <c r="J121">
        <v>53</v>
      </c>
      <c r="K121">
        <f>VLOOKUP(A121,Dobber!A:B,2,FALSE)</f>
        <v>61</v>
      </c>
      <c r="L121">
        <f>VLOOKUP(A121, Athletic!A:B,2,FALSE)</f>
        <v>54.856584500245901</v>
      </c>
      <c r="M121">
        <f t="shared" si="3"/>
        <v>57.928292250122951</v>
      </c>
    </row>
    <row r="122" spans="1:13" x14ac:dyDescent="0.2">
      <c r="A122" t="s">
        <v>207</v>
      </c>
      <c r="B122" t="s">
        <v>11</v>
      </c>
      <c r="C122">
        <v>3</v>
      </c>
      <c r="E122" t="s">
        <v>23</v>
      </c>
      <c r="F122" t="s">
        <v>118</v>
      </c>
      <c r="G122">
        <v>32</v>
      </c>
      <c r="H122">
        <v>1.2</v>
      </c>
      <c r="I122">
        <v>0</v>
      </c>
      <c r="J122">
        <v>53</v>
      </c>
      <c r="K122">
        <f>VLOOKUP(A122,Dobber!A:B,2,FALSE)</f>
        <v>50</v>
      </c>
      <c r="L122">
        <f>VLOOKUP(A122, Athletic!A:B,2,FALSE)</f>
        <v>57.732670045721548</v>
      </c>
      <c r="M122">
        <f t="shared" si="3"/>
        <v>53.866335022860774</v>
      </c>
    </row>
    <row r="123" spans="1:13" x14ac:dyDescent="0.2">
      <c r="A123" t="s">
        <v>208</v>
      </c>
      <c r="B123" t="s">
        <v>11</v>
      </c>
      <c r="C123">
        <v>3</v>
      </c>
      <c r="D123" t="s">
        <v>12</v>
      </c>
      <c r="E123" t="s">
        <v>114</v>
      </c>
      <c r="F123" t="s">
        <v>89</v>
      </c>
      <c r="G123">
        <v>31</v>
      </c>
      <c r="H123">
        <v>6</v>
      </c>
      <c r="I123">
        <v>0</v>
      </c>
      <c r="J123">
        <v>52</v>
      </c>
      <c r="K123">
        <f>VLOOKUP(A123,Dobber!A:B,2,FALSE)</f>
        <v>59</v>
      </c>
      <c r="L123">
        <f>VLOOKUP(A123, Athletic!A:B,2,FALSE)</f>
        <v>66.344408528380598</v>
      </c>
      <c r="M123">
        <f t="shared" si="3"/>
        <v>62.672204264190299</v>
      </c>
    </row>
    <row r="124" spans="1:13" x14ac:dyDescent="0.2">
      <c r="A124" t="s">
        <v>209</v>
      </c>
      <c r="B124" t="s">
        <v>49</v>
      </c>
      <c r="C124">
        <v>3</v>
      </c>
      <c r="E124" t="s">
        <v>23</v>
      </c>
      <c r="F124" t="s">
        <v>89</v>
      </c>
      <c r="G124">
        <v>30</v>
      </c>
      <c r="H124">
        <v>2.2000000000000002</v>
      </c>
      <c r="I124">
        <v>0</v>
      </c>
      <c r="J124">
        <v>52</v>
      </c>
      <c r="K124">
        <f>VLOOKUP(A124,Dobber!A:B,2,FALSE)</f>
        <v>45</v>
      </c>
      <c r="L124">
        <f>VLOOKUP(A124, Athletic!A:B,2,FALSE)</f>
        <v>51.429320988275151</v>
      </c>
      <c r="M124">
        <f t="shared" si="3"/>
        <v>48.214660494137576</v>
      </c>
    </row>
    <row r="125" spans="1:13" x14ac:dyDescent="0.2">
      <c r="A125" t="s">
        <v>211</v>
      </c>
      <c r="B125" t="s">
        <v>11</v>
      </c>
      <c r="C125">
        <v>3</v>
      </c>
      <c r="D125" t="s">
        <v>12</v>
      </c>
      <c r="E125" t="s">
        <v>26</v>
      </c>
      <c r="F125" t="s">
        <v>53</v>
      </c>
      <c r="G125">
        <v>24</v>
      </c>
      <c r="H125">
        <v>3.8</v>
      </c>
      <c r="I125">
        <v>0</v>
      </c>
      <c r="J125">
        <v>52</v>
      </c>
      <c r="K125">
        <f>VLOOKUP(A125,Dobber!A:B,2,FALSE)</f>
        <v>61</v>
      </c>
      <c r="L125">
        <f>VLOOKUP(A125, Athletic!A:B,2,FALSE)</f>
        <v>69.325817668829302</v>
      </c>
      <c r="M125">
        <f t="shared" si="3"/>
        <v>65.162908834414651</v>
      </c>
    </row>
    <row r="126" spans="1:13" x14ac:dyDescent="0.2">
      <c r="A126" t="s">
        <v>212</v>
      </c>
      <c r="B126" t="s">
        <v>11</v>
      </c>
      <c r="C126">
        <v>3</v>
      </c>
      <c r="E126" t="s">
        <v>23</v>
      </c>
      <c r="F126" t="s">
        <v>72</v>
      </c>
      <c r="G126">
        <v>32</v>
      </c>
      <c r="H126">
        <v>0.9</v>
      </c>
      <c r="I126">
        <v>0</v>
      </c>
      <c r="J126">
        <v>52</v>
      </c>
      <c r="K126">
        <f>VLOOKUP(A126,Dobber!A:B,2,FALSE)</f>
        <v>52</v>
      </c>
      <c r="L126">
        <f>VLOOKUP(A126, Athletic!A:B,2,FALSE)</f>
        <v>50.475224919818373</v>
      </c>
      <c r="M126">
        <f t="shared" si="3"/>
        <v>51.237612459909187</v>
      </c>
    </row>
    <row r="127" spans="1:13" x14ac:dyDescent="0.2">
      <c r="A127" t="s">
        <v>213</v>
      </c>
      <c r="B127" t="s">
        <v>11</v>
      </c>
      <c r="C127">
        <v>2</v>
      </c>
      <c r="D127" t="s">
        <v>12</v>
      </c>
      <c r="E127" t="s">
        <v>32</v>
      </c>
      <c r="F127" t="s">
        <v>64</v>
      </c>
      <c r="G127">
        <v>27</v>
      </c>
      <c r="H127">
        <v>3.2</v>
      </c>
      <c r="I127">
        <v>0</v>
      </c>
      <c r="J127">
        <v>52</v>
      </c>
      <c r="K127">
        <f>VLOOKUP(A127,Dobber!A:B,2,FALSE)</f>
        <v>60</v>
      </c>
      <c r="L127">
        <f>VLOOKUP(A127, Athletic!A:B,2,FALSE)</f>
        <v>73.236495786085911</v>
      </c>
      <c r="M127">
        <f t="shared" si="3"/>
        <v>66.618247893042962</v>
      </c>
    </row>
    <row r="128" spans="1:13" x14ac:dyDescent="0.2">
      <c r="A128" t="s">
        <v>214</v>
      </c>
      <c r="B128" t="s">
        <v>49</v>
      </c>
      <c r="C128">
        <v>3</v>
      </c>
      <c r="E128" t="s">
        <v>23</v>
      </c>
      <c r="F128" t="s">
        <v>135</v>
      </c>
      <c r="G128">
        <v>34</v>
      </c>
      <c r="H128">
        <v>3.1</v>
      </c>
      <c r="I128">
        <v>0</v>
      </c>
      <c r="J128">
        <v>52</v>
      </c>
      <c r="K128">
        <f>VLOOKUP(A128,Dobber!A:B,2,FALSE)</f>
        <v>52</v>
      </c>
      <c r="L128">
        <f>VLOOKUP(A128, Athletic!A:B,2,FALSE)</f>
        <v>53.785360796557029</v>
      </c>
      <c r="M128">
        <f t="shared" si="3"/>
        <v>52.892680398278515</v>
      </c>
    </row>
    <row r="129" spans="1:13" x14ac:dyDescent="0.2">
      <c r="A129" t="s">
        <v>215</v>
      </c>
      <c r="B129" t="s">
        <v>11</v>
      </c>
      <c r="C129">
        <v>3</v>
      </c>
      <c r="E129" t="s">
        <v>23</v>
      </c>
      <c r="F129" t="s">
        <v>21</v>
      </c>
      <c r="G129">
        <v>34</v>
      </c>
      <c r="H129">
        <v>2.1</v>
      </c>
      <c r="I129">
        <v>0</v>
      </c>
      <c r="J129">
        <v>51</v>
      </c>
      <c r="K129">
        <f>VLOOKUP(A129,Dobber!A:B,2,FALSE)</f>
        <v>40</v>
      </c>
      <c r="L129">
        <f>VLOOKUP(A129, Athletic!A:B,2,FALSE)</f>
        <v>36.939019389930053</v>
      </c>
      <c r="M129">
        <f t="shared" si="3"/>
        <v>38.469509694965026</v>
      </c>
    </row>
    <row r="130" spans="1:13" x14ac:dyDescent="0.2">
      <c r="A130" t="s">
        <v>217</v>
      </c>
      <c r="B130" t="s">
        <v>49</v>
      </c>
      <c r="C130">
        <v>3</v>
      </c>
      <c r="E130" t="s">
        <v>23</v>
      </c>
      <c r="F130" t="s">
        <v>47</v>
      </c>
      <c r="G130">
        <v>37</v>
      </c>
      <c r="H130">
        <v>1.9</v>
      </c>
      <c r="I130">
        <v>0</v>
      </c>
      <c r="J130">
        <v>51</v>
      </c>
      <c r="K130">
        <f>VLOOKUP(A130,Dobber!A:B,2,FALSE)</f>
        <v>46</v>
      </c>
      <c r="L130">
        <f>VLOOKUP(A130, Athletic!A:B,2,FALSE)</f>
        <v>44.448925809071397</v>
      </c>
      <c r="M130">
        <f t="shared" si="3"/>
        <v>45.224462904535699</v>
      </c>
    </row>
    <row r="131" spans="1:13" x14ac:dyDescent="0.2">
      <c r="A131" t="s">
        <v>218</v>
      </c>
      <c r="B131" t="s">
        <v>11</v>
      </c>
      <c r="C131">
        <v>3</v>
      </c>
      <c r="D131" t="s">
        <v>12</v>
      </c>
      <c r="E131" t="s">
        <v>85</v>
      </c>
      <c r="F131" t="s">
        <v>118</v>
      </c>
      <c r="G131">
        <v>30</v>
      </c>
      <c r="H131">
        <v>1.9</v>
      </c>
      <c r="I131">
        <v>0</v>
      </c>
      <c r="J131">
        <v>51</v>
      </c>
      <c r="K131">
        <f>VLOOKUP(A131,Dobber!A:B,2,FALSE)</f>
        <v>52</v>
      </c>
      <c r="L131">
        <f>VLOOKUP(A131, Athletic!A:B,2,FALSE)</f>
        <v>49.721713652407622</v>
      </c>
      <c r="M131">
        <f t="shared" si="3"/>
        <v>50.860856826203815</v>
      </c>
    </row>
    <row r="132" spans="1:13" x14ac:dyDescent="0.2">
      <c r="A132" t="s">
        <v>219</v>
      </c>
      <c r="B132" t="s">
        <v>11</v>
      </c>
      <c r="C132" t="s">
        <v>139</v>
      </c>
      <c r="D132" t="s">
        <v>140</v>
      </c>
      <c r="E132" t="s">
        <v>38</v>
      </c>
      <c r="F132" t="s">
        <v>127</v>
      </c>
      <c r="G132">
        <v>22</v>
      </c>
      <c r="H132">
        <v>0.5</v>
      </c>
      <c r="I132">
        <v>0</v>
      </c>
      <c r="J132">
        <v>50</v>
      </c>
      <c r="K132">
        <f>VLOOKUP(A132,Dobber!A:B,2,FALSE)</f>
        <v>55</v>
      </c>
      <c r="L132">
        <f>VLOOKUP(A132, Athletic!A:B,2,FALSE)</f>
        <v>62.519770133537918</v>
      </c>
      <c r="M132">
        <f t="shared" si="3"/>
        <v>58.759885066768959</v>
      </c>
    </row>
    <row r="133" spans="1:13" x14ac:dyDescent="0.2">
      <c r="A133" t="s">
        <v>220</v>
      </c>
      <c r="B133" t="s">
        <v>49</v>
      </c>
      <c r="C133">
        <v>3</v>
      </c>
      <c r="E133" t="s">
        <v>23</v>
      </c>
      <c r="F133" t="s">
        <v>17</v>
      </c>
      <c r="G133">
        <v>30</v>
      </c>
      <c r="H133">
        <v>2.2999999999999998</v>
      </c>
      <c r="I133">
        <v>0</v>
      </c>
      <c r="J133">
        <v>50</v>
      </c>
      <c r="K133">
        <f>VLOOKUP(A133,Dobber!A:B,2,FALSE)</f>
        <v>50</v>
      </c>
      <c r="L133">
        <f>VLOOKUP(A133, Athletic!A:B,2,FALSE)</f>
        <v>45.482502912895775</v>
      </c>
      <c r="M133">
        <f t="shared" si="3"/>
        <v>47.741251456447884</v>
      </c>
    </row>
    <row r="134" spans="1:13" x14ac:dyDescent="0.2">
      <c r="A134" t="s">
        <v>221</v>
      </c>
      <c r="B134" t="s">
        <v>49</v>
      </c>
      <c r="C134">
        <v>3</v>
      </c>
      <c r="E134" t="s">
        <v>23</v>
      </c>
      <c r="F134" t="s">
        <v>91</v>
      </c>
      <c r="G134">
        <v>34</v>
      </c>
      <c r="H134">
        <v>1.9</v>
      </c>
      <c r="I134">
        <v>0</v>
      </c>
      <c r="J134">
        <v>50</v>
      </c>
      <c r="K134">
        <f>VLOOKUP(A134,Dobber!A:B,2,FALSE)</f>
        <v>49</v>
      </c>
      <c r="L134">
        <f>VLOOKUP(A134, Athletic!A:B,2,FALSE)</f>
        <v>48.015348503807978</v>
      </c>
      <c r="M134">
        <f t="shared" si="3"/>
        <v>48.507674251903993</v>
      </c>
    </row>
    <row r="135" spans="1:13" x14ac:dyDescent="0.2">
      <c r="A135" t="s">
        <v>222</v>
      </c>
      <c r="B135" t="s">
        <v>11</v>
      </c>
      <c r="C135" t="s">
        <v>139</v>
      </c>
      <c r="D135" t="s">
        <v>140</v>
      </c>
      <c r="E135" t="s">
        <v>57</v>
      </c>
      <c r="F135" t="s">
        <v>80</v>
      </c>
      <c r="G135">
        <v>20</v>
      </c>
      <c r="H135">
        <v>0.9</v>
      </c>
      <c r="I135">
        <v>0</v>
      </c>
      <c r="J135">
        <v>50</v>
      </c>
      <c r="K135">
        <f>VLOOKUP(A135,Dobber!A:B,2,FALSE)</f>
        <v>61</v>
      </c>
      <c r="L135">
        <f>VLOOKUP(A135, Athletic!A:B,2,FALSE)</f>
        <v>62.761010441682267</v>
      </c>
      <c r="M135">
        <f t="shared" si="3"/>
        <v>61.88050522084113</v>
      </c>
    </row>
    <row r="136" spans="1:13" x14ac:dyDescent="0.2">
      <c r="A136" t="s">
        <v>223</v>
      </c>
      <c r="B136" t="s">
        <v>11</v>
      </c>
      <c r="C136" t="s">
        <v>67</v>
      </c>
      <c r="D136" t="s">
        <v>140</v>
      </c>
      <c r="E136" t="s">
        <v>57</v>
      </c>
      <c r="F136" t="s">
        <v>123</v>
      </c>
      <c r="G136">
        <v>24</v>
      </c>
      <c r="H136">
        <v>0.8</v>
      </c>
      <c r="I136">
        <v>0</v>
      </c>
      <c r="J136">
        <v>50</v>
      </c>
      <c r="K136">
        <f>VLOOKUP(A136,Dobber!A:B,2,FALSE)</f>
        <v>49</v>
      </c>
      <c r="L136">
        <f>VLOOKUP(A136, Athletic!A:B,2,FALSE)</f>
        <v>43.534890485294234</v>
      </c>
      <c r="M136">
        <f t="shared" si="3"/>
        <v>46.267445242647113</v>
      </c>
    </row>
    <row r="137" spans="1:13" x14ac:dyDescent="0.2">
      <c r="A137" t="s">
        <v>226</v>
      </c>
      <c r="B137" t="s">
        <v>11</v>
      </c>
      <c r="C137">
        <v>3</v>
      </c>
      <c r="E137" t="s">
        <v>23</v>
      </c>
      <c r="F137" t="s">
        <v>105</v>
      </c>
      <c r="G137">
        <v>29</v>
      </c>
      <c r="H137">
        <v>0.6</v>
      </c>
      <c r="I137">
        <v>0</v>
      </c>
      <c r="J137">
        <v>48</v>
      </c>
      <c r="K137">
        <f>VLOOKUP(A137,Dobber!A:B,2,FALSE)</f>
        <v>48</v>
      </c>
      <c r="L137">
        <f>VLOOKUP(A137, Athletic!A:B,2,FALSE)</f>
        <v>43.13189240377347</v>
      </c>
      <c r="M137">
        <f t="shared" si="3"/>
        <v>45.565946201886732</v>
      </c>
    </row>
    <row r="138" spans="1:13" x14ac:dyDescent="0.2">
      <c r="A138" t="s">
        <v>227</v>
      </c>
      <c r="B138" t="s">
        <v>49</v>
      </c>
      <c r="C138">
        <v>3</v>
      </c>
      <c r="E138" t="s">
        <v>23</v>
      </c>
      <c r="F138" t="s">
        <v>36</v>
      </c>
      <c r="G138">
        <v>26</v>
      </c>
      <c r="H138">
        <v>0.6</v>
      </c>
      <c r="I138">
        <v>0</v>
      </c>
      <c r="J138">
        <v>48</v>
      </c>
      <c r="K138">
        <f>VLOOKUP(A138,Dobber!A:B,2,FALSE)</f>
        <v>50</v>
      </c>
      <c r="L138">
        <f>VLOOKUP(A138, Athletic!A:B,2,FALSE)</f>
        <v>42.245653645068415</v>
      </c>
      <c r="M138">
        <f t="shared" si="3"/>
        <v>46.122826822534208</v>
      </c>
    </row>
    <row r="139" spans="1:13" x14ac:dyDescent="0.2">
      <c r="A139" t="s">
        <v>228</v>
      </c>
      <c r="B139" t="s">
        <v>49</v>
      </c>
      <c r="C139">
        <v>3</v>
      </c>
      <c r="D139" t="s">
        <v>12</v>
      </c>
      <c r="E139" t="s">
        <v>26</v>
      </c>
      <c r="F139" t="s">
        <v>27</v>
      </c>
      <c r="G139">
        <v>26</v>
      </c>
      <c r="H139">
        <v>2.9</v>
      </c>
      <c r="I139">
        <v>0</v>
      </c>
      <c r="J139">
        <v>47</v>
      </c>
      <c r="K139">
        <f>VLOOKUP(A139,Dobber!A:B,2,FALSE)</f>
        <v>58</v>
      </c>
      <c r="L139">
        <f>VLOOKUP(A139, Athletic!A:B,2,FALSE)</f>
        <v>59.527623650922578</v>
      </c>
      <c r="M139">
        <f t="shared" si="3"/>
        <v>58.763811825461289</v>
      </c>
    </row>
    <row r="140" spans="1:13" x14ac:dyDescent="0.2">
      <c r="A140" t="s">
        <v>229</v>
      </c>
      <c r="B140" t="s">
        <v>11</v>
      </c>
      <c r="C140" t="s">
        <v>112</v>
      </c>
      <c r="D140" t="s">
        <v>12</v>
      </c>
      <c r="E140" t="s">
        <v>114</v>
      </c>
      <c r="F140" t="s">
        <v>127</v>
      </c>
      <c r="G140">
        <v>23</v>
      </c>
      <c r="H140">
        <v>0.6</v>
      </c>
      <c r="I140">
        <v>0</v>
      </c>
      <c r="J140">
        <v>47</v>
      </c>
      <c r="K140">
        <f>VLOOKUP(A140,Dobber!A:B,2,FALSE)</f>
        <v>64</v>
      </c>
      <c r="L140">
        <f>VLOOKUP(A140, Athletic!A:B,2,FALSE)</f>
        <v>67.207527145509843</v>
      </c>
      <c r="M140">
        <f t="shared" si="3"/>
        <v>65.603763572754929</v>
      </c>
    </row>
    <row r="141" spans="1:13" x14ac:dyDescent="0.2">
      <c r="A141" t="s">
        <v>230</v>
      </c>
      <c r="B141" t="s">
        <v>49</v>
      </c>
      <c r="C141">
        <v>3</v>
      </c>
      <c r="E141" t="s">
        <v>23</v>
      </c>
      <c r="F141" t="s">
        <v>118</v>
      </c>
      <c r="G141">
        <v>27</v>
      </c>
      <c r="H141">
        <v>0.7</v>
      </c>
      <c r="I141">
        <v>0</v>
      </c>
      <c r="J141">
        <v>47</v>
      </c>
      <c r="K141">
        <f>VLOOKUP(A141,Dobber!A:B,2,FALSE)</f>
        <v>53</v>
      </c>
      <c r="L141">
        <f>VLOOKUP(A141, Athletic!A:B,2,FALSE)</f>
        <v>47.407690192404402</v>
      </c>
      <c r="M141">
        <f t="shared" si="3"/>
        <v>50.203845096202201</v>
      </c>
    </row>
    <row r="142" spans="1:13" x14ac:dyDescent="0.2">
      <c r="A142" t="s">
        <v>231</v>
      </c>
      <c r="B142" t="s">
        <v>49</v>
      </c>
      <c r="C142">
        <v>3</v>
      </c>
      <c r="E142" t="s">
        <v>23</v>
      </c>
      <c r="F142" t="s">
        <v>53</v>
      </c>
      <c r="G142">
        <v>30</v>
      </c>
      <c r="H142">
        <v>0.5</v>
      </c>
      <c r="I142">
        <v>0</v>
      </c>
      <c r="J142">
        <v>47</v>
      </c>
      <c r="K142">
        <f>VLOOKUP(A142,Dobber!A:B,2,FALSE)</f>
        <v>40</v>
      </c>
      <c r="L142">
        <f>VLOOKUP(A142, Athletic!A:B,2,FALSE)</f>
        <v>46.38444530171062</v>
      </c>
      <c r="M142">
        <f t="shared" si="3"/>
        <v>43.192222650855314</v>
      </c>
    </row>
    <row r="143" spans="1:13" x14ac:dyDescent="0.2">
      <c r="A143" t="s">
        <v>232</v>
      </c>
      <c r="B143" t="s">
        <v>49</v>
      </c>
      <c r="C143" t="s">
        <v>112</v>
      </c>
      <c r="D143" t="s">
        <v>12</v>
      </c>
      <c r="E143" t="s">
        <v>16</v>
      </c>
      <c r="F143" t="s">
        <v>72</v>
      </c>
      <c r="G143">
        <v>23</v>
      </c>
      <c r="H143">
        <v>1.2</v>
      </c>
      <c r="I143">
        <v>0</v>
      </c>
      <c r="J143">
        <v>47</v>
      </c>
      <c r="K143">
        <f>VLOOKUP(A143,Dobber!A:B,2,FALSE)</f>
        <v>44</v>
      </c>
      <c r="L143">
        <f>VLOOKUP(A143, Athletic!A:B,2,FALSE)</f>
        <v>43.115062272332125</v>
      </c>
      <c r="M143">
        <f t="shared" si="3"/>
        <v>43.557531136166062</v>
      </c>
    </row>
    <row r="144" spans="1:13" x14ac:dyDescent="0.2">
      <c r="A144" t="s">
        <v>233</v>
      </c>
      <c r="B144" t="s">
        <v>11</v>
      </c>
      <c r="C144">
        <v>3</v>
      </c>
      <c r="E144" t="s">
        <v>23</v>
      </c>
      <c r="F144" t="s">
        <v>105</v>
      </c>
      <c r="G144">
        <v>36</v>
      </c>
      <c r="H144">
        <v>1</v>
      </c>
      <c r="I144">
        <v>0</v>
      </c>
      <c r="J144">
        <v>47</v>
      </c>
      <c r="K144">
        <f>VLOOKUP(A144,Dobber!A:B,2,FALSE)</f>
        <v>46</v>
      </c>
      <c r="L144">
        <f>VLOOKUP(A144, Athletic!A:B,2,FALSE)</f>
        <v>39.973970570726316</v>
      </c>
      <c r="M144">
        <f t="shared" si="3"/>
        <v>42.986985285363161</v>
      </c>
    </row>
    <row r="145" spans="1:13" x14ac:dyDescent="0.2">
      <c r="A145" t="s">
        <v>234</v>
      </c>
      <c r="B145" t="s">
        <v>11</v>
      </c>
      <c r="C145">
        <v>3</v>
      </c>
      <c r="E145" t="s">
        <v>23</v>
      </c>
      <c r="F145" t="s">
        <v>91</v>
      </c>
      <c r="G145">
        <v>31</v>
      </c>
      <c r="H145">
        <v>0.7</v>
      </c>
      <c r="I145">
        <v>0</v>
      </c>
      <c r="J145">
        <v>47</v>
      </c>
      <c r="K145">
        <f>VLOOKUP(A145,Dobber!A:B,2,FALSE)</f>
        <v>50</v>
      </c>
      <c r="L145">
        <f>VLOOKUP(A145, Athletic!A:B,2,FALSE)</f>
        <v>46.198768519320964</v>
      </c>
      <c r="M145">
        <f t="shared" si="3"/>
        <v>48.099384259660482</v>
      </c>
    </row>
    <row r="146" spans="1:13" x14ac:dyDescent="0.2">
      <c r="A146" t="s">
        <v>235</v>
      </c>
      <c r="B146" t="s">
        <v>49</v>
      </c>
      <c r="C146" t="s">
        <v>112</v>
      </c>
      <c r="D146" t="s">
        <v>12</v>
      </c>
      <c r="E146" t="s">
        <v>32</v>
      </c>
      <c r="F146" t="s">
        <v>40</v>
      </c>
      <c r="G146">
        <v>22</v>
      </c>
      <c r="H146">
        <v>1.2</v>
      </c>
      <c r="I146">
        <v>0</v>
      </c>
      <c r="J146">
        <v>47</v>
      </c>
      <c r="K146">
        <f>VLOOKUP(A146,Dobber!A:B,2,FALSE)</f>
        <v>49</v>
      </c>
      <c r="L146">
        <f>VLOOKUP(A146, Athletic!A:B,2,FALSE)</f>
        <v>51.696646900654059</v>
      </c>
      <c r="M146">
        <f t="shared" si="3"/>
        <v>50.34832345032703</v>
      </c>
    </row>
    <row r="147" spans="1:13" x14ac:dyDescent="0.2">
      <c r="A147" t="s">
        <v>237</v>
      </c>
      <c r="B147" t="s">
        <v>49</v>
      </c>
      <c r="C147" t="s">
        <v>139</v>
      </c>
      <c r="D147" t="s">
        <v>140</v>
      </c>
      <c r="E147" t="s">
        <v>42</v>
      </c>
      <c r="F147" t="s">
        <v>64</v>
      </c>
      <c r="G147">
        <v>21</v>
      </c>
      <c r="H147">
        <v>0.5</v>
      </c>
      <c r="I147">
        <v>0</v>
      </c>
      <c r="J147">
        <v>47</v>
      </c>
      <c r="K147">
        <f>VLOOKUP(A147,Dobber!A:B,2,FALSE)</f>
        <v>47</v>
      </c>
      <c r="L147">
        <f>VLOOKUP(A147, Athletic!A:B,2,FALSE)</f>
        <v>44.953209808208086</v>
      </c>
      <c r="M147">
        <f t="shared" si="3"/>
        <v>45.976604904104043</v>
      </c>
    </row>
    <row r="148" spans="1:13" x14ac:dyDescent="0.2">
      <c r="A148" t="s">
        <v>238</v>
      </c>
      <c r="B148" t="s">
        <v>11</v>
      </c>
      <c r="C148">
        <v>3</v>
      </c>
      <c r="E148" t="s">
        <v>23</v>
      </c>
      <c r="F148" t="s">
        <v>30</v>
      </c>
      <c r="G148">
        <v>29</v>
      </c>
      <c r="H148">
        <v>0.9</v>
      </c>
      <c r="I148">
        <v>0</v>
      </c>
      <c r="J148">
        <v>47</v>
      </c>
      <c r="K148">
        <f>VLOOKUP(A148,Dobber!A:B,2,FALSE)</f>
        <v>50</v>
      </c>
      <c r="L148">
        <f>VLOOKUP(A148, Athletic!A:B,2,FALSE)</f>
        <v>43.016707173078949</v>
      </c>
      <c r="M148">
        <f t="shared" si="3"/>
        <v>46.508353586539471</v>
      </c>
    </row>
    <row r="149" spans="1:13" x14ac:dyDescent="0.2">
      <c r="A149" t="s">
        <v>239</v>
      </c>
      <c r="B149" t="s">
        <v>11</v>
      </c>
      <c r="C149">
        <v>3</v>
      </c>
      <c r="E149" t="s">
        <v>23</v>
      </c>
      <c r="F149" t="s">
        <v>36</v>
      </c>
      <c r="G149">
        <v>28</v>
      </c>
      <c r="H149">
        <v>0.5</v>
      </c>
      <c r="I149">
        <v>0</v>
      </c>
      <c r="J149">
        <v>47</v>
      </c>
      <c r="K149">
        <f>VLOOKUP(A149,Dobber!A:B,2,FALSE)</f>
        <v>48</v>
      </c>
      <c r="L149">
        <f>VLOOKUP(A149, Athletic!A:B,2,FALSE)</f>
        <v>47.179403644676434</v>
      </c>
      <c r="M149">
        <f t="shared" si="3"/>
        <v>47.589701822338213</v>
      </c>
    </row>
    <row r="150" spans="1:13" x14ac:dyDescent="0.2">
      <c r="A150" t="s">
        <v>240</v>
      </c>
      <c r="B150" t="s">
        <v>11</v>
      </c>
      <c r="C150">
        <v>3</v>
      </c>
      <c r="D150" t="s">
        <v>12</v>
      </c>
      <c r="E150" t="s">
        <v>26</v>
      </c>
      <c r="F150" t="s">
        <v>105</v>
      </c>
      <c r="G150">
        <v>35</v>
      </c>
      <c r="H150">
        <v>1</v>
      </c>
      <c r="I150">
        <v>0</v>
      </c>
      <c r="J150">
        <v>47</v>
      </c>
      <c r="K150">
        <f>VLOOKUP(A150,Dobber!A:B,2,FALSE)</f>
        <v>68</v>
      </c>
      <c r="L150">
        <f>VLOOKUP(A150, Athletic!A:B,2,FALSE)</f>
        <v>59.801013383991304</v>
      </c>
      <c r="M150">
        <f t="shared" si="3"/>
        <v>63.900506691995652</v>
      </c>
    </row>
    <row r="151" spans="1:13" x14ac:dyDescent="0.2">
      <c r="A151" t="s">
        <v>241</v>
      </c>
      <c r="B151" t="s">
        <v>11</v>
      </c>
      <c r="C151">
        <v>3</v>
      </c>
      <c r="E151" t="s">
        <v>23</v>
      </c>
      <c r="F151" t="s">
        <v>127</v>
      </c>
      <c r="G151">
        <v>32</v>
      </c>
      <c r="H151">
        <v>2.2999999999999998</v>
      </c>
      <c r="I151">
        <v>0</v>
      </c>
      <c r="J151">
        <v>46</v>
      </c>
      <c r="K151">
        <f>VLOOKUP(A151,Dobber!A:B,2,FALSE)</f>
        <v>65</v>
      </c>
      <c r="L151">
        <f>VLOOKUP(A151, Athletic!A:B,2,FALSE)</f>
        <v>53.757321394018376</v>
      </c>
      <c r="M151">
        <f t="shared" si="3"/>
        <v>59.378660697009188</v>
      </c>
    </row>
    <row r="152" spans="1:13" x14ac:dyDescent="0.2">
      <c r="A152" t="s">
        <v>243</v>
      </c>
      <c r="B152" t="s">
        <v>49</v>
      </c>
      <c r="C152">
        <v>3</v>
      </c>
      <c r="D152" t="s">
        <v>12</v>
      </c>
      <c r="E152" t="s">
        <v>13</v>
      </c>
      <c r="F152" t="s">
        <v>154</v>
      </c>
      <c r="G152">
        <v>27</v>
      </c>
      <c r="H152">
        <v>3.4</v>
      </c>
      <c r="I152">
        <v>0</v>
      </c>
      <c r="J152">
        <v>46</v>
      </c>
      <c r="K152">
        <f>VLOOKUP(A152,Dobber!A:B,2,FALSE)</f>
        <v>53</v>
      </c>
      <c r="L152">
        <f>VLOOKUP(A152, Athletic!A:B,2,FALSE)</f>
        <v>53.062931946589373</v>
      </c>
      <c r="M152">
        <f t="shared" si="3"/>
        <v>53.031465973294686</v>
      </c>
    </row>
    <row r="153" spans="1:13" x14ac:dyDescent="0.2">
      <c r="A153" t="s">
        <v>244</v>
      </c>
      <c r="B153" t="s">
        <v>11</v>
      </c>
      <c r="C153">
        <v>3</v>
      </c>
      <c r="E153" t="s">
        <v>23</v>
      </c>
      <c r="F153" t="s">
        <v>58</v>
      </c>
      <c r="G153">
        <v>33</v>
      </c>
      <c r="H153">
        <v>1.3</v>
      </c>
      <c r="I153">
        <v>0</v>
      </c>
      <c r="J153">
        <v>46</v>
      </c>
      <c r="K153">
        <f>VLOOKUP(A153,Dobber!A:B,2,FALSE)</f>
        <v>49</v>
      </c>
      <c r="L153">
        <f>VLOOKUP(A153, Athletic!A:B,2,FALSE)</f>
        <v>52.239427037782164</v>
      </c>
      <c r="M153">
        <f t="shared" si="3"/>
        <v>50.619713518891082</v>
      </c>
    </row>
    <row r="154" spans="1:13" x14ac:dyDescent="0.2">
      <c r="A154" t="s">
        <v>246</v>
      </c>
      <c r="B154" t="s">
        <v>11</v>
      </c>
      <c r="C154">
        <v>3</v>
      </c>
      <c r="E154" t="s">
        <v>23</v>
      </c>
      <c r="F154" t="s">
        <v>89</v>
      </c>
      <c r="G154">
        <v>28</v>
      </c>
      <c r="H154">
        <v>0.5</v>
      </c>
      <c r="I154">
        <v>0</v>
      </c>
      <c r="J154">
        <v>46</v>
      </c>
      <c r="K154">
        <f>VLOOKUP(A154,Dobber!A:B,2,FALSE)</f>
        <v>64</v>
      </c>
      <c r="L154">
        <f>VLOOKUP(A154, Athletic!A:B,2,FALSE)</f>
        <v>57.374276891866934</v>
      </c>
      <c r="M154">
        <f t="shared" si="3"/>
        <v>60.687138445933471</v>
      </c>
    </row>
    <row r="155" spans="1:13" x14ac:dyDescent="0.2">
      <c r="A155" t="s">
        <v>247</v>
      </c>
      <c r="B155" t="s">
        <v>11</v>
      </c>
      <c r="C155">
        <v>3</v>
      </c>
      <c r="E155" t="s">
        <v>23</v>
      </c>
      <c r="F155" t="s">
        <v>86</v>
      </c>
      <c r="G155">
        <v>32</v>
      </c>
      <c r="H155">
        <v>1.1000000000000001</v>
      </c>
      <c r="I155">
        <v>0</v>
      </c>
      <c r="J155">
        <v>45</v>
      </c>
      <c r="K155">
        <f>VLOOKUP(A155,Dobber!A:B,2,FALSE)</f>
        <v>43</v>
      </c>
      <c r="L155">
        <f>VLOOKUP(A155, Athletic!A:B,2,FALSE)</f>
        <v>31.745888306258749</v>
      </c>
      <c r="M155">
        <f t="shared" si="3"/>
        <v>37.372944153129374</v>
      </c>
    </row>
    <row r="156" spans="1:13" x14ac:dyDescent="0.2">
      <c r="A156" t="s">
        <v>248</v>
      </c>
      <c r="B156" t="s">
        <v>49</v>
      </c>
      <c r="C156">
        <v>3</v>
      </c>
      <c r="E156" t="s">
        <v>23</v>
      </c>
      <c r="F156" t="s">
        <v>21</v>
      </c>
      <c r="G156">
        <v>34</v>
      </c>
      <c r="H156">
        <v>0.9</v>
      </c>
      <c r="I156">
        <v>0</v>
      </c>
      <c r="J156">
        <v>45</v>
      </c>
      <c r="K156">
        <f>VLOOKUP(A156,Dobber!A:B,2,FALSE)</f>
        <v>40</v>
      </c>
      <c r="L156">
        <f>VLOOKUP(A156, Athletic!A:B,2,FALSE)</f>
        <v>33.611398855955507</v>
      </c>
      <c r="M156">
        <f t="shared" si="3"/>
        <v>36.805699427977757</v>
      </c>
    </row>
    <row r="157" spans="1:13" x14ac:dyDescent="0.2">
      <c r="A157" t="s">
        <v>249</v>
      </c>
      <c r="B157" t="s">
        <v>11</v>
      </c>
      <c r="C157">
        <v>3</v>
      </c>
      <c r="E157" t="s">
        <v>23</v>
      </c>
      <c r="F157" t="s">
        <v>40</v>
      </c>
      <c r="G157">
        <v>29</v>
      </c>
      <c r="H157">
        <v>0.7</v>
      </c>
      <c r="I157">
        <v>0</v>
      </c>
      <c r="J157">
        <v>45</v>
      </c>
      <c r="K157">
        <f>VLOOKUP(A157,Dobber!A:B,2,FALSE)</f>
        <v>44</v>
      </c>
      <c r="L157">
        <f>VLOOKUP(A157, Athletic!A:B,2,FALSE)</f>
        <v>41.075681826781931</v>
      </c>
      <c r="M157">
        <f t="shared" si="3"/>
        <v>42.537840913390966</v>
      </c>
    </row>
    <row r="158" spans="1:13" x14ac:dyDescent="0.2">
      <c r="A158" t="s">
        <v>251</v>
      </c>
      <c r="B158" t="s">
        <v>11</v>
      </c>
      <c r="C158" t="s">
        <v>139</v>
      </c>
      <c r="D158" t="s">
        <v>140</v>
      </c>
      <c r="E158" t="s">
        <v>13</v>
      </c>
      <c r="F158" t="s">
        <v>167</v>
      </c>
      <c r="G158">
        <v>21</v>
      </c>
      <c r="H158">
        <v>0.9</v>
      </c>
      <c r="I158">
        <v>0</v>
      </c>
      <c r="J158">
        <v>45</v>
      </c>
      <c r="K158">
        <f>VLOOKUP(A158,Dobber!A:B,2,FALSE)</f>
        <v>52</v>
      </c>
      <c r="L158">
        <f>VLOOKUP(A158, Athletic!A:B,2,FALSE)</f>
        <v>52.930195635581249</v>
      </c>
      <c r="M158">
        <f t="shared" si="3"/>
        <v>52.465097817790621</v>
      </c>
    </row>
    <row r="159" spans="1:13" x14ac:dyDescent="0.2">
      <c r="A159" t="s">
        <v>253</v>
      </c>
      <c r="B159" t="s">
        <v>11</v>
      </c>
      <c r="C159">
        <v>3</v>
      </c>
      <c r="E159" t="s">
        <v>23</v>
      </c>
      <c r="F159" t="s">
        <v>14</v>
      </c>
      <c r="G159">
        <v>27</v>
      </c>
      <c r="H159">
        <v>0.6</v>
      </c>
      <c r="I159">
        <v>0</v>
      </c>
      <c r="J159">
        <v>45</v>
      </c>
      <c r="K159">
        <f>VLOOKUP(A159,Dobber!A:B,2,FALSE)</f>
        <v>41</v>
      </c>
      <c r="L159">
        <f>VLOOKUP(A159, Athletic!A:B,2,FALSE)</f>
        <v>45.89636539577161</v>
      </c>
      <c r="M159">
        <f t="shared" si="3"/>
        <v>43.448182697885805</v>
      </c>
    </row>
    <row r="160" spans="1:13" x14ac:dyDescent="0.2">
      <c r="A160" t="s">
        <v>254</v>
      </c>
      <c r="B160" t="s">
        <v>11</v>
      </c>
      <c r="C160">
        <v>3</v>
      </c>
      <c r="E160" t="s">
        <v>23</v>
      </c>
      <c r="F160" t="s">
        <v>118</v>
      </c>
      <c r="G160">
        <v>28</v>
      </c>
      <c r="H160">
        <v>0.9</v>
      </c>
      <c r="I160">
        <v>0</v>
      </c>
      <c r="J160">
        <v>45</v>
      </c>
      <c r="K160">
        <f>VLOOKUP(A160,Dobber!A:B,2,FALSE)</f>
        <v>51</v>
      </c>
      <c r="L160">
        <f>VLOOKUP(A160, Athletic!A:B,2,FALSE)</f>
        <v>47.913571024519818</v>
      </c>
      <c r="M160">
        <f t="shared" si="3"/>
        <v>49.456785512259913</v>
      </c>
    </row>
    <row r="161" spans="1:13" x14ac:dyDescent="0.2">
      <c r="A161" t="s">
        <v>255</v>
      </c>
      <c r="B161" t="s">
        <v>11</v>
      </c>
      <c r="C161" t="s">
        <v>139</v>
      </c>
      <c r="D161" t="s">
        <v>140</v>
      </c>
      <c r="E161" t="s">
        <v>38</v>
      </c>
      <c r="F161" t="s">
        <v>86</v>
      </c>
      <c r="G161">
        <v>20</v>
      </c>
      <c r="H161">
        <v>0.9</v>
      </c>
      <c r="I161">
        <v>0</v>
      </c>
      <c r="J161">
        <v>44</v>
      </c>
      <c r="K161">
        <f>VLOOKUP(A161,Dobber!A:B,2,FALSE)</f>
        <v>54</v>
      </c>
      <c r="L161">
        <f>VLOOKUP(A161, Athletic!A:B,2,FALSE)</f>
        <v>66.588032023002825</v>
      </c>
      <c r="M161">
        <f t="shared" si="3"/>
        <v>60.294016011501412</v>
      </c>
    </row>
    <row r="162" spans="1:13" x14ac:dyDescent="0.2">
      <c r="A162" t="s">
        <v>256</v>
      </c>
      <c r="B162" t="s">
        <v>11</v>
      </c>
      <c r="C162">
        <v>3</v>
      </c>
      <c r="E162" t="s">
        <v>23</v>
      </c>
      <c r="F162" t="s">
        <v>36</v>
      </c>
      <c r="G162">
        <v>29</v>
      </c>
      <c r="H162">
        <v>3.3</v>
      </c>
      <c r="I162">
        <v>0</v>
      </c>
      <c r="J162">
        <v>44</v>
      </c>
      <c r="K162">
        <f>VLOOKUP(A162,Dobber!A:B,2,FALSE)</f>
        <v>65</v>
      </c>
      <c r="L162">
        <f>VLOOKUP(A162, Athletic!A:B,2,FALSE)</f>
        <v>64.509304519593385</v>
      </c>
      <c r="M162">
        <f t="shared" si="3"/>
        <v>64.7546522597967</v>
      </c>
    </row>
    <row r="163" spans="1:13" x14ac:dyDescent="0.2">
      <c r="A163" t="s">
        <v>257</v>
      </c>
      <c r="B163" t="s">
        <v>11</v>
      </c>
      <c r="C163">
        <v>3</v>
      </c>
      <c r="D163" t="s">
        <v>12</v>
      </c>
      <c r="E163" t="s">
        <v>85</v>
      </c>
      <c r="F163" t="s">
        <v>21</v>
      </c>
      <c r="G163">
        <v>33</v>
      </c>
      <c r="H163">
        <v>1.1000000000000001</v>
      </c>
      <c r="I163">
        <v>0</v>
      </c>
      <c r="J163">
        <v>44</v>
      </c>
      <c r="K163">
        <f>VLOOKUP(A163,Dobber!A:B,2,FALSE)</f>
        <v>23</v>
      </c>
      <c r="L163">
        <f>VLOOKUP(A163, Athletic!A:B,2,FALSE)</f>
        <v>31.404771601820975</v>
      </c>
      <c r="M163">
        <f t="shared" si="3"/>
        <v>27.202385800910488</v>
      </c>
    </row>
    <row r="164" spans="1:13" x14ac:dyDescent="0.2">
      <c r="A164" t="s">
        <v>258</v>
      </c>
      <c r="B164" t="s">
        <v>49</v>
      </c>
      <c r="C164">
        <v>3</v>
      </c>
      <c r="E164" t="s">
        <v>23</v>
      </c>
      <c r="F164" t="s">
        <v>123</v>
      </c>
      <c r="G164">
        <v>28</v>
      </c>
      <c r="H164">
        <v>0.8</v>
      </c>
      <c r="I164">
        <v>0</v>
      </c>
      <c r="J164">
        <v>44</v>
      </c>
      <c r="K164">
        <f>VLOOKUP(A164,Dobber!A:B,2,FALSE)</f>
        <v>40</v>
      </c>
      <c r="L164">
        <f>VLOOKUP(A164, Athletic!A:B,2,FALSE)</f>
        <v>36.570324146477617</v>
      </c>
      <c r="M164">
        <f t="shared" ref="M164:M221" si="4">_xlfn.IFNA(AVERAGE(K164:L164),0)</f>
        <v>38.285162073238808</v>
      </c>
    </row>
    <row r="165" spans="1:13" x14ac:dyDescent="0.2">
      <c r="A165" t="s">
        <v>259</v>
      </c>
      <c r="B165" t="s">
        <v>11</v>
      </c>
      <c r="C165">
        <v>3</v>
      </c>
      <c r="E165" t="s">
        <v>23</v>
      </c>
      <c r="F165" t="s">
        <v>167</v>
      </c>
      <c r="G165">
        <v>25</v>
      </c>
      <c r="H165">
        <v>0</v>
      </c>
      <c r="I165">
        <v>0</v>
      </c>
      <c r="J165">
        <v>44</v>
      </c>
      <c r="K165">
        <f>VLOOKUP(A165,Dobber!A:B,2,FALSE)</f>
        <v>33</v>
      </c>
      <c r="L165">
        <f>VLOOKUP(A165, Athletic!A:B,2,FALSE)</f>
        <v>35.432843112381363</v>
      </c>
      <c r="M165">
        <f t="shared" si="4"/>
        <v>34.216421556190681</v>
      </c>
    </row>
    <row r="166" spans="1:13" x14ac:dyDescent="0.2">
      <c r="A166" t="s">
        <v>260</v>
      </c>
      <c r="B166" t="s">
        <v>11</v>
      </c>
      <c r="C166">
        <v>3</v>
      </c>
      <c r="E166" t="s">
        <v>23</v>
      </c>
      <c r="F166" t="s">
        <v>154</v>
      </c>
      <c r="G166">
        <v>34</v>
      </c>
      <c r="H166">
        <v>0.8</v>
      </c>
      <c r="I166">
        <v>0</v>
      </c>
      <c r="J166">
        <v>44</v>
      </c>
      <c r="K166">
        <f>VLOOKUP(A166,Dobber!A:B,2,FALSE)</f>
        <v>50</v>
      </c>
      <c r="L166">
        <f>VLOOKUP(A166, Athletic!A:B,2,FALSE)</f>
        <v>49.14704907503851</v>
      </c>
      <c r="M166">
        <f t="shared" si="4"/>
        <v>49.573524537519255</v>
      </c>
    </row>
    <row r="167" spans="1:13" x14ac:dyDescent="0.2">
      <c r="A167" t="s">
        <v>261</v>
      </c>
      <c r="B167" t="s">
        <v>11</v>
      </c>
      <c r="C167">
        <v>3</v>
      </c>
      <c r="E167" t="s">
        <v>23</v>
      </c>
      <c r="F167" t="s">
        <v>118</v>
      </c>
      <c r="G167">
        <v>29</v>
      </c>
      <c r="H167">
        <v>0.5</v>
      </c>
      <c r="I167">
        <v>0</v>
      </c>
      <c r="J167">
        <v>44</v>
      </c>
      <c r="K167">
        <f>VLOOKUP(A167,Dobber!A:B,2,FALSE)</f>
        <v>36</v>
      </c>
      <c r="L167">
        <f>VLOOKUP(A167, Athletic!A:B,2,FALSE)</f>
        <v>35.025169672263146</v>
      </c>
      <c r="M167">
        <f t="shared" si="4"/>
        <v>35.512584836131573</v>
      </c>
    </row>
    <row r="168" spans="1:13" x14ac:dyDescent="0.2">
      <c r="A168" t="s">
        <v>262</v>
      </c>
      <c r="B168" t="s">
        <v>49</v>
      </c>
      <c r="C168">
        <v>3</v>
      </c>
      <c r="E168" t="s">
        <v>23</v>
      </c>
      <c r="F168" t="s">
        <v>53</v>
      </c>
      <c r="G168">
        <v>39</v>
      </c>
      <c r="H168">
        <v>2.8</v>
      </c>
      <c r="I168">
        <v>0</v>
      </c>
      <c r="J168">
        <v>43</v>
      </c>
      <c r="K168">
        <f>VLOOKUP(A168,Dobber!A:B,2,FALSE)</f>
        <v>40</v>
      </c>
      <c r="L168">
        <f>VLOOKUP(A168, Athletic!A:B,2,FALSE)</f>
        <v>43.490749823972706</v>
      </c>
      <c r="M168">
        <f t="shared" si="4"/>
        <v>41.745374911986353</v>
      </c>
    </row>
    <row r="169" spans="1:13" x14ac:dyDescent="0.2">
      <c r="A169" t="s">
        <v>263</v>
      </c>
      <c r="B169" t="s">
        <v>11</v>
      </c>
      <c r="C169">
        <v>3</v>
      </c>
      <c r="E169" t="s">
        <v>23</v>
      </c>
      <c r="F169" t="s">
        <v>105</v>
      </c>
      <c r="G169">
        <v>27</v>
      </c>
      <c r="H169">
        <v>0</v>
      </c>
      <c r="I169">
        <v>0</v>
      </c>
      <c r="J169">
        <v>43</v>
      </c>
      <c r="K169">
        <f>VLOOKUP(A169,Dobber!A:B,2,FALSE)</f>
        <v>44</v>
      </c>
      <c r="L169">
        <f>VLOOKUP(A169, Athletic!A:B,2,FALSE)</f>
        <v>39.037970533834994</v>
      </c>
      <c r="M169">
        <f t="shared" si="4"/>
        <v>41.518985266917497</v>
      </c>
    </row>
    <row r="170" spans="1:13" x14ac:dyDescent="0.2">
      <c r="A170" t="s">
        <v>264</v>
      </c>
      <c r="B170" t="s">
        <v>11</v>
      </c>
      <c r="C170">
        <v>3</v>
      </c>
      <c r="E170" t="s">
        <v>23</v>
      </c>
      <c r="F170" t="s">
        <v>30</v>
      </c>
      <c r="G170">
        <v>29</v>
      </c>
      <c r="H170">
        <v>1.5</v>
      </c>
      <c r="I170">
        <v>0</v>
      </c>
      <c r="J170">
        <v>43</v>
      </c>
      <c r="K170">
        <f>VLOOKUP(A170,Dobber!A:B,2,FALSE)</f>
        <v>42</v>
      </c>
      <c r="L170">
        <f>VLOOKUP(A170, Athletic!A:B,2,FALSE)</f>
        <v>52.164313607847419</v>
      </c>
      <c r="M170">
        <f t="shared" si="4"/>
        <v>47.082156803923709</v>
      </c>
    </row>
    <row r="171" spans="1:13" x14ac:dyDescent="0.2">
      <c r="A171" t="s">
        <v>265</v>
      </c>
      <c r="B171" t="s">
        <v>11</v>
      </c>
      <c r="C171" t="s">
        <v>139</v>
      </c>
      <c r="D171" t="s">
        <v>140</v>
      </c>
      <c r="E171" t="s">
        <v>32</v>
      </c>
      <c r="F171" t="s">
        <v>161</v>
      </c>
      <c r="G171">
        <v>21</v>
      </c>
      <c r="H171">
        <v>0.5</v>
      </c>
      <c r="I171">
        <v>0</v>
      </c>
      <c r="J171">
        <v>42</v>
      </c>
      <c r="K171">
        <f>VLOOKUP(A171,Dobber!A:B,2,FALSE)</f>
        <v>55</v>
      </c>
      <c r="L171">
        <f>VLOOKUP(A171, Athletic!A:B,2,FALSE)</f>
        <v>59.433449052325059</v>
      </c>
      <c r="M171">
        <f t="shared" si="4"/>
        <v>57.21672452616253</v>
      </c>
    </row>
    <row r="172" spans="1:13" x14ac:dyDescent="0.2">
      <c r="A172" t="s">
        <v>266</v>
      </c>
      <c r="B172" t="s">
        <v>11</v>
      </c>
      <c r="C172">
        <v>3</v>
      </c>
      <c r="E172" t="s">
        <v>23</v>
      </c>
      <c r="F172" t="s">
        <v>86</v>
      </c>
      <c r="G172">
        <v>27</v>
      </c>
      <c r="H172">
        <v>0.5</v>
      </c>
      <c r="I172">
        <v>0</v>
      </c>
      <c r="J172">
        <v>42</v>
      </c>
      <c r="K172">
        <f>VLOOKUP(A172,Dobber!A:B,2,FALSE)</f>
        <v>47</v>
      </c>
      <c r="L172">
        <f>VLOOKUP(A172, Athletic!A:B,2,FALSE)</f>
        <v>38.073020682869846</v>
      </c>
      <c r="M172">
        <f t="shared" si="4"/>
        <v>42.536510341434919</v>
      </c>
    </row>
    <row r="173" spans="1:13" x14ac:dyDescent="0.2">
      <c r="A173" t="s">
        <v>267</v>
      </c>
      <c r="B173" t="s">
        <v>11</v>
      </c>
      <c r="C173" t="s">
        <v>67</v>
      </c>
      <c r="D173" t="s">
        <v>140</v>
      </c>
      <c r="E173" t="s">
        <v>38</v>
      </c>
      <c r="F173" t="s">
        <v>164</v>
      </c>
      <c r="G173">
        <v>24</v>
      </c>
      <c r="H173">
        <v>0.5</v>
      </c>
      <c r="I173">
        <v>0</v>
      </c>
      <c r="J173">
        <v>42</v>
      </c>
      <c r="K173">
        <f>VLOOKUP(A173,Dobber!A:B,2,FALSE)</f>
        <v>44</v>
      </c>
      <c r="L173">
        <f>VLOOKUP(A173, Athletic!A:B,2,FALSE)</f>
        <v>41.369510924062524</v>
      </c>
      <c r="M173">
        <f t="shared" si="4"/>
        <v>42.684755462031262</v>
      </c>
    </row>
    <row r="174" spans="1:13" x14ac:dyDescent="0.2">
      <c r="A174" t="s">
        <v>268</v>
      </c>
      <c r="B174" t="s">
        <v>49</v>
      </c>
      <c r="C174" t="s">
        <v>112</v>
      </c>
      <c r="D174" t="s">
        <v>12</v>
      </c>
      <c r="E174" t="s">
        <v>29</v>
      </c>
      <c r="F174" t="s">
        <v>105</v>
      </c>
      <c r="G174">
        <v>23</v>
      </c>
      <c r="H174">
        <v>1.2</v>
      </c>
      <c r="I174">
        <v>0</v>
      </c>
      <c r="J174">
        <v>42</v>
      </c>
      <c r="K174">
        <f>VLOOKUP(A174,Dobber!A:B,2,FALSE)</f>
        <v>48</v>
      </c>
      <c r="L174">
        <f>VLOOKUP(A174, Athletic!A:B,2,FALSE)</f>
        <v>53.749970160595559</v>
      </c>
      <c r="M174">
        <f t="shared" si="4"/>
        <v>50.874985080297776</v>
      </c>
    </row>
    <row r="175" spans="1:13" x14ac:dyDescent="0.2">
      <c r="A175" t="s">
        <v>270</v>
      </c>
      <c r="B175" t="s">
        <v>11</v>
      </c>
      <c r="C175" t="s">
        <v>19</v>
      </c>
      <c r="E175" t="s">
        <v>20</v>
      </c>
      <c r="F175" t="s">
        <v>14</v>
      </c>
      <c r="G175">
        <v>29</v>
      </c>
      <c r="H175">
        <v>0.5</v>
      </c>
      <c r="I175">
        <v>0</v>
      </c>
      <c r="J175">
        <v>42</v>
      </c>
      <c r="K175">
        <f>VLOOKUP(A175,Dobber!A:B,2,FALSE)</f>
        <v>45</v>
      </c>
      <c r="L175">
        <f>VLOOKUP(A175, Athletic!A:B,2,FALSE)</f>
        <v>46.728078286968007</v>
      </c>
      <c r="M175">
        <f t="shared" si="4"/>
        <v>45.864039143484007</v>
      </c>
    </row>
    <row r="176" spans="1:13" x14ac:dyDescent="0.2">
      <c r="A176" t="s">
        <v>271</v>
      </c>
      <c r="B176" t="s">
        <v>11</v>
      </c>
      <c r="C176">
        <v>3</v>
      </c>
      <c r="E176" t="s">
        <v>23</v>
      </c>
      <c r="F176" t="s">
        <v>58</v>
      </c>
      <c r="G176">
        <v>31</v>
      </c>
      <c r="H176">
        <v>0.5</v>
      </c>
      <c r="I176">
        <v>0</v>
      </c>
      <c r="J176">
        <v>42</v>
      </c>
      <c r="K176">
        <f>VLOOKUP(A176,Dobber!A:B,2,FALSE)</f>
        <v>39</v>
      </c>
      <c r="L176">
        <f>VLOOKUP(A176, Athletic!A:B,2,FALSE)</f>
        <v>41.261930831393627</v>
      </c>
      <c r="M176">
        <f t="shared" si="4"/>
        <v>40.130965415696814</v>
      </c>
    </row>
    <row r="177" spans="1:13" x14ac:dyDescent="0.2">
      <c r="A177" t="s">
        <v>272</v>
      </c>
      <c r="B177" t="s">
        <v>49</v>
      </c>
      <c r="C177">
        <v>3</v>
      </c>
      <c r="E177" t="s">
        <v>23</v>
      </c>
      <c r="F177" t="s">
        <v>118</v>
      </c>
      <c r="G177">
        <v>29</v>
      </c>
      <c r="H177">
        <v>3.2</v>
      </c>
      <c r="I177">
        <v>0</v>
      </c>
      <c r="J177">
        <v>42</v>
      </c>
      <c r="K177">
        <f>VLOOKUP(A177,Dobber!A:B,2,FALSE)</f>
        <v>55</v>
      </c>
      <c r="L177">
        <f>VLOOKUP(A177, Athletic!A:B,2,FALSE)</f>
        <v>56.26711502582377</v>
      </c>
      <c r="M177">
        <f t="shared" si="4"/>
        <v>55.633557512911885</v>
      </c>
    </row>
    <row r="178" spans="1:13" x14ac:dyDescent="0.2">
      <c r="A178" t="s">
        <v>274</v>
      </c>
      <c r="B178" t="s">
        <v>11</v>
      </c>
      <c r="C178">
        <v>3</v>
      </c>
      <c r="E178" t="s">
        <v>23</v>
      </c>
      <c r="F178" t="s">
        <v>161</v>
      </c>
      <c r="G178">
        <v>31</v>
      </c>
      <c r="H178">
        <v>0.7</v>
      </c>
      <c r="I178">
        <v>0</v>
      </c>
      <c r="J178">
        <v>41</v>
      </c>
      <c r="K178">
        <f>VLOOKUP(A178,Dobber!A:B,2,FALSE)</f>
        <v>40</v>
      </c>
      <c r="L178">
        <f>VLOOKUP(A178, Athletic!A:B,2,FALSE)</f>
        <v>35.001817990130846</v>
      </c>
      <c r="M178">
        <f t="shared" si="4"/>
        <v>37.500908995065423</v>
      </c>
    </row>
    <row r="179" spans="1:13" x14ac:dyDescent="0.2">
      <c r="A179" t="s">
        <v>275</v>
      </c>
      <c r="B179" t="s">
        <v>49</v>
      </c>
      <c r="C179">
        <v>3</v>
      </c>
      <c r="D179" t="s">
        <v>12</v>
      </c>
      <c r="E179" t="s">
        <v>42</v>
      </c>
      <c r="F179" t="s">
        <v>86</v>
      </c>
      <c r="G179">
        <v>25</v>
      </c>
      <c r="H179">
        <v>0.8</v>
      </c>
      <c r="I179">
        <v>0</v>
      </c>
      <c r="J179">
        <v>41</v>
      </c>
      <c r="K179">
        <f>VLOOKUP(A179,Dobber!A:B,2,FALSE)</f>
        <v>44</v>
      </c>
      <c r="L179">
        <f>VLOOKUP(A179, Athletic!A:B,2,FALSE)</f>
        <v>34.316279833861842</v>
      </c>
      <c r="M179">
        <f t="shared" si="4"/>
        <v>39.158139916930921</v>
      </c>
    </row>
    <row r="180" spans="1:13" x14ac:dyDescent="0.2">
      <c r="A180" t="s">
        <v>276</v>
      </c>
      <c r="B180" t="s">
        <v>11</v>
      </c>
      <c r="C180">
        <v>3</v>
      </c>
      <c r="E180" t="s">
        <v>23</v>
      </c>
      <c r="F180" t="s">
        <v>21</v>
      </c>
      <c r="G180">
        <v>28</v>
      </c>
      <c r="H180">
        <v>0</v>
      </c>
      <c r="I180">
        <v>0</v>
      </c>
      <c r="J180">
        <v>41</v>
      </c>
      <c r="K180">
        <f>VLOOKUP(A180,Dobber!A:B,2,FALSE)</f>
        <v>38</v>
      </c>
      <c r="L180">
        <f>VLOOKUP(A180, Athletic!A:B,2,FALSE)</f>
        <v>30.271417049514831</v>
      </c>
      <c r="M180">
        <f t="shared" si="4"/>
        <v>34.135708524757419</v>
      </c>
    </row>
    <row r="181" spans="1:13" x14ac:dyDescent="0.2">
      <c r="A181" t="s">
        <v>277</v>
      </c>
      <c r="B181" t="s">
        <v>11</v>
      </c>
      <c r="C181">
        <v>3</v>
      </c>
      <c r="E181" t="s">
        <v>23</v>
      </c>
      <c r="F181" t="s">
        <v>43</v>
      </c>
      <c r="G181">
        <v>28</v>
      </c>
      <c r="H181">
        <v>2</v>
      </c>
      <c r="I181">
        <v>0</v>
      </c>
      <c r="J181">
        <v>41</v>
      </c>
      <c r="K181">
        <f>VLOOKUP(A181,Dobber!A:B,2,FALSE)</f>
        <v>43</v>
      </c>
      <c r="L181">
        <f>VLOOKUP(A181, Athletic!A:B,2,FALSE)</f>
        <v>45.3589978539665</v>
      </c>
      <c r="M181">
        <f t="shared" si="4"/>
        <v>44.17949892698325</v>
      </c>
    </row>
    <row r="182" spans="1:13" x14ac:dyDescent="0.2">
      <c r="A182" t="s">
        <v>278</v>
      </c>
      <c r="B182" t="s">
        <v>49</v>
      </c>
      <c r="C182">
        <v>3</v>
      </c>
      <c r="E182" t="s">
        <v>23</v>
      </c>
      <c r="F182" t="s">
        <v>99</v>
      </c>
      <c r="G182">
        <v>26</v>
      </c>
      <c r="H182">
        <v>0.5</v>
      </c>
      <c r="I182">
        <v>0</v>
      </c>
      <c r="J182">
        <v>41</v>
      </c>
      <c r="K182">
        <f>VLOOKUP(A182,Dobber!A:B,2,FALSE)</f>
        <v>44</v>
      </c>
      <c r="L182">
        <f>VLOOKUP(A182, Athletic!A:B,2,FALSE)</f>
        <v>35.790434983558036</v>
      </c>
      <c r="M182">
        <f t="shared" si="4"/>
        <v>39.895217491779022</v>
      </c>
    </row>
    <row r="183" spans="1:13" x14ac:dyDescent="0.2">
      <c r="A183" t="s">
        <v>279</v>
      </c>
      <c r="B183" t="s">
        <v>11</v>
      </c>
      <c r="C183">
        <v>3</v>
      </c>
      <c r="E183" t="s">
        <v>23</v>
      </c>
      <c r="F183" t="s">
        <v>123</v>
      </c>
      <c r="G183">
        <v>25</v>
      </c>
      <c r="H183">
        <v>0.6</v>
      </c>
      <c r="I183">
        <v>0</v>
      </c>
      <c r="J183">
        <v>41</v>
      </c>
      <c r="K183">
        <f>VLOOKUP(A183,Dobber!A:B,2,FALSE)</f>
        <v>57</v>
      </c>
      <c r="L183">
        <f>VLOOKUP(A183, Athletic!A:B,2,FALSE)</f>
        <v>45.126309897738921</v>
      </c>
      <c r="M183">
        <f t="shared" si="4"/>
        <v>51.06315494886946</v>
      </c>
    </row>
    <row r="184" spans="1:13" x14ac:dyDescent="0.2">
      <c r="A184" t="s">
        <v>280</v>
      </c>
      <c r="B184" t="s">
        <v>11</v>
      </c>
      <c r="C184">
        <v>3</v>
      </c>
      <c r="E184" t="s">
        <v>23</v>
      </c>
      <c r="F184" t="s">
        <v>154</v>
      </c>
      <c r="G184">
        <v>25</v>
      </c>
      <c r="H184">
        <v>0.9</v>
      </c>
      <c r="I184">
        <v>0</v>
      </c>
      <c r="J184">
        <v>41</v>
      </c>
      <c r="K184">
        <f>VLOOKUP(A184,Dobber!A:B,2,FALSE)</f>
        <v>56</v>
      </c>
      <c r="L184">
        <f>VLOOKUP(A184, Athletic!A:B,2,FALSE)</f>
        <v>38.949445107041711</v>
      </c>
      <c r="M184">
        <f t="shared" si="4"/>
        <v>47.474722553520856</v>
      </c>
    </row>
    <row r="185" spans="1:13" x14ac:dyDescent="0.2">
      <c r="A185" t="s">
        <v>281</v>
      </c>
      <c r="B185" t="s">
        <v>11</v>
      </c>
      <c r="C185">
        <v>3</v>
      </c>
      <c r="E185" t="s">
        <v>23</v>
      </c>
      <c r="F185" t="s">
        <v>118</v>
      </c>
      <c r="G185">
        <v>27</v>
      </c>
      <c r="H185">
        <v>0.5</v>
      </c>
      <c r="I185">
        <v>0</v>
      </c>
      <c r="J185">
        <v>41</v>
      </c>
      <c r="K185">
        <f>VLOOKUP(A185,Dobber!A:B,2,FALSE)</f>
        <v>46</v>
      </c>
      <c r="L185">
        <f>VLOOKUP(A185, Athletic!A:B,2,FALSE)</f>
        <v>35.67282510111967</v>
      </c>
      <c r="M185">
        <f t="shared" si="4"/>
        <v>40.836412550559835</v>
      </c>
    </row>
    <row r="186" spans="1:13" x14ac:dyDescent="0.2">
      <c r="A186" t="s">
        <v>282</v>
      </c>
      <c r="B186" t="s">
        <v>11</v>
      </c>
      <c r="C186">
        <v>3</v>
      </c>
      <c r="E186" t="s">
        <v>23</v>
      </c>
      <c r="F186" t="s">
        <v>27</v>
      </c>
      <c r="G186">
        <v>26</v>
      </c>
      <c r="H186">
        <v>0</v>
      </c>
      <c r="I186">
        <v>0</v>
      </c>
      <c r="J186">
        <v>40</v>
      </c>
      <c r="K186">
        <f>VLOOKUP(A186,Dobber!A:B,2,FALSE)</f>
        <v>43</v>
      </c>
      <c r="L186">
        <f>VLOOKUP(A186, Athletic!A:B,2,FALSE)</f>
        <v>35.463489027286137</v>
      </c>
      <c r="M186">
        <f t="shared" si="4"/>
        <v>39.231744513643065</v>
      </c>
    </row>
    <row r="187" spans="1:13" x14ac:dyDescent="0.2">
      <c r="A187" t="s">
        <v>283</v>
      </c>
      <c r="B187" t="s">
        <v>11</v>
      </c>
      <c r="C187">
        <v>3</v>
      </c>
      <c r="E187" t="s">
        <v>23</v>
      </c>
      <c r="F187" t="s">
        <v>27</v>
      </c>
      <c r="G187">
        <v>27</v>
      </c>
      <c r="H187">
        <v>0.7</v>
      </c>
      <c r="I187">
        <v>0</v>
      </c>
      <c r="J187">
        <v>40</v>
      </c>
      <c r="K187">
        <f>VLOOKUP(A187,Dobber!A:B,2,FALSE)</f>
        <v>52</v>
      </c>
      <c r="L187">
        <f>VLOOKUP(A187, Athletic!A:B,2,FALSE)</f>
        <v>61.509545385651194</v>
      </c>
      <c r="M187">
        <f t="shared" si="4"/>
        <v>56.754772692825597</v>
      </c>
    </row>
    <row r="188" spans="1:13" x14ac:dyDescent="0.2">
      <c r="A188" t="s">
        <v>284</v>
      </c>
      <c r="B188" t="s">
        <v>11</v>
      </c>
      <c r="C188">
        <v>3</v>
      </c>
      <c r="E188" t="s">
        <v>23</v>
      </c>
      <c r="F188" t="s">
        <v>89</v>
      </c>
      <c r="G188">
        <v>28</v>
      </c>
      <c r="H188">
        <v>0.8</v>
      </c>
      <c r="I188">
        <v>0</v>
      </c>
      <c r="J188">
        <v>40</v>
      </c>
      <c r="K188">
        <f>VLOOKUP(A188,Dobber!A:B,2,FALSE)</f>
        <v>45</v>
      </c>
      <c r="L188">
        <f>VLOOKUP(A188, Athletic!A:B,2,FALSE)</f>
        <v>44.51534186709344</v>
      </c>
      <c r="M188">
        <f t="shared" si="4"/>
        <v>44.75767093354672</v>
      </c>
    </row>
    <row r="189" spans="1:13" x14ac:dyDescent="0.2">
      <c r="A189" t="s">
        <v>285</v>
      </c>
      <c r="B189" t="s">
        <v>11</v>
      </c>
      <c r="C189">
        <v>3</v>
      </c>
      <c r="E189" t="s">
        <v>23</v>
      </c>
      <c r="F189" t="s">
        <v>17</v>
      </c>
      <c r="G189">
        <v>28</v>
      </c>
      <c r="H189">
        <v>1</v>
      </c>
      <c r="I189">
        <v>0</v>
      </c>
      <c r="J189">
        <v>40</v>
      </c>
      <c r="K189">
        <f>VLOOKUP(A189,Dobber!A:B,2,FALSE)</f>
        <v>39</v>
      </c>
      <c r="L189">
        <f>VLOOKUP(A189, Athletic!A:B,2,FALSE)</f>
        <v>34.342268943340251</v>
      </c>
      <c r="M189">
        <f t="shared" si="4"/>
        <v>36.671134471670129</v>
      </c>
    </row>
    <row r="190" spans="1:13" x14ac:dyDescent="0.2">
      <c r="A190" t="s">
        <v>286</v>
      </c>
      <c r="B190" t="s">
        <v>11</v>
      </c>
      <c r="C190">
        <v>3</v>
      </c>
      <c r="E190" t="s">
        <v>23</v>
      </c>
      <c r="F190" t="s">
        <v>91</v>
      </c>
      <c r="G190">
        <v>26</v>
      </c>
      <c r="H190">
        <v>2.5</v>
      </c>
      <c r="I190">
        <v>0</v>
      </c>
      <c r="J190">
        <v>40</v>
      </c>
      <c r="K190">
        <f>VLOOKUP(A190,Dobber!A:B,2,FALSE)</f>
        <v>57</v>
      </c>
      <c r="L190">
        <f>VLOOKUP(A190, Athletic!A:B,2,FALSE)</f>
        <v>59.951550201994891</v>
      </c>
      <c r="M190">
        <f t="shared" si="4"/>
        <v>58.475775100997446</v>
      </c>
    </row>
    <row r="191" spans="1:13" x14ac:dyDescent="0.2">
      <c r="A191" t="s">
        <v>287</v>
      </c>
      <c r="B191" t="s">
        <v>11</v>
      </c>
      <c r="C191" t="s">
        <v>139</v>
      </c>
      <c r="D191" t="s">
        <v>140</v>
      </c>
      <c r="E191" t="s">
        <v>34</v>
      </c>
      <c r="F191" t="s">
        <v>40</v>
      </c>
      <c r="G191">
        <v>22</v>
      </c>
      <c r="H191">
        <v>0.8</v>
      </c>
      <c r="I191">
        <v>0</v>
      </c>
      <c r="J191">
        <v>40</v>
      </c>
      <c r="K191">
        <f>VLOOKUP(A191,Dobber!A:B,2,FALSE)</f>
        <v>52</v>
      </c>
      <c r="L191">
        <f>VLOOKUP(A191, Athletic!A:B,2,FALSE)</f>
        <v>40.115113298925159</v>
      </c>
      <c r="M191">
        <f t="shared" si="4"/>
        <v>46.057556649462583</v>
      </c>
    </row>
    <row r="192" spans="1:13" x14ac:dyDescent="0.2">
      <c r="A192" t="s">
        <v>290</v>
      </c>
      <c r="B192" t="s">
        <v>11</v>
      </c>
      <c r="C192">
        <v>3</v>
      </c>
      <c r="E192" t="s">
        <v>23</v>
      </c>
      <c r="F192" t="s">
        <v>47</v>
      </c>
      <c r="G192">
        <v>33</v>
      </c>
      <c r="H192">
        <v>1.1000000000000001</v>
      </c>
      <c r="I192">
        <v>0</v>
      </c>
      <c r="J192">
        <v>40</v>
      </c>
      <c r="K192">
        <f>VLOOKUP(A192,Dobber!A:B,2,FALSE)</f>
        <v>43</v>
      </c>
      <c r="L192">
        <f>VLOOKUP(A192, Athletic!A:B,2,FALSE)</f>
        <v>40.111159863546469</v>
      </c>
      <c r="M192">
        <f t="shared" si="4"/>
        <v>41.555579931773238</v>
      </c>
    </row>
    <row r="193" spans="1:13" x14ac:dyDescent="0.2">
      <c r="A193" t="s">
        <v>291</v>
      </c>
      <c r="B193" t="s">
        <v>49</v>
      </c>
      <c r="C193">
        <v>3</v>
      </c>
      <c r="E193" t="s">
        <v>23</v>
      </c>
      <c r="F193" t="s">
        <v>161</v>
      </c>
      <c r="G193">
        <v>32</v>
      </c>
      <c r="H193">
        <v>1.2</v>
      </c>
      <c r="I193">
        <v>0</v>
      </c>
      <c r="J193">
        <v>39</v>
      </c>
      <c r="K193">
        <f>VLOOKUP(A193,Dobber!A:B,2,FALSE)</f>
        <v>44</v>
      </c>
      <c r="L193">
        <f>VLOOKUP(A193, Athletic!A:B,2,FALSE)</f>
        <v>33.550199897946726</v>
      </c>
      <c r="M193">
        <f t="shared" si="4"/>
        <v>38.775099948973363</v>
      </c>
    </row>
    <row r="194" spans="1:13" x14ac:dyDescent="0.2">
      <c r="A194" t="s">
        <v>292</v>
      </c>
      <c r="B194" t="s">
        <v>11</v>
      </c>
      <c r="C194">
        <v>3</v>
      </c>
      <c r="E194" t="s">
        <v>23</v>
      </c>
      <c r="F194" t="s">
        <v>27</v>
      </c>
      <c r="G194">
        <v>26</v>
      </c>
      <c r="H194">
        <v>0</v>
      </c>
      <c r="I194">
        <v>0</v>
      </c>
      <c r="J194">
        <v>39</v>
      </c>
      <c r="K194">
        <f>VLOOKUP(A194,Dobber!A:B,2,FALSE)</f>
        <v>37</v>
      </c>
      <c r="L194">
        <f>VLOOKUP(A194, Athletic!A:B,2,FALSE)</f>
        <v>43.180356025604326</v>
      </c>
      <c r="M194">
        <f t="shared" si="4"/>
        <v>40.090178012802163</v>
      </c>
    </row>
    <row r="195" spans="1:13" x14ac:dyDescent="0.2">
      <c r="A195" t="s">
        <v>293</v>
      </c>
      <c r="B195" t="s">
        <v>11</v>
      </c>
      <c r="C195">
        <v>3</v>
      </c>
      <c r="E195" t="s">
        <v>23</v>
      </c>
      <c r="F195" t="s">
        <v>89</v>
      </c>
      <c r="G195">
        <v>35</v>
      </c>
      <c r="H195">
        <v>0.5</v>
      </c>
      <c r="I195">
        <v>0</v>
      </c>
      <c r="J195">
        <v>39</v>
      </c>
      <c r="K195">
        <f>VLOOKUP(A195,Dobber!A:B,2,FALSE)</f>
        <v>43</v>
      </c>
      <c r="L195">
        <f>VLOOKUP(A195, Athletic!A:B,2,FALSE)</f>
        <v>37.663901346833242</v>
      </c>
      <c r="M195">
        <f t="shared" si="4"/>
        <v>40.331950673416621</v>
      </c>
    </row>
    <row r="196" spans="1:13" x14ac:dyDescent="0.2">
      <c r="A196" t="s">
        <v>294</v>
      </c>
      <c r="B196" t="s">
        <v>49</v>
      </c>
      <c r="C196">
        <v>3</v>
      </c>
      <c r="D196" t="s">
        <v>12</v>
      </c>
      <c r="E196" t="s">
        <v>114</v>
      </c>
      <c r="F196" t="s">
        <v>89</v>
      </c>
      <c r="G196">
        <v>27</v>
      </c>
      <c r="H196">
        <v>2.1</v>
      </c>
      <c r="I196">
        <v>0</v>
      </c>
      <c r="J196">
        <v>39</v>
      </c>
      <c r="K196">
        <f>VLOOKUP(A196,Dobber!A:B,2,FALSE)</f>
        <v>47</v>
      </c>
      <c r="L196">
        <f>VLOOKUP(A196, Athletic!A:B,2,FALSE)</f>
        <v>43.579435905243429</v>
      </c>
      <c r="M196">
        <f t="shared" si="4"/>
        <v>45.289717952621714</v>
      </c>
    </row>
    <row r="197" spans="1:13" x14ac:dyDescent="0.2">
      <c r="A197" t="s">
        <v>296</v>
      </c>
      <c r="B197" t="s">
        <v>11</v>
      </c>
      <c r="C197">
        <v>3</v>
      </c>
      <c r="E197" t="s">
        <v>23</v>
      </c>
      <c r="F197" t="s">
        <v>43</v>
      </c>
      <c r="G197">
        <v>31</v>
      </c>
      <c r="H197">
        <v>0.5</v>
      </c>
      <c r="I197">
        <v>0</v>
      </c>
      <c r="J197">
        <v>39</v>
      </c>
      <c r="K197">
        <f>VLOOKUP(A197,Dobber!A:B,2,FALSE)</f>
        <v>41</v>
      </c>
      <c r="L197">
        <f>VLOOKUP(A197, Athletic!A:B,2,FALSE)</f>
        <v>36.618272025301735</v>
      </c>
      <c r="M197">
        <f t="shared" si="4"/>
        <v>38.809136012650868</v>
      </c>
    </row>
    <row r="198" spans="1:13" x14ac:dyDescent="0.2">
      <c r="A198" t="s">
        <v>297</v>
      </c>
      <c r="B198" t="s">
        <v>49</v>
      </c>
      <c r="C198">
        <v>3</v>
      </c>
      <c r="E198" t="s">
        <v>23</v>
      </c>
      <c r="F198" t="s">
        <v>43</v>
      </c>
      <c r="G198">
        <v>28</v>
      </c>
      <c r="H198">
        <v>1</v>
      </c>
      <c r="I198">
        <v>0</v>
      </c>
      <c r="J198">
        <v>39</v>
      </c>
      <c r="K198">
        <f>VLOOKUP(A198,Dobber!A:B,2,FALSE)</f>
        <v>42</v>
      </c>
      <c r="L198">
        <f>VLOOKUP(A198, Athletic!A:B,2,FALSE)</f>
        <v>43.327951622380681</v>
      </c>
      <c r="M198">
        <f t="shared" si="4"/>
        <v>42.66397581119034</v>
      </c>
    </row>
    <row r="199" spans="1:13" x14ac:dyDescent="0.2">
      <c r="A199" t="s">
        <v>298</v>
      </c>
      <c r="B199" t="s">
        <v>11</v>
      </c>
      <c r="C199">
        <v>3</v>
      </c>
      <c r="D199" t="s">
        <v>12</v>
      </c>
      <c r="E199" t="s">
        <v>114</v>
      </c>
      <c r="F199" t="s">
        <v>45</v>
      </c>
      <c r="G199">
        <v>22</v>
      </c>
      <c r="H199">
        <v>0.5</v>
      </c>
      <c r="I199">
        <v>0</v>
      </c>
      <c r="J199">
        <v>39</v>
      </c>
      <c r="K199">
        <f>VLOOKUP(A199,Dobber!A:B,2,FALSE)</f>
        <v>47</v>
      </c>
      <c r="L199">
        <f>VLOOKUP(A199, Athletic!A:B,2,FALSE)</f>
        <v>37.113500127753682</v>
      </c>
      <c r="M199">
        <f t="shared" si="4"/>
        <v>42.056750063876841</v>
      </c>
    </row>
    <row r="200" spans="1:13" x14ac:dyDescent="0.2">
      <c r="A200" t="s">
        <v>299</v>
      </c>
      <c r="B200" t="s">
        <v>11</v>
      </c>
      <c r="C200">
        <v>3</v>
      </c>
      <c r="E200" t="s">
        <v>23</v>
      </c>
      <c r="F200" t="s">
        <v>123</v>
      </c>
      <c r="G200">
        <v>30</v>
      </c>
      <c r="H200">
        <v>0</v>
      </c>
      <c r="I200">
        <v>0</v>
      </c>
      <c r="J200">
        <v>39</v>
      </c>
      <c r="K200">
        <f>VLOOKUP(A200,Dobber!A:B,2,FALSE)</f>
        <v>39</v>
      </c>
      <c r="L200">
        <f>VLOOKUP(A200, Athletic!A:B,2,FALSE)</f>
        <v>30.825190703957986</v>
      </c>
      <c r="M200">
        <f t="shared" si="4"/>
        <v>34.912595351978993</v>
      </c>
    </row>
    <row r="201" spans="1:13" x14ac:dyDescent="0.2">
      <c r="A201" t="s">
        <v>300</v>
      </c>
      <c r="B201" t="s">
        <v>49</v>
      </c>
      <c r="C201">
        <v>3</v>
      </c>
      <c r="E201" t="s">
        <v>23</v>
      </c>
      <c r="F201" t="s">
        <v>58</v>
      </c>
      <c r="G201">
        <v>33</v>
      </c>
      <c r="H201">
        <v>1.1000000000000001</v>
      </c>
      <c r="I201">
        <v>0</v>
      </c>
      <c r="J201">
        <v>39</v>
      </c>
      <c r="K201">
        <f>VLOOKUP(A201,Dobber!A:B,2,FALSE)</f>
        <v>0</v>
      </c>
      <c r="L201">
        <f>VLOOKUP(A201, Athletic!A:B,2,FALSE)</f>
        <v>24.467320737826824</v>
      </c>
      <c r="M201">
        <f t="shared" si="4"/>
        <v>12.233660368913412</v>
      </c>
    </row>
    <row r="202" spans="1:13" x14ac:dyDescent="0.2">
      <c r="A202" t="s">
        <v>302</v>
      </c>
      <c r="B202" t="s">
        <v>49</v>
      </c>
      <c r="C202" t="s">
        <v>112</v>
      </c>
      <c r="D202" t="s">
        <v>140</v>
      </c>
      <c r="E202" t="s">
        <v>38</v>
      </c>
      <c r="F202" t="s">
        <v>99</v>
      </c>
      <c r="G202">
        <v>22</v>
      </c>
      <c r="H202">
        <v>0.6</v>
      </c>
      <c r="I202">
        <v>0</v>
      </c>
      <c r="J202">
        <v>38</v>
      </c>
      <c r="K202">
        <f>VLOOKUP(A202,Dobber!A:B,2,FALSE)</f>
        <v>48</v>
      </c>
      <c r="L202">
        <f>VLOOKUP(A202, Athletic!A:B,2,FALSE)</f>
        <v>41.460308997807971</v>
      </c>
      <c r="M202">
        <f t="shared" si="4"/>
        <v>44.730154498903985</v>
      </c>
    </row>
    <row r="203" spans="1:13" x14ac:dyDescent="0.2">
      <c r="A203" t="s">
        <v>303</v>
      </c>
      <c r="B203" t="s">
        <v>11</v>
      </c>
      <c r="C203">
        <v>3</v>
      </c>
      <c r="E203" t="s">
        <v>23</v>
      </c>
      <c r="F203" t="s">
        <v>123</v>
      </c>
      <c r="G203">
        <v>31</v>
      </c>
      <c r="H203">
        <v>0.6</v>
      </c>
      <c r="I203">
        <v>0</v>
      </c>
      <c r="J203">
        <v>38</v>
      </c>
      <c r="K203">
        <f>VLOOKUP(A203,Dobber!A:B,2,FALSE)</f>
        <v>40</v>
      </c>
      <c r="L203">
        <f>VLOOKUP(A203, Athletic!A:B,2,FALSE)</f>
        <v>36.09609248795951</v>
      </c>
      <c r="M203">
        <f t="shared" si="4"/>
        <v>38.048046243979755</v>
      </c>
    </row>
    <row r="204" spans="1:13" x14ac:dyDescent="0.2">
      <c r="A204" t="s">
        <v>304</v>
      </c>
      <c r="B204" t="s">
        <v>11</v>
      </c>
      <c r="C204" t="s">
        <v>139</v>
      </c>
      <c r="D204" t="s">
        <v>140</v>
      </c>
      <c r="E204" t="s">
        <v>32</v>
      </c>
      <c r="F204" t="s">
        <v>58</v>
      </c>
      <c r="G204">
        <v>22</v>
      </c>
      <c r="H204">
        <v>0.5</v>
      </c>
      <c r="I204">
        <v>0</v>
      </c>
      <c r="J204">
        <v>38</v>
      </c>
      <c r="K204">
        <f>VLOOKUP(A204,Dobber!A:B,2,FALSE)</f>
        <v>42</v>
      </c>
      <c r="L204">
        <f>VLOOKUP(A204, Athletic!A:B,2,FALSE)</f>
        <v>49.421491826718857</v>
      </c>
      <c r="M204">
        <f t="shared" si="4"/>
        <v>45.710745913359432</v>
      </c>
    </row>
    <row r="205" spans="1:13" x14ac:dyDescent="0.2">
      <c r="A205" t="s">
        <v>305</v>
      </c>
      <c r="B205" t="s">
        <v>11</v>
      </c>
      <c r="C205" t="s">
        <v>139</v>
      </c>
      <c r="D205" t="s">
        <v>140</v>
      </c>
      <c r="E205" t="s">
        <v>34</v>
      </c>
      <c r="F205" t="s">
        <v>77</v>
      </c>
      <c r="G205">
        <v>22</v>
      </c>
      <c r="H205">
        <v>0.8</v>
      </c>
      <c r="I205">
        <v>0</v>
      </c>
      <c r="J205">
        <v>38</v>
      </c>
      <c r="K205">
        <f>VLOOKUP(A205,Dobber!A:B,2,FALSE)</f>
        <v>46</v>
      </c>
      <c r="L205">
        <f>VLOOKUP(A205, Athletic!A:B,2,FALSE)</f>
        <v>45.276383425132224</v>
      </c>
      <c r="M205">
        <f t="shared" si="4"/>
        <v>45.638191712566112</v>
      </c>
    </row>
    <row r="206" spans="1:13" x14ac:dyDescent="0.2">
      <c r="A206" t="s">
        <v>306</v>
      </c>
      <c r="B206" t="s">
        <v>11</v>
      </c>
      <c r="C206">
        <v>3</v>
      </c>
      <c r="E206" t="s">
        <v>23</v>
      </c>
      <c r="F206" t="s">
        <v>118</v>
      </c>
      <c r="G206">
        <v>30</v>
      </c>
      <c r="H206">
        <v>1.4</v>
      </c>
      <c r="I206">
        <v>0</v>
      </c>
      <c r="J206">
        <v>38</v>
      </c>
      <c r="K206">
        <f>VLOOKUP(A206,Dobber!A:B,2,FALSE)</f>
        <v>54</v>
      </c>
      <c r="L206">
        <f>VLOOKUP(A206, Athletic!A:B,2,FALSE)</f>
        <v>59.224898845902281</v>
      </c>
      <c r="M206">
        <f t="shared" si="4"/>
        <v>56.612449422951144</v>
      </c>
    </row>
    <row r="207" spans="1:13" x14ac:dyDescent="0.2">
      <c r="A207" t="s">
        <v>307</v>
      </c>
      <c r="B207" t="s">
        <v>11</v>
      </c>
      <c r="C207">
        <v>3</v>
      </c>
      <c r="E207" t="s">
        <v>23</v>
      </c>
      <c r="F207" t="s">
        <v>53</v>
      </c>
      <c r="G207">
        <v>31</v>
      </c>
      <c r="H207">
        <v>0</v>
      </c>
      <c r="I207">
        <v>0</v>
      </c>
      <c r="J207">
        <v>37</v>
      </c>
      <c r="K207">
        <f>VLOOKUP(A207,Dobber!A:B,2,FALSE)</f>
        <v>38</v>
      </c>
      <c r="L207">
        <f>VLOOKUP(A207, Athletic!A:B,2,FALSE)</f>
        <v>33.135376024313224</v>
      </c>
      <c r="M207">
        <f t="shared" si="4"/>
        <v>35.567688012156609</v>
      </c>
    </row>
    <row r="208" spans="1:13" x14ac:dyDescent="0.2">
      <c r="A208" t="s">
        <v>308</v>
      </c>
      <c r="B208" t="s">
        <v>49</v>
      </c>
      <c r="C208">
        <v>3</v>
      </c>
      <c r="E208" t="s">
        <v>23</v>
      </c>
      <c r="F208" t="s">
        <v>53</v>
      </c>
      <c r="G208">
        <v>30</v>
      </c>
      <c r="H208">
        <v>1.4</v>
      </c>
      <c r="I208">
        <v>0</v>
      </c>
      <c r="J208">
        <v>37</v>
      </c>
      <c r="K208">
        <f>VLOOKUP(A208,Dobber!A:B,2,FALSE)</f>
        <v>37</v>
      </c>
      <c r="L208">
        <f>VLOOKUP(A208, Athletic!A:B,2,FALSE)</f>
        <v>33.929210153687229</v>
      </c>
      <c r="M208">
        <f t="shared" si="4"/>
        <v>35.464605076843611</v>
      </c>
    </row>
    <row r="209" spans="1:13" x14ac:dyDescent="0.2">
      <c r="A209" t="s">
        <v>309</v>
      </c>
      <c r="B209" t="s">
        <v>11</v>
      </c>
      <c r="C209">
        <v>3</v>
      </c>
      <c r="E209" t="s">
        <v>23</v>
      </c>
      <c r="F209" t="s">
        <v>157</v>
      </c>
      <c r="G209">
        <v>36</v>
      </c>
      <c r="H209">
        <v>0.6</v>
      </c>
      <c r="I209">
        <v>0</v>
      </c>
      <c r="J209">
        <v>37</v>
      </c>
      <c r="K209">
        <f>VLOOKUP(A209,Dobber!A:B,2,FALSE)</f>
        <v>30</v>
      </c>
      <c r="L209">
        <f>VLOOKUP(A209, Athletic!A:B,2,FALSE)</f>
        <v>26.077797167723929</v>
      </c>
      <c r="M209">
        <f t="shared" si="4"/>
        <v>28.038898583861965</v>
      </c>
    </row>
    <row r="210" spans="1:13" x14ac:dyDescent="0.2">
      <c r="A210" t="s">
        <v>310</v>
      </c>
      <c r="B210" t="s">
        <v>11</v>
      </c>
      <c r="C210">
        <v>3</v>
      </c>
      <c r="E210" t="s">
        <v>23</v>
      </c>
      <c r="F210" t="s">
        <v>75</v>
      </c>
      <c r="G210">
        <v>34</v>
      </c>
      <c r="H210">
        <v>0.5</v>
      </c>
      <c r="I210">
        <v>0</v>
      </c>
      <c r="J210">
        <v>37</v>
      </c>
      <c r="K210">
        <f>VLOOKUP(A210,Dobber!A:B,2,FALSE)</f>
        <v>42</v>
      </c>
      <c r="L210">
        <f>VLOOKUP(A210, Athletic!A:B,2,FALSE)</f>
        <v>34.149867142778497</v>
      </c>
      <c r="M210">
        <f t="shared" si="4"/>
        <v>38.074933571389252</v>
      </c>
    </row>
    <row r="211" spans="1:13" x14ac:dyDescent="0.2">
      <c r="A211" t="s">
        <v>311</v>
      </c>
      <c r="B211" t="s">
        <v>11</v>
      </c>
      <c r="C211">
        <v>3</v>
      </c>
      <c r="E211" t="s">
        <v>23</v>
      </c>
      <c r="F211" t="s">
        <v>47</v>
      </c>
      <c r="G211">
        <v>31</v>
      </c>
      <c r="H211">
        <v>0.9</v>
      </c>
      <c r="I211">
        <v>0</v>
      </c>
      <c r="J211">
        <v>37</v>
      </c>
      <c r="K211">
        <f>VLOOKUP(A211,Dobber!A:B,2,FALSE)</f>
        <v>45</v>
      </c>
      <c r="L211">
        <f>VLOOKUP(A211, Athletic!A:B,2,FALSE)</f>
        <v>40.559388092056054</v>
      </c>
      <c r="M211">
        <f t="shared" si="4"/>
        <v>42.779694046028027</v>
      </c>
    </row>
    <row r="212" spans="1:13" x14ac:dyDescent="0.2">
      <c r="A212" t="s">
        <v>312</v>
      </c>
      <c r="B212" t="s">
        <v>11</v>
      </c>
      <c r="C212" t="s">
        <v>139</v>
      </c>
      <c r="D212" t="s">
        <v>140</v>
      </c>
      <c r="E212" t="s">
        <v>13</v>
      </c>
      <c r="F212" t="s">
        <v>154</v>
      </c>
      <c r="G212">
        <v>21</v>
      </c>
      <c r="H212">
        <v>0.9</v>
      </c>
      <c r="I212">
        <v>0</v>
      </c>
      <c r="J212">
        <v>37</v>
      </c>
      <c r="K212">
        <f>VLOOKUP(A212,Dobber!A:B,2,FALSE)</f>
        <v>57</v>
      </c>
      <c r="L212">
        <f>VLOOKUP(A212, Athletic!A:B,2,FALSE)</f>
        <v>57.142911063495006</v>
      </c>
      <c r="M212">
        <f t="shared" si="4"/>
        <v>57.071455531747503</v>
      </c>
    </row>
    <row r="213" spans="1:13" x14ac:dyDescent="0.2">
      <c r="A213" t="s">
        <v>313</v>
      </c>
      <c r="B213" t="s">
        <v>11</v>
      </c>
      <c r="C213">
        <v>3</v>
      </c>
      <c r="E213" t="s">
        <v>23</v>
      </c>
      <c r="F213" t="s">
        <v>77</v>
      </c>
      <c r="G213">
        <v>31</v>
      </c>
      <c r="H213">
        <v>0.5</v>
      </c>
      <c r="I213">
        <v>0</v>
      </c>
      <c r="J213">
        <v>37</v>
      </c>
      <c r="K213">
        <f>VLOOKUP(A213,Dobber!A:B,2,FALSE)</f>
        <v>33</v>
      </c>
      <c r="L213">
        <f>VLOOKUP(A213, Athletic!A:B,2,FALSE)</f>
        <v>33.614832516076419</v>
      </c>
      <c r="M213">
        <f t="shared" si="4"/>
        <v>33.307416258038209</v>
      </c>
    </row>
    <row r="214" spans="1:13" x14ac:dyDescent="0.2">
      <c r="A214" t="s">
        <v>314</v>
      </c>
      <c r="B214" t="s">
        <v>11</v>
      </c>
      <c r="C214">
        <v>3</v>
      </c>
      <c r="E214" t="s">
        <v>23</v>
      </c>
      <c r="F214" t="s">
        <v>161</v>
      </c>
      <c r="G214">
        <v>35</v>
      </c>
      <c r="H214">
        <v>0.6</v>
      </c>
      <c r="I214">
        <v>0</v>
      </c>
      <c r="J214">
        <v>36</v>
      </c>
      <c r="K214">
        <f>VLOOKUP(A214,Dobber!A:B,2,FALSE)</f>
        <v>47</v>
      </c>
      <c r="L214">
        <f>VLOOKUP(A214, Athletic!A:B,2,FALSE)</f>
        <v>45.533569231717976</v>
      </c>
      <c r="M214">
        <f t="shared" si="4"/>
        <v>46.266784615858988</v>
      </c>
    </row>
    <row r="215" spans="1:13" x14ac:dyDescent="0.2">
      <c r="A215" t="s">
        <v>315</v>
      </c>
      <c r="B215" t="s">
        <v>11</v>
      </c>
      <c r="C215" t="s">
        <v>112</v>
      </c>
      <c r="D215" t="s">
        <v>12</v>
      </c>
      <c r="E215" t="s">
        <v>29</v>
      </c>
      <c r="F215" t="s">
        <v>36</v>
      </c>
      <c r="G215">
        <v>23</v>
      </c>
      <c r="H215">
        <v>0.5</v>
      </c>
      <c r="I215">
        <v>0</v>
      </c>
      <c r="J215">
        <v>36</v>
      </c>
      <c r="K215">
        <f>VLOOKUP(A215,Dobber!A:B,2,FALSE)</f>
        <v>38</v>
      </c>
      <c r="L215">
        <f>VLOOKUP(A215, Athletic!A:B,2,FALSE)</f>
        <v>38.032664363764866</v>
      </c>
      <c r="M215">
        <f t="shared" si="4"/>
        <v>38.016332181882433</v>
      </c>
    </row>
    <row r="216" spans="1:13" x14ac:dyDescent="0.2">
      <c r="A216" t="s">
        <v>316</v>
      </c>
      <c r="B216" t="s">
        <v>11</v>
      </c>
      <c r="C216" t="s">
        <v>71</v>
      </c>
      <c r="E216" t="s">
        <v>20</v>
      </c>
      <c r="F216" t="s">
        <v>77</v>
      </c>
      <c r="G216">
        <v>25</v>
      </c>
      <c r="H216">
        <v>0.5</v>
      </c>
      <c r="I216">
        <v>0</v>
      </c>
      <c r="J216">
        <v>36</v>
      </c>
      <c r="K216">
        <f>VLOOKUP(A216,Dobber!A:B,2,FALSE)</f>
        <v>38</v>
      </c>
      <c r="L216">
        <f>VLOOKUP(A216, Athletic!A:B,2,FALSE)</f>
        <v>49.453169879324335</v>
      </c>
      <c r="M216">
        <f t="shared" si="4"/>
        <v>43.726584939662168</v>
      </c>
    </row>
    <row r="217" spans="1:13" x14ac:dyDescent="0.2">
      <c r="A217" t="s">
        <v>317</v>
      </c>
      <c r="B217" t="s">
        <v>11</v>
      </c>
      <c r="C217">
        <v>3</v>
      </c>
      <c r="E217" t="s">
        <v>23</v>
      </c>
      <c r="F217" t="s">
        <v>77</v>
      </c>
      <c r="G217">
        <v>28</v>
      </c>
      <c r="H217">
        <v>0</v>
      </c>
      <c r="I217">
        <v>0</v>
      </c>
      <c r="J217">
        <v>36</v>
      </c>
      <c r="K217">
        <f>VLOOKUP(A217,Dobber!A:B,2,FALSE)</f>
        <v>34</v>
      </c>
      <c r="L217">
        <f>VLOOKUP(A217, Athletic!A:B,2,FALSE)</f>
        <v>27.220267995290818</v>
      </c>
      <c r="M217">
        <f t="shared" si="4"/>
        <v>30.610133997645409</v>
      </c>
    </row>
    <row r="218" spans="1:13" x14ac:dyDescent="0.2">
      <c r="A218" t="s">
        <v>318</v>
      </c>
      <c r="B218" t="s">
        <v>11</v>
      </c>
      <c r="C218">
        <v>3</v>
      </c>
      <c r="E218" t="s">
        <v>23</v>
      </c>
      <c r="F218" t="s">
        <v>27</v>
      </c>
      <c r="G218">
        <v>29</v>
      </c>
      <c r="H218">
        <v>0</v>
      </c>
      <c r="I218">
        <v>0</v>
      </c>
      <c r="J218">
        <v>36</v>
      </c>
      <c r="K218">
        <f>VLOOKUP(A218,Dobber!A:B,2,FALSE)</f>
        <v>33</v>
      </c>
      <c r="L218">
        <f>VLOOKUP(A218, Athletic!A:B,2,FALSE)</f>
        <v>36.19404783493377</v>
      </c>
      <c r="M218">
        <f t="shared" si="4"/>
        <v>34.597023917466885</v>
      </c>
    </row>
    <row r="219" spans="1:13" x14ac:dyDescent="0.2">
      <c r="A219" t="s">
        <v>319</v>
      </c>
      <c r="B219" t="s">
        <v>11</v>
      </c>
      <c r="C219" t="s">
        <v>139</v>
      </c>
      <c r="D219" t="s">
        <v>140</v>
      </c>
      <c r="E219" t="s">
        <v>32</v>
      </c>
      <c r="F219" t="s">
        <v>86</v>
      </c>
      <c r="G219">
        <v>21</v>
      </c>
      <c r="H219">
        <v>0.8</v>
      </c>
      <c r="I219">
        <v>0</v>
      </c>
      <c r="J219">
        <v>35</v>
      </c>
      <c r="K219">
        <f>VLOOKUP(A219,Dobber!A:B,2,FALSE)</f>
        <v>54</v>
      </c>
      <c r="L219">
        <f>VLOOKUP(A219, Athletic!A:B,2,FALSE)</f>
        <v>60.38138007085859</v>
      </c>
      <c r="M219">
        <f t="shared" si="4"/>
        <v>57.190690035429299</v>
      </c>
    </row>
    <row r="220" spans="1:13" x14ac:dyDescent="0.2">
      <c r="A220" t="s">
        <v>320</v>
      </c>
      <c r="B220" t="s">
        <v>11</v>
      </c>
      <c r="C220">
        <v>3</v>
      </c>
      <c r="E220" t="s">
        <v>23</v>
      </c>
      <c r="F220" t="s">
        <v>157</v>
      </c>
      <c r="G220">
        <v>29</v>
      </c>
      <c r="H220">
        <v>0</v>
      </c>
      <c r="I220">
        <v>0</v>
      </c>
      <c r="J220">
        <v>35</v>
      </c>
      <c r="K220">
        <f>VLOOKUP(A220,Dobber!A:B,2,FALSE)</f>
        <v>34</v>
      </c>
      <c r="L220">
        <f>VLOOKUP(A220, Athletic!A:B,2,FALSE)</f>
        <v>29.023749855766795</v>
      </c>
      <c r="M220">
        <f t="shared" si="4"/>
        <v>31.511874927883397</v>
      </c>
    </row>
    <row r="221" spans="1:13" x14ac:dyDescent="0.2">
      <c r="A221" t="s">
        <v>321</v>
      </c>
      <c r="B221" t="s">
        <v>11</v>
      </c>
      <c r="C221">
        <v>3</v>
      </c>
      <c r="E221" t="s">
        <v>23</v>
      </c>
      <c r="F221" t="s">
        <v>164</v>
      </c>
      <c r="G221">
        <v>31</v>
      </c>
      <c r="H221">
        <v>0.5</v>
      </c>
      <c r="I221">
        <v>0</v>
      </c>
      <c r="J221">
        <v>35</v>
      </c>
      <c r="K221">
        <f>VLOOKUP(A221,Dobber!A:B,2,FALSE)</f>
        <v>34</v>
      </c>
      <c r="L221">
        <f>VLOOKUP(A221, Athletic!A:B,2,FALSE)</f>
        <v>46.460793189472511</v>
      </c>
      <c r="M221">
        <f t="shared" si="4"/>
        <v>40.230396594736256</v>
      </c>
    </row>
    <row r="222" spans="1:13" x14ac:dyDescent="0.2">
      <c r="A222" t="s">
        <v>322</v>
      </c>
      <c r="B222" t="s">
        <v>11</v>
      </c>
      <c r="C222" t="s">
        <v>139</v>
      </c>
      <c r="D222" t="s">
        <v>140</v>
      </c>
      <c r="E222" t="s">
        <v>13</v>
      </c>
      <c r="F222" t="s">
        <v>43</v>
      </c>
      <c r="G222">
        <v>22</v>
      </c>
      <c r="H222">
        <v>0.7</v>
      </c>
      <c r="I222">
        <v>0</v>
      </c>
      <c r="J222">
        <v>35</v>
      </c>
      <c r="K222">
        <f>VLOOKUP(A222,Dobber!A:B,2,FALSE)</f>
        <v>44</v>
      </c>
      <c r="L222">
        <f>VLOOKUP(A222, Athletic!A:B,2,FALSE)</f>
        <v>42.418359618365443</v>
      </c>
      <c r="M222">
        <f t="shared" ref="M222:M271" si="5">_xlfn.IFNA(AVERAGE(K222:L222),0)</f>
        <v>43.209179809182721</v>
      </c>
    </row>
    <row r="223" spans="1:13" x14ac:dyDescent="0.2">
      <c r="A223" t="s">
        <v>323</v>
      </c>
      <c r="B223" t="s">
        <v>11</v>
      </c>
      <c r="C223">
        <v>3</v>
      </c>
      <c r="E223" t="s">
        <v>23</v>
      </c>
      <c r="F223" t="s">
        <v>45</v>
      </c>
      <c r="G223">
        <v>30</v>
      </c>
      <c r="H223">
        <v>0</v>
      </c>
      <c r="I223">
        <v>0</v>
      </c>
      <c r="J223">
        <v>35</v>
      </c>
      <c r="K223">
        <f>VLOOKUP(A223,Dobber!A:B,2,FALSE)</f>
        <v>33</v>
      </c>
      <c r="L223">
        <f>VLOOKUP(A223, Athletic!A:B,2,FALSE)</f>
        <v>22.350283168857956</v>
      </c>
      <c r="M223">
        <f t="shared" si="5"/>
        <v>27.675141584428978</v>
      </c>
    </row>
    <row r="224" spans="1:13" x14ac:dyDescent="0.2">
      <c r="A224" t="s">
        <v>324</v>
      </c>
      <c r="B224" t="s">
        <v>11</v>
      </c>
      <c r="C224">
        <v>3</v>
      </c>
      <c r="E224" t="s">
        <v>23</v>
      </c>
      <c r="F224" t="s">
        <v>64</v>
      </c>
      <c r="G224">
        <v>33</v>
      </c>
      <c r="H224">
        <v>0.6</v>
      </c>
      <c r="I224">
        <v>0</v>
      </c>
      <c r="J224">
        <v>35</v>
      </c>
      <c r="K224">
        <f>VLOOKUP(A224,Dobber!A:B,2,FALSE)</f>
        <v>37</v>
      </c>
      <c r="L224">
        <f>VLOOKUP(A224, Athletic!A:B,2,FALSE)</f>
        <v>29.238210105194973</v>
      </c>
      <c r="M224">
        <f t="shared" si="5"/>
        <v>33.11910505259749</v>
      </c>
    </row>
    <row r="225" spans="1:13" x14ac:dyDescent="0.2">
      <c r="A225" t="s">
        <v>325</v>
      </c>
      <c r="B225" t="s">
        <v>11</v>
      </c>
      <c r="C225">
        <v>3</v>
      </c>
      <c r="E225" t="s">
        <v>23</v>
      </c>
      <c r="F225" t="s">
        <v>99</v>
      </c>
      <c r="G225">
        <v>27</v>
      </c>
      <c r="H225">
        <v>0</v>
      </c>
      <c r="I225">
        <v>0</v>
      </c>
      <c r="J225">
        <v>35</v>
      </c>
      <c r="K225">
        <f>VLOOKUP(A225,Dobber!A:B,2,FALSE)</f>
        <v>32</v>
      </c>
      <c r="L225">
        <f>VLOOKUP(A225, Athletic!A:B,2,FALSE)</f>
        <v>29.267432448334091</v>
      </c>
      <c r="M225">
        <f t="shared" si="5"/>
        <v>30.633716224167046</v>
      </c>
    </row>
    <row r="226" spans="1:13" x14ac:dyDescent="0.2">
      <c r="A226" t="s">
        <v>327</v>
      </c>
      <c r="B226" t="s">
        <v>11</v>
      </c>
      <c r="C226" t="s">
        <v>139</v>
      </c>
      <c r="D226" t="s">
        <v>140</v>
      </c>
      <c r="E226" t="s">
        <v>32</v>
      </c>
      <c r="F226" t="s">
        <v>30</v>
      </c>
      <c r="G226">
        <v>21</v>
      </c>
      <c r="H226">
        <v>0.5</v>
      </c>
      <c r="I226">
        <v>0</v>
      </c>
      <c r="J226">
        <v>35</v>
      </c>
      <c r="K226">
        <f>VLOOKUP(A226,Dobber!A:B,2,FALSE)</f>
        <v>51</v>
      </c>
      <c r="L226">
        <f>VLOOKUP(A226, Athletic!A:B,2,FALSE)</f>
        <v>51.32279498242228</v>
      </c>
      <c r="M226">
        <f t="shared" si="5"/>
        <v>51.16139749121114</v>
      </c>
    </row>
    <row r="227" spans="1:13" x14ac:dyDescent="0.2">
      <c r="A227" t="s">
        <v>328</v>
      </c>
      <c r="B227" t="s">
        <v>11</v>
      </c>
      <c r="C227">
        <v>3</v>
      </c>
      <c r="E227" t="s">
        <v>23</v>
      </c>
      <c r="F227" t="s">
        <v>135</v>
      </c>
      <c r="G227">
        <v>30</v>
      </c>
      <c r="H227">
        <v>0.6</v>
      </c>
      <c r="I227">
        <v>0</v>
      </c>
      <c r="J227">
        <v>35</v>
      </c>
      <c r="K227">
        <f>VLOOKUP(A227,Dobber!A:B,2,FALSE)</f>
        <v>42</v>
      </c>
      <c r="L227">
        <f>VLOOKUP(A227, Athletic!A:B,2,FALSE)</f>
        <v>43.13212714993935</v>
      </c>
      <c r="M227">
        <f t="shared" si="5"/>
        <v>42.566063574969675</v>
      </c>
    </row>
    <row r="228" spans="1:13" x14ac:dyDescent="0.2">
      <c r="A228" t="s">
        <v>329</v>
      </c>
      <c r="B228" t="s">
        <v>11</v>
      </c>
      <c r="C228">
        <v>3</v>
      </c>
      <c r="E228" t="s">
        <v>23</v>
      </c>
      <c r="F228" t="s">
        <v>77</v>
      </c>
      <c r="G228">
        <v>31</v>
      </c>
      <c r="H228">
        <v>0</v>
      </c>
      <c r="I228">
        <v>0</v>
      </c>
      <c r="J228">
        <v>35</v>
      </c>
      <c r="K228">
        <f>VLOOKUP(A228,Dobber!A:B,2,FALSE)</f>
        <v>36</v>
      </c>
      <c r="L228">
        <f>VLOOKUP(A228, Athletic!A:B,2,FALSE)</f>
        <v>32.227037615281922</v>
      </c>
      <c r="M228">
        <f t="shared" si="5"/>
        <v>34.113518807640958</v>
      </c>
    </row>
    <row r="229" spans="1:13" x14ac:dyDescent="0.2">
      <c r="A229" t="s">
        <v>330</v>
      </c>
      <c r="B229" t="s">
        <v>11</v>
      </c>
      <c r="C229" t="s">
        <v>139</v>
      </c>
      <c r="D229" t="s">
        <v>140</v>
      </c>
      <c r="E229" t="s">
        <v>38</v>
      </c>
      <c r="F229" t="s">
        <v>89</v>
      </c>
      <c r="G229">
        <v>22</v>
      </c>
      <c r="H229">
        <v>0.5</v>
      </c>
      <c r="I229">
        <v>0</v>
      </c>
      <c r="J229">
        <v>34</v>
      </c>
      <c r="K229">
        <f>VLOOKUP(A229,Dobber!A:B,2,FALSE)</f>
        <v>49</v>
      </c>
      <c r="L229">
        <f>VLOOKUP(A229, Athletic!A:B,2,FALSE)</f>
        <v>39.342438508340436</v>
      </c>
      <c r="M229">
        <f t="shared" si="5"/>
        <v>44.171219254170218</v>
      </c>
    </row>
    <row r="230" spans="1:13" x14ac:dyDescent="0.2">
      <c r="A230" t="s">
        <v>331</v>
      </c>
      <c r="B230" t="s">
        <v>11</v>
      </c>
      <c r="C230">
        <v>3</v>
      </c>
      <c r="E230" t="s">
        <v>23</v>
      </c>
      <c r="F230" t="s">
        <v>17</v>
      </c>
      <c r="G230">
        <v>29</v>
      </c>
      <c r="H230">
        <v>0.5</v>
      </c>
      <c r="I230">
        <v>0</v>
      </c>
      <c r="J230">
        <v>34</v>
      </c>
      <c r="K230">
        <f>VLOOKUP(A230,Dobber!A:B,2,FALSE)</f>
        <v>43</v>
      </c>
      <c r="L230">
        <f>VLOOKUP(A230, Athletic!A:B,2,FALSE)</f>
        <v>51.173241853200537</v>
      </c>
      <c r="M230">
        <f t="shared" si="5"/>
        <v>47.086620926600268</v>
      </c>
    </row>
    <row r="231" spans="1:13" x14ac:dyDescent="0.2">
      <c r="A231" t="s">
        <v>332</v>
      </c>
      <c r="B231" t="s">
        <v>11</v>
      </c>
      <c r="C231">
        <v>3</v>
      </c>
      <c r="E231" t="s">
        <v>23</v>
      </c>
      <c r="F231" t="s">
        <v>164</v>
      </c>
      <c r="G231">
        <v>24</v>
      </c>
      <c r="H231">
        <v>0</v>
      </c>
      <c r="I231">
        <v>0</v>
      </c>
      <c r="J231">
        <v>34</v>
      </c>
      <c r="K231">
        <f>VLOOKUP(A231,Dobber!A:B,2,FALSE)</f>
        <v>39</v>
      </c>
      <c r="L231">
        <f>VLOOKUP(A231, Athletic!A:B,2,FALSE)</f>
        <v>35.683966598592065</v>
      </c>
      <c r="M231">
        <f t="shared" si="5"/>
        <v>37.341983299296032</v>
      </c>
    </row>
    <row r="232" spans="1:13" x14ac:dyDescent="0.2">
      <c r="A232" t="s">
        <v>333</v>
      </c>
      <c r="B232" t="s">
        <v>11</v>
      </c>
      <c r="C232" t="s">
        <v>67</v>
      </c>
      <c r="D232" t="s">
        <v>140</v>
      </c>
      <c r="E232" t="s">
        <v>85</v>
      </c>
      <c r="F232" t="s">
        <v>80</v>
      </c>
      <c r="G232">
        <v>23</v>
      </c>
      <c r="H232">
        <v>0.5</v>
      </c>
      <c r="I232">
        <v>0</v>
      </c>
      <c r="J232">
        <v>34</v>
      </c>
      <c r="K232">
        <f>VLOOKUP(A232,Dobber!A:B,2,FALSE)</f>
        <v>46</v>
      </c>
      <c r="L232">
        <f>VLOOKUP(A232, Athletic!A:B,2,FALSE)</f>
        <v>40.536203308605756</v>
      </c>
      <c r="M232">
        <f t="shared" si="5"/>
        <v>43.268101654302882</v>
      </c>
    </row>
    <row r="233" spans="1:13" x14ac:dyDescent="0.2">
      <c r="A233" t="s">
        <v>335</v>
      </c>
      <c r="B233" t="s">
        <v>11</v>
      </c>
      <c r="C233">
        <v>3</v>
      </c>
      <c r="E233" t="s">
        <v>23</v>
      </c>
      <c r="F233" t="s">
        <v>77</v>
      </c>
      <c r="G233">
        <v>32</v>
      </c>
      <c r="H233">
        <v>0.5</v>
      </c>
      <c r="I233">
        <v>0</v>
      </c>
      <c r="J233">
        <v>34</v>
      </c>
      <c r="K233">
        <f>VLOOKUP(A233,Dobber!A:B,2,FALSE)</f>
        <v>38</v>
      </c>
      <c r="L233">
        <f>VLOOKUP(A233, Athletic!A:B,2,FALSE)</f>
        <v>36.083218892434559</v>
      </c>
      <c r="M233">
        <f t="shared" si="5"/>
        <v>37.041609446217279</v>
      </c>
    </row>
    <row r="234" spans="1:13" x14ac:dyDescent="0.2">
      <c r="A234" t="s">
        <v>336</v>
      </c>
      <c r="B234" t="s">
        <v>49</v>
      </c>
      <c r="C234" t="s">
        <v>139</v>
      </c>
      <c r="D234" t="s">
        <v>140</v>
      </c>
      <c r="E234" t="s">
        <v>13</v>
      </c>
      <c r="F234" t="s">
        <v>127</v>
      </c>
      <c r="G234">
        <v>21</v>
      </c>
      <c r="H234">
        <v>0.9</v>
      </c>
      <c r="I234">
        <v>0</v>
      </c>
      <c r="J234">
        <v>33</v>
      </c>
      <c r="K234">
        <f>VLOOKUP(A234,Dobber!A:B,2,FALSE)</f>
        <v>40</v>
      </c>
      <c r="L234">
        <f>VLOOKUP(A234, Athletic!A:B,2,FALSE)</f>
        <v>36.911105582078726</v>
      </c>
      <c r="M234">
        <f t="shared" si="5"/>
        <v>38.455552791039366</v>
      </c>
    </row>
    <row r="235" spans="1:13" x14ac:dyDescent="0.2">
      <c r="A235" t="s">
        <v>338</v>
      </c>
      <c r="B235" t="s">
        <v>11</v>
      </c>
      <c r="C235">
        <v>3</v>
      </c>
      <c r="E235" t="s">
        <v>23</v>
      </c>
      <c r="F235" t="s">
        <v>105</v>
      </c>
      <c r="G235">
        <v>25</v>
      </c>
      <c r="H235">
        <v>0.5</v>
      </c>
      <c r="I235">
        <v>0</v>
      </c>
      <c r="J235">
        <v>33</v>
      </c>
      <c r="K235">
        <f>VLOOKUP(A235,Dobber!A:B,2,FALSE)</f>
        <v>36</v>
      </c>
      <c r="L235">
        <f>VLOOKUP(A235, Athletic!A:B,2,FALSE)</f>
        <v>35.754754297705425</v>
      </c>
      <c r="M235">
        <f t="shared" si="5"/>
        <v>35.877377148852716</v>
      </c>
    </row>
    <row r="236" spans="1:13" x14ac:dyDescent="0.2">
      <c r="A236" t="s">
        <v>339</v>
      </c>
      <c r="B236" t="s">
        <v>11</v>
      </c>
      <c r="C236">
        <v>3</v>
      </c>
      <c r="E236" t="s">
        <v>23</v>
      </c>
      <c r="F236" t="s">
        <v>105</v>
      </c>
      <c r="G236">
        <v>30</v>
      </c>
      <c r="H236">
        <v>1.4</v>
      </c>
      <c r="I236">
        <v>0</v>
      </c>
      <c r="J236">
        <v>33</v>
      </c>
      <c r="K236">
        <f>VLOOKUP(A236,Dobber!A:B,2,FALSE)</f>
        <v>36</v>
      </c>
      <c r="L236">
        <f>VLOOKUP(A236, Athletic!A:B,2,FALSE)</f>
        <v>33.720811552447174</v>
      </c>
      <c r="M236">
        <f t="shared" si="5"/>
        <v>34.860405776223587</v>
      </c>
    </row>
    <row r="237" spans="1:13" x14ac:dyDescent="0.2">
      <c r="A237" t="s">
        <v>340</v>
      </c>
      <c r="B237" t="s">
        <v>49</v>
      </c>
      <c r="C237">
        <v>3</v>
      </c>
      <c r="D237" t="s">
        <v>12</v>
      </c>
      <c r="E237" t="s">
        <v>57</v>
      </c>
      <c r="F237" t="s">
        <v>43</v>
      </c>
      <c r="G237">
        <v>30</v>
      </c>
      <c r="H237">
        <v>1.2</v>
      </c>
      <c r="I237">
        <v>0</v>
      </c>
      <c r="J237">
        <v>33</v>
      </c>
      <c r="K237">
        <f>VLOOKUP(A237,Dobber!A:B,2,FALSE)</f>
        <v>50</v>
      </c>
      <c r="L237">
        <f>VLOOKUP(A237, Athletic!A:B,2,FALSE)</f>
        <v>45.412448635182876</v>
      </c>
      <c r="M237">
        <f t="shared" si="5"/>
        <v>47.706224317591435</v>
      </c>
    </row>
    <row r="238" spans="1:13" x14ac:dyDescent="0.2">
      <c r="A238" t="s">
        <v>342</v>
      </c>
      <c r="B238" t="s">
        <v>11</v>
      </c>
      <c r="C238" t="s">
        <v>112</v>
      </c>
      <c r="D238" t="s">
        <v>140</v>
      </c>
      <c r="E238" t="s">
        <v>38</v>
      </c>
      <c r="F238" t="s">
        <v>64</v>
      </c>
      <c r="G238">
        <v>22</v>
      </c>
      <c r="H238">
        <v>0.5</v>
      </c>
      <c r="I238">
        <v>0</v>
      </c>
      <c r="J238">
        <v>33</v>
      </c>
      <c r="K238">
        <f>VLOOKUP(A238,Dobber!A:B,2,FALSE)</f>
        <v>48</v>
      </c>
      <c r="L238">
        <f>VLOOKUP(A238, Athletic!A:B,2,FALSE)</f>
        <v>51.447738814778305</v>
      </c>
      <c r="M238">
        <f t="shared" si="5"/>
        <v>49.723869407389152</v>
      </c>
    </row>
    <row r="239" spans="1:13" x14ac:dyDescent="0.2">
      <c r="A239" t="s">
        <v>343</v>
      </c>
      <c r="B239" t="s">
        <v>11</v>
      </c>
      <c r="C239">
        <v>3</v>
      </c>
      <c r="E239" t="s">
        <v>23</v>
      </c>
      <c r="F239" t="s">
        <v>75</v>
      </c>
      <c r="G239">
        <v>31</v>
      </c>
      <c r="H239">
        <v>0.5</v>
      </c>
      <c r="I239">
        <v>0</v>
      </c>
      <c r="J239">
        <v>33</v>
      </c>
      <c r="K239">
        <f>VLOOKUP(A239,Dobber!A:B,2,FALSE)</f>
        <v>40</v>
      </c>
      <c r="L239">
        <f>VLOOKUP(A239, Athletic!A:B,2,FALSE)</f>
        <v>32.645832910248977</v>
      </c>
      <c r="M239">
        <f t="shared" si="5"/>
        <v>36.322916455124485</v>
      </c>
    </row>
    <row r="240" spans="1:13" x14ac:dyDescent="0.2">
      <c r="A240" t="s">
        <v>344</v>
      </c>
      <c r="B240" t="s">
        <v>11</v>
      </c>
      <c r="C240" t="s">
        <v>139</v>
      </c>
      <c r="D240" t="s">
        <v>140</v>
      </c>
      <c r="E240" t="s">
        <v>13</v>
      </c>
      <c r="F240" t="s">
        <v>123</v>
      </c>
      <c r="G240">
        <v>22</v>
      </c>
      <c r="H240">
        <v>0.5</v>
      </c>
      <c r="I240">
        <v>0</v>
      </c>
      <c r="J240">
        <v>33</v>
      </c>
      <c r="K240">
        <f>VLOOKUP(A240,Dobber!A:B,2,FALSE)</f>
        <v>43</v>
      </c>
      <c r="L240">
        <f>VLOOKUP(A240, Athletic!A:B,2,FALSE)</f>
        <v>42.013591298950899</v>
      </c>
      <c r="M240">
        <f t="shared" si="5"/>
        <v>42.50679564947545</v>
      </c>
    </row>
    <row r="241" spans="1:13" x14ac:dyDescent="0.2">
      <c r="A241" t="s">
        <v>345</v>
      </c>
      <c r="B241" t="s">
        <v>11</v>
      </c>
      <c r="C241">
        <v>3</v>
      </c>
      <c r="E241" t="s">
        <v>23</v>
      </c>
      <c r="F241" t="s">
        <v>154</v>
      </c>
      <c r="G241">
        <v>32</v>
      </c>
      <c r="H241">
        <v>0.7</v>
      </c>
      <c r="I241">
        <v>0</v>
      </c>
      <c r="J241">
        <v>33</v>
      </c>
      <c r="K241">
        <f>VLOOKUP(A241,Dobber!A:B,2,FALSE)</f>
        <v>37</v>
      </c>
      <c r="L241">
        <f>VLOOKUP(A241, Athletic!A:B,2,FALSE)</f>
        <v>35.401654158746219</v>
      </c>
      <c r="M241">
        <f t="shared" si="5"/>
        <v>36.200827079373113</v>
      </c>
    </row>
    <row r="242" spans="1:13" x14ac:dyDescent="0.2">
      <c r="A242" t="s">
        <v>346</v>
      </c>
      <c r="B242" t="s">
        <v>49</v>
      </c>
      <c r="C242">
        <v>3</v>
      </c>
      <c r="E242" t="s">
        <v>23</v>
      </c>
      <c r="F242" t="s">
        <v>14</v>
      </c>
      <c r="G242">
        <v>28</v>
      </c>
      <c r="H242">
        <v>0.5</v>
      </c>
      <c r="I242">
        <v>0</v>
      </c>
      <c r="J242">
        <v>33</v>
      </c>
      <c r="K242">
        <f>VLOOKUP(A242,Dobber!A:B,2,FALSE)</f>
        <v>42</v>
      </c>
      <c r="L242">
        <f>VLOOKUP(A242, Athletic!A:B,2,FALSE)</f>
        <v>24.432710559707758</v>
      </c>
      <c r="M242">
        <f t="shared" si="5"/>
        <v>33.216355279853879</v>
      </c>
    </row>
    <row r="243" spans="1:13" x14ac:dyDescent="0.2">
      <c r="A243" t="s">
        <v>347</v>
      </c>
      <c r="B243" t="s">
        <v>49</v>
      </c>
      <c r="C243">
        <v>3</v>
      </c>
      <c r="E243" t="s">
        <v>23</v>
      </c>
      <c r="F243" t="s">
        <v>118</v>
      </c>
      <c r="G243">
        <v>34</v>
      </c>
      <c r="H243">
        <v>2.6</v>
      </c>
      <c r="I243">
        <v>0</v>
      </c>
      <c r="J243">
        <v>33</v>
      </c>
      <c r="K243">
        <f>VLOOKUP(A243,Dobber!A:B,2,FALSE)</f>
        <v>44</v>
      </c>
      <c r="L243">
        <f>VLOOKUP(A243, Athletic!A:B,2,FALSE)</f>
        <v>40.64968336538081</v>
      </c>
      <c r="M243">
        <f t="shared" si="5"/>
        <v>42.324841682690405</v>
      </c>
    </row>
    <row r="244" spans="1:13" x14ac:dyDescent="0.2">
      <c r="A244" t="s">
        <v>348</v>
      </c>
      <c r="B244" t="s">
        <v>11</v>
      </c>
      <c r="C244" t="s">
        <v>112</v>
      </c>
      <c r="D244" t="s">
        <v>140</v>
      </c>
      <c r="E244" t="s">
        <v>26</v>
      </c>
      <c r="F244" t="s">
        <v>135</v>
      </c>
      <c r="G244">
        <v>23</v>
      </c>
      <c r="H244">
        <v>0.5</v>
      </c>
      <c r="I244">
        <v>0</v>
      </c>
      <c r="J244">
        <v>33</v>
      </c>
      <c r="K244">
        <f>VLOOKUP(A244,Dobber!A:B,2,FALSE)</f>
        <v>43</v>
      </c>
      <c r="L244">
        <f>VLOOKUP(A244, Athletic!A:B,2,FALSE)</f>
        <v>37.683305497511419</v>
      </c>
      <c r="M244">
        <f t="shared" si="5"/>
        <v>40.341652748755706</v>
      </c>
    </row>
    <row r="245" spans="1:13" x14ac:dyDescent="0.2">
      <c r="A245" t="s">
        <v>349</v>
      </c>
      <c r="B245" t="s">
        <v>49</v>
      </c>
      <c r="C245">
        <v>3</v>
      </c>
      <c r="E245" t="s">
        <v>23</v>
      </c>
      <c r="F245" t="s">
        <v>77</v>
      </c>
      <c r="G245">
        <v>29</v>
      </c>
      <c r="H245">
        <v>0.7</v>
      </c>
      <c r="I245">
        <v>0</v>
      </c>
      <c r="J245">
        <v>33</v>
      </c>
      <c r="K245">
        <f>VLOOKUP(A245,Dobber!A:B,2,FALSE)</f>
        <v>35</v>
      </c>
      <c r="L245">
        <f>VLOOKUP(A245, Athletic!A:B,2,FALSE)</f>
        <v>32.369179379697876</v>
      </c>
      <c r="M245">
        <f t="shared" si="5"/>
        <v>33.684589689848934</v>
      </c>
    </row>
    <row r="246" spans="1:13" x14ac:dyDescent="0.2">
      <c r="A246" t="s">
        <v>350</v>
      </c>
      <c r="B246" t="s">
        <v>11</v>
      </c>
      <c r="C246">
        <v>3</v>
      </c>
      <c r="E246" t="s">
        <v>23</v>
      </c>
      <c r="F246" t="s">
        <v>45</v>
      </c>
      <c r="G246">
        <v>32</v>
      </c>
      <c r="H246">
        <v>0.5</v>
      </c>
      <c r="I246">
        <v>0</v>
      </c>
      <c r="J246">
        <v>32</v>
      </c>
      <c r="K246">
        <f>VLOOKUP(A246,Dobber!A:B,2,FALSE)</f>
        <v>37</v>
      </c>
      <c r="L246">
        <f>VLOOKUP(A246, Athletic!A:B,2,FALSE)</f>
        <v>31.750566110619992</v>
      </c>
      <c r="M246">
        <f t="shared" si="5"/>
        <v>34.375283055309993</v>
      </c>
    </row>
    <row r="247" spans="1:13" x14ac:dyDescent="0.2">
      <c r="A247" t="s">
        <v>351</v>
      </c>
      <c r="B247" t="s">
        <v>11</v>
      </c>
      <c r="C247">
        <v>3</v>
      </c>
      <c r="E247" t="s">
        <v>23</v>
      </c>
      <c r="F247" t="s">
        <v>53</v>
      </c>
      <c r="G247">
        <v>32</v>
      </c>
      <c r="H247">
        <v>0.7</v>
      </c>
      <c r="I247">
        <v>0</v>
      </c>
      <c r="J247">
        <v>32</v>
      </c>
      <c r="K247">
        <f>VLOOKUP(A247,Dobber!A:B,2,FALSE)</f>
        <v>32</v>
      </c>
      <c r="L247">
        <f>VLOOKUP(A247, Athletic!A:B,2,FALSE)</f>
        <v>28.961753949983496</v>
      </c>
      <c r="M247">
        <f t="shared" si="5"/>
        <v>30.480876974991748</v>
      </c>
    </row>
    <row r="248" spans="1:13" x14ac:dyDescent="0.2">
      <c r="A248" t="s">
        <v>352</v>
      </c>
      <c r="B248" t="s">
        <v>11</v>
      </c>
      <c r="C248" t="s">
        <v>139</v>
      </c>
      <c r="D248" t="s">
        <v>140</v>
      </c>
      <c r="E248" t="s">
        <v>32</v>
      </c>
      <c r="F248" t="s">
        <v>164</v>
      </c>
      <c r="G248">
        <v>21</v>
      </c>
      <c r="H248">
        <v>0.5</v>
      </c>
      <c r="I248">
        <v>0</v>
      </c>
      <c r="J248">
        <v>32</v>
      </c>
      <c r="K248">
        <f>VLOOKUP(A248,Dobber!A:B,2,FALSE)</f>
        <v>37</v>
      </c>
      <c r="L248">
        <f>VLOOKUP(A248, Athletic!A:B,2,FALSE)</f>
        <v>29.67625984514644</v>
      </c>
      <c r="M248">
        <f t="shared" si="5"/>
        <v>33.338129922573216</v>
      </c>
    </row>
    <row r="249" spans="1:13" x14ac:dyDescent="0.2">
      <c r="A249" t="s">
        <v>353</v>
      </c>
      <c r="B249" t="s">
        <v>49</v>
      </c>
      <c r="C249">
        <v>3</v>
      </c>
      <c r="E249" t="s">
        <v>23</v>
      </c>
      <c r="F249" t="s">
        <v>164</v>
      </c>
      <c r="G249">
        <v>27</v>
      </c>
      <c r="H249">
        <v>0.7</v>
      </c>
      <c r="I249">
        <v>0</v>
      </c>
      <c r="J249">
        <v>32</v>
      </c>
      <c r="K249">
        <f>VLOOKUP(A249,Dobber!A:B,2,FALSE)</f>
        <v>35</v>
      </c>
      <c r="L249">
        <f>VLOOKUP(A249, Athletic!A:B,2,FALSE)</f>
        <v>29.520810301864529</v>
      </c>
      <c r="M249">
        <f t="shared" si="5"/>
        <v>32.260405150932264</v>
      </c>
    </row>
    <row r="250" spans="1:13" x14ac:dyDescent="0.2">
      <c r="A250" t="s">
        <v>355</v>
      </c>
      <c r="B250" t="s">
        <v>11</v>
      </c>
      <c r="C250">
        <v>3</v>
      </c>
      <c r="E250" t="s">
        <v>23</v>
      </c>
      <c r="F250" t="s">
        <v>105</v>
      </c>
      <c r="G250">
        <v>28</v>
      </c>
      <c r="H250">
        <v>1.5</v>
      </c>
      <c r="I250">
        <v>0</v>
      </c>
      <c r="J250">
        <v>32</v>
      </c>
      <c r="K250">
        <f>VLOOKUP(A250,Dobber!A:B,2,FALSE)</f>
        <v>26</v>
      </c>
      <c r="L250">
        <f>VLOOKUP(A250, Athletic!A:B,2,FALSE)</f>
        <v>24.331944791227372</v>
      </c>
      <c r="M250">
        <f t="shared" si="5"/>
        <v>25.165972395613686</v>
      </c>
    </row>
    <row r="251" spans="1:13" x14ac:dyDescent="0.2">
      <c r="A251" t="s">
        <v>356</v>
      </c>
      <c r="B251" t="s">
        <v>49</v>
      </c>
      <c r="C251">
        <v>3</v>
      </c>
      <c r="E251" t="s">
        <v>23</v>
      </c>
      <c r="F251" t="s">
        <v>21</v>
      </c>
      <c r="G251">
        <v>29</v>
      </c>
      <c r="H251">
        <v>1.7</v>
      </c>
      <c r="I251">
        <v>0</v>
      </c>
      <c r="J251">
        <v>32</v>
      </c>
      <c r="K251">
        <f>VLOOKUP(A251,Dobber!A:B,2,FALSE)</f>
        <v>37</v>
      </c>
      <c r="L251">
        <f>VLOOKUP(A251, Athletic!A:B,2,FALSE)</f>
        <v>32.227685567917064</v>
      </c>
      <c r="M251">
        <f t="shared" si="5"/>
        <v>34.613842783958532</v>
      </c>
    </row>
    <row r="252" spans="1:13" x14ac:dyDescent="0.2">
      <c r="A252" t="s">
        <v>956</v>
      </c>
      <c r="B252" t="s">
        <v>49</v>
      </c>
      <c r="C252">
        <v>3</v>
      </c>
      <c r="E252" t="s">
        <v>23</v>
      </c>
      <c r="F252" t="s">
        <v>43</v>
      </c>
      <c r="G252">
        <v>33</v>
      </c>
      <c r="H252">
        <v>0.5</v>
      </c>
      <c r="I252">
        <v>0</v>
      </c>
      <c r="J252">
        <v>32</v>
      </c>
      <c r="K252">
        <f>VLOOKUP(A252,Dobber!A:B,2,FALSE)</f>
        <v>31</v>
      </c>
      <c r="L252">
        <f>VLOOKUP(A252, Athletic!A:B,2,FALSE)</f>
        <v>24.938596410807047</v>
      </c>
      <c r="M252">
        <f t="shared" si="5"/>
        <v>27.969298205403526</v>
      </c>
    </row>
    <row r="253" spans="1:13" x14ac:dyDescent="0.2">
      <c r="A253" t="s">
        <v>357</v>
      </c>
      <c r="B253" t="s">
        <v>49</v>
      </c>
      <c r="C253">
        <v>3</v>
      </c>
      <c r="E253" t="s">
        <v>23</v>
      </c>
      <c r="F253" t="s">
        <v>45</v>
      </c>
      <c r="G253">
        <v>35</v>
      </c>
      <c r="H253">
        <v>0.6</v>
      </c>
      <c r="I253">
        <v>0</v>
      </c>
      <c r="J253">
        <v>32</v>
      </c>
      <c r="K253">
        <f>VLOOKUP(A253,Dobber!A:B,2,FALSE)</f>
        <v>26</v>
      </c>
      <c r="L253">
        <f>VLOOKUP(A253, Athletic!A:B,2,FALSE)</f>
        <v>25.689464870573595</v>
      </c>
      <c r="M253">
        <f t="shared" si="5"/>
        <v>25.844732435286797</v>
      </c>
    </row>
    <row r="254" spans="1:13" x14ac:dyDescent="0.2">
      <c r="A254" t="s">
        <v>359</v>
      </c>
      <c r="B254" t="s">
        <v>11</v>
      </c>
      <c r="C254">
        <v>3</v>
      </c>
      <c r="E254" t="s">
        <v>23</v>
      </c>
      <c r="F254" t="s">
        <v>36</v>
      </c>
      <c r="G254">
        <v>28</v>
      </c>
      <c r="H254">
        <v>0</v>
      </c>
      <c r="I254">
        <v>0</v>
      </c>
      <c r="J254">
        <v>32</v>
      </c>
      <c r="K254">
        <f>VLOOKUP(A254,Dobber!A:B,2,FALSE)</f>
        <v>33</v>
      </c>
      <c r="L254">
        <f>VLOOKUP(A254, Athletic!A:B,2,FALSE)</f>
        <v>31.9510371549644</v>
      </c>
      <c r="M254">
        <f t="shared" si="5"/>
        <v>32.475518577482198</v>
      </c>
    </row>
    <row r="255" spans="1:13" x14ac:dyDescent="0.2">
      <c r="A255" t="s">
        <v>363</v>
      </c>
      <c r="B255" t="s">
        <v>49</v>
      </c>
      <c r="C255">
        <v>3</v>
      </c>
      <c r="E255" t="s">
        <v>23</v>
      </c>
      <c r="F255" t="s">
        <v>157</v>
      </c>
      <c r="G255">
        <v>29</v>
      </c>
      <c r="H255">
        <v>1.9</v>
      </c>
      <c r="I255">
        <v>0</v>
      </c>
      <c r="J255">
        <v>31</v>
      </c>
      <c r="K255">
        <f>VLOOKUP(A255,Dobber!A:B,2,FALSE)</f>
        <v>43</v>
      </c>
      <c r="L255">
        <f>VLOOKUP(A255, Athletic!A:B,2,FALSE)</f>
        <v>45.101374431197875</v>
      </c>
      <c r="M255">
        <f t="shared" si="5"/>
        <v>44.050687215598941</v>
      </c>
    </row>
    <row r="256" spans="1:13" x14ac:dyDescent="0.2">
      <c r="A256" t="s">
        <v>364</v>
      </c>
      <c r="B256" t="s">
        <v>11</v>
      </c>
      <c r="C256">
        <v>3</v>
      </c>
      <c r="E256" t="s">
        <v>23</v>
      </c>
      <c r="F256" t="s">
        <v>24</v>
      </c>
      <c r="G256">
        <v>27</v>
      </c>
      <c r="H256">
        <v>1.1000000000000001</v>
      </c>
      <c r="I256">
        <v>0</v>
      </c>
      <c r="J256">
        <v>31</v>
      </c>
      <c r="K256">
        <f>VLOOKUP(A256,Dobber!A:B,2,FALSE)</f>
        <v>44</v>
      </c>
      <c r="L256">
        <f>VLOOKUP(A256, Athletic!A:B,2,FALSE)</f>
        <v>37.60902472035162</v>
      </c>
      <c r="M256">
        <f t="shared" si="5"/>
        <v>40.804512360175806</v>
      </c>
    </row>
    <row r="257" spans="1:13" x14ac:dyDescent="0.2">
      <c r="A257" t="s">
        <v>366</v>
      </c>
      <c r="B257" t="s">
        <v>11</v>
      </c>
      <c r="C257">
        <v>3</v>
      </c>
      <c r="E257" t="s">
        <v>23</v>
      </c>
      <c r="F257" t="s">
        <v>80</v>
      </c>
      <c r="G257">
        <v>32</v>
      </c>
      <c r="H257">
        <v>0.5</v>
      </c>
      <c r="I257">
        <v>0</v>
      </c>
      <c r="J257">
        <v>31</v>
      </c>
      <c r="K257">
        <f>VLOOKUP(A257,Dobber!A:B,2,FALSE)</f>
        <v>26</v>
      </c>
      <c r="L257">
        <f>VLOOKUP(A257, Athletic!A:B,2,FALSE)</f>
        <v>26.303262669421208</v>
      </c>
      <c r="M257">
        <f t="shared" si="5"/>
        <v>26.151631334710604</v>
      </c>
    </row>
    <row r="258" spans="1:13" x14ac:dyDescent="0.2">
      <c r="A258" t="s">
        <v>367</v>
      </c>
      <c r="B258" t="s">
        <v>11</v>
      </c>
      <c r="C258">
        <v>3</v>
      </c>
      <c r="E258" t="s">
        <v>23</v>
      </c>
      <c r="F258" t="s">
        <v>64</v>
      </c>
      <c r="G258">
        <v>33</v>
      </c>
      <c r="H258">
        <v>0.8</v>
      </c>
      <c r="I258">
        <v>0</v>
      </c>
      <c r="J258">
        <v>31</v>
      </c>
      <c r="K258">
        <f>VLOOKUP(A258,Dobber!A:B,2,FALSE)</f>
        <v>30</v>
      </c>
      <c r="L258">
        <f>VLOOKUP(A258, Athletic!A:B,2,FALSE)</f>
        <v>34.296095047650702</v>
      </c>
      <c r="M258">
        <f t="shared" si="5"/>
        <v>32.148047523825355</v>
      </c>
    </row>
    <row r="259" spans="1:13" x14ac:dyDescent="0.2">
      <c r="A259" t="s">
        <v>370</v>
      </c>
      <c r="B259" t="s">
        <v>11</v>
      </c>
      <c r="C259">
        <v>3</v>
      </c>
      <c r="E259" t="s">
        <v>23</v>
      </c>
      <c r="F259" t="s">
        <v>47</v>
      </c>
      <c r="G259">
        <v>35</v>
      </c>
      <c r="H259">
        <v>0.5</v>
      </c>
      <c r="I259">
        <v>0</v>
      </c>
      <c r="J259">
        <v>31</v>
      </c>
      <c r="K259">
        <f>VLOOKUP(A259,Dobber!A:B,2,FALSE)</f>
        <v>26</v>
      </c>
      <c r="L259">
        <f>VLOOKUP(A259, Athletic!A:B,2,FALSE)</f>
        <v>20.778432987899841</v>
      </c>
      <c r="M259">
        <f t="shared" si="5"/>
        <v>23.38921649394992</v>
      </c>
    </row>
    <row r="260" spans="1:13" x14ac:dyDescent="0.2">
      <c r="A260" t="s">
        <v>371</v>
      </c>
      <c r="B260" t="s">
        <v>11</v>
      </c>
      <c r="C260">
        <v>3</v>
      </c>
      <c r="E260" t="s">
        <v>23</v>
      </c>
      <c r="F260" t="s">
        <v>36</v>
      </c>
      <c r="G260">
        <v>29</v>
      </c>
      <c r="H260">
        <v>0.9</v>
      </c>
      <c r="I260">
        <v>0</v>
      </c>
      <c r="J260">
        <v>31</v>
      </c>
      <c r="K260">
        <f>VLOOKUP(A260,Dobber!A:B,2,FALSE)</f>
        <v>29</v>
      </c>
      <c r="L260">
        <f>VLOOKUP(A260, Athletic!A:B,2,FALSE)</f>
        <v>25.428932775777362</v>
      </c>
      <c r="M260">
        <f t="shared" si="5"/>
        <v>27.214466387888681</v>
      </c>
    </row>
    <row r="261" spans="1:13" x14ac:dyDescent="0.2">
      <c r="A261" t="s">
        <v>372</v>
      </c>
      <c r="B261" t="s">
        <v>49</v>
      </c>
      <c r="C261">
        <v>3</v>
      </c>
      <c r="E261" t="s">
        <v>23</v>
      </c>
      <c r="F261" t="s">
        <v>77</v>
      </c>
      <c r="G261">
        <v>31</v>
      </c>
      <c r="H261">
        <v>0</v>
      </c>
      <c r="I261">
        <v>0</v>
      </c>
      <c r="J261">
        <v>31</v>
      </c>
      <c r="K261">
        <f>VLOOKUP(A261,Dobber!A:B,2,FALSE)</f>
        <v>32</v>
      </c>
      <c r="L261">
        <f>VLOOKUP(A261, Athletic!A:B,2,FALSE)</f>
        <v>27.559301304015346</v>
      </c>
      <c r="M261">
        <f t="shared" si="5"/>
        <v>29.779650652007675</v>
      </c>
    </row>
    <row r="262" spans="1:13" x14ac:dyDescent="0.2">
      <c r="A262" t="s">
        <v>373</v>
      </c>
      <c r="B262" t="s">
        <v>11</v>
      </c>
      <c r="C262" t="s">
        <v>139</v>
      </c>
      <c r="D262" t="s">
        <v>140</v>
      </c>
      <c r="E262" t="s">
        <v>57</v>
      </c>
      <c r="F262" t="s">
        <v>127</v>
      </c>
      <c r="G262">
        <v>19</v>
      </c>
      <c r="H262">
        <v>0.7</v>
      </c>
      <c r="I262">
        <v>0</v>
      </c>
      <c r="J262">
        <v>30</v>
      </c>
      <c r="K262">
        <f>VLOOKUP(A262,Dobber!A:B,2,FALSE)</f>
        <v>45</v>
      </c>
      <c r="L262">
        <f>VLOOKUP(A262, Athletic!A:B,2,FALSE)</f>
        <v>41.779542749703438</v>
      </c>
      <c r="M262">
        <f t="shared" si="5"/>
        <v>43.389771374851719</v>
      </c>
    </row>
    <row r="263" spans="1:13" x14ac:dyDescent="0.2">
      <c r="A263" t="s">
        <v>374</v>
      </c>
      <c r="B263" t="s">
        <v>11</v>
      </c>
      <c r="C263">
        <v>3</v>
      </c>
      <c r="E263" t="s">
        <v>23</v>
      </c>
      <c r="F263" t="s">
        <v>53</v>
      </c>
      <c r="G263">
        <v>36</v>
      </c>
      <c r="H263">
        <v>0.7</v>
      </c>
      <c r="I263">
        <v>0</v>
      </c>
      <c r="J263">
        <v>30</v>
      </c>
      <c r="K263">
        <f>VLOOKUP(A263,Dobber!A:B,2,FALSE)</f>
        <v>30</v>
      </c>
      <c r="L263">
        <f>VLOOKUP(A263, Athletic!A:B,2,FALSE)</f>
        <v>26.605863078137588</v>
      </c>
      <c r="M263">
        <f t="shared" si="5"/>
        <v>28.302931539068794</v>
      </c>
    </row>
    <row r="264" spans="1:13" x14ac:dyDescent="0.2">
      <c r="A264" t="s">
        <v>375</v>
      </c>
      <c r="B264" t="s">
        <v>11</v>
      </c>
      <c r="C264">
        <v>3</v>
      </c>
      <c r="E264" t="s">
        <v>23</v>
      </c>
      <c r="F264" t="s">
        <v>157</v>
      </c>
      <c r="G264">
        <v>28</v>
      </c>
      <c r="H264">
        <v>1</v>
      </c>
      <c r="I264">
        <v>0</v>
      </c>
      <c r="J264">
        <v>30</v>
      </c>
      <c r="K264">
        <f>VLOOKUP(A264,Dobber!A:B,2,FALSE)</f>
        <v>25</v>
      </c>
      <c r="L264">
        <f>VLOOKUP(A264, Athletic!A:B,2,FALSE)</f>
        <v>26.653328847047067</v>
      </c>
      <c r="M264">
        <f t="shared" si="5"/>
        <v>25.826664423523532</v>
      </c>
    </row>
    <row r="265" spans="1:13" x14ac:dyDescent="0.2">
      <c r="A265" t="s">
        <v>377</v>
      </c>
      <c r="B265" t="s">
        <v>11</v>
      </c>
      <c r="C265">
        <v>3</v>
      </c>
      <c r="E265" t="s">
        <v>23</v>
      </c>
      <c r="F265" t="s">
        <v>21</v>
      </c>
      <c r="G265">
        <v>24</v>
      </c>
      <c r="H265">
        <v>0</v>
      </c>
      <c r="I265">
        <v>0</v>
      </c>
      <c r="J265">
        <v>30</v>
      </c>
      <c r="K265">
        <f>VLOOKUP(A265,Dobber!A:B,2,FALSE)</f>
        <v>31</v>
      </c>
      <c r="L265">
        <f>VLOOKUP(A265, Athletic!A:B,2,FALSE)</f>
        <v>28.780817316803144</v>
      </c>
      <c r="M265">
        <f t="shared" si="5"/>
        <v>29.890408658401572</v>
      </c>
    </row>
    <row r="266" spans="1:13" x14ac:dyDescent="0.2">
      <c r="A266" t="s">
        <v>378</v>
      </c>
      <c r="B266" t="s">
        <v>11</v>
      </c>
      <c r="C266">
        <v>3</v>
      </c>
      <c r="E266" t="s">
        <v>23</v>
      </c>
      <c r="F266" t="s">
        <v>40</v>
      </c>
      <c r="G266">
        <v>33</v>
      </c>
      <c r="H266">
        <v>1.2</v>
      </c>
      <c r="I266">
        <v>0</v>
      </c>
      <c r="J266">
        <v>30</v>
      </c>
      <c r="K266">
        <f>VLOOKUP(A266,Dobber!A:B,2,FALSE)</f>
        <v>34</v>
      </c>
      <c r="L266">
        <f>VLOOKUP(A266, Athletic!A:B,2,FALSE)</f>
        <v>30.196697697171921</v>
      </c>
      <c r="M266">
        <f t="shared" si="5"/>
        <v>32.098348848585957</v>
      </c>
    </row>
    <row r="267" spans="1:13" x14ac:dyDescent="0.2">
      <c r="A267" t="s">
        <v>380</v>
      </c>
      <c r="B267" t="s">
        <v>49</v>
      </c>
      <c r="C267">
        <v>3</v>
      </c>
      <c r="E267" t="s">
        <v>23</v>
      </c>
      <c r="F267" t="s">
        <v>24</v>
      </c>
      <c r="G267">
        <v>24</v>
      </c>
      <c r="H267">
        <v>1.1000000000000001</v>
      </c>
      <c r="I267">
        <v>0</v>
      </c>
      <c r="J267">
        <v>30</v>
      </c>
      <c r="K267">
        <f>VLOOKUP(A267,Dobber!A:B,2,FALSE)</f>
        <v>40</v>
      </c>
      <c r="L267">
        <f>VLOOKUP(A267, Athletic!A:B,2,FALSE)</f>
        <v>35.884667647101253</v>
      </c>
      <c r="M267">
        <f t="shared" si="5"/>
        <v>37.942333823550626</v>
      </c>
    </row>
    <row r="268" spans="1:13" x14ac:dyDescent="0.2">
      <c r="A268" t="s">
        <v>381</v>
      </c>
      <c r="B268" t="s">
        <v>11</v>
      </c>
      <c r="C268" t="s">
        <v>71</v>
      </c>
      <c r="E268" t="s">
        <v>20</v>
      </c>
      <c r="F268" t="s">
        <v>99</v>
      </c>
      <c r="G268">
        <v>25</v>
      </c>
      <c r="H268">
        <v>1.2</v>
      </c>
      <c r="I268">
        <v>0</v>
      </c>
      <c r="J268">
        <v>30</v>
      </c>
      <c r="K268">
        <f>VLOOKUP(A268,Dobber!A:B,2,FALSE)</f>
        <v>44</v>
      </c>
      <c r="L268">
        <f>VLOOKUP(A268, Athletic!A:B,2,FALSE)</f>
        <v>37.403645207547029</v>
      </c>
      <c r="M268">
        <f t="shared" si="5"/>
        <v>40.701822603773515</v>
      </c>
    </row>
    <row r="269" spans="1:13" x14ac:dyDescent="0.2">
      <c r="A269" t="s">
        <v>382</v>
      </c>
      <c r="B269" t="s">
        <v>49</v>
      </c>
      <c r="C269">
        <v>2</v>
      </c>
      <c r="D269" t="s">
        <v>12</v>
      </c>
      <c r="E269" t="s">
        <v>85</v>
      </c>
      <c r="F269" t="s">
        <v>99</v>
      </c>
      <c r="G269">
        <v>27</v>
      </c>
      <c r="H269">
        <v>3.2</v>
      </c>
      <c r="I269">
        <v>0</v>
      </c>
      <c r="J269">
        <v>30</v>
      </c>
      <c r="K269">
        <f>VLOOKUP(A269,Dobber!A:B,2,FALSE)</f>
        <v>38</v>
      </c>
      <c r="L269">
        <f>VLOOKUP(A269, Athletic!A:B,2,FALSE)</f>
        <v>37.38587020287541</v>
      </c>
      <c r="M269">
        <f t="shared" si="5"/>
        <v>37.692935101437705</v>
      </c>
    </row>
    <row r="270" spans="1:13" x14ac:dyDescent="0.2">
      <c r="A270" t="s">
        <v>383</v>
      </c>
      <c r="B270" t="s">
        <v>49</v>
      </c>
      <c r="C270" t="s">
        <v>67</v>
      </c>
      <c r="D270" t="s">
        <v>12</v>
      </c>
      <c r="E270" t="s">
        <v>32</v>
      </c>
      <c r="F270" t="s">
        <v>123</v>
      </c>
      <c r="G270">
        <v>23</v>
      </c>
      <c r="H270">
        <v>0.5</v>
      </c>
      <c r="I270">
        <v>0</v>
      </c>
      <c r="J270">
        <v>30</v>
      </c>
      <c r="K270">
        <f>VLOOKUP(A270,Dobber!A:B,2,FALSE)</f>
        <v>35</v>
      </c>
      <c r="L270">
        <f>VLOOKUP(A270, Athletic!A:B,2,FALSE)</f>
        <v>29.704304607660436</v>
      </c>
      <c r="M270">
        <f t="shared" si="5"/>
        <v>32.352152303830216</v>
      </c>
    </row>
    <row r="271" spans="1:13" x14ac:dyDescent="0.2">
      <c r="A271" t="s">
        <v>384</v>
      </c>
      <c r="B271" t="s">
        <v>49</v>
      </c>
      <c r="C271">
        <v>3</v>
      </c>
      <c r="E271" t="s">
        <v>23</v>
      </c>
      <c r="F271" t="s">
        <v>47</v>
      </c>
      <c r="G271">
        <v>28</v>
      </c>
      <c r="H271">
        <v>0.8</v>
      </c>
      <c r="I271">
        <v>0</v>
      </c>
      <c r="J271">
        <v>30</v>
      </c>
      <c r="K271">
        <f>VLOOKUP(A271,Dobber!A:B,2,FALSE)</f>
        <v>29</v>
      </c>
      <c r="L271">
        <f>VLOOKUP(A271, Athletic!A:B,2,FALSE)</f>
        <v>28.446292940559946</v>
      </c>
      <c r="M271">
        <f t="shared" si="5"/>
        <v>28.723146470279971</v>
      </c>
    </row>
    <row r="272" spans="1:13" x14ac:dyDescent="0.2">
      <c r="A272" t="s">
        <v>385</v>
      </c>
      <c r="B272" t="s">
        <v>11</v>
      </c>
      <c r="C272">
        <v>3</v>
      </c>
      <c r="E272" t="s">
        <v>23</v>
      </c>
      <c r="F272" t="s">
        <v>154</v>
      </c>
      <c r="G272">
        <v>32</v>
      </c>
      <c r="H272">
        <v>0.5</v>
      </c>
      <c r="I272">
        <v>0</v>
      </c>
      <c r="J272">
        <v>30</v>
      </c>
      <c r="K272">
        <f>VLOOKUP(A272,Dobber!A:B,2,FALSE)</f>
        <v>34</v>
      </c>
      <c r="L272">
        <f>VLOOKUP(A272, Athletic!A:B,2,FALSE)</f>
        <v>31.860781435966778</v>
      </c>
      <c r="M272">
        <f t="shared" ref="M272:M318" si="6">_xlfn.IFNA(AVERAGE(K272:L272),0)</f>
        <v>32.930390717983386</v>
      </c>
    </row>
    <row r="273" spans="1:13" x14ac:dyDescent="0.2">
      <c r="A273" t="s">
        <v>386</v>
      </c>
      <c r="B273" t="s">
        <v>49</v>
      </c>
      <c r="C273">
        <v>3</v>
      </c>
      <c r="E273" t="s">
        <v>23</v>
      </c>
      <c r="F273" t="s">
        <v>58</v>
      </c>
      <c r="G273">
        <v>32</v>
      </c>
      <c r="H273">
        <v>1.4</v>
      </c>
      <c r="I273">
        <v>0</v>
      </c>
      <c r="J273">
        <v>30</v>
      </c>
      <c r="K273">
        <f>VLOOKUP(A273,Dobber!A:B,2,FALSE)</f>
        <v>46</v>
      </c>
      <c r="L273">
        <f>VLOOKUP(A273, Athletic!A:B,2,FALSE)</f>
        <v>46.289545120464176</v>
      </c>
      <c r="M273">
        <f t="shared" si="6"/>
        <v>46.144772560232084</v>
      </c>
    </row>
    <row r="274" spans="1:13" x14ac:dyDescent="0.2">
      <c r="A274" t="s">
        <v>388</v>
      </c>
      <c r="B274" t="s">
        <v>11</v>
      </c>
      <c r="C274" t="s">
        <v>139</v>
      </c>
      <c r="D274" t="s">
        <v>140</v>
      </c>
      <c r="E274" t="s">
        <v>13</v>
      </c>
      <c r="F274" t="s">
        <v>161</v>
      </c>
      <c r="G274">
        <v>19</v>
      </c>
      <c r="H274">
        <v>0.9</v>
      </c>
      <c r="I274">
        <v>0</v>
      </c>
      <c r="J274">
        <v>29</v>
      </c>
      <c r="K274">
        <f>VLOOKUP(A274,Dobber!A:B,2,FALSE)</f>
        <v>48</v>
      </c>
      <c r="L274">
        <f>VLOOKUP(A274, Athletic!A:B,2,FALSE)</f>
        <v>52.150670650454387</v>
      </c>
      <c r="M274">
        <f t="shared" si="6"/>
        <v>50.075335325227194</v>
      </c>
    </row>
    <row r="275" spans="1:13" x14ac:dyDescent="0.2">
      <c r="A275" t="s">
        <v>389</v>
      </c>
      <c r="B275" t="s">
        <v>11</v>
      </c>
      <c r="C275">
        <v>3</v>
      </c>
      <c r="E275" t="s">
        <v>23</v>
      </c>
      <c r="F275" t="s">
        <v>86</v>
      </c>
      <c r="G275">
        <v>28</v>
      </c>
      <c r="H275">
        <v>0</v>
      </c>
      <c r="I275">
        <v>0</v>
      </c>
      <c r="J275">
        <v>29</v>
      </c>
      <c r="K275">
        <f>VLOOKUP(A275,Dobber!A:B,2,FALSE)</f>
        <v>29</v>
      </c>
      <c r="L275">
        <f>VLOOKUP(A275, Athletic!A:B,2,FALSE)</f>
        <v>20.031950631649181</v>
      </c>
      <c r="M275">
        <f t="shared" si="6"/>
        <v>24.515975315824591</v>
      </c>
    </row>
    <row r="276" spans="1:13" x14ac:dyDescent="0.2">
      <c r="A276" t="s">
        <v>391</v>
      </c>
      <c r="B276" t="s">
        <v>49</v>
      </c>
      <c r="C276" t="s">
        <v>67</v>
      </c>
      <c r="D276" t="s">
        <v>12</v>
      </c>
      <c r="E276" t="s">
        <v>34</v>
      </c>
      <c r="F276" t="s">
        <v>127</v>
      </c>
      <c r="G276">
        <v>23</v>
      </c>
      <c r="H276">
        <v>0.7</v>
      </c>
      <c r="I276">
        <v>0</v>
      </c>
      <c r="J276">
        <v>29</v>
      </c>
      <c r="K276">
        <f>VLOOKUP(A276,Dobber!A:B,2,FALSE)</f>
        <v>42</v>
      </c>
      <c r="L276">
        <f>VLOOKUP(A276, Athletic!A:B,2,FALSE)</f>
        <v>31.555721934971064</v>
      </c>
      <c r="M276">
        <f t="shared" si="6"/>
        <v>36.77786096748553</v>
      </c>
    </row>
    <row r="277" spans="1:13" x14ac:dyDescent="0.2">
      <c r="A277" t="s">
        <v>392</v>
      </c>
      <c r="B277" t="s">
        <v>11</v>
      </c>
      <c r="C277" t="s">
        <v>112</v>
      </c>
      <c r="D277" t="s">
        <v>140</v>
      </c>
      <c r="E277" t="s">
        <v>38</v>
      </c>
      <c r="F277" t="s">
        <v>164</v>
      </c>
      <c r="G277">
        <v>23</v>
      </c>
      <c r="H277">
        <v>0.5</v>
      </c>
      <c r="I277">
        <v>0</v>
      </c>
      <c r="J277">
        <v>29</v>
      </c>
      <c r="K277">
        <f>VLOOKUP(A277,Dobber!A:B,2,FALSE)</f>
        <v>34</v>
      </c>
      <c r="L277">
        <f>VLOOKUP(A277, Athletic!A:B,2,FALSE)</f>
        <v>33.839444228710505</v>
      </c>
      <c r="M277">
        <f t="shared" si="6"/>
        <v>33.919722114355253</v>
      </c>
    </row>
    <row r="278" spans="1:13" x14ac:dyDescent="0.2">
      <c r="A278" t="s">
        <v>394</v>
      </c>
      <c r="B278" t="s">
        <v>49</v>
      </c>
      <c r="C278">
        <v>3</v>
      </c>
      <c r="E278" t="s">
        <v>23</v>
      </c>
      <c r="F278" t="s">
        <v>17</v>
      </c>
      <c r="G278">
        <v>29</v>
      </c>
      <c r="H278">
        <v>0.6</v>
      </c>
      <c r="I278">
        <v>0</v>
      </c>
      <c r="J278">
        <v>29</v>
      </c>
      <c r="K278">
        <f>VLOOKUP(A278,Dobber!A:B,2,FALSE)</f>
        <v>25</v>
      </c>
      <c r="L278">
        <f>VLOOKUP(A278, Athletic!A:B,2,FALSE)</f>
        <v>23.002474704871627</v>
      </c>
      <c r="M278">
        <f t="shared" si="6"/>
        <v>24.001237352435815</v>
      </c>
    </row>
    <row r="279" spans="1:13" x14ac:dyDescent="0.2">
      <c r="A279" t="s">
        <v>396</v>
      </c>
      <c r="B279" t="s">
        <v>11</v>
      </c>
      <c r="C279">
        <v>3</v>
      </c>
      <c r="E279" t="s">
        <v>23</v>
      </c>
      <c r="F279" t="s">
        <v>58</v>
      </c>
      <c r="G279">
        <v>32</v>
      </c>
      <c r="H279">
        <v>0.5</v>
      </c>
      <c r="I279">
        <v>0</v>
      </c>
      <c r="J279">
        <v>29</v>
      </c>
      <c r="K279">
        <f>VLOOKUP(A279,Dobber!A:B,2,FALSE)</f>
        <v>37</v>
      </c>
      <c r="L279">
        <f>VLOOKUP(A279, Athletic!A:B,2,FALSE)</f>
        <v>33.052739165034154</v>
      </c>
      <c r="M279">
        <f t="shared" si="6"/>
        <v>35.026369582517077</v>
      </c>
    </row>
    <row r="280" spans="1:13" x14ac:dyDescent="0.2">
      <c r="A280" t="s">
        <v>398</v>
      </c>
      <c r="B280" t="s">
        <v>11</v>
      </c>
      <c r="C280">
        <v>3</v>
      </c>
      <c r="E280" t="s">
        <v>23</v>
      </c>
      <c r="F280" t="s">
        <v>36</v>
      </c>
      <c r="G280">
        <v>28</v>
      </c>
      <c r="H280">
        <v>0</v>
      </c>
      <c r="I280">
        <v>0</v>
      </c>
      <c r="J280">
        <v>29</v>
      </c>
      <c r="K280">
        <f>VLOOKUP(A280,Dobber!A:B,2,FALSE)</f>
        <v>31</v>
      </c>
      <c r="L280">
        <f>VLOOKUP(A280, Athletic!A:B,2,FALSE)</f>
        <v>27.227640168063274</v>
      </c>
      <c r="M280">
        <f t="shared" si="6"/>
        <v>29.113820084031637</v>
      </c>
    </row>
    <row r="281" spans="1:13" x14ac:dyDescent="0.2">
      <c r="A281" t="s">
        <v>399</v>
      </c>
      <c r="B281" t="s">
        <v>49</v>
      </c>
      <c r="C281">
        <v>3</v>
      </c>
      <c r="E281" t="s">
        <v>23</v>
      </c>
      <c r="F281" t="s">
        <v>36</v>
      </c>
      <c r="G281">
        <v>34</v>
      </c>
      <c r="H281">
        <v>1.1000000000000001</v>
      </c>
      <c r="I281">
        <v>0</v>
      </c>
      <c r="J281">
        <v>29</v>
      </c>
      <c r="K281">
        <f>VLOOKUP(A281,Dobber!A:B,2,FALSE)</f>
        <v>27</v>
      </c>
      <c r="L281">
        <f>VLOOKUP(A281, Athletic!A:B,2,FALSE)</f>
        <v>20.132993586267595</v>
      </c>
      <c r="M281">
        <f t="shared" si="6"/>
        <v>23.566496793133798</v>
      </c>
    </row>
    <row r="282" spans="1:13" x14ac:dyDescent="0.2">
      <c r="A282" t="s">
        <v>400</v>
      </c>
      <c r="B282" t="s">
        <v>11</v>
      </c>
      <c r="C282">
        <v>3</v>
      </c>
      <c r="E282" t="s">
        <v>23</v>
      </c>
      <c r="F282" t="s">
        <v>135</v>
      </c>
      <c r="G282">
        <v>23</v>
      </c>
      <c r="H282">
        <v>0</v>
      </c>
      <c r="I282">
        <v>0</v>
      </c>
      <c r="J282">
        <v>29</v>
      </c>
      <c r="K282">
        <f>VLOOKUP(A282,Dobber!A:B,2,FALSE)</f>
        <v>31</v>
      </c>
      <c r="L282">
        <f>VLOOKUP(A282, Athletic!A:B,2,FALSE)</f>
        <v>29.105539104289303</v>
      </c>
      <c r="M282">
        <f t="shared" si="6"/>
        <v>30.052769552144653</v>
      </c>
    </row>
    <row r="283" spans="1:13" x14ac:dyDescent="0.2">
      <c r="A283" t="s">
        <v>402</v>
      </c>
      <c r="B283" t="s">
        <v>49</v>
      </c>
      <c r="C283" t="s">
        <v>139</v>
      </c>
      <c r="D283" t="s">
        <v>140</v>
      </c>
      <c r="E283" t="s">
        <v>57</v>
      </c>
      <c r="F283" t="s">
        <v>161</v>
      </c>
      <c r="G283">
        <v>20</v>
      </c>
      <c r="H283">
        <v>0.5</v>
      </c>
      <c r="I283">
        <v>0</v>
      </c>
      <c r="J283">
        <v>28</v>
      </c>
      <c r="K283">
        <f>VLOOKUP(A283,Dobber!A:B,2,FALSE)</f>
        <v>37</v>
      </c>
      <c r="L283">
        <f>VLOOKUP(A283, Athletic!A:B,2,FALSE)</f>
        <v>36.995107064779127</v>
      </c>
      <c r="M283">
        <f t="shared" si="6"/>
        <v>36.99755353238956</v>
      </c>
    </row>
    <row r="284" spans="1:13" x14ac:dyDescent="0.2">
      <c r="A284" t="s">
        <v>403</v>
      </c>
      <c r="B284" t="s">
        <v>11</v>
      </c>
      <c r="C284">
        <v>3</v>
      </c>
      <c r="E284" t="s">
        <v>23</v>
      </c>
      <c r="F284" t="s">
        <v>127</v>
      </c>
      <c r="G284">
        <v>27</v>
      </c>
      <c r="H284">
        <v>0.6</v>
      </c>
      <c r="I284">
        <v>0</v>
      </c>
      <c r="J284">
        <v>28</v>
      </c>
      <c r="K284">
        <f>VLOOKUP(A284,Dobber!A:B,2,FALSE)</f>
        <v>24</v>
      </c>
      <c r="L284">
        <f>VLOOKUP(A284, Athletic!A:B,2,FALSE)</f>
        <v>24.142545280516657</v>
      </c>
      <c r="M284">
        <f t="shared" si="6"/>
        <v>24.071272640258329</v>
      </c>
    </row>
    <row r="285" spans="1:13" x14ac:dyDescent="0.2">
      <c r="A285" t="s">
        <v>404</v>
      </c>
      <c r="B285" t="s">
        <v>49</v>
      </c>
      <c r="C285">
        <v>3</v>
      </c>
      <c r="E285" t="s">
        <v>23</v>
      </c>
      <c r="F285" t="s">
        <v>164</v>
      </c>
      <c r="G285">
        <v>30</v>
      </c>
      <c r="H285">
        <v>0.6</v>
      </c>
      <c r="I285">
        <v>0</v>
      </c>
      <c r="J285">
        <v>28</v>
      </c>
      <c r="K285">
        <f>VLOOKUP(A285,Dobber!A:B,2,FALSE)</f>
        <v>40</v>
      </c>
      <c r="L285">
        <f>VLOOKUP(A285, Athletic!A:B,2,FALSE)</f>
        <v>32.896921198133882</v>
      </c>
      <c r="M285">
        <f t="shared" si="6"/>
        <v>36.448460599066941</v>
      </c>
    </row>
    <row r="286" spans="1:13" x14ac:dyDescent="0.2">
      <c r="A286" t="s">
        <v>405</v>
      </c>
      <c r="B286" t="s">
        <v>11</v>
      </c>
      <c r="C286" t="s">
        <v>67</v>
      </c>
      <c r="D286" t="s">
        <v>12</v>
      </c>
      <c r="E286" t="s">
        <v>42</v>
      </c>
      <c r="F286" t="s">
        <v>105</v>
      </c>
      <c r="G286">
        <v>24</v>
      </c>
      <c r="H286">
        <v>0.5</v>
      </c>
      <c r="I286">
        <v>0</v>
      </c>
      <c r="J286">
        <v>28</v>
      </c>
      <c r="K286">
        <f>VLOOKUP(A286,Dobber!A:B,2,FALSE)</f>
        <v>28</v>
      </c>
      <c r="L286">
        <f>VLOOKUP(A286, Athletic!A:B,2,FALSE)</f>
        <v>29.24463220670588</v>
      </c>
      <c r="M286">
        <f t="shared" si="6"/>
        <v>28.62231610335294</v>
      </c>
    </row>
    <row r="287" spans="1:13" x14ac:dyDescent="0.2">
      <c r="A287" t="s">
        <v>406</v>
      </c>
      <c r="B287" t="s">
        <v>11</v>
      </c>
      <c r="C287">
        <v>3</v>
      </c>
      <c r="E287" t="s">
        <v>23</v>
      </c>
      <c r="F287" t="s">
        <v>80</v>
      </c>
      <c r="G287">
        <v>28</v>
      </c>
      <c r="H287">
        <v>0</v>
      </c>
      <c r="I287">
        <v>0</v>
      </c>
      <c r="J287">
        <v>28</v>
      </c>
      <c r="K287">
        <f>VLOOKUP(A287,Dobber!A:B,2,FALSE)</f>
        <v>27</v>
      </c>
      <c r="L287">
        <f>VLOOKUP(A287, Athletic!A:B,2,FALSE)</f>
        <v>25.327182680971831</v>
      </c>
      <c r="M287">
        <f t="shared" si="6"/>
        <v>26.163591340485915</v>
      </c>
    </row>
    <row r="288" spans="1:13" x14ac:dyDescent="0.2">
      <c r="A288" t="s">
        <v>408</v>
      </c>
      <c r="B288" t="s">
        <v>11</v>
      </c>
      <c r="C288">
        <v>3</v>
      </c>
      <c r="E288" t="s">
        <v>23</v>
      </c>
      <c r="F288" t="s">
        <v>75</v>
      </c>
      <c r="G288">
        <v>28</v>
      </c>
      <c r="H288">
        <v>0</v>
      </c>
      <c r="I288">
        <v>0</v>
      </c>
      <c r="J288">
        <v>28</v>
      </c>
      <c r="K288">
        <f>VLOOKUP(A288,Dobber!A:B,2,FALSE)</f>
        <v>32</v>
      </c>
      <c r="L288">
        <f>VLOOKUP(A288, Athletic!A:B,2,FALSE)</f>
        <v>25.323193410143119</v>
      </c>
      <c r="M288">
        <f t="shared" si="6"/>
        <v>28.66159670507156</v>
      </c>
    </row>
    <row r="289" spans="1:13" x14ac:dyDescent="0.2">
      <c r="A289" t="s">
        <v>409</v>
      </c>
      <c r="B289" t="s">
        <v>11</v>
      </c>
      <c r="C289">
        <v>3</v>
      </c>
      <c r="E289" t="s">
        <v>23</v>
      </c>
      <c r="F289" t="s">
        <v>123</v>
      </c>
      <c r="G289">
        <v>25</v>
      </c>
      <c r="H289">
        <v>0.5</v>
      </c>
      <c r="I289">
        <v>0</v>
      </c>
      <c r="J289">
        <v>28</v>
      </c>
      <c r="K289">
        <f>VLOOKUP(A289,Dobber!A:B,2,FALSE)</f>
        <v>27</v>
      </c>
      <c r="L289">
        <f>VLOOKUP(A289, Athletic!A:B,2,FALSE)</f>
        <v>24.299123335971096</v>
      </c>
      <c r="M289">
        <f t="shared" si="6"/>
        <v>25.649561667985548</v>
      </c>
    </row>
    <row r="290" spans="1:13" x14ac:dyDescent="0.2">
      <c r="A290" t="s">
        <v>410</v>
      </c>
      <c r="B290" t="s">
        <v>11</v>
      </c>
      <c r="C290">
        <v>3</v>
      </c>
      <c r="E290" t="s">
        <v>23</v>
      </c>
      <c r="F290" t="s">
        <v>123</v>
      </c>
      <c r="G290">
        <v>35</v>
      </c>
      <c r="H290">
        <v>0.5</v>
      </c>
      <c r="I290">
        <v>0</v>
      </c>
      <c r="J290">
        <v>28</v>
      </c>
      <c r="K290">
        <f>VLOOKUP(A290,Dobber!A:B,2,FALSE)</f>
        <v>40</v>
      </c>
      <c r="L290">
        <f>VLOOKUP(A290, Athletic!A:B,2,FALSE)</f>
        <v>24.591416938737396</v>
      </c>
      <c r="M290">
        <f t="shared" si="6"/>
        <v>32.295708469368698</v>
      </c>
    </row>
    <row r="291" spans="1:13" x14ac:dyDescent="0.2">
      <c r="A291" t="s">
        <v>411</v>
      </c>
      <c r="B291" t="s">
        <v>49</v>
      </c>
      <c r="C291">
        <v>3</v>
      </c>
      <c r="E291" t="s">
        <v>23</v>
      </c>
      <c r="F291" t="s">
        <v>58</v>
      </c>
      <c r="G291">
        <v>33</v>
      </c>
      <c r="H291">
        <v>1.2</v>
      </c>
      <c r="I291">
        <v>0</v>
      </c>
      <c r="J291">
        <v>28</v>
      </c>
      <c r="K291">
        <f>VLOOKUP(A291,Dobber!A:B,2,FALSE)</f>
        <v>26</v>
      </c>
      <c r="L291">
        <f>VLOOKUP(A291, Athletic!A:B,2,FALSE)</f>
        <v>21.379415254318602</v>
      </c>
      <c r="M291">
        <f t="shared" si="6"/>
        <v>23.689707627159301</v>
      </c>
    </row>
    <row r="292" spans="1:13" x14ac:dyDescent="0.2">
      <c r="A292" t="s">
        <v>412</v>
      </c>
      <c r="B292" t="s">
        <v>49</v>
      </c>
      <c r="C292">
        <v>3</v>
      </c>
      <c r="E292" t="s">
        <v>23</v>
      </c>
      <c r="F292" t="s">
        <v>30</v>
      </c>
      <c r="G292">
        <v>30</v>
      </c>
      <c r="H292">
        <v>0</v>
      </c>
      <c r="I292">
        <v>0</v>
      </c>
      <c r="J292">
        <v>28</v>
      </c>
      <c r="K292">
        <f>VLOOKUP(A292,Dobber!A:B,2,FALSE)</f>
        <v>29</v>
      </c>
      <c r="L292">
        <f>VLOOKUP(A292, Athletic!A:B,2,FALSE)</f>
        <v>26.309196848580633</v>
      </c>
      <c r="M292">
        <f t="shared" si="6"/>
        <v>27.654598424290317</v>
      </c>
    </row>
    <row r="293" spans="1:13" x14ac:dyDescent="0.2">
      <c r="A293" t="s">
        <v>413</v>
      </c>
      <c r="B293" t="s">
        <v>11</v>
      </c>
      <c r="C293">
        <v>3</v>
      </c>
      <c r="E293" t="s">
        <v>23</v>
      </c>
      <c r="F293" t="s">
        <v>36</v>
      </c>
      <c r="G293">
        <v>30</v>
      </c>
      <c r="H293">
        <v>0</v>
      </c>
      <c r="I293">
        <v>0</v>
      </c>
      <c r="J293">
        <v>28</v>
      </c>
      <c r="K293">
        <f>VLOOKUP(A293,Dobber!A:B,2,FALSE)</f>
        <v>24</v>
      </c>
      <c r="L293">
        <f>VLOOKUP(A293, Athletic!A:B,2,FALSE)</f>
        <v>20.805615771933525</v>
      </c>
      <c r="M293">
        <f t="shared" si="6"/>
        <v>22.402807885966762</v>
      </c>
    </row>
    <row r="294" spans="1:13" x14ac:dyDescent="0.2">
      <c r="A294" t="s">
        <v>414</v>
      </c>
      <c r="B294" t="s">
        <v>11</v>
      </c>
      <c r="C294" t="s">
        <v>67</v>
      </c>
      <c r="D294" t="s">
        <v>140</v>
      </c>
      <c r="E294" t="s">
        <v>34</v>
      </c>
      <c r="F294" t="s">
        <v>53</v>
      </c>
      <c r="G294">
        <v>24</v>
      </c>
      <c r="H294">
        <v>0.5</v>
      </c>
      <c r="I294">
        <v>0</v>
      </c>
      <c r="J294">
        <v>27</v>
      </c>
      <c r="K294">
        <f>VLOOKUP(A294,Dobber!A:B,2,FALSE)</f>
        <v>41</v>
      </c>
      <c r="L294">
        <f>VLOOKUP(A294, Athletic!A:B,2,FALSE)</f>
        <v>39.90664393875366</v>
      </c>
      <c r="M294">
        <f t="shared" si="6"/>
        <v>40.45332196937683</v>
      </c>
    </row>
    <row r="295" spans="1:13" x14ac:dyDescent="0.2">
      <c r="A295" t="s">
        <v>415</v>
      </c>
      <c r="B295" t="s">
        <v>11</v>
      </c>
      <c r="C295" t="s">
        <v>67</v>
      </c>
      <c r="D295" t="s">
        <v>140</v>
      </c>
      <c r="E295" t="s">
        <v>85</v>
      </c>
      <c r="F295" t="s">
        <v>53</v>
      </c>
      <c r="G295">
        <v>24</v>
      </c>
      <c r="H295">
        <v>0.5</v>
      </c>
      <c r="I295">
        <v>0</v>
      </c>
      <c r="J295">
        <v>27</v>
      </c>
      <c r="K295">
        <f>VLOOKUP(A295,Dobber!A:B,2,FALSE)</f>
        <v>28</v>
      </c>
      <c r="L295">
        <f>VLOOKUP(A295, Athletic!A:B,2,FALSE)</f>
        <v>24.75201967159067</v>
      </c>
      <c r="M295">
        <f t="shared" si="6"/>
        <v>26.376009835795337</v>
      </c>
    </row>
    <row r="296" spans="1:13" x14ac:dyDescent="0.2">
      <c r="A296" t="s">
        <v>416</v>
      </c>
      <c r="B296" t="s">
        <v>11</v>
      </c>
      <c r="C296" t="s">
        <v>139</v>
      </c>
      <c r="D296" t="s">
        <v>140</v>
      </c>
      <c r="E296" t="s">
        <v>34</v>
      </c>
      <c r="F296" t="s">
        <v>164</v>
      </c>
      <c r="G296">
        <v>19</v>
      </c>
      <c r="H296">
        <v>0.9</v>
      </c>
      <c r="I296">
        <v>0</v>
      </c>
      <c r="J296">
        <v>27</v>
      </c>
      <c r="K296">
        <f>VLOOKUP(A296,Dobber!A:B,2,FALSE)</f>
        <v>48</v>
      </c>
      <c r="L296">
        <f>VLOOKUP(A296, Athletic!A:B,2,FALSE)</f>
        <v>53.011329320920872</v>
      </c>
      <c r="M296">
        <f t="shared" si="6"/>
        <v>50.50566466046044</v>
      </c>
    </row>
    <row r="297" spans="1:13" x14ac:dyDescent="0.2">
      <c r="A297" t="s">
        <v>952</v>
      </c>
      <c r="B297" t="s">
        <v>11</v>
      </c>
      <c r="C297">
        <v>3</v>
      </c>
      <c r="E297" t="s">
        <v>23</v>
      </c>
      <c r="F297" t="s">
        <v>43</v>
      </c>
      <c r="G297">
        <v>26</v>
      </c>
      <c r="H297">
        <v>0</v>
      </c>
      <c r="I297">
        <v>0</v>
      </c>
      <c r="J297">
        <v>27</v>
      </c>
      <c r="K297">
        <f>VLOOKUP(A297,Dobber!A:B,2,FALSE)</f>
        <v>42</v>
      </c>
      <c r="L297">
        <f>VLOOKUP(A297, Athletic!A:B,2,FALSE)</f>
        <v>34.363207070262121</v>
      </c>
      <c r="M297">
        <f t="shared" si="6"/>
        <v>38.18160353513106</v>
      </c>
    </row>
    <row r="298" spans="1:13" x14ac:dyDescent="0.2">
      <c r="A298" t="s">
        <v>418</v>
      </c>
      <c r="B298" t="s">
        <v>49</v>
      </c>
      <c r="C298">
        <v>3</v>
      </c>
      <c r="E298" t="s">
        <v>23</v>
      </c>
      <c r="F298" t="s">
        <v>40</v>
      </c>
      <c r="G298">
        <v>31</v>
      </c>
      <c r="H298">
        <v>0.5</v>
      </c>
      <c r="I298">
        <v>0</v>
      </c>
      <c r="J298">
        <v>27</v>
      </c>
      <c r="K298">
        <f>VLOOKUP(A298,Dobber!A:B,2,FALSE)</f>
        <v>25</v>
      </c>
      <c r="L298">
        <f>VLOOKUP(A298, Athletic!A:B,2,FALSE)</f>
        <v>26.188589242030609</v>
      </c>
      <c r="M298">
        <f t="shared" si="6"/>
        <v>25.594294621015305</v>
      </c>
    </row>
    <row r="299" spans="1:13" x14ac:dyDescent="0.2">
      <c r="A299" t="s">
        <v>419</v>
      </c>
      <c r="B299" t="s">
        <v>11</v>
      </c>
      <c r="C299">
        <v>3</v>
      </c>
      <c r="E299" t="s">
        <v>23</v>
      </c>
      <c r="F299" t="s">
        <v>45</v>
      </c>
      <c r="G299">
        <v>29</v>
      </c>
      <c r="H299">
        <v>0</v>
      </c>
      <c r="I299">
        <v>0</v>
      </c>
      <c r="J299">
        <v>27</v>
      </c>
      <c r="K299">
        <f>VLOOKUP(A299,Dobber!A:B,2,FALSE)</f>
        <v>25</v>
      </c>
      <c r="L299">
        <f>VLOOKUP(A299, Athletic!A:B,2,FALSE)</f>
        <v>18.487635077322331</v>
      </c>
      <c r="M299">
        <f t="shared" si="6"/>
        <v>21.743817538661165</v>
      </c>
    </row>
    <row r="300" spans="1:13" x14ac:dyDescent="0.2">
      <c r="A300" t="s">
        <v>420</v>
      </c>
      <c r="B300" t="s">
        <v>11</v>
      </c>
      <c r="C300">
        <v>3</v>
      </c>
      <c r="D300" t="s">
        <v>12</v>
      </c>
      <c r="E300" t="s">
        <v>13</v>
      </c>
      <c r="F300" t="s">
        <v>99</v>
      </c>
      <c r="G300">
        <v>23</v>
      </c>
      <c r="H300">
        <v>0.6</v>
      </c>
      <c r="I300">
        <v>0</v>
      </c>
      <c r="J300">
        <v>27</v>
      </c>
      <c r="K300">
        <f>VLOOKUP(A300,Dobber!A:B,2,FALSE)</f>
        <v>50</v>
      </c>
      <c r="L300">
        <f>VLOOKUP(A300, Athletic!A:B,2,FALSE)</f>
        <v>44.588582829350685</v>
      </c>
      <c r="M300">
        <f t="shared" si="6"/>
        <v>47.294291414675342</v>
      </c>
    </row>
    <row r="301" spans="1:13" x14ac:dyDescent="0.2">
      <c r="A301" t="s">
        <v>422</v>
      </c>
      <c r="B301" t="s">
        <v>11</v>
      </c>
      <c r="C301" t="s">
        <v>112</v>
      </c>
      <c r="D301" t="s">
        <v>140</v>
      </c>
      <c r="E301" t="s">
        <v>34</v>
      </c>
      <c r="F301" t="s">
        <v>30</v>
      </c>
      <c r="G301">
        <v>23</v>
      </c>
      <c r="H301">
        <v>0.5</v>
      </c>
      <c r="I301">
        <v>0</v>
      </c>
      <c r="J301">
        <v>27</v>
      </c>
      <c r="K301">
        <f>VLOOKUP(A301,Dobber!A:B,2,FALSE)</f>
        <v>35</v>
      </c>
      <c r="L301">
        <f>VLOOKUP(A301, Athletic!A:B,2,FALSE)</f>
        <v>33.994166136900553</v>
      </c>
      <c r="M301">
        <f t="shared" si="6"/>
        <v>34.49708306845028</v>
      </c>
    </row>
    <row r="302" spans="1:13" x14ac:dyDescent="0.2">
      <c r="A302" t="s">
        <v>423</v>
      </c>
      <c r="B302" t="s">
        <v>11</v>
      </c>
      <c r="C302">
        <v>3</v>
      </c>
      <c r="E302" t="s">
        <v>23</v>
      </c>
      <c r="F302" t="s">
        <v>118</v>
      </c>
      <c r="G302">
        <v>28</v>
      </c>
      <c r="H302">
        <v>0</v>
      </c>
      <c r="I302">
        <v>0</v>
      </c>
      <c r="J302">
        <v>27</v>
      </c>
      <c r="K302">
        <f>VLOOKUP(A302,Dobber!A:B,2,FALSE)</f>
        <v>29</v>
      </c>
      <c r="L302">
        <f>VLOOKUP(A302, Athletic!A:B,2,FALSE)</f>
        <v>27.031061762337767</v>
      </c>
      <c r="M302">
        <f t="shared" si="6"/>
        <v>28.015530881168885</v>
      </c>
    </row>
    <row r="303" spans="1:13" x14ac:dyDescent="0.2">
      <c r="A303" t="s">
        <v>424</v>
      </c>
      <c r="B303" t="s">
        <v>11</v>
      </c>
      <c r="C303">
        <v>3</v>
      </c>
      <c r="E303" t="s">
        <v>23</v>
      </c>
      <c r="F303" t="s">
        <v>77</v>
      </c>
      <c r="G303">
        <v>30</v>
      </c>
      <c r="H303">
        <v>0.5</v>
      </c>
      <c r="I303">
        <v>0</v>
      </c>
      <c r="J303">
        <v>27</v>
      </c>
      <c r="K303">
        <f>VLOOKUP(A303,Dobber!A:B,2,FALSE)</f>
        <v>33</v>
      </c>
      <c r="L303">
        <f>VLOOKUP(A303, Athletic!A:B,2,FALSE)</f>
        <v>27.099441699619025</v>
      </c>
      <c r="M303">
        <f t="shared" si="6"/>
        <v>30.049720849809511</v>
      </c>
    </row>
    <row r="304" spans="1:13" x14ac:dyDescent="0.2">
      <c r="A304" t="s">
        <v>426</v>
      </c>
      <c r="B304" t="s">
        <v>11</v>
      </c>
      <c r="C304">
        <v>3</v>
      </c>
      <c r="E304" t="s">
        <v>23</v>
      </c>
      <c r="F304" t="s">
        <v>86</v>
      </c>
      <c r="G304">
        <v>24</v>
      </c>
      <c r="H304">
        <v>0</v>
      </c>
      <c r="I304">
        <v>0</v>
      </c>
      <c r="J304">
        <v>26</v>
      </c>
      <c r="K304">
        <f>VLOOKUP(A304,Dobber!A:B,2,FALSE)</f>
        <v>28</v>
      </c>
      <c r="L304">
        <f>VLOOKUP(A304, Athletic!A:B,2,FALSE)</f>
        <v>23.466508672945189</v>
      </c>
      <c r="M304">
        <f t="shared" si="6"/>
        <v>25.733254336472594</v>
      </c>
    </row>
    <row r="305" spans="1:13" x14ac:dyDescent="0.2">
      <c r="A305" t="s">
        <v>428</v>
      </c>
      <c r="B305" t="s">
        <v>49</v>
      </c>
      <c r="C305">
        <v>3</v>
      </c>
      <c r="D305" t="s">
        <v>12</v>
      </c>
      <c r="E305" t="s">
        <v>42</v>
      </c>
      <c r="F305" t="s">
        <v>27</v>
      </c>
      <c r="G305">
        <v>30</v>
      </c>
      <c r="H305">
        <v>1.5</v>
      </c>
      <c r="I305">
        <v>0</v>
      </c>
      <c r="J305">
        <v>26</v>
      </c>
      <c r="K305">
        <f>VLOOKUP(A305,Dobber!A:B,2,FALSE)</f>
        <v>37</v>
      </c>
      <c r="L305">
        <f>VLOOKUP(A305, Athletic!A:B,2,FALSE)</f>
        <v>37.171160814145274</v>
      </c>
      <c r="M305">
        <f t="shared" si="6"/>
        <v>37.085580407072641</v>
      </c>
    </row>
    <row r="306" spans="1:13" x14ac:dyDescent="0.2">
      <c r="A306" t="s">
        <v>429</v>
      </c>
      <c r="B306" t="s">
        <v>49</v>
      </c>
      <c r="C306">
        <v>3</v>
      </c>
      <c r="E306" t="s">
        <v>23</v>
      </c>
      <c r="F306" t="s">
        <v>53</v>
      </c>
      <c r="G306">
        <v>33</v>
      </c>
      <c r="H306">
        <v>0.7</v>
      </c>
      <c r="I306">
        <v>0</v>
      </c>
      <c r="J306">
        <v>26</v>
      </c>
      <c r="K306">
        <f>VLOOKUP(A306,Dobber!A:B,2,FALSE)</f>
        <v>31</v>
      </c>
      <c r="L306">
        <f>VLOOKUP(A306, Athletic!A:B,2,FALSE)</f>
        <v>30.781512836897509</v>
      </c>
      <c r="M306">
        <f t="shared" si="6"/>
        <v>30.890756418448753</v>
      </c>
    </row>
    <row r="307" spans="1:13" x14ac:dyDescent="0.2">
      <c r="A307" t="s">
        <v>430</v>
      </c>
      <c r="B307" t="s">
        <v>11</v>
      </c>
      <c r="C307">
        <v>3</v>
      </c>
      <c r="E307" t="s">
        <v>23</v>
      </c>
      <c r="F307" t="s">
        <v>17</v>
      </c>
      <c r="G307">
        <v>29</v>
      </c>
      <c r="H307">
        <v>0</v>
      </c>
      <c r="I307">
        <v>0</v>
      </c>
      <c r="J307">
        <v>26</v>
      </c>
      <c r="K307">
        <f>VLOOKUP(A307,Dobber!A:B,2,FALSE)</f>
        <v>27</v>
      </c>
      <c r="L307">
        <f>VLOOKUP(A307, Athletic!A:B,2,FALSE)</f>
        <v>25.986456589964458</v>
      </c>
      <c r="M307">
        <f t="shared" si="6"/>
        <v>26.493228294982231</v>
      </c>
    </row>
    <row r="308" spans="1:13" x14ac:dyDescent="0.2">
      <c r="A308" t="s">
        <v>431</v>
      </c>
      <c r="B308" t="s">
        <v>11</v>
      </c>
      <c r="C308">
        <v>3</v>
      </c>
      <c r="E308" t="s">
        <v>23</v>
      </c>
      <c r="F308" t="s">
        <v>164</v>
      </c>
      <c r="G308">
        <v>31</v>
      </c>
      <c r="H308">
        <v>0</v>
      </c>
      <c r="I308">
        <v>0</v>
      </c>
      <c r="J308">
        <v>26</v>
      </c>
      <c r="K308">
        <f>VLOOKUP(A308,Dobber!A:B,2,FALSE)</f>
        <v>29</v>
      </c>
      <c r="L308">
        <f>VLOOKUP(A308, Athletic!A:B,2,FALSE)</f>
        <v>21.593673818013528</v>
      </c>
      <c r="M308">
        <f t="shared" si="6"/>
        <v>25.296836909006764</v>
      </c>
    </row>
    <row r="309" spans="1:13" x14ac:dyDescent="0.2">
      <c r="A309" t="s">
        <v>432</v>
      </c>
      <c r="B309" t="s">
        <v>49</v>
      </c>
      <c r="C309">
        <v>3</v>
      </c>
      <c r="E309" t="s">
        <v>23</v>
      </c>
      <c r="F309" t="s">
        <v>164</v>
      </c>
      <c r="G309">
        <v>32</v>
      </c>
      <c r="H309">
        <v>0</v>
      </c>
      <c r="I309">
        <v>0</v>
      </c>
      <c r="J309">
        <v>26</v>
      </c>
      <c r="K309">
        <f>VLOOKUP(A309,Dobber!A:B,2,FALSE)</f>
        <v>20</v>
      </c>
      <c r="L309">
        <f>VLOOKUP(A309, Athletic!A:B,2,FALSE)</f>
        <v>17.306244269040555</v>
      </c>
      <c r="M309">
        <f t="shared" si="6"/>
        <v>18.653122134520277</v>
      </c>
    </row>
    <row r="310" spans="1:13" x14ac:dyDescent="0.2">
      <c r="A310" t="s">
        <v>433</v>
      </c>
      <c r="B310" t="s">
        <v>49</v>
      </c>
      <c r="C310">
        <v>3</v>
      </c>
      <c r="E310" t="s">
        <v>23</v>
      </c>
      <c r="F310" t="s">
        <v>72</v>
      </c>
      <c r="G310">
        <v>30</v>
      </c>
      <c r="H310">
        <v>0.5</v>
      </c>
      <c r="I310">
        <v>0</v>
      </c>
      <c r="J310">
        <v>26</v>
      </c>
      <c r="K310">
        <f>VLOOKUP(A310,Dobber!A:B,2,FALSE)</f>
        <v>26</v>
      </c>
      <c r="L310">
        <f>VLOOKUP(A310, Athletic!A:B,2,FALSE)</f>
        <v>26.474348904209695</v>
      </c>
      <c r="M310">
        <f t="shared" si="6"/>
        <v>26.237174452104846</v>
      </c>
    </row>
    <row r="311" spans="1:13" x14ac:dyDescent="0.2">
      <c r="A311" t="s">
        <v>434</v>
      </c>
      <c r="B311" t="s">
        <v>11</v>
      </c>
      <c r="C311">
        <v>3</v>
      </c>
      <c r="E311" t="s">
        <v>23</v>
      </c>
      <c r="F311" t="s">
        <v>24</v>
      </c>
      <c r="G311">
        <v>31</v>
      </c>
      <c r="H311">
        <v>0</v>
      </c>
      <c r="I311">
        <v>0</v>
      </c>
      <c r="J311">
        <v>26</v>
      </c>
      <c r="K311">
        <f>VLOOKUP(A311,Dobber!A:B,2,FALSE)</f>
        <v>26</v>
      </c>
      <c r="L311">
        <f>VLOOKUP(A311, Athletic!A:B,2,FALSE)</f>
        <v>21.942788520726708</v>
      </c>
      <c r="M311">
        <f t="shared" si="6"/>
        <v>23.971394260363354</v>
      </c>
    </row>
    <row r="312" spans="1:13" x14ac:dyDescent="0.2">
      <c r="A312" t="s">
        <v>435</v>
      </c>
      <c r="B312" t="s">
        <v>11</v>
      </c>
      <c r="C312">
        <v>3</v>
      </c>
      <c r="E312" t="s">
        <v>23</v>
      </c>
      <c r="F312" t="s">
        <v>99</v>
      </c>
      <c r="G312">
        <v>22</v>
      </c>
      <c r="H312">
        <v>0</v>
      </c>
      <c r="I312">
        <v>0</v>
      </c>
      <c r="J312">
        <v>26</v>
      </c>
      <c r="K312">
        <f>VLOOKUP(A312,Dobber!A:B,2,FALSE)</f>
        <v>34</v>
      </c>
      <c r="L312">
        <f>VLOOKUP(A312, Athletic!A:B,2,FALSE)</f>
        <v>33.416876324237549</v>
      </c>
      <c r="M312">
        <f t="shared" si="6"/>
        <v>33.708438162118775</v>
      </c>
    </row>
    <row r="313" spans="1:13" x14ac:dyDescent="0.2">
      <c r="A313" t="s">
        <v>438</v>
      </c>
      <c r="B313" t="s">
        <v>49</v>
      </c>
      <c r="C313">
        <v>3</v>
      </c>
      <c r="E313" t="s">
        <v>23</v>
      </c>
      <c r="F313" t="s">
        <v>58</v>
      </c>
      <c r="G313">
        <v>31</v>
      </c>
      <c r="H313">
        <v>0.5</v>
      </c>
      <c r="I313">
        <v>0</v>
      </c>
      <c r="J313">
        <v>26</v>
      </c>
      <c r="K313">
        <f>VLOOKUP(A313,Dobber!A:B,2,FALSE)</f>
        <v>27</v>
      </c>
      <c r="L313">
        <f>VLOOKUP(A313, Athletic!A:B,2,FALSE)</f>
        <v>30.199074908543274</v>
      </c>
      <c r="M313">
        <f t="shared" si="6"/>
        <v>28.599537454271637</v>
      </c>
    </row>
    <row r="314" spans="1:13" x14ac:dyDescent="0.2">
      <c r="A314" t="s">
        <v>439</v>
      </c>
      <c r="B314" t="s">
        <v>49</v>
      </c>
      <c r="C314">
        <v>3</v>
      </c>
      <c r="E314" t="s">
        <v>23</v>
      </c>
      <c r="F314" t="s">
        <v>118</v>
      </c>
      <c r="G314">
        <v>33</v>
      </c>
      <c r="H314">
        <v>0</v>
      </c>
      <c r="I314">
        <v>0</v>
      </c>
      <c r="J314">
        <v>26</v>
      </c>
      <c r="K314">
        <f>VLOOKUP(A314,Dobber!A:B,2,FALSE)</f>
        <v>23</v>
      </c>
      <c r="L314">
        <f>VLOOKUP(A314, Athletic!A:B,2,FALSE)</f>
        <v>18.982717753953452</v>
      </c>
      <c r="M314">
        <f t="shared" si="6"/>
        <v>20.991358876976726</v>
      </c>
    </row>
    <row r="315" spans="1:13" x14ac:dyDescent="0.2">
      <c r="A315" t="s">
        <v>440</v>
      </c>
      <c r="B315" t="s">
        <v>49</v>
      </c>
      <c r="C315">
        <v>3</v>
      </c>
      <c r="E315" t="s">
        <v>23</v>
      </c>
      <c r="F315" t="s">
        <v>17</v>
      </c>
      <c r="G315">
        <v>32</v>
      </c>
      <c r="H315">
        <v>0.7</v>
      </c>
      <c r="I315">
        <v>0</v>
      </c>
      <c r="J315">
        <v>25</v>
      </c>
      <c r="K315">
        <f>VLOOKUP(A315,Dobber!A:B,2,FALSE)</f>
        <v>24</v>
      </c>
      <c r="L315">
        <f>VLOOKUP(A315, Athletic!A:B,2,FALSE)</f>
        <v>20.53466344789004</v>
      </c>
      <c r="M315">
        <f t="shared" si="6"/>
        <v>22.26733172394502</v>
      </c>
    </row>
    <row r="316" spans="1:13" x14ac:dyDescent="0.2">
      <c r="A316" t="s">
        <v>441</v>
      </c>
      <c r="B316" t="s">
        <v>49</v>
      </c>
      <c r="C316">
        <v>3</v>
      </c>
      <c r="E316" t="s">
        <v>23</v>
      </c>
      <c r="F316" t="s">
        <v>21</v>
      </c>
      <c r="G316">
        <v>30</v>
      </c>
      <c r="H316">
        <v>0.6</v>
      </c>
      <c r="I316">
        <v>0</v>
      </c>
      <c r="J316">
        <v>25</v>
      </c>
      <c r="K316">
        <f>VLOOKUP(A316,Dobber!A:B,2,FALSE)</f>
        <v>23</v>
      </c>
      <c r="L316">
        <f>VLOOKUP(A316, Athletic!A:B,2,FALSE)</f>
        <v>23.046148998207958</v>
      </c>
      <c r="M316">
        <f t="shared" si="6"/>
        <v>23.023074499103977</v>
      </c>
    </row>
    <row r="317" spans="1:13" x14ac:dyDescent="0.2">
      <c r="A317" t="s">
        <v>442</v>
      </c>
      <c r="B317" t="s">
        <v>49</v>
      </c>
      <c r="C317">
        <v>3</v>
      </c>
      <c r="E317" t="s">
        <v>23</v>
      </c>
      <c r="F317" t="s">
        <v>91</v>
      </c>
      <c r="G317">
        <v>29</v>
      </c>
      <c r="H317">
        <v>0</v>
      </c>
      <c r="I317">
        <v>0</v>
      </c>
      <c r="J317">
        <v>25</v>
      </c>
      <c r="K317">
        <f>VLOOKUP(A317,Dobber!A:B,2,FALSE)</f>
        <v>27</v>
      </c>
      <c r="L317">
        <f>VLOOKUP(A317, Athletic!A:B,2,FALSE)</f>
        <v>24.365364064951397</v>
      </c>
      <c r="M317">
        <f t="shared" si="6"/>
        <v>25.682682032475697</v>
      </c>
    </row>
    <row r="318" spans="1:13" x14ac:dyDescent="0.2">
      <c r="A318" t="s">
        <v>444</v>
      </c>
      <c r="B318" t="s">
        <v>11</v>
      </c>
      <c r="C318">
        <v>3</v>
      </c>
      <c r="E318" t="s">
        <v>23</v>
      </c>
      <c r="F318" t="s">
        <v>80</v>
      </c>
      <c r="G318">
        <v>31</v>
      </c>
      <c r="H318">
        <v>0.6</v>
      </c>
      <c r="I318">
        <v>0</v>
      </c>
      <c r="J318">
        <v>25</v>
      </c>
      <c r="K318">
        <f>VLOOKUP(A318,Dobber!A:B,2,FALSE)</f>
        <v>25</v>
      </c>
      <c r="L318">
        <f>VLOOKUP(A318, Athletic!A:B,2,FALSE)</f>
        <v>17.020122074238358</v>
      </c>
      <c r="M318">
        <f t="shared" si="6"/>
        <v>21.010061037119179</v>
      </c>
    </row>
    <row r="319" spans="1:13" x14ac:dyDescent="0.2">
      <c r="A319" t="s">
        <v>446</v>
      </c>
      <c r="B319" t="s">
        <v>11</v>
      </c>
      <c r="C319">
        <v>3</v>
      </c>
      <c r="E319" t="s">
        <v>23</v>
      </c>
      <c r="F319" t="s">
        <v>64</v>
      </c>
      <c r="G319">
        <v>29</v>
      </c>
      <c r="H319">
        <v>0.5</v>
      </c>
      <c r="I319">
        <v>0</v>
      </c>
      <c r="J319">
        <v>25</v>
      </c>
      <c r="K319">
        <f>VLOOKUP(A319,Dobber!A:B,2,FALSE)</f>
        <v>19</v>
      </c>
      <c r="L319">
        <f>VLOOKUP(A319, Athletic!A:B,2,FALSE)</f>
        <v>18.009981226103989</v>
      </c>
      <c r="M319">
        <f t="shared" ref="M319:M362" si="7">_xlfn.IFNA(AVERAGE(K319:L319),0)</f>
        <v>18.504990613051994</v>
      </c>
    </row>
    <row r="320" spans="1:13" x14ac:dyDescent="0.2">
      <c r="A320" t="s">
        <v>963</v>
      </c>
      <c r="B320" t="s">
        <v>49</v>
      </c>
      <c r="C320">
        <v>3</v>
      </c>
      <c r="E320" t="s">
        <v>23</v>
      </c>
      <c r="F320" t="s">
        <v>64</v>
      </c>
      <c r="G320">
        <v>27</v>
      </c>
      <c r="H320">
        <v>0.5</v>
      </c>
      <c r="I320">
        <v>0</v>
      </c>
      <c r="J320">
        <v>25</v>
      </c>
      <c r="K320">
        <f>VLOOKUP(A320,Dobber!A:B,2,FALSE)</f>
        <v>26</v>
      </c>
      <c r="L320">
        <f>VLOOKUP(A320, Athletic!A:B,2,FALSE)</f>
        <v>26.195344077839508</v>
      </c>
      <c r="M320">
        <f t="shared" si="7"/>
        <v>26.097672038919754</v>
      </c>
    </row>
    <row r="321" spans="1:13" x14ac:dyDescent="0.2">
      <c r="A321" t="s">
        <v>447</v>
      </c>
      <c r="B321" t="s">
        <v>11</v>
      </c>
      <c r="C321">
        <v>3</v>
      </c>
      <c r="E321" t="s">
        <v>23</v>
      </c>
      <c r="F321" t="s">
        <v>75</v>
      </c>
      <c r="G321">
        <v>23</v>
      </c>
      <c r="H321">
        <v>0</v>
      </c>
      <c r="I321">
        <v>0</v>
      </c>
      <c r="J321">
        <v>25</v>
      </c>
      <c r="K321">
        <f>VLOOKUP(A321,Dobber!A:B,2,FALSE)</f>
        <v>24</v>
      </c>
      <c r="L321">
        <f>VLOOKUP(A321, Athletic!A:B,2,FALSE)</f>
        <v>20.897264486214262</v>
      </c>
      <c r="M321">
        <f t="shared" si="7"/>
        <v>22.448632243107131</v>
      </c>
    </row>
    <row r="322" spans="1:13" x14ac:dyDescent="0.2">
      <c r="A322" t="s">
        <v>448</v>
      </c>
      <c r="B322" t="s">
        <v>49</v>
      </c>
      <c r="C322">
        <v>3</v>
      </c>
      <c r="E322" t="s">
        <v>23</v>
      </c>
      <c r="F322" t="s">
        <v>99</v>
      </c>
      <c r="G322">
        <v>28</v>
      </c>
      <c r="H322">
        <v>0</v>
      </c>
      <c r="I322">
        <v>0</v>
      </c>
      <c r="J322">
        <v>25</v>
      </c>
      <c r="K322">
        <f>VLOOKUP(A322,Dobber!A:B,2,FALSE)</f>
        <v>24</v>
      </c>
      <c r="L322">
        <f>VLOOKUP(A322, Athletic!A:B,2,FALSE)</f>
        <v>21.390709001807402</v>
      </c>
      <c r="M322">
        <f t="shared" si="7"/>
        <v>22.695354500903701</v>
      </c>
    </row>
    <row r="323" spans="1:13" x14ac:dyDescent="0.2">
      <c r="A323" t="s">
        <v>450</v>
      </c>
      <c r="B323" t="s">
        <v>11</v>
      </c>
      <c r="C323">
        <v>3</v>
      </c>
      <c r="E323" t="s">
        <v>23</v>
      </c>
      <c r="F323" t="s">
        <v>14</v>
      </c>
      <c r="G323">
        <v>28</v>
      </c>
      <c r="H323">
        <v>0</v>
      </c>
      <c r="I323">
        <v>0</v>
      </c>
      <c r="J323">
        <v>25</v>
      </c>
      <c r="K323">
        <f>VLOOKUP(A323,Dobber!A:B,2,FALSE)</f>
        <v>27</v>
      </c>
      <c r="L323">
        <f>VLOOKUP(A323, Athletic!A:B,2,FALSE)</f>
        <v>24.690373641335221</v>
      </c>
      <c r="M323">
        <f t="shared" si="7"/>
        <v>25.84518682066761</v>
      </c>
    </row>
    <row r="324" spans="1:13" x14ac:dyDescent="0.2">
      <c r="A324" t="s">
        <v>451</v>
      </c>
      <c r="B324" t="s">
        <v>11</v>
      </c>
      <c r="C324">
        <v>3</v>
      </c>
      <c r="E324" t="s">
        <v>23</v>
      </c>
      <c r="F324" t="s">
        <v>118</v>
      </c>
      <c r="G324">
        <v>24</v>
      </c>
      <c r="H324">
        <v>0</v>
      </c>
      <c r="I324">
        <v>0</v>
      </c>
      <c r="J324">
        <v>25</v>
      </c>
      <c r="K324">
        <f>VLOOKUP(A324,Dobber!A:B,2,FALSE)</f>
        <v>20</v>
      </c>
      <c r="L324">
        <f>VLOOKUP(A324, Athletic!A:B,2,FALSE)</f>
        <v>17.43815042830348</v>
      </c>
      <c r="M324">
        <f t="shared" si="7"/>
        <v>18.71907521415174</v>
      </c>
    </row>
    <row r="325" spans="1:13" x14ac:dyDescent="0.2">
      <c r="A325" t="s">
        <v>453</v>
      </c>
      <c r="B325" t="s">
        <v>11</v>
      </c>
      <c r="C325">
        <v>3</v>
      </c>
      <c r="E325" t="s">
        <v>23</v>
      </c>
      <c r="F325" t="s">
        <v>89</v>
      </c>
      <c r="G325">
        <v>24</v>
      </c>
      <c r="H325">
        <v>0</v>
      </c>
      <c r="I325">
        <v>0</v>
      </c>
      <c r="J325">
        <v>24</v>
      </c>
      <c r="K325">
        <f>VLOOKUP(A325,Dobber!A:B,2,FALSE)</f>
        <v>36</v>
      </c>
      <c r="L325">
        <f>VLOOKUP(A325, Athletic!A:B,2,FALSE)</f>
        <v>26.277770829171399</v>
      </c>
      <c r="M325">
        <f t="shared" si="7"/>
        <v>31.138885414585701</v>
      </c>
    </row>
    <row r="326" spans="1:13" x14ac:dyDescent="0.2">
      <c r="A326" t="s">
        <v>454</v>
      </c>
      <c r="B326" t="s">
        <v>11</v>
      </c>
      <c r="C326">
        <v>3</v>
      </c>
      <c r="E326" t="s">
        <v>23</v>
      </c>
      <c r="F326" t="s">
        <v>72</v>
      </c>
      <c r="G326">
        <v>26</v>
      </c>
      <c r="H326">
        <v>0.8</v>
      </c>
      <c r="I326">
        <v>0</v>
      </c>
      <c r="J326">
        <v>24</v>
      </c>
      <c r="K326">
        <f>VLOOKUP(A326,Dobber!A:B,2,FALSE)</f>
        <v>28</v>
      </c>
      <c r="L326">
        <f>VLOOKUP(A326, Athletic!A:B,2,FALSE)</f>
        <v>22.971489226077338</v>
      </c>
      <c r="M326">
        <f t="shared" si="7"/>
        <v>25.485744613038669</v>
      </c>
    </row>
    <row r="327" spans="1:13" x14ac:dyDescent="0.2">
      <c r="A327" t="s">
        <v>455</v>
      </c>
      <c r="B327" t="s">
        <v>49</v>
      </c>
      <c r="C327">
        <v>3</v>
      </c>
      <c r="E327" t="s">
        <v>23</v>
      </c>
      <c r="F327" t="s">
        <v>105</v>
      </c>
      <c r="G327">
        <v>36</v>
      </c>
      <c r="H327">
        <v>0.5</v>
      </c>
      <c r="I327">
        <v>0</v>
      </c>
      <c r="J327">
        <v>24</v>
      </c>
      <c r="K327">
        <f>VLOOKUP(A327,Dobber!A:B,2,FALSE)</f>
        <v>27</v>
      </c>
      <c r="L327">
        <f>VLOOKUP(A327, Athletic!A:B,2,FALSE)</f>
        <v>22.455100442004348</v>
      </c>
      <c r="M327">
        <f t="shared" si="7"/>
        <v>24.727550221002176</v>
      </c>
    </row>
    <row r="328" spans="1:13" x14ac:dyDescent="0.2">
      <c r="A328" t="s">
        <v>457</v>
      </c>
      <c r="B328" t="s">
        <v>49</v>
      </c>
      <c r="C328">
        <v>3</v>
      </c>
      <c r="E328" t="s">
        <v>23</v>
      </c>
      <c r="F328" t="s">
        <v>75</v>
      </c>
      <c r="G328">
        <v>31</v>
      </c>
      <c r="H328">
        <v>0.6</v>
      </c>
      <c r="I328">
        <v>0</v>
      </c>
      <c r="J328">
        <v>24</v>
      </c>
      <c r="K328">
        <f>VLOOKUP(A328,Dobber!A:B,2,FALSE)</f>
        <v>25</v>
      </c>
      <c r="L328">
        <f>VLOOKUP(A328, Athletic!A:B,2,FALSE)</f>
        <v>16.864801972464203</v>
      </c>
      <c r="M328">
        <f t="shared" si="7"/>
        <v>20.932400986232103</v>
      </c>
    </row>
    <row r="329" spans="1:13" x14ac:dyDescent="0.2">
      <c r="A329" t="s">
        <v>458</v>
      </c>
      <c r="B329" t="s">
        <v>49</v>
      </c>
      <c r="C329">
        <v>3</v>
      </c>
      <c r="E329" t="s">
        <v>23</v>
      </c>
      <c r="F329" t="s">
        <v>91</v>
      </c>
      <c r="G329">
        <v>23</v>
      </c>
      <c r="H329">
        <v>0</v>
      </c>
      <c r="I329">
        <v>0</v>
      </c>
      <c r="J329">
        <v>24</v>
      </c>
      <c r="K329">
        <f>VLOOKUP(A329,Dobber!A:B,2,FALSE)</f>
        <v>32</v>
      </c>
      <c r="L329">
        <f>VLOOKUP(A329, Athletic!A:B,2,FALSE)</f>
        <v>24.776457225870217</v>
      </c>
      <c r="M329">
        <f t="shared" si="7"/>
        <v>28.388228612935109</v>
      </c>
    </row>
    <row r="330" spans="1:13" x14ac:dyDescent="0.2">
      <c r="A330" t="s">
        <v>459</v>
      </c>
      <c r="B330" t="s">
        <v>49</v>
      </c>
      <c r="C330">
        <v>3</v>
      </c>
      <c r="E330" t="s">
        <v>23</v>
      </c>
      <c r="F330" t="s">
        <v>80</v>
      </c>
      <c r="G330">
        <v>33</v>
      </c>
      <c r="H330">
        <v>0</v>
      </c>
      <c r="I330">
        <v>0</v>
      </c>
      <c r="J330">
        <v>24</v>
      </c>
      <c r="K330">
        <f>VLOOKUP(A330,Dobber!A:B,2,FALSE)</f>
        <v>22</v>
      </c>
      <c r="L330">
        <f>VLOOKUP(A330, Athletic!A:B,2,FALSE)</f>
        <v>20.602304182531004</v>
      </c>
      <c r="M330">
        <f t="shared" si="7"/>
        <v>21.3011520912655</v>
      </c>
    </row>
    <row r="331" spans="1:13" x14ac:dyDescent="0.2">
      <c r="A331" t="s">
        <v>460</v>
      </c>
      <c r="B331" t="s">
        <v>49</v>
      </c>
      <c r="C331">
        <v>3</v>
      </c>
      <c r="E331" t="s">
        <v>23</v>
      </c>
      <c r="F331" t="s">
        <v>14</v>
      </c>
      <c r="G331">
        <v>26</v>
      </c>
      <c r="H331">
        <v>0</v>
      </c>
      <c r="I331">
        <v>0</v>
      </c>
      <c r="J331">
        <v>24</v>
      </c>
      <c r="K331">
        <f>VLOOKUP(A331,Dobber!A:B,2,FALSE)</f>
        <v>27</v>
      </c>
      <c r="L331">
        <f>VLOOKUP(A331, Athletic!A:B,2,FALSE)</f>
        <v>23.765157099576797</v>
      </c>
      <c r="M331">
        <f t="shared" si="7"/>
        <v>25.382578549788398</v>
      </c>
    </row>
    <row r="332" spans="1:13" x14ac:dyDescent="0.2">
      <c r="A332" t="s">
        <v>461</v>
      </c>
      <c r="B332" t="s">
        <v>11</v>
      </c>
      <c r="C332">
        <v>3</v>
      </c>
      <c r="E332" t="s">
        <v>23</v>
      </c>
      <c r="F332" t="s">
        <v>30</v>
      </c>
      <c r="G332">
        <v>28</v>
      </c>
      <c r="H332">
        <v>0</v>
      </c>
      <c r="I332">
        <v>0</v>
      </c>
      <c r="J332">
        <v>24</v>
      </c>
      <c r="K332">
        <f>VLOOKUP(A332,Dobber!A:B,2,FALSE)</f>
        <v>27</v>
      </c>
      <c r="L332">
        <f>VLOOKUP(A332, Athletic!A:B,2,FALSE)</f>
        <v>32.512600987696054</v>
      </c>
      <c r="M332">
        <f t="shared" si="7"/>
        <v>29.756300493848027</v>
      </c>
    </row>
    <row r="333" spans="1:13" x14ac:dyDescent="0.2">
      <c r="A333" t="s">
        <v>462</v>
      </c>
      <c r="B333" t="s">
        <v>11</v>
      </c>
      <c r="C333">
        <v>3</v>
      </c>
      <c r="E333" t="s">
        <v>23</v>
      </c>
      <c r="F333" t="s">
        <v>30</v>
      </c>
      <c r="G333">
        <v>29</v>
      </c>
      <c r="H333">
        <v>0</v>
      </c>
      <c r="I333">
        <v>0</v>
      </c>
      <c r="J333">
        <v>24</v>
      </c>
      <c r="K333">
        <f>VLOOKUP(A333,Dobber!A:B,2,FALSE)</f>
        <v>30</v>
      </c>
      <c r="L333">
        <f>VLOOKUP(A333, Athletic!A:B,2,FALSE)</f>
        <v>16.846956955675871</v>
      </c>
      <c r="M333">
        <f t="shared" si="7"/>
        <v>23.423478477837936</v>
      </c>
    </row>
    <row r="334" spans="1:13" x14ac:dyDescent="0.2">
      <c r="A334" t="s">
        <v>463</v>
      </c>
      <c r="B334" t="s">
        <v>11</v>
      </c>
      <c r="C334">
        <v>3</v>
      </c>
      <c r="D334" t="s">
        <v>12</v>
      </c>
      <c r="E334" t="s">
        <v>26</v>
      </c>
      <c r="F334" t="s">
        <v>118</v>
      </c>
      <c r="G334">
        <v>23</v>
      </c>
      <c r="H334">
        <v>0.5</v>
      </c>
      <c r="I334">
        <v>0</v>
      </c>
      <c r="J334">
        <v>24</v>
      </c>
      <c r="K334">
        <f>VLOOKUP(A334,Dobber!A:B,2,FALSE)</f>
        <v>33</v>
      </c>
      <c r="L334">
        <f>VLOOKUP(A334, Athletic!A:B,2,FALSE)</f>
        <v>36.233618040681492</v>
      </c>
      <c r="M334">
        <f t="shared" si="7"/>
        <v>34.616809020340746</v>
      </c>
    </row>
    <row r="335" spans="1:13" x14ac:dyDescent="0.2">
      <c r="A335" t="s">
        <v>464</v>
      </c>
      <c r="B335" t="s">
        <v>11</v>
      </c>
      <c r="C335">
        <v>3</v>
      </c>
      <c r="E335" t="s">
        <v>23</v>
      </c>
      <c r="F335" t="s">
        <v>154</v>
      </c>
      <c r="G335">
        <v>33</v>
      </c>
      <c r="H335">
        <v>0</v>
      </c>
      <c r="I335">
        <v>0</v>
      </c>
      <c r="J335">
        <v>24</v>
      </c>
      <c r="K335">
        <f>VLOOKUP(A335,Dobber!A:B,2,FALSE)</f>
        <v>30</v>
      </c>
      <c r="L335">
        <f>VLOOKUP(A335, Athletic!A:B,2,FALSE)</f>
        <v>27.885830548711205</v>
      </c>
      <c r="M335">
        <f t="shared" si="7"/>
        <v>28.942915274355602</v>
      </c>
    </row>
    <row r="336" spans="1:13" x14ac:dyDescent="0.2">
      <c r="A336" t="s">
        <v>467</v>
      </c>
      <c r="B336" t="s">
        <v>11</v>
      </c>
      <c r="C336">
        <v>3</v>
      </c>
      <c r="E336" t="s">
        <v>23</v>
      </c>
      <c r="F336" t="s">
        <v>91</v>
      </c>
      <c r="G336">
        <v>22</v>
      </c>
      <c r="H336">
        <v>0</v>
      </c>
      <c r="I336">
        <v>0</v>
      </c>
      <c r="J336">
        <v>23</v>
      </c>
      <c r="K336">
        <f>VLOOKUP(A336,Dobber!A:B,2,FALSE)</f>
        <v>30</v>
      </c>
      <c r="L336">
        <f>VLOOKUP(A336, Athletic!A:B,2,FALSE)</f>
        <v>23.080443258692405</v>
      </c>
      <c r="M336">
        <f t="shared" si="7"/>
        <v>26.540221629346203</v>
      </c>
    </row>
    <row r="337" spans="1:13" x14ac:dyDescent="0.2">
      <c r="A337" t="s">
        <v>468</v>
      </c>
      <c r="B337" t="s">
        <v>49</v>
      </c>
      <c r="C337">
        <v>3</v>
      </c>
      <c r="E337" t="s">
        <v>23</v>
      </c>
      <c r="F337" t="s">
        <v>91</v>
      </c>
      <c r="G337">
        <v>28</v>
      </c>
      <c r="H337">
        <v>0.5</v>
      </c>
      <c r="I337">
        <v>0</v>
      </c>
      <c r="J337">
        <v>23</v>
      </c>
      <c r="K337">
        <f>VLOOKUP(A337,Dobber!A:B,2,FALSE)</f>
        <v>25</v>
      </c>
      <c r="L337">
        <f>VLOOKUP(A337, Athletic!A:B,2,FALSE)</f>
        <v>24.431165709709024</v>
      </c>
      <c r="M337">
        <f t="shared" si="7"/>
        <v>24.71558285485451</v>
      </c>
    </row>
    <row r="338" spans="1:13" x14ac:dyDescent="0.2">
      <c r="A338" t="s">
        <v>469</v>
      </c>
      <c r="B338" t="s">
        <v>11</v>
      </c>
      <c r="C338">
        <v>3</v>
      </c>
      <c r="E338" t="s">
        <v>23</v>
      </c>
      <c r="F338" t="s">
        <v>45</v>
      </c>
      <c r="G338">
        <v>28</v>
      </c>
      <c r="H338">
        <v>0</v>
      </c>
      <c r="I338">
        <v>0</v>
      </c>
      <c r="J338">
        <v>23</v>
      </c>
      <c r="K338">
        <f>VLOOKUP(A338,Dobber!A:B,2,FALSE)</f>
        <v>15</v>
      </c>
      <c r="L338">
        <f>VLOOKUP(A338, Athletic!A:B,2,FALSE)</f>
        <v>18.434950600206161</v>
      </c>
      <c r="M338">
        <f t="shared" si="7"/>
        <v>16.717475300103082</v>
      </c>
    </row>
    <row r="339" spans="1:13" x14ac:dyDescent="0.2">
      <c r="A339" t="s">
        <v>470</v>
      </c>
      <c r="B339" t="s">
        <v>11</v>
      </c>
      <c r="C339">
        <v>3</v>
      </c>
      <c r="E339" t="s">
        <v>23</v>
      </c>
      <c r="F339" t="s">
        <v>75</v>
      </c>
      <c r="G339">
        <v>33</v>
      </c>
      <c r="H339">
        <v>0</v>
      </c>
      <c r="I339">
        <v>0</v>
      </c>
      <c r="J339">
        <v>23</v>
      </c>
      <c r="K339">
        <f>VLOOKUP(A339,Dobber!A:B,2,FALSE)</f>
        <v>22</v>
      </c>
      <c r="L339">
        <f>VLOOKUP(A339, Athletic!A:B,2,FALSE)</f>
        <v>19.226816801554602</v>
      </c>
      <c r="M339">
        <f t="shared" si="7"/>
        <v>20.613408400777303</v>
      </c>
    </row>
    <row r="340" spans="1:13" x14ac:dyDescent="0.2">
      <c r="A340" t="s">
        <v>471</v>
      </c>
      <c r="B340" t="s">
        <v>11</v>
      </c>
      <c r="C340" t="s">
        <v>112</v>
      </c>
      <c r="D340" t="s">
        <v>140</v>
      </c>
      <c r="E340" t="s">
        <v>85</v>
      </c>
      <c r="F340" t="s">
        <v>123</v>
      </c>
      <c r="G340">
        <v>23</v>
      </c>
      <c r="H340">
        <v>0.5</v>
      </c>
      <c r="I340">
        <v>0</v>
      </c>
      <c r="J340">
        <v>23</v>
      </c>
      <c r="K340">
        <f>VLOOKUP(A340,Dobber!A:B,2,FALSE)</f>
        <v>41</v>
      </c>
      <c r="L340">
        <f>VLOOKUP(A340, Athletic!A:B,2,FALSE)</f>
        <v>29.419294476979424</v>
      </c>
      <c r="M340">
        <f t="shared" si="7"/>
        <v>35.209647238489708</v>
      </c>
    </row>
    <row r="341" spans="1:13" x14ac:dyDescent="0.2">
      <c r="A341" t="s">
        <v>474</v>
      </c>
      <c r="B341" t="s">
        <v>49</v>
      </c>
      <c r="C341" t="s">
        <v>71</v>
      </c>
      <c r="E341" t="s">
        <v>20</v>
      </c>
      <c r="F341" t="s">
        <v>30</v>
      </c>
      <c r="G341">
        <v>25</v>
      </c>
      <c r="H341">
        <v>0.5</v>
      </c>
      <c r="I341">
        <v>0</v>
      </c>
      <c r="J341">
        <v>23</v>
      </c>
      <c r="K341">
        <f>VLOOKUP(A341,Dobber!A:B,2,FALSE)</f>
        <v>32</v>
      </c>
      <c r="L341">
        <f>VLOOKUP(A341, Athletic!A:B,2,FALSE)</f>
        <v>27.095989165553178</v>
      </c>
      <c r="M341">
        <f t="shared" si="7"/>
        <v>29.547994582776589</v>
      </c>
    </row>
    <row r="342" spans="1:13" x14ac:dyDescent="0.2">
      <c r="A342" t="s">
        <v>476</v>
      </c>
      <c r="B342" t="s">
        <v>11</v>
      </c>
      <c r="C342">
        <v>3</v>
      </c>
      <c r="E342" t="s">
        <v>23</v>
      </c>
      <c r="F342" t="s">
        <v>135</v>
      </c>
      <c r="G342">
        <v>28</v>
      </c>
      <c r="H342">
        <v>0</v>
      </c>
      <c r="I342">
        <v>0</v>
      </c>
      <c r="J342">
        <v>23</v>
      </c>
      <c r="K342">
        <f>VLOOKUP(A342,Dobber!A:B,2,FALSE)</f>
        <v>33</v>
      </c>
      <c r="L342">
        <f>VLOOKUP(A342, Athletic!A:B,2,FALSE)</f>
        <v>29.081678445819474</v>
      </c>
      <c r="M342">
        <f t="shared" si="7"/>
        <v>31.040839222909739</v>
      </c>
    </row>
    <row r="343" spans="1:13" x14ac:dyDescent="0.2">
      <c r="A343" t="s">
        <v>477</v>
      </c>
      <c r="B343" t="s">
        <v>49</v>
      </c>
      <c r="C343">
        <v>3</v>
      </c>
      <c r="D343" t="s">
        <v>12</v>
      </c>
      <c r="E343" t="s">
        <v>13</v>
      </c>
      <c r="F343" t="s">
        <v>135</v>
      </c>
      <c r="G343">
        <v>24</v>
      </c>
      <c r="H343">
        <v>0.5</v>
      </c>
      <c r="I343">
        <v>0</v>
      </c>
      <c r="J343">
        <v>23</v>
      </c>
      <c r="K343">
        <f>VLOOKUP(A343,Dobber!A:B,2,FALSE)</f>
        <v>33</v>
      </c>
      <c r="L343">
        <f>VLOOKUP(A343, Athletic!A:B,2,FALSE)</f>
        <v>24.785959001075</v>
      </c>
      <c r="M343">
        <f t="shared" si="7"/>
        <v>28.8929795005375</v>
      </c>
    </row>
    <row r="344" spans="1:13" x14ac:dyDescent="0.2">
      <c r="A344" t="s">
        <v>478</v>
      </c>
      <c r="B344" t="s">
        <v>11</v>
      </c>
      <c r="C344">
        <v>3</v>
      </c>
      <c r="E344" t="s">
        <v>23</v>
      </c>
      <c r="F344" t="s">
        <v>161</v>
      </c>
      <c r="G344">
        <v>25</v>
      </c>
      <c r="H344">
        <v>0</v>
      </c>
      <c r="I344">
        <v>0</v>
      </c>
      <c r="J344">
        <v>22</v>
      </c>
      <c r="K344">
        <f>VLOOKUP(A344,Dobber!A:B,2,FALSE)</f>
        <v>28</v>
      </c>
      <c r="L344">
        <f>VLOOKUP(A344, Athletic!A:B,2,FALSE)</f>
        <v>18.085731118969147</v>
      </c>
      <c r="M344">
        <f t="shared" si="7"/>
        <v>23.042865559484575</v>
      </c>
    </row>
    <row r="345" spans="1:13" x14ac:dyDescent="0.2">
      <c r="A345" t="s">
        <v>479</v>
      </c>
      <c r="B345" t="s">
        <v>49</v>
      </c>
      <c r="C345">
        <v>3</v>
      </c>
      <c r="E345" t="s">
        <v>23</v>
      </c>
      <c r="F345" t="s">
        <v>53</v>
      </c>
      <c r="G345">
        <v>28</v>
      </c>
      <c r="H345">
        <v>0</v>
      </c>
      <c r="I345">
        <v>0</v>
      </c>
      <c r="J345">
        <v>22</v>
      </c>
      <c r="K345">
        <f>VLOOKUP(A345,Dobber!A:B,2,FALSE)</f>
        <v>21</v>
      </c>
      <c r="L345">
        <f>VLOOKUP(A345, Athletic!A:B,2,FALSE)</f>
        <v>18.985819581054542</v>
      </c>
      <c r="M345">
        <f t="shared" si="7"/>
        <v>19.992909790527271</v>
      </c>
    </row>
    <row r="346" spans="1:13" x14ac:dyDescent="0.2">
      <c r="A346" t="s">
        <v>480</v>
      </c>
      <c r="B346" t="s">
        <v>11</v>
      </c>
      <c r="C346">
        <v>3</v>
      </c>
      <c r="E346" t="s">
        <v>23</v>
      </c>
      <c r="F346" t="s">
        <v>21</v>
      </c>
      <c r="G346">
        <v>39</v>
      </c>
      <c r="H346">
        <v>0.5</v>
      </c>
      <c r="I346">
        <v>0</v>
      </c>
      <c r="J346">
        <v>22</v>
      </c>
      <c r="K346">
        <f>VLOOKUP(A346,Dobber!A:B,2,FALSE)</f>
        <v>22</v>
      </c>
      <c r="L346">
        <f>VLOOKUP(A346, Athletic!A:B,2,FALSE)</f>
        <v>18.438300225282994</v>
      </c>
      <c r="M346">
        <f t="shared" si="7"/>
        <v>20.219150112641497</v>
      </c>
    </row>
    <row r="347" spans="1:13" x14ac:dyDescent="0.2">
      <c r="A347" t="s">
        <v>481</v>
      </c>
      <c r="B347" t="s">
        <v>49</v>
      </c>
      <c r="C347">
        <v>3</v>
      </c>
      <c r="E347" t="s">
        <v>23</v>
      </c>
      <c r="F347" t="s">
        <v>80</v>
      </c>
      <c r="G347">
        <v>22</v>
      </c>
      <c r="H347">
        <v>0.5</v>
      </c>
      <c r="I347">
        <v>0</v>
      </c>
      <c r="J347">
        <v>22</v>
      </c>
      <c r="K347">
        <f>VLOOKUP(A347,Dobber!A:B,2,FALSE)</f>
        <v>31</v>
      </c>
      <c r="L347">
        <f>VLOOKUP(A347, Athletic!A:B,2,FALSE)</f>
        <v>30.422630946249186</v>
      </c>
      <c r="M347">
        <f t="shared" si="7"/>
        <v>30.711315473124593</v>
      </c>
    </row>
    <row r="348" spans="1:13" x14ac:dyDescent="0.2">
      <c r="A348" t="s">
        <v>484</v>
      </c>
      <c r="B348" t="s">
        <v>11</v>
      </c>
      <c r="C348">
        <v>3</v>
      </c>
      <c r="E348" t="s">
        <v>23</v>
      </c>
      <c r="F348" t="s">
        <v>45</v>
      </c>
      <c r="G348">
        <v>29</v>
      </c>
      <c r="H348">
        <v>0</v>
      </c>
      <c r="I348">
        <v>0</v>
      </c>
      <c r="J348">
        <v>22</v>
      </c>
      <c r="K348">
        <f>VLOOKUP(A348,Dobber!A:B,2,FALSE)</f>
        <v>18</v>
      </c>
      <c r="L348">
        <f>VLOOKUP(A348, Athletic!A:B,2,FALSE)</f>
        <v>17.768489522120678</v>
      </c>
      <c r="M348">
        <f t="shared" si="7"/>
        <v>17.884244761060337</v>
      </c>
    </row>
    <row r="349" spans="1:13" x14ac:dyDescent="0.2">
      <c r="A349" t="s">
        <v>486</v>
      </c>
      <c r="B349" t="s">
        <v>49</v>
      </c>
      <c r="C349">
        <v>3</v>
      </c>
      <c r="E349" t="s">
        <v>23</v>
      </c>
      <c r="F349" t="s">
        <v>24</v>
      </c>
      <c r="G349">
        <v>30</v>
      </c>
      <c r="H349">
        <v>0.7</v>
      </c>
      <c r="I349">
        <v>0</v>
      </c>
      <c r="J349">
        <v>22</v>
      </c>
      <c r="K349">
        <f>VLOOKUP(A349,Dobber!A:B,2,FALSE)</f>
        <v>29</v>
      </c>
      <c r="L349">
        <f>VLOOKUP(A349, Athletic!A:B,2,FALSE)</f>
        <v>25.832592099436429</v>
      </c>
      <c r="M349">
        <f t="shared" si="7"/>
        <v>27.416296049718213</v>
      </c>
    </row>
    <row r="350" spans="1:13" x14ac:dyDescent="0.2">
      <c r="A350" t="s">
        <v>487</v>
      </c>
      <c r="B350" t="s">
        <v>11</v>
      </c>
      <c r="C350">
        <v>3</v>
      </c>
      <c r="E350" t="s">
        <v>23</v>
      </c>
      <c r="F350" t="s">
        <v>58</v>
      </c>
      <c r="G350">
        <v>28</v>
      </c>
      <c r="H350">
        <v>0.9</v>
      </c>
      <c r="I350">
        <v>0</v>
      </c>
      <c r="J350">
        <v>22</v>
      </c>
      <c r="K350">
        <f>VLOOKUP(A350,Dobber!A:B,2,FALSE)</f>
        <v>21</v>
      </c>
      <c r="L350">
        <f>VLOOKUP(A350, Athletic!A:B,2,FALSE)</f>
        <v>22.763472807420378</v>
      </c>
      <c r="M350">
        <f t="shared" si="7"/>
        <v>21.881736403710189</v>
      </c>
    </row>
    <row r="351" spans="1:13" x14ac:dyDescent="0.2">
      <c r="A351" t="s">
        <v>490</v>
      </c>
      <c r="B351" t="s">
        <v>11</v>
      </c>
      <c r="C351">
        <v>3</v>
      </c>
      <c r="E351" t="s">
        <v>23</v>
      </c>
      <c r="F351" t="s">
        <v>135</v>
      </c>
      <c r="G351">
        <v>34</v>
      </c>
      <c r="H351">
        <v>0</v>
      </c>
      <c r="I351">
        <v>0</v>
      </c>
      <c r="J351">
        <v>22</v>
      </c>
      <c r="K351">
        <f>VLOOKUP(A351,Dobber!A:B,2,FALSE)</f>
        <v>21</v>
      </c>
      <c r="L351">
        <f>VLOOKUP(A351, Athletic!A:B,2,FALSE)</f>
        <v>25.054482097444229</v>
      </c>
      <c r="M351">
        <f t="shared" si="7"/>
        <v>23.027241048722114</v>
      </c>
    </row>
    <row r="352" spans="1:13" x14ac:dyDescent="0.2">
      <c r="A352" t="s">
        <v>491</v>
      </c>
      <c r="B352" t="s">
        <v>11</v>
      </c>
      <c r="C352" t="s">
        <v>139</v>
      </c>
      <c r="D352" t="s">
        <v>140</v>
      </c>
      <c r="E352" t="s">
        <v>38</v>
      </c>
      <c r="F352" t="s">
        <v>135</v>
      </c>
      <c r="G352">
        <v>22</v>
      </c>
      <c r="H352">
        <v>0.5</v>
      </c>
      <c r="I352">
        <v>0</v>
      </c>
      <c r="J352">
        <v>22</v>
      </c>
      <c r="K352">
        <f>VLOOKUP(A352,Dobber!A:B,2,FALSE)</f>
        <v>17</v>
      </c>
      <c r="L352">
        <f>VLOOKUP(A352, Athletic!A:B,2,FALSE)</f>
        <v>25.321114287867857</v>
      </c>
      <c r="M352">
        <f t="shared" si="7"/>
        <v>21.160557143933929</v>
      </c>
    </row>
    <row r="353" spans="1:13" x14ac:dyDescent="0.2">
      <c r="A353" t="s">
        <v>492</v>
      </c>
      <c r="B353" t="s">
        <v>49</v>
      </c>
      <c r="C353">
        <v>3</v>
      </c>
      <c r="E353" t="s">
        <v>23</v>
      </c>
      <c r="F353" t="s">
        <v>86</v>
      </c>
      <c r="G353">
        <v>24</v>
      </c>
      <c r="H353">
        <v>0</v>
      </c>
      <c r="I353">
        <v>0</v>
      </c>
      <c r="J353">
        <v>21</v>
      </c>
      <c r="K353">
        <f>VLOOKUP(A353,Dobber!A:B,2,FALSE)</f>
        <v>27</v>
      </c>
      <c r="L353">
        <f>VLOOKUP(A353, Athletic!A:B,2,FALSE)</f>
        <v>22.51537178810926</v>
      </c>
      <c r="M353">
        <f t="shared" si="7"/>
        <v>24.757685894054632</v>
      </c>
    </row>
    <row r="354" spans="1:13" x14ac:dyDescent="0.2">
      <c r="A354" t="s">
        <v>493</v>
      </c>
      <c r="B354" t="s">
        <v>49</v>
      </c>
      <c r="C354">
        <v>3</v>
      </c>
      <c r="E354" t="s">
        <v>23</v>
      </c>
      <c r="F354" t="s">
        <v>105</v>
      </c>
      <c r="G354">
        <v>28</v>
      </c>
      <c r="H354">
        <v>0</v>
      </c>
      <c r="I354">
        <v>0</v>
      </c>
      <c r="J354">
        <v>21</v>
      </c>
      <c r="K354">
        <f>VLOOKUP(A354,Dobber!A:B,2,FALSE)</f>
        <v>19</v>
      </c>
      <c r="L354">
        <f>VLOOKUP(A354, Athletic!A:B,2,FALSE)</f>
        <v>32.353751939816235</v>
      </c>
      <c r="M354">
        <f t="shared" si="7"/>
        <v>25.676875969908117</v>
      </c>
    </row>
    <row r="355" spans="1:13" x14ac:dyDescent="0.2">
      <c r="A355" t="s">
        <v>494</v>
      </c>
      <c r="B355" t="s">
        <v>11</v>
      </c>
      <c r="C355">
        <v>3</v>
      </c>
      <c r="E355" t="s">
        <v>23</v>
      </c>
      <c r="F355" t="s">
        <v>40</v>
      </c>
      <c r="G355">
        <v>33</v>
      </c>
      <c r="H355">
        <v>0</v>
      </c>
      <c r="I355">
        <v>0</v>
      </c>
      <c r="J355">
        <v>21</v>
      </c>
      <c r="K355">
        <f>VLOOKUP(A355,Dobber!A:B,2,FALSE)</f>
        <v>24</v>
      </c>
      <c r="L355">
        <f>VLOOKUP(A355, Athletic!A:B,2,FALSE)</f>
        <v>23.239514590635192</v>
      </c>
      <c r="M355">
        <f t="shared" si="7"/>
        <v>23.619757295317598</v>
      </c>
    </row>
    <row r="356" spans="1:13" x14ac:dyDescent="0.2">
      <c r="A356" t="s">
        <v>495</v>
      </c>
      <c r="B356" t="s">
        <v>11</v>
      </c>
      <c r="C356">
        <v>3</v>
      </c>
      <c r="E356" t="s">
        <v>23</v>
      </c>
      <c r="F356" t="s">
        <v>24</v>
      </c>
      <c r="G356">
        <v>22</v>
      </c>
      <c r="H356">
        <v>0</v>
      </c>
      <c r="I356">
        <v>0</v>
      </c>
      <c r="J356">
        <v>21</v>
      </c>
      <c r="K356">
        <f>VLOOKUP(A356,Dobber!A:B,2,FALSE)</f>
        <v>29</v>
      </c>
      <c r="L356">
        <f>VLOOKUP(A356, Athletic!A:B,2,FALSE)</f>
        <v>20.245820109192252</v>
      </c>
      <c r="M356">
        <f t="shared" si="7"/>
        <v>24.622910054596126</v>
      </c>
    </row>
    <row r="357" spans="1:13" x14ac:dyDescent="0.2">
      <c r="A357" t="s">
        <v>496</v>
      </c>
      <c r="B357" t="s">
        <v>49</v>
      </c>
      <c r="C357">
        <v>3</v>
      </c>
      <c r="E357" t="s">
        <v>23</v>
      </c>
      <c r="F357" t="s">
        <v>123</v>
      </c>
      <c r="G357">
        <v>24</v>
      </c>
      <c r="H357">
        <v>0</v>
      </c>
      <c r="I357">
        <v>0</v>
      </c>
      <c r="J357">
        <v>21</v>
      </c>
      <c r="K357">
        <f>VLOOKUP(A357,Dobber!A:B,2,FALSE)</f>
        <v>23</v>
      </c>
      <c r="L357">
        <f>VLOOKUP(A357, Athletic!A:B,2,FALSE)</f>
        <v>14.641893920721898</v>
      </c>
      <c r="M357">
        <f t="shared" si="7"/>
        <v>18.820946960360949</v>
      </c>
    </row>
    <row r="358" spans="1:13" x14ac:dyDescent="0.2">
      <c r="A358" t="s">
        <v>967</v>
      </c>
      <c r="B358" t="s">
        <v>49</v>
      </c>
      <c r="C358">
        <v>3</v>
      </c>
      <c r="E358" t="s">
        <v>23</v>
      </c>
      <c r="F358" t="s">
        <v>167</v>
      </c>
      <c r="G358">
        <v>25</v>
      </c>
      <c r="H358">
        <v>0</v>
      </c>
      <c r="I358">
        <v>0</v>
      </c>
      <c r="J358">
        <v>21</v>
      </c>
      <c r="K358">
        <f>VLOOKUP(A358,Dobber!A:B,2,FALSE)</f>
        <v>22</v>
      </c>
      <c r="L358">
        <f>VLOOKUP(A358, Athletic!A:B,2,FALSE)</f>
        <v>21.192544456608744</v>
      </c>
      <c r="M358">
        <f t="shared" si="7"/>
        <v>21.596272228304372</v>
      </c>
    </row>
    <row r="359" spans="1:13" x14ac:dyDescent="0.2">
      <c r="A359" t="s">
        <v>498</v>
      </c>
      <c r="B359" t="s">
        <v>11</v>
      </c>
      <c r="C359">
        <v>3</v>
      </c>
      <c r="E359" t="s">
        <v>23</v>
      </c>
      <c r="F359" t="s">
        <v>58</v>
      </c>
      <c r="G359">
        <v>30</v>
      </c>
      <c r="H359">
        <v>0</v>
      </c>
      <c r="I359">
        <v>0</v>
      </c>
      <c r="J359">
        <v>21</v>
      </c>
      <c r="K359">
        <f>VLOOKUP(A359,Dobber!A:B,2,FALSE)</f>
        <v>23</v>
      </c>
      <c r="L359">
        <f>VLOOKUP(A359, Athletic!A:B,2,FALSE)</f>
        <v>20.102130305003023</v>
      </c>
      <c r="M359">
        <f t="shared" si="7"/>
        <v>21.551065152501511</v>
      </c>
    </row>
    <row r="360" spans="1:13" x14ac:dyDescent="0.2">
      <c r="A360" t="s">
        <v>499</v>
      </c>
      <c r="B360" t="s">
        <v>11</v>
      </c>
      <c r="C360">
        <v>3</v>
      </c>
      <c r="E360" t="s">
        <v>23</v>
      </c>
      <c r="F360" t="s">
        <v>30</v>
      </c>
      <c r="G360">
        <v>32</v>
      </c>
      <c r="H360">
        <v>2.9</v>
      </c>
      <c r="I360">
        <v>0</v>
      </c>
      <c r="J360">
        <v>21</v>
      </c>
      <c r="K360">
        <f>VLOOKUP(A360,Dobber!A:B,2,FALSE)</f>
        <v>28</v>
      </c>
      <c r="L360">
        <f>VLOOKUP(A360, Athletic!A:B,2,FALSE)</f>
        <v>26.572646215512247</v>
      </c>
      <c r="M360">
        <f t="shared" si="7"/>
        <v>27.286323107756125</v>
      </c>
    </row>
    <row r="361" spans="1:13" x14ac:dyDescent="0.2">
      <c r="A361" t="s">
        <v>500</v>
      </c>
      <c r="B361" t="s">
        <v>11</v>
      </c>
      <c r="C361">
        <v>3</v>
      </c>
      <c r="E361" t="s">
        <v>23</v>
      </c>
      <c r="F361" t="s">
        <v>135</v>
      </c>
      <c r="G361">
        <v>26</v>
      </c>
      <c r="H361">
        <v>0</v>
      </c>
      <c r="I361">
        <v>0</v>
      </c>
      <c r="J361">
        <v>21</v>
      </c>
      <c r="K361">
        <f>VLOOKUP(A361,Dobber!A:B,2,FALSE)</f>
        <v>20</v>
      </c>
      <c r="L361">
        <f>VLOOKUP(A361, Athletic!A:B,2,FALSE)</f>
        <v>19.041318430095494</v>
      </c>
      <c r="M361">
        <f t="shared" si="7"/>
        <v>19.520659215047747</v>
      </c>
    </row>
    <row r="362" spans="1:13" x14ac:dyDescent="0.2">
      <c r="A362" t="s">
        <v>501</v>
      </c>
      <c r="B362" t="s">
        <v>49</v>
      </c>
      <c r="C362">
        <v>3</v>
      </c>
      <c r="E362" t="s">
        <v>23</v>
      </c>
      <c r="F362" t="s">
        <v>127</v>
      </c>
      <c r="G362">
        <v>25</v>
      </c>
      <c r="H362">
        <v>0</v>
      </c>
      <c r="I362">
        <v>0</v>
      </c>
      <c r="J362">
        <v>20</v>
      </c>
      <c r="K362">
        <f>VLOOKUP(A362,Dobber!A:B,2,FALSE)</f>
        <v>21</v>
      </c>
      <c r="L362">
        <f>VLOOKUP(A362, Athletic!A:B,2,FALSE)</f>
        <v>18.327050449208624</v>
      </c>
      <c r="M362">
        <f t="shared" si="7"/>
        <v>19.663525224604314</v>
      </c>
    </row>
    <row r="363" spans="1:13" x14ac:dyDescent="0.2">
      <c r="A363" t="s">
        <v>503</v>
      </c>
      <c r="B363" t="s">
        <v>49</v>
      </c>
      <c r="C363">
        <v>3</v>
      </c>
      <c r="E363" t="s">
        <v>23</v>
      </c>
      <c r="F363" t="s">
        <v>36</v>
      </c>
      <c r="G363">
        <v>29</v>
      </c>
      <c r="H363">
        <v>0.5</v>
      </c>
      <c r="I363">
        <v>0</v>
      </c>
      <c r="J363">
        <v>20</v>
      </c>
      <c r="K363">
        <f>VLOOKUP(A363,Dobber!A:B,2,FALSE)</f>
        <v>17</v>
      </c>
      <c r="L363">
        <f>VLOOKUP(A363, Athletic!A:B,2,FALSE)</f>
        <v>27.899245395483149</v>
      </c>
      <c r="M363">
        <f t="shared" ref="M363:M413" si="8">_xlfn.IFNA(AVERAGE(K363:L363),0)</f>
        <v>22.449622697741574</v>
      </c>
    </row>
    <row r="364" spans="1:13" x14ac:dyDescent="0.2">
      <c r="A364" t="s">
        <v>506</v>
      </c>
      <c r="B364" t="s">
        <v>49</v>
      </c>
      <c r="C364">
        <v>3</v>
      </c>
      <c r="E364" t="s">
        <v>23</v>
      </c>
      <c r="F364" t="s">
        <v>105</v>
      </c>
      <c r="G364">
        <v>33</v>
      </c>
      <c r="H364">
        <v>0.5</v>
      </c>
      <c r="I364">
        <v>0</v>
      </c>
      <c r="J364">
        <v>20</v>
      </c>
      <c r="K364">
        <f>VLOOKUP(A364,Dobber!A:B,2,FALSE)</f>
        <v>19</v>
      </c>
      <c r="L364">
        <f>VLOOKUP(A364, Athletic!A:B,2,FALSE)</f>
        <v>18.233562263616026</v>
      </c>
      <c r="M364">
        <f t="shared" si="8"/>
        <v>18.616781131808011</v>
      </c>
    </row>
    <row r="365" spans="1:13" x14ac:dyDescent="0.2">
      <c r="A365" t="s">
        <v>507</v>
      </c>
      <c r="B365" t="s">
        <v>49</v>
      </c>
      <c r="C365">
        <v>3</v>
      </c>
      <c r="E365" t="s">
        <v>23</v>
      </c>
      <c r="F365" t="s">
        <v>43</v>
      </c>
      <c r="G365">
        <v>33</v>
      </c>
      <c r="H365">
        <v>0</v>
      </c>
      <c r="I365">
        <v>0</v>
      </c>
      <c r="J365">
        <v>20</v>
      </c>
      <c r="K365">
        <f>VLOOKUP(A365,Dobber!A:B,2,FALSE)</f>
        <v>19</v>
      </c>
      <c r="L365">
        <f>VLOOKUP(A365, Athletic!A:B,2,FALSE)</f>
        <v>19.637257619026741</v>
      </c>
      <c r="M365">
        <f t="shared" si="8"/>
        <v>19.31862880951337</v>
      </c>
    </row>
    <row r="366" spans="1:13" x14ac:dyDescent="0.2">
      <c r="A366" t="s">
        <v>508</v>
      </c>
      <c r="B366" t="s">
        <v>11</v>
      </c>
      <c r="C366">
        <v>3</v>
      </c>
      <c r="E366" t="s">
        <v>23</v>
      </c>
      <c r="F366" t="s">
        <v>80</v>
      </c>
      <c r="G366">
        <v>30</v>
      </c>
      <c r="H366">
        <v>0</v>
      </c>
      <c r="I366">
        <v>0</v>
      </c>
      <c r="J366">
        <v>20</v>
      </c>
      <c r="K366">
        <f>VLOOKUP(A366,Dobber!A:B,2,FALSE)</f>
        <v>25</v>
      </c>
      <c r="L366">
        <f>VLOOKUP(A366, Athletic!A:B,2,FALSE)</f>
        <v>20.942600055130079</v>
      </c>
      <c r="M366">
        <f t="shared" si="8"/>
        <v>22.971300027565039</v>
      </c>
    </row>
    <row r="367" spans="1:13" x14ac:dyDescent="0.2">
      <c r="A367" t="s">
        <v>509</v>
      </c>
      <c r="B367" t="s">
        <v>11</v>
      </c>
      <c r="C367" t="s">
        <v>112</v>
      </c>
      <c r="D367" t="s">
        <v>140</v>
      </c>
      <c r="E367" t="s">
        <v>85</v>
      </c>
      <c r="F367" t="s">
        <v>45</v>
      </c>
      <c r="G367">
        <v>23</v>
      </c>
      <c r="H367">
        <v>0.5</v>
      </c>
      <c r="I367">
        <v>0</v>
      </c>
      <c r="J367">
        <v>20</v>
      </c>
      <c r="K367">
        <f>VLOOKUP(A367,Dobber!A:B,2,FALSE)</f>
        <v>45</v>
      </c>
      <c r="L367">
        <f>VLOOKUP(A367, Athletic!A:B,2,FALSE)</f>
        <v>31.069124963740052</v>
      </c>
      <c r="M367">
        <f t="shared" si="8"/>
        <v>38.034562481870026</v>
      </c>
    </row>
    <row r="368" spans="1:13" x14ac:dyDescent="0.2">
      <c r="A368" t="s">
        <v>511</v>
      </c>
      <c r="B368" t="s">
        <v>49</v>
      </c>
      <c r="C368">
        <v>3</v>
      </c>
      <c r="E368" t="s">
        <v>23</v>
      </c>
      <c r="F368" t="s">
        <v>99</v>
      </c>
      <c r="G368">
        <v>25</v>
      </c>
      <c r="H368">
        <v>0.7</v>
      </c>
      <c r="I368">
        <v>0</v>
      </c>
      <c r="J368">
        <v>20</v>
      </c>
      <c r="K368">
        <f>VLOOKUP(A368,Dobber!A:B,2,FALSE)</f>
        <v>30</v>
      </c>
      <c r="L368">
        <f>VLOOKUP(A368, Athletic!A:B,2,FALSE)</f>
        <v>19.839507378987697</v>
      </c>
      <c r="M368">
        <f t="shared" si="8"/>
        <v>24.919753689493849</v>
      </c>
    </row>
    <row r="369" spans="1:13" x14ac:dyDescent="0.2">
      <c r="A369" t="s">
        <v>512</v>
      </c>
      <c r="B369" t="s">
        <v>11</v>
      </c>
      <c r="C369">
        <v>3</v>
      </c>
      <c r="E369" t="s">
        <v>23</v>
      </c>
      <c r="F369" t="s">
        <v>47</v>
      </c>
      <c r="G369">
        <v>25</v>
      </c>
      <c r="H369">
        <v>0</v>
      </c>
      <c r="I369">
        <v>0</v>
      </c>
      <c r="J369">
        <v>20</v>
      </c>
      <c r="K369">
        <f>VLOOKUP(A369,Dobber!A:B,2,FALSE)</f>
        <v>30</v>
      </c>
      <c r="L369">
        <f>VLOOKUP(A369, Athletic!A:B,2,FALSE)</f>
        <v>27.05599688628832</v>
      </c>
      <c r="M369">
        <f t="shared" si="8"/>
        <v>28.52799844314416</v>
      </c>
    </row>
    <row r="370" spans="1:13" x14ac:dyDescent="0.2">
      <c r="A370" t="s">
        <v>513</v>
      </c>
      <c r="B370" t="s">
        <v>11</v>
      </c>
      <c r="C370">
        <v>3</v>
      </c>
      <c r="E370" t="s">
        <v>23</v>
      </c>
      <c r="F370" t="s">
        <v>154</v>
      </c>
      <c r="G370">
        <v>23</v>
      </c>
      <c r="H370">
        <v>0</v>
      </c>
      <c r="I370">
        <v>0</v>
      </c>
      <c r="J370">
        <v>20</v>
      </c>
      <c r="K370">
        <f>VLOOKUP(A370,Dobber!A:B,2,FALSE)</f>
        <v>31</v>
      </c>
      <c r="L370">
        <f>VLOOKUP(A370, Athletic!A:B,2,FALSE)</f>
        <v>20.205895515068477</v>
      </c>
      <c r="M370">
        <f t="shared" si="8"/>
        <v>25.602947757534238</v>
      </c>
    </row>
    <row r="371" spans="1:13" x14ac:dyDescent="0.2">
      <c r="A371" t="s">
        <v>514</v>
      </c>
      <c r="B371" t="s">
        <v>49</v>
      </c>
      <c r="C371">
        <v>3</v>
      </c>
      <c r="E371" t="s">
        <v>23</v>
      </c>
      <c r="F371" t="s">
        <v>77</v>
      </c>
      <c r="G371">
        <v>33</v>
      </c>
      <c r="H371">
        <v>0</v>
      </c>
      <c r="I371">
        <v>0</v>
      </c>
      <c r="J371">
        <v>20</v>
      </c>
      <c r="K371">
        <f>VLOOKUP(A371,Dobber!A:B,2,FALSE)</f>
        <v>21</v>
      </c>
      <c r="L371">
        <f>VLOOKUP(A371, Athletic!A:B,2,FALSE)</f>
        <v>18.052786056624342</v>
      </c>
      <c r="M371">
        <f t="shared" si="8"/>
        <v>19.526393028312171</v>
      </c>
    </row>
    <row r="372" spans="1:13" x14ac:dyDescent="0.2">
      <c r="A372" t="s">
        <v>515</v>
      </c>
      <c r="B372" t="s">
        <v>11</v>
      </c>
      <c r="C372" t="s">
        <v>139</v>
      </c>
      <c r="D372" t="s">
        <v>140</v>
      </c>
      <c r="E372" t="s">
        <v>42</v>
      </c>
      <c r="F372" t="s">
        <v>127</v>
      </c>
      <c r="G372">
        <v>22</v>
      </c>
      <c r="H372">
        <v>0.6</v>
      </c>
      <c r="I372">
        <v>0</v>
      </c>
      <c r="J372">
        <v>19</v>
      </c>
      <c r="K372">
        <f>VLOOKUP(A372,Dobber!A:B,2,FALSE)</f>
        <v>53</v>
      </c>
      <c r="L372">
        <f>VLOOKUP(A372, Athletic!A:B,2,FALSE)</f>
        <v>48.359398331556193</v>
      </c>
      <c r="M372">
        <f t="shared" si="8"/>
        <v>50.679699165778096</v>
      </c>
    </row>
    <row r="373" spans="1:13" x14ac:dyDescent="0.2">
      <c r="A373" t="s">
        <v>516</v>
      </c>
      <c r="B373" t="s">
        <v>49</v>
      </c>
      <c r="C373">
        <v>3</v>
      </c>
      <c r="E373" t="s">
        <v>23</v>
      </c>
      <c r="F373" t="s">
        <v>72</v>
      </c>
      <c r="G373">
        <v>34</v>
      </c>
      <c r="H373">
        <v>0</v>
      </c>
      <c r="I373">
        <v>0</v>
      </c>
      <c r="J373">
        <v>19</v>
      </c>
      <c r="K373">
        <f>VLOOKUP(A373,Dobber!A:B,2,FALSE)</f>
        <v>19</v>
      </c>
      <c r="L373">
        <f>VLOOKUP(A373, Athletic!A:B,2,FALSE)</f>
        <v>23.231827783174129</v>
      </c>
      <c r="M373">
        <f t="shared" si="8"/>
        <v>21.115913891587063</v>
      </c>
    </row>
    <row r="374" spans="1:13" x14ac:dyDescent="0.2">
      <c r="A374" t="s">
        <v>517</v>
      </c>
      <c r="B374" t="s">
        <v>11</v>
      </c>
      <c r="C374">
        <v>3</v>
      </c>
      <c r="E374" t="s">
        <v>23</v>
      </c>
      <c r="F374" t="s">
        <v>53</v>
      </c>
      <c r="G374">
        <v>32</v>
      </c>
      <c r="H374">
        <v>0</v>
      </c>
      <c r="I374">
        <v>0</v>
      </c>
      <c r="J374">
        <v>19</v>
      </c>
      <c r="K374">
        <f>VLOOKUP(A374,Dobber!A:B,2,FALSE)</f>
        <v>23</v>
      </c>
      <c r="L374">
        <f>VLOOKUP(A374, Athletic!A:B,2,FALSE)</f>
        <v>20.453965274745013</v>
      </c>
      <c r="M374">
        <f t="shared" si="8"/>
        <v>21.726982637372508</v>
      </c>
    </row>
    <row r="375" spans="1:13" x14ac:dyDescent="0.2">
      <c r="A375" t="s">
        <v>518</v>
      </c>
      <c r="B375" t="s">
        <v>11</v>
      </c>
      <c r="C375">
        <v>3</v>
      </c>
      <c r="E375" t="s">
        <v>23</v>
      </c>
      <c r="F375" t="s">
        <v>72</v>
      </c>
      <c r="G375">
        <v>30</v>
      </c>
      <c r="H375">
        <v>0.6</v>
      </c>
      <c r="I375">
        <v>0</v>
      </c>
      <c r="J375">
        <v>19</v>
      </c>
      <c r="K375">
        <f>VLOOKUP(A375,Dobber!A:B,2,FALSE)</f>
        <v>21</v>
      </c>
      <c r="L375">
        <f>VLOOKUP(A375, Athletic!A:B,2,FALSE)</f>
        <v>17.397489989099096</v>
      </c>
      <c r="M375">
        <f t="shared" si="8"/>
        <v>19.19874499454955</v>
      </c>
    </row>
    <row r="376" spans="1:13" x14ac:dyDescent="0.2">
      <c r="A376" t="s">
        <v>519</v>
      </c>
      <c r="B376" t="s">
        <v>49</v>
      </c>
      <c r="C376" t="s">
        <v>67</v>
      </c>
      <c r="D376" t="s">
        <v>140</v>
      </c>
      <c r="E376" t="s">
        <v>38</v>
      </c>
      <c r="F376" t="s">
        <v>72</v>
      </c>
      <c r="G376">
        <v>24</v>
      </c>
      <c r="H376">
        <v>0.5</v>
      </c>
      <c r="I376">
        <v>0</v>
      </c>
      <c r="J376">
        <v>19</v>
      </c>
      <c r="K376">
        <f>VLOOKUP(A376,Dobber!A:B,2,FALSE)</f>
        <v>30</v>
      </c>
      <c r="L376">
        <f>VLOOKUP(A376, Athletic!A:B,2,FALSE)</f>
        <v>18.227279040856608</v>
      </c>
      <c r="M376">
        <f t="shared" si="8"/>
        <v>24.113639520428304</v>
      </c>
    </row>
    <row r="377" spans="1:13" x14ac:dyDescent="0.2">
      <c r="A377" t="s">
        <v>520</v>
      </c>
      <c r="B377" t="s">
        <v>11</v>
      </c>
      <c r="C377">
        <v>3</v>
      </c>
      <c r="E377" t="s">
        <v>23</v>
      </c>
      <c r="F377" t="s">
        <v>105</v>
      </c>
      <c r="G377">
        <v>27</v>
      </c>
      <c r="H377">
        <v>0.5</v>
      </c>
      <c r="I377">
        <v>0</v>
      </c>
      <c r="J377">
        <v>19</v>
      </c>
      <c r="K377">
        <f>VLOOKUP(A377,Dobber!A:B,2,FALSE)</f>
        <v>21</v>
      </c>
      <c r="L377">
        <f>VLOOKUP(A377, Athletic!A:B,2,FALSE)</f>
        <v>18.716565482813991</v>
      </c>
      <c r="M377">
        <f t="shared" si="8"/>
        <v>19.858282741406995</v>
      </c>
    </row>
    <row r="378" spans="1:13" x14ac:dyDescent="0.2">
      <c r="A378" t="s">
        <v>521</v>
      </c>
      <c r="B378" t="s">
        <v>11</v>
      </c>
      <c r="C378">
        <v>3</v>
      </c>
      <c r="E378" t="s">
        <v>23</v>
      </c>
      <c r="F378" t="s">
        <v>30</v>
      </c>
      <c r="G378">
        <v>25</v>
      </c>
      <c r="H378">
        <v>0</v>
      </c>
      <c r="I378">
        <v>0</v>
      </c>
      <c r="J378">
        <v>19</v>
      </c>
      <c r="K378">
        <f>VLOOKUP(A378,Dobber!A:B,2,FALSE)</f>
        <v>22</v>
      </c>
      <c r="L378">
        <f>VLOOKUP(A378, Athletic!A:B,2,FALSE)</f>
        <v>18.36594040500313</v>
      </c>
      <c r="M378">
        <f t="shared" si="8"/>
        <v>20.182970202501565</v>
      </c>
    </row>
    <row r="379" spans="1:13" x14ac:dyDescent="0.2">
      <c r="A379" t="s">
        <v>522</v>
      </c>
      <c r="B379" t="s">
        <v>49</v>
      </c>
      <c r="C379" t="s">
        <v>139</v>
      </c>
      <c r="D379" t="s">
        <v>140</v>
      </c>
      <c r="E379" t="s">
        <v>38</v>
      </c>
      <c r="F379" t="s">
        <v>64</v>
      </c>
      <c r="G379">
        <v>20</v>
      </c>
      <c r="H379">
        <v>0.8</v>
      </c>
      <c r="I379">
        <v>0</v>
      </c>
      <c r="J379">
        <v>19</v>
      </c>
      <c r="K379">
        <f>VLOOKUP(A379,Dobber!A:B,2,FALSE)</f>
        <v>29</v>
      </c>
      <c r="L379">
        <f>VLOOKUP(A379, Athletic!A:B,2,FALSE)</f>
        <v>23.024643783313227</v>
      </c>
      <c r="M379">
        <f t="shared" si="8"/>
        <v>26.012321891656612</v>
      </c>
    </row>
    <row r="380" spans="1:13" x14ac:dyDescent="0.2">
      <c r="A380" t="s">
        <v>523</v>
      </c>
      <c r="B380" t="s">
        <v>49</v>
      </c>
      <c r="C380">
        <v>3</v>
      </c>
      <c r="E380" t="s">
        <v>23</v>
      </c>
      <c r="F380" t="s">
        <v>75</v>
      </c>
      <c r="G380">
        <v>29</v>
      </c>
      <c r="H380">
        <v>0.5</v>
      </c>
      <c r="I380">
        <v>0</v>
      </c>
      <c r="J380">
        <v>19</v>
      </c>
      <c r="K380">
        <f>VLOOKUP(A380,Dobber!A:B,2,FALSE)</f>
        <v>25</v>
      </c>
      <c r="L380">
        <f>VLOOKUP(A380, Athletic!A:B,2,FALSE)</f>
        <v>23.686743648914071</v>
      </c>
      <c r="M380">
        <f t="shared" si="8"/>
        <v>24.343371824457037</v>
      </c>
    </row>
    <row r="381" spans="1:13" x14ac:dyDescent="0.2">
      <c r="A381" t="s">
        <v>524</v>
      </c>
      <c r="B381" t="s">
        <v>11</v>
      </c>
      <c r="C381" t="s">
        <v>112</v>
      </c>
      <c r="D381" t="s">
        <v>140</v>
      </c>
      <c r="E381" t="s">
        <v>34</v>
      </c>
      <c r="F381" t="s">
        <v>24</v>
      </c>
      <c r="G381">
        <v>23</v>
      </c>
      <c r="H381">
        <v>0.9</v>
      </c>
      <c r="I381">
        <v>0</v>
      </c>
      <c r="J381">
        <v>19</v>
      </c>
      <c r="K381">
        <f>VLOOKUP(A381,Dobber!A:B,2,FALSE)</f>
        <v>32</v>
      </c>
      <c r="L381">
        <f>VLOOKUP(A381, Athletic!A:B,2,FALSE)</f>
        <v>35.558313317883105</v>
      </c>
      <c r="M381">
        <f t="shared" si="8"/>
        <v>33.779156658941552</v>
      </c>
    </row>
    <row r="382" spans="1:13" x14ac:dyDescent="0.2">
      <c r="A382" t="s">
        <v>525</v>
      </c>
      <c r="B382" t="s">
        <v>11</v>
      </c>
      <c r="C382">
        <v>3</v>
      </c>
      <c r="E382" t="s">
        <v>23</v>
      </c>
      <c r="F382" t="s">
        <v>24</v>
      </c>
      <c r="G382">
        <v>31</v>
      </c>
      <c r="H382">
        <v>0</v>
      </c>
      <c r="I382">
        <v>0</v>
      </c>
      <c r="J382">
        <v>19</v>
      </c>
      <c r="K382">
        <f>VLOOKUP(A382,Dobber!A:B,2,FALSE)</f>
        <v>10</v>
      </c>
      <c r="L382">
        <f>VLOOKUP(A382, Athletic!A:B,2,FALSE)</f>
        <v>14.948148316196324</v>
      </c>
      <c r="M382">
        <f t="shared" si="8"/>
        <v>12.474074158098162</v>
      </c>
    </row>
    <row r="383" spans="1:13" x14ac:dyDescent="0.2">
      <c r="A383" t="s">
        <v>526</v>
      </c>
      <c r="B383" t="s">
        <v>49</v>
      </c>
      <c r="C383">
        <v>3</v>
      </c>
      <c r="E383" t="s">
        <v>23</v>
      </c>
      <c r="F383" t="s">
        <v>24</v>
      </c>
      <c r="G383">
        <v>22</v>
      </c>
      <c r="H383">
        <v>0</v>
      </c>
      <c r="I383">
        <v>0</v>
      </c>
      <c r="J383">
        <v>19</v>
      </c>
      <c r="K383">
        <f>VLOOKUP(A383,Dobber!A:B,2,FALSE)</f>
        <v>24</v>
      </c>
      <c r="L383">
        <f>VLOOKUP(A383, Athletic!A:B,2,FALSE)</f>
        <v>23.651131042114105</v>
      </c>
      <c r="M383">
        <f t="shared" si="8"/>
        <v>23.825565521057051</v>
      </c>
    </row>
    <row r="384" spans="1:13" x14ac:dyDescent="0.2">
      <c r="A384" t="s">
        <v>527</v>
      </c>
      <c r="B384" t="s">
        <v>49</v>
      </c>
      <c r="C384">
        <v>3</v>
      </c>
      <c r="E384" t="s">
        <v>23</v>
      </c>
      <c r="F384" t="s">
        <v>167</v>
      </c>
      <c r="G384">
        <v>34</v>
      </c>
      <c r="H384">
        <v>0</v>
      </c>
      <c r="I384">
        <v>0</v>
      </c>
      <c r="J384">
        <v>19</v>
      </c>
      <c r="K384">
        <f>VLOOKUP(A384,Dobber!A:B,2,FALSE)</f>
        <v>16</v>
      </c>
      <c r="L384">
        <f>VLOOKUP(A384, Athletic!A:B,2,FALSE)</f>
        <v>16.053772202349499</v>
      </c>
      <c r="M384">
        <f t="shared" si="8"/>
        <v>16.02688610117475</v>
      </c>
    </row>
    <row r="385" spans="1:13" x14ac:dyDescent="0.2">
      <c r="A385" t="s">
        <v>528</v>
      </c>
      <c r="B385" t="s">
        <v>49</v>
      </c>
      <c r="C385">
        <v>3</v>
      </c>
      <c r="D385" t="s">
        <v>12</v>
      </c>
      <c r="E385" t="s">
        <v>16</v>
      </c>
      <c r="F385" t="s">
        <v>14</v>
      </c>
      <c r="G385">
        <v>26</v>
      </c>
      <c r="H385">
        <v>3</v>
      </c>
      <c r="I385">
        <v>0</v>
      </c>
      <c r="J385">
        <v>19</v>
      </c>
      <c r="K385">
        <f>VLOOKUP(A385,Dobber!A:B,2,FALSE)</f>
        <v>59</v>
      </c>
      <c r="L385">
        <f>VLOOKUP(A385, Athletic!A:B,2,FALSE)</f>
        <v>56.086797203988162</v>
      </c>
      <c r="M385">
        <f t="shared" si="8"/>
        <v>57.543398601994085</v>
      </c>
    </row>
    <row r="386" spans="1:13" x14ac:dyDescent="0.2">
      <c r="A386" t="s">
        <v>529</v>
      </c>
      <c r="B386" t="s">
        <v>11</v>
      </c>
      <c r="C386">
        <v>3</v>
      </c>
      <c r="E386" t="s">
        <v>23</v>
      </c>
      <c r="F386" t="s">
        <v>30</v>
      </c>
      <c r="G386">
        <v>29</v>
      </c>
      <c r="H386">
        <v>0</v>
      </c>
      <c r="I386">
        <v>0</v>
      </c>
      <c r="J386">
        <v>19</v>
      </c>
      <c r="K386">
        <f>VLOOKUP(A386,Dobber!A:B,2,FALSE)</f>
        <v>25</v>
      </c>
      <c r="L386">
        <f>VLOOKUP(A386, Athletic!A:B,2,FALSE)</f>
        <v>20.729354986135636</v>
      </c>
      <c r="M386">
        <f t="shared" si="8"/>
        <v>22.864677493067816</v>
      </c>
    </row>
    <row r="387" spans="1:13" x14ac:dyDescent="0.2">
      <c r="A387" t="s">
        <v>530</v>
      </c>
      <c r="B387" t="s">
        <v>11</v>
      </c>
      <c r="C387">
        <v>3</v>
      </c>
      <c r="E387" t="s">
        <v>23</v>
      </c>
      <c r="F387" t="s">
        <v>118</v>
      </c>
      <c r="G387">
        <v>26</v>
      </c>
      <c r="H387">
        <v>0.5</v>
      </c>
      <c r="I387">
        <v>0</v>
      </c>
      <c r="J387">
        <v>19</v>
      </c>
      <c r="K387">
        <f>VLOOKUP(A387,Dobber!A:B,2,FALSE)</f>
        <v>17</v>
      </c>
      <c r="L387">
        <f>VLOOKUP(A387, Athletic!A:B,2,FALSE)</f>
        <v>20.999862510643432</v>
      </c>
      <c r="M387">
        <f t="shared" si="8"/>
        <v>18.999931255321716</v>
      </c>
    </row>
    <row r="388" spans="1:13" x14ac:dyDescent="0.2">
      <c r="A388" t="s">
        <v>531</v>
      </c>
      <c r="B388" t="s">
        <v>49</v>
      </c>
      <c r="C388">
        <v>3</v>
      </c>
      <c r="E388" t="s">
        <v>23</v>
      </c>
      <c r="F388" t="s">
        <v>161</v>
      </c>
      <c r="G388">
        <v>34</v>
      </c>
      <c r="H388">
        <v>0</v>
      </c>
      <c r="I388">
        <v>0</v>
      </c>
      <c r="J388">
        <v>18</v>
      </c>
      <c r="K388">
        <f>VLOOKUP(A388,Dobber!A:B,2,FALSE)</f>
        <v>17</v>
      </c>
      <c r="L388">
        <f>VLOOKUP(A388, Athletic!A:B,2,FALSE)</f>
        <v>17.743577826530917</v>
      </c>
      <c r="M388">
        <f t="shared" si="8"/>
        <v>17.371788913265458</v>
      </c>
    </row>
    <row r="389" spans="1:13" x14ac:dyDescent="0.2">
      <c r="A389" t="s">
        <v>532</v>
      </c>
      <c r="B389" t="s">
        <v>49</v>
      </c>
      <c r="C389">
        <v>3</v>
      </c>
      <c r="E389" t="s">
        <v>23</v>
      </c>
      <c r="F389" t="s">
        <v>127</v>
      </c>
      <c r="G389">
        <v>29</v>
      </c>
      <c r="H389">
        <v>0</v>
      </c>
      <c r="I389">
        <v>0</v>
      </c>
      <c r="J389">
        <v>18</v>
      </c>
      <c r="K389">
        <f>VLOOKUP(A389,Dobber!A:B,2,FALSE)</f>
        <v>20</v>
      </c>
      <c r="L389">
        <f>VLOOKUP(A389, Athletic!A:B,2,FALSE)</f>
        <v>17.397550019558427</v>
      </c>
      <c r="M389">
        <f t="shared" si="8"/>
        <v>18.698775009779212</v>
      </c>
    </row>
    <row r="390" spans="1:13" x14ac:dyDescent="0.2">
      <c r="A390" t="s">
        <v>533</v>
      </c>
      <c r="B390" t="s">
        <v>49</v>
      </c>
      <c r="C390">
        <v>3</v>
      </c>
      <c r="E390" t="s">
        <v>23</v>
      </c>
      <c r="F390" t="s">
        <v>17</v>
      </c>
      <c r="G390">
        <v>26</v>
      </c>
      <c r="H390">
        <v>1.1000000000000001</v>
      </c>
      <c r="I390">
        <v>0</v>
      </c>
      <c r="J390">
        <v>18</v>
      </c>
      <c r="K390">
        <f>VLOOKUP(A390,Dobber!A:B,2,FALSE)</f>
        <v>29</v>
      </c>
      <c r="L390">
        <f>VLOOKUP(A390, Athletic!A:B,2,FALSE)</f>
        <v>25.625858112581561</v>
      </c>
      <c r="M390">
        <f t="shared" si="8"/>
        <v>27.31292905629078</v>
      </c>
    </row>
    <row r="391" spans="1:13" x14ac:dyDescent="0.2">
      <c r="A391" t="s">
        <v>534</v>
      </c>
      <c r="B391" t="s">
        <v>11</v>
      </c>
      <c r="C391">
        <v>3</v>
      </c>
      <c r="E391" t="s">
        <v>23</v>
      </c>
      <c r="F391" t="s">
        <v>164</v>
      </c>
      <c r="G391">
        <v>31</v>
      </c>
      <c r="H391">
        <v>0</v>
      </c>
      <c r="I391">
        <v>0</v>
      </c>
      <c r="J391">
        <v>18</v>
      </c>
      <c r="K391">
        <f>VLOOKUP(A391,Dobber!A:B,2,FALSE)</f>
        <v>20</v>
      </c>
      <c r="L391">
        <f>VLOOKUP(A391, Athletic!A:B,2,FALSE)</f>
        <v>18.13967313459672</v>
      </c>
      <c r="M391">
        <f t="shared" si="8"/>
        <v>19.06983656729836</v>
      </c>
    </row>
    <row r="392" spans="1:13" x14ac:dyDescent="0.2">
      <c r="A392" t="s">
        <v>535</v>
      </c>
      <c r="B392" t="s">
        <v>49</v>
      </c>
      <c r="C392">
        <v>3</v>
      </c>
      <c r="E392" t="s">
        <v>23</v>
      </c>
      <c r="F392" t="s">
        <v>105</v>
      </c>
      <c r="G392">
        <v>30</v>
      </c>
      <c r="H392">
        <v>0.5</v>
      </c>
      <c r="I392">
        <v>0</v>
      </c>
      <c r="J392">
        <v>18</v>
      </c>
      <c r="K392">
        <f>VLOOKUP(A392,Dobber!A:B,2,FALSE)</f>
        <v>21</v>
      </c>
      <c r="L392">
        <f>VLOOKUP(A392, Athletic!A:B,2,FALSE)</f>
        <v>16.91682399191437</v>
      </c>
      <c r="M392">
        <f t="shared" si="8"/>
        <v>18.958411995957185</v>
      </c>
    </row>
    <row r="393" spans="1:13" x14ac:dyDescent="0.2">
      <c r="A393" t="s">
        <v>537</v>
      </c>
      <c r="B393" t="s">
        <v>49</v>
      </c>
      <c r="C393">
        <v>3</v>
      </c>
      <c r="D393" t="s">
        <v>12</v>
      </c>
      <c r="E393" t="s">
        <v>85</v>
      </c>
      <c r="F393" t="s">
        <v>43</v>
      </c>
      <c r="G393">
        <v>28</v>
      </c>
      <c r="H393">
        <v>2.2000000000000002</v>
      </c>
      <c r="I393">
        <v>0</v>
      </c>
      <c r="J393">
        <v>18</v>
      </c>
      <c r="K393">
        <f>VLOOKUP(A393,Dobber!A:B,2,FALSE)</f>
        <v>34</v>
      </c>
      <c r="L393">
        <f>VLOOKUP(A393, Athletic!A:B,2,FALSE)</f>
        <v>38.185200102641872</v>
      </c>
      <c r="M393">
        <f t="shared" si="8"/>
        <v>36.092600051320936</v>
      </c>
    </row>
    <row r="394" spans="1:13" x14ac:dyDescent="0.2">
      <c r="A394" t="s">
        <v>538</v>
      </c>
      <c r="B394" t="s">
        <v>49</v>
      </c>
      <c r="C394">
        <v>3</v>
      </c>
      <c r="E394" t="s">
        <v>23</v>
      </c>
      <c r="F394" t="s">
        <v>91</v>
      </c>
      <c r="G394">
        <v>25</v>
      </c>
      <c r="H394">
        <v>0</v>
      </c>
      <c r="I394">
        <v>0</v>
      </c>
      <c r="J394">
        <v>18</v>
      </c>
      <c r="K394">
        <f>VLOOKUP(A394,Dobber!A:B,2,FALSE)</f>
        <v>25</v>
      </c>
      <c r="L394">
        <f>VLOOKUP(A394, Athletic!A:B,2,FALSE)</f>
        <v>19.24114589401119</v>
      </c>
      <c r="M394">
        <f t="shared" si="8"/>
        <v>22.120572947005595</v>
      </c>
    </row>
    <row r="395" spans="1:13" x14ac:dyDescent="0.2">
      <c r="A395" t="s">
        <v>540</v>
      </c>
      <c r="B395" t="s">
        <v>11</v>
      </c>
      <c r="C395">
        <v>3</v>
      </c>
      <c r="E395" t="s">
        <v>23</v>
      </c>
      <c r="F395" t="s">
        <v>99</v>
      </c>
      <c r="G395">
        <v>25</v>
      </c>
      <c r="H395">
        <v>0</v>
      </c>
      <c r="I395">
        <v>0</v>
      </c>
      <c r="J395">
        <v>18</v>
      </c>
      <c r="K395">
        <f>VLOOKUP(A395,Dobber!A:B,2,FALSE)</f>
        <v>17</v>
      </c>
      <c r="L395">
        <f>VLOOKUP(A395, Athletic!A:B,2,FALSE)</f>
        <v>13.602454701177683</v>
      </c>
      <c r="M395">
        <f t="shared" si="8"/>
        <v>15.301227350588842</v>
      </c>
    </row>
    <row r="396" spans="1:13" x14ac:dyDescent="0.2">
      <c r="A396" t="s">
        <v>541</v>
      </c>
      <c r="B396" t="s">
        <v>11</v>
      </c>
      <c r="C396">
        <v>3</v>
      </c>
      <c r="D396" t="s">
        <v>12</v>
      </c>
      <c r="E396" t="s">
        <v>114</v>
      </c>
      <c r="F396" t="s">
        <v>123</v>
      </c>
      <c r="G396">
        <v>25</v>
      </c>
      <c r="H396">
        <v>0.5</v>
      </c>
      <c r="I396">
        <v>0</v>
      </c>
      <c r="J396">
        <v>18</v>
      </c>
      <c r="K396">
        <f>VLOOKUP(A396,Dobber!A:B,2,FALSE)</f>
        <v>28</v>
      </c>
      <c r="L396">
        <f>VLOOKUP(A396, Athletic!A:B,2,FALSE)</f>
        <v>25.950992390460058</v>
      </c>
      <c r="M396">
        <f t="shared" si="8"/>
        <v>26.975496195230029</v>
      </c>
    </row>
    <row r="397" spans="1:13" x14ac:dyDescent="0.2">
      <c r="A397" t="s">
        <v>542</v>
      </c>
      <c r="B397" t="s">
        <v>11</v>
      </c>
      <c r="C397">
        <v>3</v>
      </c>
      <c r="E397" t="s">
        <v>23</v>
      </c>
      <c r="F397" t="s">
        <v>167</v>
      </c>
      <c r="G397">
        <v>26</v>
      </c>
      <c r="H397">
        <v>0.5</v>
      </c>
      <c r="I397">
        <v>0</v>
      </c>
      <c r="J397">
        <v>18</v>
      </c>
      <c r="K397">
        <f>VLOOKUP(A397,Dobber!A:B,2,FALSE)</f>
        <v>21</v>
      </c>
      <c r="L397">
        <f>VLOOKUP(A397, Athletic!A:B,2,FALSE)</f>
        <v>18.148844793537044</v>
      </c>
      <c r="M397">
        <f t="shared" si="8"/>
        <v>19.574422396768522</v>
      </c>
    </row>
    <row r="398" spans="1:13" x14ac:dyDescent="0.2">
      <c r="A398" t="s">
        <v>543</v>
      </c>
      <c r="B398" t="s">
        <v>49</v>
      </c>
      <c r="C398">
        <v>3</v>
      </c>
      <c r="E398" t="s">
        <v>23</v>
      </c>
      <c r="F398" t="s">
        <v>154</v>
      </c>
      <c r="G398">
        <v>31</v>
      </c>
      <c r="H398">
        <v>0.5</v>
      </c>
      <c r="I398">
        <v>0</v>
      </c>
      <c r="J398">
        <v>18</v>
      </c>
      <c r="K398">
        <f>VLOOKUP(A398,Dobber!A:B,2,FALSE)</f>
        <v>26</v>
      </c>
      <c r="L398">
        <f>VLOOKUP(A398, Athletic!A:B,2,FALSE)</f>
        <v>23.262687015287014</v>
      </c>
      <c r="M398">
        <f t="shared" si="8"/>
        <v>24.631343507643507</v>
      </c>
    </row>
    <row r="399" spans="1:13" x14ac:dyDescent="0.2">
      <c r="A399" t="s">
        <v>544</v>
      </c>
      <c r="B399" t="s">
        <v>11</v>
      </c>
      <c r="C399">
        <v>3</v>
      </c>
      <c r="E399" t="s">
        <v>23</v>
      </c>
      <c r="F399" t="s">
        <v>118</v>
      </c>
      <c r="G399">
        <v>27</v>
      </c>
      <c r="H399">
        <v>0</v>
      </c>
      <c r="I399">
        <v>0</v>
      </c>
      <c r="J399">
        <v>18</v>
      </c>
      <c r="K399">
        <f>VLOOKUP(A399,Dobber!A:B,2,FALSE)</f>
        <v>21</v>
      </c>
      <c r="L399">
        <f>VLOOKUP(A399, Athletic!A:B,2,FALSE)</f>
        <v>19.265485460345896</v>
      </c>
      <c r="M399">
        <f t="shared" si="8"/>
        <v>20.13274273017295</v>
      </c>
    </row>
    <row r="400" spans="1:13" x14ac:dyDescent="0.2">
      <c r="A400" t="s">
        <v>545</v>
      </c>
      <c r="B400" t="s">
        <v>11</v>
      </c>
      <c r="C400">
        <v>3</v>
      </c>
      <c r="E400" t="s">
        <v>23</v>
      </c>
      <c r="F400" t="s">
        <v>77</v>
      </c>
      <c r="G400">
        <v>25</v>
      </c>
      <c r="H400">
        <v>0</v>
      </c>
      <c r="I400">
        <v>0</v>
      </c>
      <c r="J400">
        <v>18</v>
      </c>
      <c r="K400">
        <f>VLOOKUP(A400,Dobber!A:B,2,FALSE)</f>
        <v>22</v>
      </c>
      <c r="L400">
        <f>VLOOKUP(A400, Athletic!A:B,2,FALSE)</f>
        <v>16.419764492566166</v>
      </c>
      <c r="M400">
        <f t="shared" si="8"/>
        <v>19.209882246283083</v>
      </c>
    </row>
    <row r="401" spans="1:13" x14ac:dyDescent="0.2">
      <c r="A401" t="s">
        <v>546</v>
      </c>
      <c r="B401" t="s">
        <v>49</v>
      </c>
      <c r="C401">
        <v>3</v>
      </c>
      <c r="E401" t="s">
        <v>23</v>
      </c>
      <c r="F401" t="s">
        <v>77</v>
      </c>
      <c r="G401">
        <v>25</v>
      </c>
      <c r="H401">
        <v>0</v>
      </c>
      <c r="I401">
        <v>0</v>
      </c>
      <c r="J401">
        <v>18</v>
      </c>
      <c r="K401">
        <f>VLOOKUP(A401,Dobber!A:B,2,FALSE)</f>
        <v>18</v>
      </c>
      <c r="L401">
        <f>VLOOKUP(A401, Athletic!A:B,2,FALSE)</f>
        <v>19.358540122051224</v>
      </c>
      <c r="M401">
        <f t="shared" si="8"/>
        <v>18.679270061025612</v>
      </c>
    </row>
    <row r="402" spans="1:13" x14ac:dyDescent="0.2">
      <c r="A402" t="s">
        <v>547</v>
      </c>
      <c r="B402" t="s">
        <v>49</v>
      </c>
      <c r="C402">
        <v>3</v>
      </c>
      <c r="E402" t="s">
        <v>23</v>
      </c>
      <c r="F402" t="s">
        <v>161</v>
      </c>
      <c r="G402">
        <v>23</v>
      </c>
      <c r="H402">
        <v>0</v>
      </c>
      <c r="I402">
        <v>0</v>
      </c>
      <c r="J402">
        <v>17</v>
      </c>
      <c r="K402">
        <f>VLOOKUP(A402,Dobber!A:B,2,FALSE)</f>
        <v>27</v>
      </c>
      <c r="L402">
        <f>VLOOKUP(A402, Athletic!A:B,2,FALSE)</f>
        <v>18.562659711503919</v>
      </c>
      <c r="M402">
        <f t="shared" si="8"/>
        <v>22.781329855751959</v>
      </c>
    </row>
    <row r="403" spans="1:13" x14ac:dyDescent="0.2">
      <c r="A403" t="s">
        <v>548</v>
      </c>
      <c r="B403" t="s">
        <v>49</v>
      </c>
      <c r="C403">
        <v>3</v>
      </c>
      <c r="D403" t="s">
        <v>12</v>
      </c>
      <c r="E403" t="s">
        <v>114</v>
      </c>
      <c r="F403" t="s">
        <v>86</v>
      </c>
      <c r="G403">
        <v>25</v>
      </c>
      <c r="H403">
        <v>0.5</v>
      </c>
      <c r="I403">
        <v>0</v>
      </c>
      <c r="J403">
        <v>17</v>
      </c>
      <c r="K403">
        <f>VLOOKUP(A403,Dobber!A:B,2,FALSE)</f>
        <v>28</v>
      </c>
      <c r="L403">
        <f>VLOOKUP(A403, Athletic!A:B,2,FALSE)</f>
        <v>18.760182652436178</v>
      </c>
      <c r="M403">
        <f t="shared" si="8"/>
        <v>23.380091326218089</v>
      </c>
    </row>
    <row r="404" spans="1:13" x14ac:dyDescent="0.2">
      <c r="A404" t="s">
        <v>550</v>
      </c>
      <c r="B404" t="s">
        <v>11</v>
      </c>
      <c r="C404">
        <v>3</v>
      </c>
      <c r="E404" t="s">
        <v>23</v>
      </c>
      <c r="F404" t="s">
        <v>157</v>
      </c>
      <c r="G404">
        <v>26</v>
      </c>
      <c r="H404">
        <v>0</v>
      </c>
      <c r="I404">
        <v>0</v>
      </c>
      <c r="J404">
        <v>17</v>
      </c>
      <c r="K404">
        <f>VLOOKUP(A404,Dobber!A:B,2,FALSE)</f>
        <v>18</v>
      </c>
      <c r="L404">
        <f>VLOOKUP(A404, Athletic!A:B,2,FALSE)</f>
        <v>20.55631313533663</v>
      </c>
      <c r="M404">
        <f t="shared" si="8"/>
        <v>19.278156567668315</v>
      </c>
    </row>
    <row r="405" spans="1:13" x14ac:dyDescent="0.2">
      <c r="A405" t="s">
        <v>551</v>
      </c>
      <c r="B405" t="s">
        <v>49</v>
      </c>
      <c r="C405">
        <v>3</v>
      </c>
      <c r="E405" t="s">
        <v>23</v>
      </c>
      <c r="F405" t="s">
        <v>72</v>
      </c>
      <c r="G405">
        <v>39</v>
      </c>
      <c r="H405">
        <v>0.7</v>
      </c>
      <c r="I405">
        <v>0</v>
      </c>
      <c r="J405">
        <v>17</v>
      </c>
      <c r="K405">
        <f>VLOOKUP(A405,Dobber!A:B,2,FALSE)</f>
        <v>17</v>
      </c>
      <c r="L405">
        <f>VLOOKUP(A405, Athletic!A:B,2,FALSE)</f>
        <v>14.756658801882422</v>
      </c>
      <c r="M405">
        <f t="shared" si="8"/>
        <v>15.878329400941212</v>
      </c>
    </row>
    <row r="406" spans="1:13" x14ac:dyDescent="0.2">
      <c r="A406" t="s">
        <v>552</v>
      </c>
      <c r="B406" t="s">
        <v>49</v>
      </c>
      <c r="C406">
        <v>3</v>
      </c>
      <c r="E406" t="s">
        <v>23</v>
      </c>
      <c r="F406" t="s">
        <v>43</v>
      </c>
      <c r="G406">
        <v>28</v>
      </c>
      <c r="H406">
        <v>0</v>
      </c>
      <c r="I406">
        <v>0</v>
      </c>
      <c r="J406">
        <v>17</v>
      </c>
      <c r="K406">
        <f>VLOOKUP(A406,Dobber!A:B,2,FALSE)</f>
        <v>16</v>
      </c>
      <c r="L406">
        <f>VLOOKUP(A406, Athletic!A:B,2,FALSE)</f>
        <v>15.509044617730851</v>
      </c>
      <c r="M406">
        <f t="shared" si="8"/>
        <v>15.754522308865425</v>
      </c>
    </row>
    <row r="407" spans="1:13" x14ac:dyDescent="0.2">
      <c r="A407" t="s">
        <v>554</v>
      </c>
      <c r="B407" t="s">
        <v>11</v>
      </c>
      <c r="C407">
        <v>3</v>
      </c>
      <c r="E407" t="s">
        <v>23</v>
      </c>
      <c r="F407" t="s">
        <v>17</v>
      </c>
      <c r="G407">
        <v>27</v>
      </c>
      <c r="H407">
        <v>0</v>
      </c>
      <c r="I407">
        <v>0</v>
      </c>
      <c r="J407">
        <v>17</v>
      </c>
      <c r="K407">
        <f>VLOOKUP(A407,Dobber!A:B,2,FALSE)</f>
        <v>23</v>
      </c>
      <c r="L407">
        <f>VLOOKUP(A407, Athletic!A:B,2,FALSE)</f>
        <v>18.884966300495535</v>
      </c>
      <c r="M407">
        <f t="shared" si="8"/>
        <v>20.942483150247767</v>
      </c>
    </row>
    <row r="408" spans="1:13" x14ac:dyDescent="0.2">
      <c r="A408" t="s">
        <v>555</v>
      </c>
      <c r="B408" t="s">
        <v>49</v>
      </c>
      <c r="C408">
        <v>3</v>
      </c>
      <c r="E408" t="s">
        <v>23</v>
      </c>
      <c r="F408" t="s">
        <v>24</v>
      </c>
      <c r="G408">
        <v>26</v>
      </c>
      <c r="H408">
        <v>0</v>
      </c>
      <c r="I408">
        <v>0</v>
      </c>
      <c r="J408">
        <v>17</v>
      </c>
      <c r="K408">
        <f>VLOOKUP(A408,Dobber!A:B,2,FALSE)</f>
        <v>17</v>
      </c>
      <c r="L408">
        <f>VLOOKUP(A408, Athletic!A:B,2,FALSE)</f>
        <v>18.457659095815863</v>
      </c>
      <c r="M408">
        <f t="shared" si="8"/>
        <v>17.728829547907932</v>
      </c>
    </row>
    <row r="409" spans="1:13" x14ac:dyDescent="0.2">
      <c r="A409" t="s">
        <v>556</v>
      </c>
      <c r="B409" t="s">
        <v>11</v>
      </c>
      <c r="C409">
        <v>3</v>
      </c>
      <c r="E409" t="s">
        <v>23</v>
      </c>
      <c r="F409" t="s">
        <v>123</v>
      </c>
      <c r="G409">
        <v>32</v>
      </c>
      <c r="H409">
        <v>0</v>
      </c>
      <c r="I409">
        <v>0</v>
      </c>
      <c r="J409">
        <v>17</v>
      </c>
      <c r="K409">
        <f>VLOOKUP(A409,Dobber!A:B,2,FALSE)</f>
        <v>18</v>
      </c>
      <c r="L409">
        <f>VLOOKUP(A409, Athletic!A:B,2,FALSE)</f>
        <v>16.435083604592769</v>
      </c>
      <c r="M409">
        <f t="shared" si="8"/>
        <v>17.217541802296385</v>
      </c>
    </row>
    <row r="410" spans="1:13" x14ac:dyDescent="0.2">
      <c r="A410" t="s">
        <v>558</v>
      </c>
      <c r="B410" t="s">
        <v>49</v>
      </c>
      <c r="C410">
        <v>2</v>
      </c>
      <c r="D410" t="s">
        <v>12</v>
      </c>
      <c r="E410" t="s">
        <v>32</v>
      </c>
      <c r="F410" t="s">
        <v>58</v>
      </c>
      <c r="G410">
        <v>26</v>
      </c>
      <c r="H410">
        <v>0.6</v>
      </c>
      <c r="I410">
        <v>0</v>
      </c>
      <c r="J410">
        <v>17</v>
      </c>
      <c r="K410">
        <f>VLOOKUP(A410,Dobber!A:B,2,FALSE)</f>
        <v>33</v>
      </c>
      <c r="L410">
        <f>VLOOKUP(A410, Athletic!A:B,2,FALSE)</f>
        <v>20.698868456114631</v>
      </c>
      <c r="M410">
        <f t="shared" si="8"/>
        <v>26.849434228057316</v>
      </c>
    </row>
    <row r="411" spans="1:13" x14ac:dyDescent="0.2">
      <c r="A411" t="s">
        <v>559</v>
      </c>
      <c r="B411" t="s">
        <v>11</v>
      </c>
      <c r="C411">
        <v>3</v>
      </c>
      <c r="E411" t="s">
        <v>23</v>
      </c>
      <c r="F411" t="s">
        <v>30</v>
      </c>
      <c r="G411">
        <v>25</v>
      </c>
      <c r="H411">
        <v>0</v>
      </c>
      <c r="I411">
        <v>0</v>
      </c>
      <c r="J411">
        <v>17</v>
      </c>
      <c r="K411">
        <f>VLOOKUP(A411,Dobber!A:B,2,FALSE)</f>
        <v>21</v>
      </c>
      <c r="L411">
        <f>VLOOKUP(A411, Athletic!A:B,2,FALSE)</f>
        <v>18.399931735552997</v>
      </c>
      <c r="M411">
        <f t="shared" si="8"/>
        <v>19.699965867776498</v>
      </c>
    </row>
    <row r="412" spans="1:13" x14ac:dyDescent="0.2">
      <c r="A412" t="s">
        <v>560</v>
      </c>
      <c r="B412" t="s">
        <v>11</v>
      </c>
      <c r="C412">
        <v>3</v>
      </c>
      <c r="E412" t="s">
        <v>23</v>
      </c>
      <c r="F412" t="s">
        <v>45</v>
      </c>
      <c r="G412">
        <v>27</v>
      </c>
      <c r="H412">
        <v>0.5</v>
      </c>
      <c r="I412">
        <v>0</v>
      </c>
      <c r="J412">
        <v>17</v>
      </c>
      <c r="K412">
        <f>VLOOKUP(A412,Dobber!A:B,2,FALSE)</f>
        <v>36</v>
      </c>
      <c r="L412">
        <f>VLOOKUP(A412, Athletic!A:B,2,FALSE)</f>
        <v>24.512412942959074</v>
      </c>
      <c r="M412">
        <f t="shared" si="8"/>
        <v>30.256206471479537</v>
      </c>
    </row>
    <row r="413" spans="1:13" x14ac:dyDescent="0.2">
      <c r="A413" t="s">
        <v>561</v>
      </c>
      <c r="B413" t="s">
        <v>49</v>
      </c>
      <c r="C413">
        <v>3</v>
      </c>
      <c r="E413" t="s">
        <v>23</v>
      </c>
      <c r="F413" t="s">
        <v>118</v>
      </c>
      <c r="G413">
        <v>37</v>
      </c>
      <c r="H413">
        <v>1.1000000000000001</v>
      </c>
      <c r="I413">
        <v>0</v>
      </c>
      <c r="J413">
        <v>17</v>
      </c>
      <c r="K413">
        <f>VLOOKUP(A413,Dobber!A:B,2,FALSE)</f>
        <v>16</v>
      </c>
      <c r="L413">
        <f>VLOOKUP(A413, Athletic!A:B,2,FALSE)</f>
        <v>13.178785680105287</v>
      </c>
      <c r="M413">
        <f t="shared" si="8"/>
        <v>14.589392840052643</v>
      </c>
    </row>
    <row r="414" spans="1:13" x14ac:dyDescent="0.2">
      <c r="A414" t="s">
        <v>564</v>
      </c>
      <c r="B414" t="s">
        <v>11</v>
      </c>
      <c r="C414" t="s">
        <v>139</v>
      </c>
      <c r="D414" t="s">
        <v>140</v>
      </c>
      <c r="E414" t="s">
        <v>85</v>
      </c>
      <c r="F414" t="s">
        <v>157</v>
      </c>
      <c r="G414">
        <v>22</v>
      </c>
      <c r="H414">
        <v>0.5</v>
      </c>
      <c r="I414">
        <v>0</v>
      </c>
      <c r="J414">
        <v>16</v>
      </c>
      <c r="K414">
        <f>VLOOKUP(A414,Dobber!A:B,2,FALSE)</f>
        <v>35</v>
      </c>
      <c r="L414">
        <f>VLOOKUP(A414, Athletic!A:B,2,FALSE)</f>
        <v>25.318068462891251</v>
      </c>
      <c r="M414">
        <f t="shared" ref="M414:M460" si="9">_xlfn.IFNA(AVERAGE(K414:L414),0)</f>
        <v>30.159034231445624</v>
      </c>
    </row>
    <row r="415" spans="1:13" x14ac:dyDescent="0.2">
      <c r="A415" t="s">
        <v>565</v>
      </c>
      <c r="B415" t="s">
        <v>49</v>
      </c>
      <c r="C415">
        <v>3</v>
      </c>
      <c r="E415" t="s">
        <v>23</v>
      </c>
      <c r="F415" t="s">
        <v>157</v>
      </c>
      <c r="G415">
        <v>23</v>
      </c>
      <c r="H415">
        <v>0</v>
      </c>
      <c r="I415">
        <v>0</v>
      </c>
      <c r="J415">
        <v>16</v>
      </c>
      <c r="K415">
        <f>VLOOKUP(A415,Dobber!A:B,2,FALSE)</f>
        <v>23</v>
      </c>
      <c r="L415">
        <f>VLOOKUP(A415, Athletic!A:B,2,FALSE)</f>
        <v>21.21487599881695</v>
      </c>
      <c r="M415">
        <f t="shared" si="9"/>
        <v>22.107437999408475</v>
      </c>
    </row>
    <row r="416" spans="1:13" x14ac:dyDescent="0.2">
      <c r="A416" t="s">
        <v>566</v>
      </c>
      <c r="B416" t="s">
        <v>49</v>
      </c>
      <c r="C416">
        <v>3</v>
      </c>
      <c r="E416" t="s">
        <v>23</v>
      </c>
      <c r="F416" t="s">
        <v>17</v>
      </c>
      <c r="G416">
        <v>37</v>
      </c>
      <c r="H416">
        <v>0</v>
      </c>
      <c r="I416">
        <v>0</v>
      </c>
      <c r="J416">
        <v>16</v>
      </c>
      <c r="K416">
        <f>VLOOKUP(A416,Dobber!A:B,2,FALSE)</f>
        <v>11</v>
      </c>
      <c r="L416">
        <f>VLOOKUP(A416, Athletic!A:B,2,FALSE)</f>
        <v>7.723679321956511</v>
      </c>
      <c r="M416">
        <f t="shared" si="9"/>
        <v>9.361839660978255</v>
      </c>
    </row>
    <row r="417" spans="1:13" x14ac:dyDescent="0.2">
      <c r="A417" t="s">
        <v>567</v>
      </c>
      <c r="B417" t="s">
        <v>11</v>
      </c>
      <c r="C417" t="s">
        <v>139</v>
      </c>
      <c r="D417" t="s">
        <v>140</v>
      </c>
      <c r="E417" t="s">
        <v>57</v>
      </c>
      <c r="F417" t="s">
        <v>164</v>
      </c>
      <c r="G417">
        <v>21</v>
      </c>
      <c r="H417">
        <v>0.7</v>
      </c>
      <c r="I417">
        <v>0</v>
      </c>
      <c r="J417">
        <v>16</v>
      </c>
      <c r="K417">
        <f>VLOOKUP(A417,Dobber!A:B,2,FALSE)</f>
        <v>38</v>
      </c>
      <c r="L417">
        <f>VLOOKUP(A417, Athletic!A:B,2,FALSE)</f>
        <v>32.763272435783207</v>
      </c>
      <c r="M417">
        <f t="shared" si="9"/>
        <v>35.381636217891604</v>
      </c>
    </row>
    <row r="418" spans="1:13" x14ac:dyDescent="0.2">
      <c r="A418" t="s">
        <v>570</v>
      </c>
      <c r="B418" t="s">
        <v>49</v>
      </c>
      <c r="C418">
        <v>3</v>
      </c>
      <c r="E418" t="s">
        <v>23</v>
      </c>
      <c r="F418" t="s">
        <v>21</v>
      </c>
      <c r="G418">
        <v>30</v>
      </c>
      <c r="H418">
        <v>0</v>
      </c>
      <c r="I418">
        <v>0</v>
      </c>
      <c r="J418">
        <v>16</v>
      </c>
      <c r="K418">
        <f>VLOOKUP(A418,Dobber!A:B,2,FALSE)</f>
        <v>18</v>
      </c>
      <c r="L418">
        <f>VLOOKUP(A418, Athletic!A:B,2,FALSE)</f>
        <v>16.705125685047761</v>
      </c>
      <c r="M418">
        <f t="shared" si="9"/>
        <v>17.352562842523881</v>
      </c>
    </row>
    <row r="419" spans="1:13" x14ac:dyDescent="0.2">
      <c r="A419" t="s">
        <v>573</v>
      </c>
      <c r="B419" t="s">
        <v>49</v>
      </c>
      <c r="C419">
        <v>3</v>
      </c>
      <c r="D419" t="s">
        <v>12</v>
      </c>
      <c r="E419" t="s">
        <v>85</v>
      </c>
      <c r="F419" t="s">
        <v>64</v>
      </c>
      <c r="G419">
        <v>31</v>
      </c>
      <c r="H419">
        <v>4.2</v>
      </c>
      <c r="I419">
        <v>0</v>
      </c>
      <c r="J419">
        <v>16</v>
      </c>
      <c r="K419">
        <f>VLOOKUP(A419,Dobber!A:B,2,FALSE)</f>
        <v>61</v>
      </c>
      <c r="L419">
        <f>VLOOKUP(A419, Athletic!A:B,2,FALSE)</f>
        <v>50.713604348047184</v>
      </c>
      <c r="M419">
        <f t="shared" si="9"/>
        <v>55.856802174023592</v>
      </c>
    </row>
    <row r="420" spans="1:13" x14ac:dyDescent="0.2">
      <c r="A420" t="s">
        <v>574</v>
      </c>
      <c r="B420" t="s">
        <v>49</v>
      </c>
      <c r="C420">
        <v>3</v>
      </c>
      <c r="E420" t="s">
        <v>23</v>
      </c>
      <c r="F420" t="s">
        <v>75</v>
      </c>
      <c r="G420">
        <v>30</v>
      </c>
      <c r="H420">
        <v>0.5</v>
      </c>
      <c r="I420">
        <v>0</v>
      </c>
      <c r="J420">
        <v>16</v>
      </c>
      <c r="K420">
        <f>VLOOKUP(A420,Dobber!A:B,2,FALSE)</f>
        <v>23</v>
      </c>
      <c r="L420">
        <f>VLOOKUP(A420, Athletic!A:B,2,FALSE)</f>
        <v>22.705932484590363</v>
      </c>
      <c r="M420">
        <f t="shared" si="9"/>
        <v>22.852966242295182</v>
      </c>
    </row>
    <row r="421" spans="1:13" x14ac:dyDescent="0.2">
      <c r="A421" t="s">
        <v>575</v>
      </c>
      <c r="B421" t="s">
        <v>11</v>
      </c>
      <c r="C421">
        <v>3</v>
      </c>
      <c r="E421" t="s">
        <v>23</v>
      </c>
      <c r="F421" t="s">
        <v>154</v>
      </c>
      <c r="G421">
        <v>32</v>
      </c>
      <c r="H421">
        <v>0</v>
      </c>
      <c r="I421">
        <v>0</v>
      </c>
      <c r="J421">
        <v>16</v>
      </c>
      <c r="K421">
        <f>VLOOKUP(A421,Dobber!A:B,2,FALSE)</f>
        <v>18</v>
      </c>
      <c r="L421">
        <f>VLOOKUP(A421, Athletic!A:B,2,FALSE)</f>
        <v>21.639392540917633</v>
      </c>
      <c r="M421">
        <f t="shared" si="9"/>
        <v>19.819696270458817</v>
      </c>
    </row>
    <row r="422" spans="1:13" x14ac:dyDescent="0.2">
      <c r="A422" t="s">
        <v>576</v>
      </c>
      <c r="B422" t="s">
        <v>11</v>
      </c>
      <c r="C422">
        <v>3</v>
      </c>
      <c r="E422" t="s">
        <v>23</v>
      </c>
      <c r="F422" t="s">
        <v>154</v>
      </c>
      <c r="G422">
        <v>29</v>
      </c>
      <c r="H422">
        <v>1</v>
      </c>
      <c r="I422">
        <v>0</v>
      </c>
      <c r="J422">
        <v>16</v>
      </c>
      <c r="K422">
        <f>VLOOKUP(A422,Dobber!A:B,2,FALSE)</f>
        <v>40</v>
      </c>
      <c r="L422">
        <f>VLOOKUP(A422, Athletic!A:B,2,FALSE)</f>
        <v>35.174962712427273</v>
      </c>
      <c r="M422">
        <f t="shared" si="9"/>
        <v>37.587481356213637</v>
      </c>
    </row>
    <row r="423" spans="1:13" x14ac:dyDescent="0.2">
      <c r="A423" t="s">
        <v>578</v>
      </c>
      <c r="B423" t="s">
        <v>49</v>
      </c>
      <c r="C423">
        <v>3</v>
      </c>
      <c r="E423" t="s">
        <v>23</v>
      </c>
      <c r="F423" t="s">
        <v>154</v>
      </c>
      <c r="G423">
        <v>33</v>
      </c>
      <c r="H423">
        <v>0</v>
      </c>
      <c r="I423">
        <v>0</v>
      </c>
      <c r="J423">
        <v>16</v>
      </c>
      <c r="K423">
        <f>VLOOKUP(A423,Dobber!A:B,2,FALSE)</f>
        <v>20</v>
      </c>
      <c r="L423">
        <f>VLOOKUP(A423, Athletic!A:B,2,FALSE)</f>
        <v>16.865406809055688</v>
      </c>
      <c r="M423">
        <f t="shared" si="9"/>
        <v>18.432703404527842</v>
      </c>
    </row>
    <row r="424" spans="1:13" x14ac:dyDescent="0.2">
      <c r="A424" t="s">
        <v>970</v>
      </c>
      <c r="B424" t="s">
        <v>11</v>
      </c>
      <c r="C424">
        <v>3</v>
      </c>
      <c r="E424" t="s">
        <v>23</v>
      </c>
      <c r="F424" t="s">
        <v>135</v>
      </c>
      <c r="G424">
        <v>28</v>
      </c>
      <c r="H424">
        <v>0</v>
      </c>
      <c r="I424">
        <v>0</v>
      </c>
      <c r="J424">
        <v>16</v>
      </c>
      <c r="K424">
        <f>VLOOKUP(A424,Dobber!A:B,2,FALSE)</f>
        <v>18</v>
      </c>
      <c r="L424">
        <f>VLOOKUP(A424, Athletic!A:B,2,FALSE)</f>
        <v>15.141057638805069</v>
      </c>
      <c r="M424">
        <f t="shared" si="9"/>
        <v>16.570528819402533</v>
      </c>
    </row>
    <row r="425" spans="1:13" x14ac:dyDescent="0.2">
      <c r="A425" t="s">
        <v>579</v>
      </c>
      <c r="B425" t="s">
        <v>49</v>
      </c>
      <c r="C425">
        <v>3</v>
      </c>
      <c r="E425" t="s">
        <v>23</v>
      </c>
      <c r="F425" t="s">
        <v>135</v>
      </c>
      <c r="G425">
        <v>24</v>
      </c>
      <c r="H425">
        <v>0</v>
      </c>
      <c r="I425">
        <v>0</v>
      </c>
      <c r="J425">
        <v>16</v>
      </c>
      <c r="K425">
        <f>VLOOKUP(A425,Dobber!A:B,2,FALSE)</f>
        <v>17</v>
      </c>
      <c r="L425">
        <f>VLOOKUP(A425, Athletic!A:B,2,FALSE)</f>
        <v>17.459749830528821</v>
      </c>
      <c r="M425">
        <f t="shared" si="9"/>
        <v>17.229874915264411</v>
      </c>
    </row>
    <row r="426" spans="1:13" x14ac:dyDescent="0.2">
      <c r="A426" t="s">
        <v>580</v>
      </c>
      <c r="B426" t="s">
        <v>11</v>
      </c>
      <c r="C426" t="s">
        <v>67</v>
      </c>
      <c r="D426" t="s">
        <v>140</v>
      </c>
      <c r="E426" t="s">
        <v>57</v>
      </c>
      <c r="F426" t="s">
        <v>161</v>
      </c>
      <c r="G426">
        <v>23</v>
      </c>
      <c r="H426">
        <v>2</v>
      </c>
      <c r="I426">
        <v>0</v>
      </c>
      <c r="J426">
        <v>15</v>
      </c>
      <c r="K426">
        <f>VLOOKUP(A426,Dobber!A:B,2,FALSE)</f>
        <v>64</v>
      </c>
      <c r="L426">
        <f>VLOOKUP(A426, Athletic!A:B,2,FALSE)</f>
        <v>56.36423872680303</v>
      </c>
      <c r="M426">
        <f t="shared" si="9"/>
        <v>60.182119363401512</v>
      </c>
    </row>
    <row r="427" spans="1:13" x14ac:dyDescent="0.2">
      <c r="A427" t="s">
        <v>581</v>
      </c>
      <c r="B427" t="s">
        <v>11</v>
      </c>
      <c r="C427">
        <v>3</v>
      </c>
      <c r="E427" t="s">
        <v>23</v>
      </c>
      <c r="F427" t="s">
        <v>161</v>
      </c>
      <c r="G427">
        <v>26</v>
      </c>
      <c r="H427">
        <v>0</v>
      </c>
      <c r="I427">
        <v>0</v>
      </c>
      <c r="J427">
        <v>15</v>
      </c>
      <c r="K427">
        <f>VLOOKUP(A427,Dobber!A:B,2,FALSE)</f>
        <v>25</v>
      </c>
      <c r="L427">
        <f>VLOOKUP(A427, Athletic!A:B,2,FALSE)</f>
        <v>14.742021401619578</v>
      </c>
      <c r="M427">
        <f t="shared" si="9"/>
        <v>19.871010700809791</v>
      </c>
    </row>
    <row r="428" spans="1:13" x14ac:dyDescent="0.2">
      <c r="A428" t="s">
        <v>582</v>
      </c>
      <c r="B428" t="s">
        <v>11</v>
      </c>
      <c r="C428">
        <v>3</v>
      </c>
      <c r="E428" t="s">
        <v>23</v>
      </c>
      <c r="F428" t="s">
        <v>27</v>
      </c>
      <c r="G428">
        <v>20</v>
      </c>
      <c r="H428">
        <v>0</v>
      </c>
      <c r="I428">
        <v>0</v>
      </c>
      <c r="J428">
        <v>15</v>
      </c>
      <c r="K428">
        <f>VLOOKUP(A428,Dobber!A:B,2,FALSE)</f>
        <v>22</v>
      </c>
      <c r="L428">
        <f>VLOOKUP(A428, Athletic!A:B,2,FALSE)</f>
        <v>31.207326934685156</v>
      </c>
      <c r="M428">
        <f t="shared" si="9"/>
        <v>26.603663467342578</v>
      </c>
    </row>
    <row r="429" spans="1:13" x14ac:dyDescent="0.2">
      <c r="A429" t="s">
        <v>583</v>
      </c>
      <c r="B429" t="s">
        <v>11</v>
      </c>
      <c r="C429">
        <v>3</v>
      </c>
      <c r="E429" t="s">
        <v>23</v>
      </c>
      <c r="F429" t="s">
        <v>127</v>
      </c>
      <c r="G429">
        <v>29</v>
      </c>
      <c r="H429">
        <v>0.5</v>
      </c>
      <c r="I429">
        <v>0</v>
      </c>
      <c r="J429">
        <v>15</v>
      </c>
      <c r="K429">
        <f>VLOOKUP(A429,Dobber!A:B,2,FALSE)</f>
        <v>26</v>
      </c>
      <c r="L429">
        <f>VLOOKUP(A429, Athletic!A:B,2,FALSE)</f>
        <v>34.987512011139927</v>
      </c>
      <c r="M429">
        <f t="shared" si="9"/>
        <v>30.493756005569963</v>
      </c>
    </row>
    <row r="430" spans="1:13" x14ac:dyDescent="0.2">
      <c r="A430" t="s">
        <v>584</v>
      </c>
      <c r="B430" t="s">
        <v>49</v>
      </c>
      <c r="C430" t="s">
        <v>139</v>
      </c>
      <c r="D430" t="s">
        <v>140</v>
      </c>
      <c r="E430" t="s">
        <v>34</v>
      </c>
      <c r="F430" t="s">
        <v>157</v>
      </c>
      <c r="G430">
        <v>20</v>
      </c>
      <c r="H430">
        <v>0.5</v>
      </c>
      <c r="I430">
        <v>0</v>
      </c>
      <c r="J430">
        <v>15</v>
      </c>
      <c r="K430">
        <f>VLOOKUP(A430,Dobber!A:B,2,FALSE)</f>
        <v>22</v>
      </c>
      <c r="L430">
        <f>VLOOKUP(A430, Athletic!A:B,2,FALSE)</f>
        <v>20.204935171194265</v>
      </c>
      <c r="M430">
        <f t="shared" si="9"/>
        <v>21.102467585597132</v>
      </c>
    </row>
    <row r="431" spans="1:13" x14ac:dyDescent="0.2">
      <c r="A431" t="s">
        <v>587</v>
      </c>
      <c r="B431" t="s">
        <v>11</v>
      </c>
      <c r="C431">
        <v>3</v>
      </c>
      <c r="E431" t="s">
        <v>23</v>
      </c>
      <c r="F431" t="s">
        <v>91</v>
      </c>
      <c r="G431">
        <v>26</v>
      </c>
      <c r="H431">
        <v>0</v>
      </c>
      <c r="I431">
        <v>0</v>
      </c>
      <c r="J431">
        <v>15</v>
      </c>
      <c r="K431">
        <f>VLOOKUP(A431,Dobber!A:B,2,FALSE)</f>
        <v>23</v>
      </c>
      <c r="L431">
        <f>VLOOKUP(A431, Athletic!A:B,2,FALSE)</f>
        <v>22.575586802763873</v>
      </c>
      <c r="M431">
        <f t="shared" si="9"/>
        <v>22.787793401381936</v>
      </c>
    </row>
    <row r="432" spans="1:13" x14ac:dyDescent="0.2">
      <c r="A432" t="s">
        <v>588</v>
      </c>
      <c r="B432" t="s">
        <v>11</v>
      </c>
      <c r="C432">
        <v>3</v>
      </c>
      <c r="E432" t="s">
        <v>23</v>
      </c>
      <c r="F432" t="s">
        <v>91</v>
      </c>
      <c r="G432">
        <v>31</v>
      </c>
      <c r="H432">
        <v>1</v>
      </c>
      <c r="I432">
        <v>0</v>
      </c>
      <c r="J432">
        <v>15</v>
      </c>
      <c r="K432">
        <f>VLOOKUP(A432,Dobber!A:B,2,FALSE)</f>
        <v>52</v>
      </c>
      <c r="L432">
        <f>VLOOKUP(A432, Athletic!A:B,2,FALSE)</f>
        <v>43.294510925666003</v>
      </c>
      <c r="M432">
        <f t="shared" si="9"/>
        <v>47.647255462833002</v>
      </c>
    </row>
    <row r="433" spans="1:13" x14ac:dyDescent="0.2">
      <c r="A433" t="s">
        <v>589</v>
      </c>
      <c r="B433" t="s">
        <v>11</v>
      </c>
      <c r="C433" t="s">
        <v>112</v>
      </c>
      <c r="D433" t="s">
        <v>140</v>
      </c>
      <c r="E433" t="s">
        <v>34</v>
      </c>
      <c r="F433" t="s">
        <v>91</v>
      </c>
      <c r="G433">
        <v>23</v>
      </c>
      <c r="H433">
        <v>0.5</v>
      </c>
      <c r="I433">
        <v>0</v>
      </c>
      <c r="J433">
        <v>15</v>
      </c>
      <c r="K433">
        <f>VLOOKUP(A433,Dobber!A:B,2,FALSE)</f>
        <v>31</v>
      </c>
      <c r="L433">
        <f>VLOOKUP(A433, Athletic!A:B,2,FALSE)</f>
        <v>24.392562591492712</v>
      </c>
      <c r="M433">
        <f t="shared" si="9"/>
        <v>27.696281295746356</v>
      </c>
    </row>
    <row r="434" spans="1:13" x14ac:dyDescent="0.2">
      <c r="A434" t="s">
        <v>590</v>
      </c>
      <c r="B434" t="s">
        <v>11</v>
      </c>
      <c r="C434">
        <v>3</v>
      </c>
      <c r="E434" t="s">
        <v>23</v>
      </c>
      <c r="F434" t="s">
        <v>40</v>
      </c>
      <c r="G434">
        <v>31</v>
      </c>
      <c r="H434">
        <v>0</v>
      </c>
      <c r="I434">
        <v>0</v>
      </c>
      <c r="J434">
        <v>15</v>
      </c>
      <c r="K434">
        <f>VLOOKUP(A434,Dobber!A:B,2,FALSE)</f>
        <v>16</v>
      </c>
      <c r="L434">
        <f>VLOOKUP(A434, Athletic!A:B,2,FALSE)</f>
        <v>21.092039717464921</v>
      </c>
      <c r="M434">
        <f t="shared" si="9"/>
        <v>18.546019858732461</v>
      </c>
    </row>
    <row r="435" spans="1:13" x14ac:dyDescent="0.2">
      <c r="A435" t="s">
        <v>591</v>
      </c>
      <c r="B435" t="s">
        <v>11</v>
      </c>
      <c r="C435">
        <v>3</v>
      </c>
      <c r="E435" t="s">
        <v>23</v>
      </c>
      <c r="F435" t="s">
        <v>45</v>
      </c>
      <c r="G435">
        <v>30</v>
      </c>
      <c r="H435">
        <v>0</v>
      </c>
      <c r="I435">
        <v>0</v>
      </c>
      <c r="J435">
        <v>15</v>
      </c>
      <c r="K435">
        <f>VLOOKUP(A435,Dobber!A:B,2,FALSE)</f>
        <v>27</v>
      </c>
      <c r="L435">
        <f>VLOOKUP(A435, Athletic!A:B,2,FALSE)</f>
        <v>15.655635070441855</v>
      </c>
      <c r="M435">
        <f t="shared" si="9"/>
        <v>21.327817535220927</v>
      </c>
    </row>
    <row r="436" spans="1:13" x14ac:dyDescent="0.2">
      <c r="A436" t="s">
        <v>593</v>
      </c>
      <c r="B436" t="s">
        <v>49</v>
      </c>
      <c r="C436">
        <v>3</v>
      </c>
      <c r="E436" t="s">
        <v>23</v>
      </c>
      <c r="F436" t="s">
        <v>64</v>
      </c>
      <c r="G436">
        <v>35</v>
      </c>
      <c r="H436">
        <v>0</v>
      </c>
      <c r="I436">
        <v>0</v>
      </c>
      <c r="J436">
        <v>15</v>
      </c>
      <c r="K436">
        <f>VLOOKUP(A436,Dobber!A:B,2,FALSE)</f>
        <v>9</v>
      </c>
      <c r="L436">
        <f>VLOOKUP(A436, Athletic!A:B,2,FALSE)</f>
        <v>10.627325600889508</v>
      </c>
      <c r="M436">
        <f t="shared" si="9"/>
        <v>9.813662800444753</v>
      </c>
    </row>
    <row r="437" spans="1:13" x14ac:dyDescent="0.2">
      <c r="A437" t="s">
        <v>596</v>
      </c>
      <c r="B437" t="s">
        <v>49</v>
      </c>
      <c r="C437">
        <v>3</v>
      </c>
      <c r="E437" t="s">
        <v>23</v>
      </c>
      <c r="F437" t="s">
        <v>154</v>
      </c>
      <c r="G437">
        <v>31</v>
      </c>
      <c r="H437">
        <v>0</v>
      </c>
      <c r="I437">
        <v>0</v>
      </c>
      <c r="J437">
        <v>15</v>
      </c>
      <c r="K437">
        <f>VLOOKUP(A437,Dobber!A:B,2,FALSE)</f>
        <v>19</v>
      </c>
      <c r="L437">
        <f>VLOOKUP(A437, Athletic!A:B,2,FALSE)</f>
        <v>18.773650272088798</v>
      </c>
      <c r="M437">
        <f t="shared" si="9"/>
        <v>18.886825136044401</v>
      </c>
    </row>
    <row r="438" spans="1:13" x14ac:dyDescent="0.2">
      <c r="A438" t="s">
        <v>597</v>
      </c>
      <c r="B438" t="s">
        <v>11</v>
      </c>
      <c r="C438">
        <v>3</v>
      </c>
      <c r="E438" t="s">
        <v>23</v>
      </c>
      <c r="F438" t="s">
        <v>14</v>
      </c>
      <c r="G438">
        <v>32</v>
      </c>
      <c r="H438">
        <v>0</v>
      </c>
      <c r="I438">
        <v>0</v>
      </c>
      <c r="J438">
        <v>15</v>
      </c>
      <c r="K438">
        <f>VLOOKUP(A438,Dobber!A:B,2,FALSE)</f>
        <v>23</v>
      </c>
      <c r="L438">
        <f>VLOOKUP(A438, Athletic!A:B,2,FALSE)</f>
        <v>21.371113528936043</v>
      </c>
      <c r="M438">
        <f t="shared" si="9"/>
        <v>22.185556764468021</v>
      </c>
    </row>
    <row r="439" spans="1:13" x14ac:dyDescent="0.2">
      <c r="A439" t="s">
        <v>599</v>
      </c>
      <c r="B439" t="s">
        <v>11</v>
      </c>
      <c r="C439">
        <v>3</v>
      </c>
      <c r="E439" t="s">
        <v>23</v>
      </c>
      <c r="F439" t="s">
        <v>27</v>
      </c>
      <c r="G439">
        <v>25</v>
      </c>
      <c r="H439">
        <v>0</v>
      </c>
      <c r="I439">
        <v>0</v>
      </c>
      <c r="J439">
        <v>14</v>
      </c>
      <c r="K439">
        <f>VLOOKUP(A439,Dobber!A:B,2,FALSE)</f>
        <v>20</v>
      </c>
      <c r="L439">
        <f>VLOOKUP(A439, Athletic!A:B,2,FALSE)</f>
        <v>24.539813194132307</v>
      </c>
      <c r="M439">
        <f t="shared" si="9"/>
        <v>22.269906597066154</v>
      </c>
    </row>
    <row r="440" spans="1:13" x14ac:dyDescent="0.2">
      <c r="A440" t="s">
        <v>600</v>
      </c>
      <c r="B440" t="s">
        <v>49</v>
      </c>
      <c r="C440">
        <v>3</v>
      </c>
      <c r="E440" t="s">
        <v>23</v>
      </c>
      <c r="F440" t="s">
        <v>27</v>
      </c>
      <c r="G440">
        <v>27</v>
      </c>
      <c r="H440">
        <v>0</v>
      </c>
      <c r="I440">
        <v>0</v>
      </c>
      <c r="J440">
        <v>14</v>
      </c>
      <c r="K440">
        <f>VLOOKUP(A440,Dobber!A:B,2,FALSE)</f>
        <v>18</v>
      </c>
      <c r="L440">
        <f>VLOOKUP(A440, Athletic!A:B,2,FALSE)</f>
        <v>16.493280951505454</v>
      </c>
      <c r="M440">
        <f t="shared" si="9"/>
        <v>17.246640475752727</v>
      </c>
    </row>
    <row r="441" spans="1:13" x14ac:dyDescent="0.2">
      <c r="A441" t="s">
        <v>601</v>
      </c>
      <c r="B441" t="s">
        <v>11</v>
      </c>
      <c r="C441">
        <v>3</v>
      </c>
      <c r="E441" t="s">
        <v>23</v>
      </c>
      <c r="F441" t="s">
        <v>127</v>
      </c>
      <c r="G441">
        <v>30</v>
      </c>
      <c r="H441">
        <v>0.8</v>
      </c>
      <c r="I441">
        <v>0</v>
      </c>
      <c r="J441">
        <v>14</v>
      </c>
      <c r="K441">
        <f>VLOOKUP(A441,Dobber!A:B,2,FALSE)</f>
        <v>15</v>
      </c>
      <c r="L441">
        <f>VLOOKUP(A441, Athletic!A:B,2,FALSE)</f>
        <v>15.331835628073755</v>
      </c>
      <c r="M441">
        <f t="shared" si="9"/>
        <v>15.165917814036877</v>
      </c>
    </row>
    <row r="442" spans="1:13" x14ac:dyDescent="0.2">
      <c r="A442" t="s">
        <v>603</v>
      </c>
      <c r="B442" t="s">
        <v>11</v>
      </c>
      <c r="C442" t="s">
        <v>139</v>
      </c>
      <c r="D442" t="s">
        <v>140</v>
      </c>
      <c r="E442" t="s">
        <v>13</v>
      </c>
      <c r="F442" t="s">
        <v>72</v>
      </c>
      <c r="G442">
        <v>21</v>
      </c>
      <c r="H442">
        <v>0.6</v>
      </c>
      <c r="I442">
        <v>0</v>
      </c>
      <c r="J442">
        <v>14</v>
      </c>
      <c r="K442">
        <f>VLOOKUP(A442,Dobber!A:B,2,FALSE)</f>
        <v>58</v>
      </c>
      <c r="L442">
        <f>VLOOKUP(A442, Athletic!A:B,2,FALSE)</f>
        <v>45.626780347462521</v>
      </c>
      <c r="M442">
        <f t="shared" si="9"/>
        <v>51.813390173731264</v>
      </c>
    </row>
    <row r="443" spans="1:13" x14ac:dyDescent="0.2">
      <c r="A443" t="s">
        <v>605</v>
      </c>
      <c r="B443" t="s">
        <v>49</v>
      </c>
      <c r="C443">
        <v>3</v>
      </c>
      <c r="E443" t="s">
        <v>23</v>
      </c>
      <c r="F443" t="s">
        <v>80</v>
      </c>
      <c r="G443">
        <v>24</v>
      </c>
      <c r="H443">
        <v>0</v>
      </c>
      <c r="I443">
        <v>0</v>
      </c>
      <c r="J443">
        <v>14</v>
      </c>
      <c r="K443">
        <f>VLOOKUP(A443,Dobber!A:B,2,FALSE)</f>
        <v>21</v>
      </c>
      <c r="L443">
        <f>VLOOKUP(A443, Athletic!A:B,2,FALSE)</f>
        <v>17.70361598552406</v>
      </c>
      <c r="M443">
        <f t="shared" si="9"/>
        <v>19.35180799276203</v>
      </c>
    </row>
    <row r="444" spans="1:13" x14ac:dyDescent="0.2">
      <c r="A444" t="s">
        <v>606</v>
      </c>
      <c r="B444" t="s">
        <v>49</v>
      </c>
      <c r="C444">
        <v>3</v>
      </c>
      <c r="E444" t="s">
        <v>23</v>
      </c>
      <c r="F444" t="s">
        <v>45</v>
      </c>
      <c r="G444">
        <v>27</v>
      </c>
      <c r="H444">
        <v>0</v>
      </c>
      <c r="I444">
        <v>0</v>
      </c>
      <c r="J444">
        <v>14</v>
      </c>
      <c r="K444">
        <f>VLOOKUP(A444,Dobber!A:B,2,FALSE)</f>
        <v>17</v>
      </c>
      <c r="L444">
        <f>VLOOKUP(A444, Athletic!A:B,2,FALSE)</f>
        <v>13.321362929362241</v>
      </c>
      <c r="M444">
        <f t="shared" si="9"/>
        <v>15.160681464681121</v>
      </c>
    </row>
    <row r="445" spans="1:13" x14ac:dyDescent="0.2">
      <c r="A445" t="s">
        <v>607</v>
      </c>
      <c r="B445" t="s">
        <v>11</v>
      </c>
      <c r="C445">
        <v>3</v>
      </c>
      <c r="E445" t="s">
        <v>23</v>
      </c>
      <c r="F445" t="s">
        <v>75</v>
      </c>
      <c r="G445">
        <v>29</v>
      </c>
      <c r="H445">
        <v>0</v>
      </c>
      <c r="I445">
        <v>0</v>
      </c>
      <c r="J445">
        <v>14</v>
      </c>
      <c r="K445">
        <f>VLOOKUP(A445,Dobber!A:B,2,FALSE)</f>
        <v>15</v>
      </c>
      <c r="L445">
        <f>VLOOKUP(A445, Athletic!A:B,2,FALSE)</f>
        <v>17.979390178616782</v>
      </c>
      <c r="M445">
        <f t="shared" si="9"/>
        <v>16.489695089308391</v>
      </c>
    </row>
    <row r="446" spans="1:13" x14ac:dyDescent="0.2">
      <c r="A446" t="s">
        <v>608</v>
      </c>
      <c r="B446" t="s">
        <v>49</v>
      </c>
      <c r="C446">
        <v>3</v>
      </c>
      <c r="E446" t="s">
        <v>23</v>
      </c>
      <c r="F446" t="s">
        <v>99</v>
      </c>
      <c r="G446">
        <v>24</v>
      </c>
      <c r="H446">
        <v>0</v>
      </c>
      <c r="I446">
        <v>0</v>
      </c>
      <c r="J446">
        <v>14</v>
      </c>
      <c r="K446">
        <f>VLOOKUP(A446,Dobber!A:B,2,FALSE)</f>
        <v>17</v>
      </c>
      <c r="L446">
        <f>VLOOKUP(A446, Athletic!A:B,2,FALSE)</f>
        <v>14.498877403166468</v>
      </c>
      <c r="M446">
        <f t="shared" si="9"/>
        <v>15.749438701583234</v>
      </c>
    </row>
    <row r="447" spans="1:13" x14ac:dyDescent="0.2">
      <c r="A447" t="s">
        <v>609</v>
      </c>
      <c r="B447" t="s">
        <v>49</v>
      </c>
      <c r="C447">
        <v>3</v>
      </c>
      <c r="E447" t="s">
        <v>23</v>
      </c>
      <c r="F447" t="s">
        <v>47</v>
      </c>
      <c r="G447">
        <v>29</v>
      </c>
      <c r="H447">
        <v>0.6</v>
      </c>
      <c r="I447">
        <v>0</v>
      </c>
      <c r="J447">
        <v>14</v>
      </c>
      <c r="K447">
        <f>VLOOKUP(A447,Dobber!A:B,2,FALSE)</f>
        <v>21</v>
      </c>
      <c r="L447">
        <f>VLOOKUP(A447, Athletic!A:B,2,FALSE)</f>
        <v>21.00174478940497</v>
      </c>
      <c r="M447">
        <f t="shared" si="9"/>
        <v>21.000872394702483</v>
      </c>
    </row>
    <row r="448" spans="1:13" x14ac:dyDescent="0.2">
      <c r="A448" t="s">
        <v>610</v>
      </c>
      <c r="B448" t="s">
        <v>11</v>
      </c>
      <c r="C448">
        <v>3</v>
      </c>
      <c r="E448" t="s">
        <v>23</v>
      </c>
      <c r="F448" t="s">
        <v>14</v>
      </c>
      <c r="G448">
        <v>27</v>
      </c>
      <c r="H448">
        <v>0</v>
      </c>
      <c r="I448">
        <v>0</v>
      </c>
      <c r="J448">
        <v>14</v>
      </c>
      <c r="K448">
        <f>VLOOKUP(A448,Dobber!A:B,2,FALSE)</f>
        <v>21</v>
      </c>
      <c r="L448">
        <f>VLOOKUP(A448, Athletic!A:B,2,FALSE)</f>
        <v>23.450141533731461</v>
      </c>
      <c r="M448">
        <f t="shared" si="9"/>
        <v>22.225070766865731</v>
      </c>
    </row>
    <row r="449" spans="1:13" x14ac:dyDescent="0.2">
      <c r="A449" t="s">
        <v>611</v>
      </c>
      <c r="B449" t="s">
        <v>49</v>
      </c>
      <c r="C449">
        <v>3</v>
      </c>
      <c r="E449" t="s">
        <v>23</v>
      </c>
      <c r="F449" t="s">
        <v>40</v>
      </c>
      <c r="G449">
        <v>34</v>
      </c>
      <c r="H449">
        <v>0</v>
      </c>
      <c r="I449">
        <v>0</v>
      </c>
      <c r="J449">
        <v>14</v>
      </c>
      <c r="K449">
        <f>VLOOKUP(A449,Dobber!A:B,2,FALSE)</f>
        <v>10</v>
      </c>
      <c r="L449">
        <f>VLOOKUP(A449, Athletic!A:B,2,FALSE)</f>
        <v>12.223069137018584</v>
      </c>
      <c r="M449">
        <f t="shared" si="9"/>
        <v>11.111534568509292</v>
      </c>
    </row>
    <row r="450" spans="1:13" x14ac:dyDescent="0.2">
      <c r="A450" t="s">
        <v>613</v>
      </c>
      <c r="B450" t="s">
        <v>49</v>
      </c>
      <c r="C450">
        <v>3</v>
      </c>
      <c r="E450" t="s">
        <v>23</v>
      </c>
      <c r="F450" t="s">
        <v>118</v>
      </c>
      <c r="G450">
        <v>27</v>
      </c>
      <c r="H450">
        <v>0</v>
      </c>
      <c r="I450">
        <v>0</v>
      </c>
      <c r="J450">
        <v>14</v>
      </c>
      <c r="K450">
        <f>VLOOKUP(A450,Dobber!A:B,2,FALSE)</f>
        <v>16</v>
      </c>
      <c r="L450">
        <f>VLOOKUP(A450, Athletic!A:B,2,FALSE)</f>
        <v>17.297563060354769</v>
      </c>
      <c r="M450">
        <f t="shared" si="9"/>
        <v>16.648781530177384</v>
      </c>
    </row>
    <row r="451" spans="1:13" x14ac:dyDescent="0.2">
      <c r="A451" t="s">
        <v>614</v>
      </c>
      <c r="B451" t="s">
        <v>49</v>
      </c>
      <c r="C451">
        <v>3</v>
      </c>
      <c r="E451" t="s">
        <v>23</v>
      </c>
      <c r="F451" t="s">
        <v>135</v>
      </c>
      <c r="G451">
        <v>33</v>
      </c>
      <c r="H451">
        <v>0</v>
      </c>
      <c r="I451">
        <v>0</v>
      </c>
      <c r="J451">
        <v>14</v>
      </c>
      <c r="K451">
        <f>VLOOKUP(A451,Dobber!A:B,2,FALSE)</f>
        <v>19</v>
      </c>
      <c r="L451">
        <f>VLOOKUP(A451, Athletic!A:B,2,FALSE)</f>
        <v>20.153412743191225</v>
      </c>
      <c r="M451">
        <f t="shared" si="9"/>
        <v>19.576706371595613</v>
      </c>
    </row>
    <row r="452" spans="1:13" x14ac:dyDescent="0.2">
      <c r="A452" t="s">
        <v>615</v>
      </c>
      <c r="B452" t="s">
        <v>49</v>
      </c>
      <c r="C452">
        <v>3</v>
      </c>
      <c r="E452" t="s">
        <v>23</v>
      </c>
      <c r="F452" t="s">
        <v>135</v>
      </c>
      <c r="G452">
        <v>33</v>
      </c>
      <c r="H452">
        <v>0</v>
      </c>
      <c r="I452">
        <v>0</v>
      </c>
      <c r="J452">
        <v>14</v>
      </c>
      <c r="K452">
        <f>VLOOKUP(A452,Dobber!A:B,2,FALSE)</f>
        <v>18</v>
      </c>
      <c r="L452">
        <f>VLOOKUP(A452, Athletic!A:B,2,FALSE)</f>
        <v>16.311872093302576</v>
      </c>
      <c r="M452">
        <f t="shared" si="9"/>
        <v>17.155936046651288</v>
      </c>
    </row>
    <row r="453" spans="1:13" x14ac:dyDescent="0.2">
      <c r="A453" t="s">
        <v>616</v>
      </c>
      <c r="B453" t="s">
        <v>49</v>
      </c>
      <c r="C453">
        <v>3</v>
      </c>
      <c r="E453" t="s">
        <v>23</v>
      </c>
      <c r="F453" t="s">
        <v>77</v>
      </c>
      <c r="G453">
        <v>33</v>
      </c>
      <c r="H453">
        <v>0.5</v>
      </c>
      <c r="I453">
        <v>0</v>
      </c>
      <c r="J453">
        <v>14</v>
      </c>
      <c r="K453">
        <f>VLOOKUP(A453,Dobber!A:B,2,FALSE)</f>
        <v>17</v>
      </c>
      <c r="L453">
        <f>VLOOKUP(A453, Athletic!A:B,2,FALSE)</f>
        <v>15.457926627795896</v>
      </c>
      <c r="M453">
        <f t="shared" si="9"/>
        <v>16.22896331389795</v>
      </c>
    </row>
    <row r="454" spans="1:13" x14ac:dyDescent="0.2">
      <c r="A454" t="s">
        <v>617</v>
      </c>
      <c r="B454" t="s">
        <v>49</v>
      </c>
      <c r="C454">
        <v>3</v>
      </c>
      <c r="E454" t="s">
        <v>23</v>
      </c>
      <c r="F454" t="s">
        <v>27</v>
      </c>
      <c r="G454">
        <v>23</v>
      </c>
      <c r="H454">
        <v>0</v>
      </c>
      <c r="I454">
        <v>0</v>
      </c>
      <c r="J454">
        <v>13</v>
      </c>
      <c r="K454">
        <f>VLOOKUP(A454,Dobber!A:B,2,FALSE)</f>
        <v>29</v>
      </c>
      <c r="L454">
        <f>VLOOKUP(A454, Athletic!A:B,2,FALSE)</f>
        <v>18.374355567361299</v>
      </c>
      <c r="M454">
        <f t="shared" si="9"/>
        <v>23.687177783680649</v>
      </c>
    </row>
    <row r="455" spans="1:13" x14ac:dyDescent="0.2">
      <c r="A455" t="s">
        <v>618</v>
      </c>
      <c r="B455" t="s">
        <v>49</v>
      </c>
      <c r="C455">
        <v>3</v>
      </c>
      <c r="E455" t="s">
        <v>23</v>
      </c>
      <c r="F455" t="s">
        <v>53</v>
      </c>
      <c r="G455">
        <v>29</v>
      </c>
      <c r="H455">
        <v>0.5</v>
      </c>
      <c r="I455">
        <v>0</v>
      </c>
      <c r="J455">
        <v>13</v>
      </c>
      <c r="K455">
        <f>VLOOKUP(A455,Dobber!A:B,2,FALSE)</f>
        <v>22</v>
      </c>
      <c r="L455">
        <f>VLOOKUP(A455, Athletic!A:B,2,FALSE)</f>
        <v>24.394416151360367</v>
      </c>
      <c r="M455">
        <f t="shared" si="9"/>
        <v>23.197208075680184</v>
      </c>
    </row>
    <row r="456" spans="1:13" x14ac:dyDescent="0.2">
      <c r="A456" t="s">
        <v>619</v>
      </c>
      <c r="B456" t="s">
        <v>49</v>
      </c>
      <c r="C456">
        <v>3</v>
      </c>
      <c r="E456" t="s">
        <v>23</v>
      </c>
      <c r="F456" t="s">
        <v>164</v>
      </c>
      <c r="G456">
        <v>26</v>
      </c>
      <c r="H456">
        <v>0.5</v>
      </c>
      <c r="I456">
        <v>0</v>
      </c>
      <c r="J456">
        <v>13</v>
      </c>
      <c r="K456">
        <f>VLOOKUP(A456,Dobber!A:B,2,FALSE)</f>
        <v>28</v>
      </c>
      <c r="L456">
        <f>VLOOKUP(A456, Athletic!A:B,2,FALSE)</f>
        <v>15.807255741269397</v>
      </c>
      <c r="M456">
        <f t="shared" si="9"/>
        <v>21.903627870634701</v>
      </c>
    </row>
    <row r="457" spans="1:13" x14ac:dyDescent="0.2">
      <c r="A457" t="s">
        <v>620</v>
      </c>
      <c r="B457" t="s">
        <v>11</v>
      </c>
      <c r="C457">
        <v>3</v>
      </c>
      <c r="E457" t="s">
        <v>23</v>
      </c>
      <c r="F457" t="s">
        <v>17</v>
      </c>
      <c r="G457">
        <v>27</v>
      </c>
      <c r="H457">
        <v>0</v>
      </c>
      <c r="I457">
        <v>0</v>
      </c>
      <c r="J457">
        <v>13</v>
      </c>
      <c r="K457">
        <f>VLOOKUP(A457,Dobber!A:B,2,FALSE)</f>
        <v>16</v>
      </c>
      <c r="L457">
        <f>VLOOKUP(A457, Athletic!A:B,2,FALSE)</f>
        <v>13.386165484294743</v>
      </c>
      <c r="M457">
        <f t="shared" si="9"/>
        <v>14.693082742147372</v>
      </c>
    </row>
    <row r="458" spans="1:13" x14ac:dyDescent="0.2">
      <c r="A458" t="s">
        <v>621</v>
      </c>
      <c r="B458" t="s">
        <v>49</v>
      </c>
      <c r="C458">
        <v>3</v>
      </c>
      <c r="E458" t="s">
        <v>23</v>
      </c>
      <c r="F458" t="s">
        <v>80</v>
      </c>
      <c r="G458">
        <v>27</v>
      </c>
      <c r="H458">
        <v>0</v>
      </c>
      <c r="I458">
        <v>0</v>
      </c>
      <c r="J458">
        <v>13</v>
      </c>
      <c r="K458">
        <f>VLOOKUP(A458,Dobber!A:B,2,FALSE)</f>
        <v>12</v>
      </c>
      <c r="L458">
        <f>VLOOKUP(A458, Athletic!A:B,2,FALSE)</f>
        <v>13.682620259903242</v>
      </c>
      <c r="M458">
        <f t="shared" si="9"/>
        <v>12.841310129951621</v>
      </c>
    </row>
    <row r="459" spans="1:13" x14ac:dyDescent="0.2">
      <c r="A459" t="s">
        <v>622</v>
      </c>
      <c r="B459" t="s">
        <v>49</v>
      </c>
      <c r="C459">
        <v>3</v>
      </c>
      <c r="D459" t="s">
        <v>12</v>
      </c>
      <c r="E459" t="s">
        <v>26</v>
      </c>
      <c r="F459" t="s">
        <v>80</v>
      </c>
      <c r="G459">
        <v>22</v>
      </c>
      <c r="H459">
        <v>0.5</v>
      </c>
      <c r="I459">
        <v>0</v>
      </c>
      <c r="J459">
        <v>13</v>
      </c>
      <c r="K459">
        <f>VLOOKUP(A459,Dobber!A:B,2,FALSE)</f>
        <v>30</v>
      </c>
      <c r="L459">
        <f>VLOOKUP(A459, Athletic!A:B,2,FALSE)</f>
        <v>20.084620515039887</v>
      </c>
      <c r="M459">
        <f t="shared" si="9"/>
        <v>25.042310257519944</v>
      </c>
    </row>
    <row r="460" spans="1:13" x14ac:dyDescent="0.2">
      <c r="A460" t="s">
        <v>623</v>
      </c>
      <c r="B460" t="s">
        <v>11</v>
      </c>
      <c r="C460">
        <v>3</v>
      </c>
      <c r="E460" t="s">
        <v>23</v>
      </c>
      <c r="F460" t="s">
        <v>45</v>
      </c>
      <c r="G460">
        <v>25</v>
      </c>
      <c r="H460">
        <v>0.5</v>
      </c>
      <c r="I460">
        <v>0</v>
      </c>
      <c r="J460">
        <v>13</v>
      </c>
      <c r="K460">
        <f>VLOOKUP(A460,Dobber!A:B,2,FALSE)</f>
        <v>25</v>
      </c>
      <c r="L460">
        <f>VLOOKUP(A460, Athletic!A:B,2,FALSE)</f>
        <v>24.671087273642748</v>
      </c>
      <c r="M460">
        <f t="shared" si="9"/>
        <v>24.835543636821374</v>
      </c>
    </row>
    <row r="461" spans="1:13" x14ac:dyDescent="0.2">
      <c r="A461" t="s">
        <v>624</v>
      </c>
      <c r="B461" t="s">
        <v>49</v>
      </c>
      <c r="C461">
        <v>3</v>
      </c>
      <c r="E461" t="s">
        <v>23</v>
      </c>
      <c r="F461" t="s">
        <v>45</v>
      </c>
      <c r="G461">
        <v>26</v>
      </c>
      <c r="H461">
        <v>0.5</v>
      </c>
      <c r="I461">
        <v>0</v>
      </c>
      <c r="J461">
        <v>13</v>
      </c>
      <c r="K461">
        <f>VLOOKUP(A461,Dobber!A:B,2,FALSE)</f>
        <v>19</v>
      </c>
      <c r="L461">
        <f>VLOOKUP(A461, Athletic!A:B,2,FALSE)</f>
        <v>19.972092732109456</v>
      </c>
      <c r="M461">
        <f t="shared" ref="M461:M501" si="10">_xlfn.IFNA(AVERAGE(K461:L461),0)</f>
        <v>19.48604636605473</v>
      </c>
    </row>
    <row r="462" spans="1:13" x14ac:dyDescent="0.2">
      <c r="A462" t="s">
        <v>625</v>
      </c>
      <c r="B462" t="s">
        <v>49</v>
      </c>
      <c r="C462">
        <v>3</v>
      </c>
      <c r="E462" t="s">
        <v>23</v>
      </c>
      <c r="F462" t="s">
        <v>123</v>
      </c>
      <c r="G462">
        <v>31</v>
      </c>
      <c r="H462">
        <v>0</v>
      </c>
      <c r="I462">
        <v>0</v>
      </c>
      <c r="J462">
        <v>13</v>
      </c>
      <c r="K462">
        <f>VLOOKUP(A462,Dobber!A:B,2,FALSE)</f>
        <v>15</v>
      </c>
      <c r="L462">
        <f>VLOOKUP(A462, Athletic!A:B,2,FALSE)</f>
        <v>14.873740613997029</v>
      </c>
      <c r="M462">
        <f t="shared" si="10"/>
        <v>14.936870306998514</v>
      </c>
    </row>
    <row r="463" spans="1:13" x14ac:dyDescent="0.2">
      <c r="A463" t="s">
        <v>626</v>
      </c>
      <c r="B463" t="s">
        <v>11</v>
      </c>
      <c r="C463">
        <v>3</v>
      </c>
      <c r="E463" t="s">
        <v>23</v>
      </c>
      <c r="F463" t="s">
        <v>167</v>
      </c>
      <c r="G463">
        <v>29</v>
      </c>
      <c r="H463">
        <v>0</v>
      </c>
      <c r="I463">
        <v>0</v>
      </c>
      <c r="J463">
        <v>13</v>
      </c>
      <c r="K463">
        <f>VLOOKUP(A463,Dobber!A:B,2,FALSE)</f>
        <v>19</v>
      </c>
      <c r="L463">
        <f>VLOOKUP(A463, Athletic!A:B,2,FALSE)</f>
        <v>19.252843177409147</v>
      </c>
      <c r="M463">
        <f t="shared" si="10"/>
        <v>19.126421588704574</v>
      </c>
    </row>
    <row r="464" spans="1:13" x14ac:dyDescent="0.2">
      <c r="A464" t="s">
        <v>629</v>
      </c>
      <c r="B464" t="s">
        <v>49</v>
      </c>
      <c r="C464">
        <v>3</v>
      </c>
      <c r="E464" t="s">
        <v>23</v>
      </c>
      <c r="F464" t="s">
        <v>14</v>
      </c>
      <c r="G464">
        <v>27</v>
      </c>
      <c r="H464">
        <v>0</v>
      </c>
      <c r="I464">
        <v>0</v>
      </c>
      <c r="J464">
        <v>13</v>
      </c>
      <c r="K464">
        <f>VLOOKUP(A464,Dobber!A:B,2,FALSE)</f>
        <v>17</v>
      </c>
      <c r="L464">
        <f>VLOOKUP(A464, Athletic!A:B,2,FALSE)</f>
        <v>19.293092383037575</v>
      </c>
      <c r="M464">
        <f t="shared" si="10"/>
        <v>18.146546191518787</v>
      </c>
    </row>
    <row r="465" spans="1:13" x14ac:dyDescent="0.2">
      <c r="A465" t="s">
        <v>632</v>
      </c>
      <c r="B465" t="s">
        <v>11</v>
      </c>
      <c r="C465">
        <v>3</v>
      </c>
      <c r="E465" t="s">
        <v>23</v>
      </c>
      <c r="F465" t="s">
        <v>27</v>
      </c>
      <c r="G465">
        <v>27</v>
      </c>
      <c r="H465">
        <v>0</v>
      </c>
      <c r="I465">
        <v>0</v>
      </c>
      <c r="J465">
        <v>12</v>
      </c>
      <c r="K465">
        <f>VLOOKUP(A465,Dobber!A:B,2,FALSE)</f>
        <v>14</v>
      </c>
      <c r="L465">
        <f>VLOOKUP(A465, Athletic!A:B,2,FALSE)</f>
        <v>14.002980664523932</v>
      </c>
      <c r="M465">
        <f t="shared" si="10"/>
        <v>14.001490332261966</v>
      </c>
    </row>
    <row r="466" spans="1:13" x14ac:dyDescent="0.2">
      <c r="A466" t="s">
        <v>633</v>
      </c>
      <c r="B466" t="s">
        <v>11</v>
      </c>
      <c r="C466">
        <v>3</v>
      </c>
      <c r="E466" t="s">
        <v>23</v>
      </c>
      <c r="F466" t="s">
        <v>157</v>
      </c>
      <c r="G466">
        <v>31</v>
      </c>
      <c r="H466">
        <v>0</v>
      </c>
      <c r="I466">
        <v>0</v>
      </c>
      <c r="J466">
        <v>12</v>
      </c>
      <c r="K466">
        <f>VLOOKUP(A466,Dobber!A:B,2,FALSE)</f>
        <v>13</v>
      </c>
      <c r="L466">
        <f>VLOOKUP(A466, Athletic!A:B,2,FALSE)</f>
        <v>15.167278561954028</v>
      </c>
      <c r="M466">
        <f t="shared" si="10"/>
        <v>14.083639280977014</v>
      </c>
    </row>
    <row r="467" spans="1:13" x14ac:dyDescent="0.2">
      <c r="A467" t="s">
        <v>634</v>
      </c>
      <c r="B467" t="s">
        <v>11</v>
      </c>
      <c r="C467">
        <v>3</v>
      </c>
      <c r="E467" t="s">
        <v>23</v>
      </c>
      <c r="F467" t="s">
        <v>164</v>
      </c>
      <c r="G467">
        <v>27</v>
      </c>
      <c r="H467">
        <v>0</v>
      </c>
      <c r="I467">
        <v>0</v>
      </c>
      <c r="J467">
        <v>12</v>
      </c>
      <c r="K467">
        <f>VLOOKUP(A467,Dobber!A:B,2,FALSE)</f>
        <v>11</v>
      </c>
      <c r="L467">
        <f>VLOOKUP(A467, Athletic!A:B,2,FALSE)</f>
        <v>12.399973182641343</v>
      </c>
      <c r="M467">
        <f t="shared" si="10"/>
        <v>11.699986591320672</v>
      </c>
    </row>
    <row r="468" spans="1:13" x14ac:dyDescent="0.2">
      <c r="A468" t="s">
        <v>635</v>
      </c>
      <c r="B468" t="s">
        <v>49</v>
      </c>
      <c r="C468">
        <v>3</v>
      </c>
      <c r="E468" t="s">
        <v>23</v>
      </c>
      <c r="F468" t="s">
        <v>72</v>
      </c>
      <c r="G468">
        <v>32</v>
      </c>
      <c r="H468">
        <v>0</v>
      </c>
      <c r="I468">
        <v>0</v>
      </c>
      <c r="J468">
        <v>12</v>
      </c>
      <c r="K468">
        <f>VLOOKUP(A468,Dobber!A:B,2,FALSE)</f>
        <v>13</v>
      </c>
      <c r="L468">
        <f>VLOOKUP(A468, Athletic!A:B,2,FALSE)</f>
        <v>13.69636352246431</v>
      </c>
      <c r="M468">
        <f t="shared" si="10"/>
        <v>13.348181761232155</v>
      </c>
    </row>
    <row r="469" spans="1:13" x14ac:dyDescent="0.2">
      <c r="A469" t="s">
        <v>636</v>
      </c>
      <c r="B469" t="s">
        <v>11</v>
      </c>
      <c r="C469">
        <v>3</v>
      </c>
      <c r="E469" t="s">
        <v>23</v>
      </c>
      <c r="F469" t="s">
        <v>21</v>
      </c>
      <c r="G469">
        <v>31</v>
      </c>
      <c r="H469">
        <v>0.7</v>
      </c>
      <c r="I469">
        <v>0</v>
      </c>
      <c r="J469">
        <v>12</v>
      </c>
      <c r="K469">
        <f>VLOOKUP(A469,Dobber!A:B,2,FALSE)</f>
        <v>17</v>
      </c>
      <c r="L469">
        <f>VLOOKUP(A469, Athletic!A:B,2,FALSE)</f>
        <v>14.264843875582947</v>
      </c>
      <c r="M469">
        <f t="shared" si="10"/>
        <v>15.632421937791474</v>
      </c>
    </row>
    <row r="470" spans="1:13" x14ac:dyDescent="0.2">
      <c r="A470" t="s">
        <v>637</v>
      </c>
      <c r="B470" t="s">
        <v>11</v>
      </c>
      <c r="C470">
        <v>3</v>
      </c>
      <c r="E470" t="s">
        <v>23</v>
      </c>
      <c r="F470" t="s">
        <v>21</v>
      </c>
      <c r="G470">
        <v>30</v>
      </c>
      <c r="H470">
        <v>0.8</v>
      </c>
      <c r="I470">
        <v>0</v>
      </c>
      <c r="J470">
        <v>12</v>
      </c>
      <c r="K470">
        <f>VLOOKUP(A470,Dobber!A:B,2,FALSE)</f>
        <v>24</v>
      </c>
      <c r="L470">
        <f>VLOOKUP(A470, Athletic!A:B,2,FALSE)</f>
        <v>11.606762392605614</v>
      </c>
      <c r="M470">
        <f t="shared" si="10"/>
        <v>17.803381196302809</v>
      </c>
    </row>
    <row r="471" spans="1:13" x14ac:dyDescent="0.2">
      <c r="A471" t="s">
        <v>638</v>
      </c>
      <c r="B471" t="s">
        <v>11</v>
      </c>
      <c r="C471">
        <v>3</v>
      </c>
      <c r="E471" t="s">
        <v>23</v>
      </c>
      <c r="F471" t="s">
        <v>21</v>
      </c>
      <c r="G471">
        <v>37</v>
      </c>
      <c r="H471">
        <v>0</v>
      </c>
      <c r="I471">
        <v>0</v>
      </c>
      <c r="J471">
        <v>12</v>
      </c>
      <c r="K471">
        <f>VLOOKUP(A471,Dobber!A:B,2,FALSE)</f>
        <v>11</v>
      </c>
      <c r="L471">
        <f>VLOOKUP(A471, Athletic!A:B,2,FALSE)</f>
        <v>13.538580585511674</v>
      </c>
      <c r="M471">
        <f t="shared" si="10"/>
        <v>12.269290292755837</v>
      </c>
    </row>
    <row r="472" spans="1:13" x14ac:dyDescent="0.2">
      <c r="A472" t="s">
        <v>639</v>
      </c>
      <c r="B472" t="s">
        <v>11</v>
      </c>
      <c r="C472">
        <v>3</v>
      </c>
      <c r="E472" t="s">
        <v>23</v>
      </c>
      <c r="F472" t="s">
        <v>91</v>
      </c>
      <c r="G472">
        <v>26</v>
      </c>
      <c r="H472">
        <v>0</v>
      </c>
      <c r="I472">
        <v>0</v>
      </c>
      <c r="J472">
        <v>12</v>
      </c>
      <c r="K472">
        <f>VLOOKUP(A472,Dobber!A:B,2,FALSE)</f>
        <v>14</v>
      </c>
      <c r="L472">
        <f>VLOOKUP(A472, Athletic!A:B,2,FALSE)</f>
        <v>17.786931827357108</v>
      </c>
      <c r="M472">
        <f t="shared" si="10"/>
        <v>15.893465913678554</v>
      </c>
    </row>
    <row r="473" spans="1:13" x14ac:dyDescent="0.2">
      <c r="A473" t="s">
        <v>640</v>
      </c>
      <c r="B473" t="s">
        <v>11</v>
      </c>
      <c r="C473">
        <v>3</v>
      </c>
      <c r="E473" t="s">
        <v>23</v>
      </c>
      <c r="F473" t="s">
        <v>80</v>
      </c>
      <c r="G473">
        <v>26</v>
      </c>
      <c r="H473">
        <v>0</v>
      </c>
      <c r="I473">
        <v>0</v>
      </c>
      <c r="J473">
        <v>12</v>
      </c>
      <c r="K473">
        <f>VLOOKUP(A473,Dobber!A:B,2,FALSE)</f>
        <v>16</v>
      </c>
      <c r="L473">
        <f>VLOOKUP(A473, Athletic!A:B,2,FALSE)</f>
        <v>17.773324059901217</v>
      </c>
      <c r="M473">
        <f t="shared" si="10"/>
        <v>16.886662029950607</v>
      </c>
    </row>
    <row r="474" spans="1:13" x14ac:dyDescent="0.2">
      <c r="A474" t="s">
        <v>641</v>
      </c>
      <c r="B474" t="s">
        <v>11</v>
      </c>
      <c r="C474">
        <v>3</v>
      </c>
      <c r="E474" t="s">
        <v>23</v>
      </c>
      <c r="F474" t="s">
        <v>45</v>
      </c>
      <c r="G474">
        <v>23</v>
      </c>
      <c r="H474">
        <v>0</v>
      </c>
      <c r="I474">
        <v>0</v>
      </c>
      <c r="J474">
        <v>12</v>
      </c>
      <c r="K474">
        <f>VLOOKUP(A474,Dobber!A:B,2,FALSE)</f>
        <v>32</v>
      </c>
      <c r="L474">
        <f>VLOOKUP(A474, Athletic!A:B,2,FALSE)</f>
        <v>25.713957191007623</v>
      </c>
      <c r="M474">
        <f t="shared" si="10"/>
        <v>28.856978595503811</v>
      </c>
    </row>
    <row r="475" spans="1:13" x14ac:dyDescent="0.2">
      <c r="A475" t="s">
        <v>642</v>
      </c>
      <c r="B475" t="s">
        <v>11</v>
      </c>
      <c r="C475">
        <v>3</v>
      </c>
      <c r="E475" t="s">
        <v>23</v>
      </c>
      <c r="F475" t="s">
        <v>64</v>
      </c>
      <c r="G475">
        <v>26</v>
      </c>
      <c r="H475">
        <v>0</v>
      </c>
      <c r="I475">
        <v>0</v>
      </c>
      <c r="J475">
        <v>12</v>
      </c>
      <c r="K475">
        <f>VLOOKUP(A475,Dobber!A:B,2,FALSE)</f>
        <v>17</v>
      </c>
      <c r="L475">
        <f>VLOOKUP(A475, Athletic!A:B,2,FALSE)</f>
        <v>16.164440060713424</v>
      </c>
      <c r="M475">
        <f t="shared" si="10"/>
        <v>16.582220030356712</v>
      </c>
    </row>
    <row r="476" spans="1:13" x14ac:dyDescent="0.2">
      <c r="A476" t="s">
        <v>643</v>
      </c>
      <c r="B476" t="s">
        <v>11</v>
      </c>
      <c r="C476">
        <v>3</v>
      </c>
      <c r="E476" t="s">
        <v>23</v>
      </c>
      <c r="F476" t="s">
        <v>24</v>
      </c>
      <c r="G476">
        <v>31</v>
      </c>
      <c r="H476">
        <v>0.8</v>
      </c>
      <c r="I476">
        <v>0</v>
      </c>
      <c r="J476">
        <v>12</v>
      </c>
      <c r="K476">
        <f>VLOOKUP(A476,Dobber!A:B,2,FALSE)</f>
        <v>20</v>
      </c>
      <c r="L476">
        <f>VLOOKUP(A476, Athletic!A:B,2,FALSE)</f>
        <v>18.413929399180077</v>
      </c>
      <c r="M476">
        <f t="shared" si="10"/>
        <v>19.206964699590038</v>
      </c>
    </row>
    <row r="477" spans="1:13" x14ac:dyDescent="0.2">
      <c r="A477" t="s">
        <v>645</v>
      </c>
      <c r="B477" t="s">
        <v>49</v>
      </c>
      <c r="C477">
        <v>3</v>
      </c>
      <c r="E477" t="s">
        <v>23</v>
      </c>
      <c r="F477" t="s">
        <v>167</v>
      </c>
      <c r="G477">
        <v>37</v>
      </c>
      <c r="H477">
        <v>0.5</v>
      </c>
      <c r="I477">
        <v>0</v>
      </c>
      <c r="J477">
        <v>12</v>
      </c>
      <c r="K477">
        <f>VLOOKUP(A477,Dobber!A:B,2,FALSE)</f>
        <v>11</v>
      </c>
      <c r="L477">
        <f>VLOOKUP(A477, Athletic!A:B,2,FALSE)</f>
        <v>14.113712725568416</v>
      </c>
      <c r="M477">
        <f t="shared" si="10"/>
        <v>12.556856362784208</v>
      </c>
    </row>
    <row r="478" spans="1:13" x14ac:dyDescent="0.2">
      <c r="A478" t="s">
        <v>646</v>
      </c>
      <c r="B478" t="s">
        <v>49</v>
      </c>
      <c r="C478">
        <v>3</v>
      </c>
      <c r="E478" t="s">
        <v>23</v>
      </c>
      <c r="F478" t="s">
        <v>118</v>
      </c>
      <c r="G478">
        <v>25</v>
      </c>
      <c r="H478">
        <v>0</v>
      </c>
      <c r="I478">
        <v>0</v>
      </c>
      <c r="J478">
        <v>12</v>
      </c>
      <c r="K478">
        <f>VLOOKUP(A478,Dobber!A:B,2,FALSE)</f>
        <v>17</v>
      </c>
      <c r="L478">
        <f>VLOOKUP(A478, Athletic!A:B,2,FALSE)</f>
        <v>16.471233486319989</v>
      </c>
      <c r="M478">
        <f t="shared" si="10"/>
        <v>16.735616743159994</v>
      </c>
    </row>
    <row r="479" spans="1:13" x14ac:dyDescent="0.2">
      <c r="A479" t="s">
        <v>647</v>
      </c>
      <c r="B479" t="s">
        <v>11</v>
      </c>
      <c r="C479">
        <v>3</v>
      </c>
      <c r="E479" t="s">
        <v>23</v>
      </c>
      <c r="F479" t="s">
        <v>30</v>
      </c>
      <c r="G479">
        <v>32</v>
      </c>
      <c r="H479">
        <v>0</v>
      </c>
      <c r="I479">
        <v>0</v>
      </c>
      <c r="J479">
        <v>12</v>
      </c>
      <c r="K479">
        <f>VLOOKUP(A479,Dobber!A:B,2,FALSE)</f>
        <v>17</v>
      </c>
      <c r="L479">
        <f>VLOOKUP(A479, Athletic!A:B,2,FALSE)</f>
        <v>13.86978453008137</v>
      </c>
      <c r="M479">
        <f t="shared" si="10"/>
        <v>15.434892265040684</v>
      </c>
    </row>
    <row r="480" spans="1:13" x14ac:dyDescent="0.2">
      <c r="A480" t="s">
        <v>648</v>
      </c>
      <c r="B480" t="s">
        <v>11</v>
      </c>
      <c r="C480">
        <v>3</v>
      </c>
      <c r="E480" t="s">
        <v>23</v>
      </c>
      <c r="F480" t="s">
        <v>161</v>
      </c>
      <c r="G480">
        <v>24</v>
      </c>
      <c r="H480">
        <v>0</v>
      </c>
      <c r="I480">
        <v>0</v>
      </c>
      <c r="J480">
        <v>11</v>
      </c>
      <c r="K480">
        <f>VLOOKUP(A480,Dobber!A:B,2,FALSE)</f>
        <v>22</v>
      </c>
      <c r="L480">
        <f>VLOOKUP(A480, Athletic!A:B,2,FALSE)</f>
        <v>19.993170763570816</v>
      </c>
      <c r="M480">
        <f t="shared" si="10"/>
        <v>20.996585381785408</v>
      </c>
    </row>
    <row r="481" spans="1:13" x14ac:dyDescent="0.2">
      <c r="A481" t="s">
        <v>649</v>
      </c>
      <c r="B481" t="s">
        <v>49</v>
      </c>
      <c r="C481">
        <v>3</v>
      </c>
      <c r="E481" t="s">
        <v>23</v>
      </c>
      <c r="F481" t="s">
        <v>27</v>
      </c>
      <c r="G481">
        <v>30</v>
      </c>
      <c r="H481">
        <v>1.6</v>
      </c>
      <c r="I481">
        <v>0</v>
      </c>
      <c r="J481">
        <v>11</v>
      </c>
      <c r="K481">
        <f>VLOOKUP(A481,Dobber!A:B,2,FALSE)</f>
        <v>19</v>
      </c>
      <c r="L481">
        <f>VLOOKUP(A481, Athletic!A:B,2,FALSE)</f>
        <v>18.299428122933012</v>
      </c>
      <c r="M481">
        <f t="shared" si="10"/>
        <v>18.649714061466504</v>
      </c>
    </row>
    <row r="482" spans="1:13" x14ac:dyDescent="0.2">
      <c r="A482" t="s">
        <v>652</v>
      </c>
      <c r="B482" t="s">
        <v>49</v>
      </c>
      <c r="C482">
        <v>3</v>
      </c>
      <c r="E482" t="s">
        <v>23</v>
      </c>
      <c r="F482" t="s">
        <v>21</v>
      </c>
      <c r="G482">
        <v>28</v>
      </c>
      <c r="H482">
        <v>0</v>
      </c>
      <c r="I482">
        <v>0</v>
      </c>
      <c r="J482">
        <v>11</v>
      </c>
      <c r="K482">
        <f>VLOOKUP(A482,Dobber!A:B,2,FALSE)</f>
        <v>13</v>
      </c>
      <c r="L482">
        <f>VLOOKUP(A482, Athletic!A:B,2,FALSE)</f>
        <v>12.697219228398881</v>
      </c>
      <c r="M482">
        <f t="shared" si="10"/>
        <v>12.848609614199439</v>
      </c>
    </row>
    <row r="483" spans="1:13" x14ac:dyDescent="0.2">
      <c r="A483" t="s">
        <v>655</v>
      </c>
      <c r="B483" t="s">
        <v>49</v>
      </c>
      <c r="C483">
        <v>3</v>
      </c>
      <c r="E483" t="s">
        <v>23</v>
      </c>
      <c r="F483" t="s">
        <v>64</v>
      </c>
      <c r="G483">
        <v>24</v>
      </c>
      <c r="H483">
        <v>0</v>
      </c>
      <c r="I483">
        <v>0</v>
      </c>
      <c r="J483">
        <v>11</v>
      </c>
      <c r="K483">
        <f>VLOOKUP(A483,Dobber!A:B,2,FALSE)</f>
        <v>26</v>
      </c>
      <c r="L483">
        <f>VLOOKUP(A483, Athletic!A:B,2,FALSE)</f>
        <v>15.022605880226134</v>
      </c>
      <c r="M483">
        <f t="shared" si="10"/>
        <v>20.511302940113069</v>
      </c>
    </row>
    <row r="484" spans="1:13" x14ac:dyDescent="0.2">
      <c r="A484" t="s">
        <v>656</v>
      </c>
      <c r="B484" t="s">
        <v>49</v>
      </c>
      <c r="C484">
        <v>3</v>
      </c>
      <c r="E484" t="s">
        <v>23</v>
      </c>
      <c r="F484" t="s">
        <v>47</v>
      </c>
      <c r="G484">
        <v>25</v>
      </c>
      <c r="H484">
        <v>0</v>
      </c>
      <c r="I484">
        <v>0</v>
      </c>
      <c r="J484">
        <v>11</v>
      </c>
      <c r="K484">
        <f>VLOOKUP(A484,Dobber!A:B,2,FALSE)</f>
        <v>13</v>
      </c>
      <c r="L484">
        <f>VLOOKUP(A484, Athletic!A:B,2,FALSE)</f>
        <v>16.034690773949201</v>
      </c>
      <c r="M484">
        <f t="shared" si="10"/>
        <v>14.517345386974601</v>
      </c>
    </row>
    <row r="485" spans="1:13" x14ac:dyDescent="0.2">
      <c r="A485" t="s">
        <v>657</v>
      </c>
      <c r="B485" t="s">
        <v>11</v>
      </c>
      <c r="C485" t="s">
        <v>139</v>
      </c>
      <c r="D485" t="s">
        <v>140</v>
      </c>
      <c r="E485" t="s">
        <v>57</v>
      </c>
      <c r="F485" t="s">
        <v>167</v>
      </c>
      <c r="G485">
        <v>22</v>
      </c>
      <c r="H485">
        <v>0.5</v>
      </c>
      <c r="I485">
        <v>0</v>
      </c>
      <c r="J485">
        <v>11</v>
      </c>
      <c r="K485">
        <f>VLOOKUP(A485,Dobber!A:B,2,FALSE)</f>
        <v>29</v>
      </c>
      <c r="L485">
        <f>VLOOKUP(A485, Athletic!A:B,2,FALSE)</f>
        <v>21.523365163912615</v>
      </c>
      <c r="M485">
        <f t="shared" si="10"/>
        <v>25.261682581956308</v>
      </c>
    </row>
    <row r="486" spans="1:13" x14ac:dyDescent="0.2">
      <c r="A486" t="s">
        <v>658</v>
      </c>
      <c r="B486" t="s">
        <v>49</v>
      </c>
      <c r="C486">
        <v>3</v>
      </c>
      <c r="E486" t="s">
        <v>23</v>
      </c>
      <c r="F486" t="s">
        <v>167</v>
      </c>
      <c r="G486">
        <v>23</v>
      </c>
      <c r="H486">
        <v>0</v>
      </c>
      <c r="I486">
        <v>0</v>
      </c>
      <c r="J486">
        <v>11</v>
      </c>
      <c r="K486">
        <f>VLOOKUP(A486,Dobber!A:B,2,FALSE)</f>
        <v>23</v>
      </c>
      <c r="L486">
        <f>VLOOKUP(A486, Athletic!A:B,2,FALSE)</f>
        <v>26.709175187562064</v>
      </c>
      <c r="M486">
        <f t="shared" si="10"/>
        <v>24.854587593781034</v>
      </c>
    </row>
    <row r="487" spans="1:13" x14ac:dyDescent="0.2">
      <c r="A487" t="s">
        <v>659</v>
      </c>
      <c r="B487" t="s">
        <v>11</v>
      </c>
      <c r="C487">
        <v>3</v>
      </c>
      <c r="E487" t="s">
        <v>23</v>
      </c>
      <c r="F487" t="s">
        <v>14</v>
      </c>
      <c r="G487">
        <v>35</v>
      </c>
      <c r="H487">
        <v>0</v>
      </c>
      <c r="I487">
        <v>0</v>
      </c>
      <c r="J487">
        <v>11</v>
      </c>
      <c r="K487">
        <f>VLOOKUP(A487,Dobber!A:B,2,FALSE)</f>
        <v>8</v>
      </c>
      <c r="L487">
        <f>VLOOKUP(A487, Athletic!A:B,2,FALSE)</f>
        <v>8.4855395780953362</v>
      </c>
      <c r="M487">
        <f t="shared" si="10"/>
        <v>8.2427697890476672</v>
      </c>
    </row>
    <row r="488" spans="1:13" x14ac:dyDescent="0.2">
      <c r="A488" t="s">
        <v>660</v>
      </c>
      <c r="B488" t="s">
        <v>49</v>
      </c>
      <c r="C488">
        <v>3</v>
      </c>
      <c r="E488" t="s">
        <v>23</v>
      </c>
      <c r="F488" t="s">
        <v>36</v>
      </c>
      <c r="G488">
        <v>35</v>
      </c>
      <c r="H488">
        <v>0.6</v>
      </c>
      <c r="I488">
        <v>0</v>
      </c>
      <c r="J488">
        <v>11</v>
      </c>
      <c r="K488">
        <f>VLOOKUP(A488,Dobber!A:B,2,FALSE)</f>
        <v>13</v>
      </c>
      <c r="L488">
        <f>VLOOKUP(A488, Athletic!A:B,2,FALSE)</f>
        <v>14.156440318763957</v>
      </c>
      <c r="M488">
        <f t="shared" si="10"/>
        <v>13.578220159381978</v>
      </c>
    </row>
    <row r="489" spans="1:13" x14ac:dyDescent="0.2">
      <c r="A489" t="s">
        <v>661</v>
      </c>
      <c r="B489" t="s">
        <v>49</v>
      </c>
      <c r="C489" t="s">
        <v>67</v>
      </c>
      <c r="D489" t="s">
        <v>12</v>
      </c>
      <c r="E489" t="s">
        <v>42</v>
      </c>
      <c r="F489" t="s">
        <v>123</v>
      </c>
      <c r="G489">
        <v>22</v>
      </c>
      <c r="H489">
        <v>0.5</v>
      </c>
      <c r="I489">
        <v>0</v>
      </c>
      <c r="J489">
        <v>10</v>
      </c>
      <c r="K489">
        <f>VLOOKUP(A489,Dobber!A:B,2,FALSE)</f>
        <v>28</v>
      </c>
      <c r="L489">
        <f>VLOOKUP(A489, Athletic!A:B,2,FALSE)</f>
        <v>26.269980785613402</v>
      </c>
      <c r="M489">
        <f t="shared" si="10"/>
        <v>27.134990392806699</v>
      </c>
    </row>
    <row r="490" spans="1:13" x14ac:dyDescent="0.2">
      <c r="A490" t="s">
        <v>662</v>
      </c>
      <c r="B490" t="s">
        <v>11</v>
      </c>
      <c r="C490" t="s">
        <v>67</v>
      </c>
      <c r="D490" t="s">
        <v>140</v>
      </c>
      <c r="E490" t="s">
        <v>85</v>
      </c>
      <c r="F490" t="s">
        <v>86</v>
      </c>
      <c r="G490">
        <v>24</v>
      </c>
      <c r="H490">
        <v>0.6</v>
      </c>
      <c r="I490">
        <v>0</v>
      </c>
      <c r="J490">
        <v>10</v>
      </c>
      <c r="K490">
        <f>VLOOKUP(A490,Dobber!A:B,2,FALSE)</f>
        <v>35</v>
      </c>
      <c r="L490">
        <f>VLOOKUP(A490, Athletic!A:B,2,FALSE)</f>
        <v>28.882926159097885</v>
      </c>
      <c r="M490">
        <f t="shared" si="10"/>
        <v>31.941463079548942</v>
      </c>
    </row>
    <row r="491" spans="1:13" x14ac:dyDescent="0.2">
      <c r="A491" t="s">
        <v>664</v>
      </c>
      <c r="B491" t="s">
        <v>11</v>
      </c>
      <c r="C491">
        <v>3</v>
      </c>
      <c r="E491" t="s">
        <v>23</v>
      </c>
      <c r="F491" t="s">
        <v>27</v>
      </c>
      <c r="G491">
        <v>23</v>
      </c>
      <c r="H491">
        <v>0</v>
      </c>
      <c r="I491">
        <v>0</v>
      </c>
      <c r="J491">
        <v>10</v>
      </c>
      <c r="K491">
        <f>VLOOKUP(A491,Dobber!A:B,2,FALSE)</f>
        <v>17</v>
      </c>
      <c r="L491">
        <f>VLOOKUP(A491, Athletic!A:B,2,FALSE)</f>
        <v>14.437356829574783</v>
      </c>
      <c r="M491">
        <f t="shared" si="10"/>
        <v>15.718678414787391</v>
      </c>
    </row>
    <row r="492" spans="1:13" x14ac:dyDescent="0.2">
      <c r="A492" t="s">
        <v>665</v>
      </c>
      <c r="B492" t="s">
        <v>11</v>
      </c>
      <c r="C492">
        <v>3</v>
      </c>
      <c r="E492" t="s">
        <v>23</v>
      </c>
      <c r="F492" t="s">
        <v>27</v>
      </c>
      <c r="G492">
        <v>24</v>
      </c>
      <c r="H492">
        <v>0</v>
      </c>
      <c r="I492">
        <v>0</v>
      </c>
      <c r="J492">
        <v>10</v>
      </c>
      <c r="K492">
        <f>VLOOKUP(A492,Dobber!A:B,2,FALSE)</f>
        <v>17</v>
      </c>
      <c r="L492">
        <f>VLOOKUP(A492, Athletic!A:B,2,FALSE)</f>
        <v>13.893675909071888</v>
      </c>
      <c r="M492">
        <f t="shared" si="10"/>
        <v>15.446837954535944</v>
      </c>
    </row>
    <row r="493" spans="1:13" x14ac:dyDescent="0.2">
      <c r="A493" t="s">
        <v>669</v>
      </c>
      <c r="B493" t="s">
        <v>49</v>
      </c>
      <c r="C493">
        <v>3</v>
      </c>
      <c r="E493" t="s">
        <v>23</v>
      </c>
      <c r="F493" t="s">
        <v>27</v>
      </c>
      <c r="G493">
        <v>26</v>
      </c>
      <c r="H493">
        <v>0</v>
      </c>
      <c r="I493">
        <v>0</v>
      </c>
      <c r="J493">
        <v>10</v>
      </c>
      <c r="K493">
        <f>VLOOKUP(A493,Dobber!A:B,2,FALSE)</f>
        <v>18</v>
      </c>
      <c r="L493">
        <f>VLOOKUP(A493, Athletic!A:B,2,FALSE)</f>
        <v>13.073659084992297</v>
      </c>
      <c r="M493">
        <f t="shared" si="10"/>
        <v>15.536829542496148</v>
      </c>
    </row>
    <row r="494" spans="1:13" x14ac:dyDescent="0.2">
      <c r="A494" t="s">
        <v>670</v>
      </c>
      <c r="B494" t="s">
        <v>49</v>
      </c>
      <c r="C494" t="s">
        <v>67</v>
      </c>
      <c r="D494" t="s">
        <v>140</v>
      </c>
      <c r="E494" t="s">
        <v>57</v>
      </c>
      <c r="F494" t="s">
        <v>164</v>
      </c>
      <c r="G494">
        <v>24</v>
      </c>
      <c r="H494">
        <v>0.5</v>
      </c>
      <c r="I494">
        <v>0</v>
      </c>
      <c r="J494">
        <v>10</v>
      </c>
      <c r="K494">
        <f>VLOOKUP(A494,Dobber!A:B,2,FALSE)</f>
        <v>26</v>
      </c>
      <c r="L494">
        <f>VLOOKUP(A494, Athletic!A:B,2,FALSE)</f>
        <v>29.188782785556498</v>
      </c>
      <c r="M494">
        <f t="shared" si="10"/>
        <v>27.594391392778249</v>
      </c>
    </row>
    <row r="495" spans="1:13" x14ac:dyDescent="0.2">
      <c r="A495" t="s">
        <v>671</v>
      </c>
      <c r="B495" t="s">
        <v>49</v>
      </c>
      <c r="C495" t="s">
        <v>139</v>
      </c>
      <c r="D495" t="s">
        <v>140</v>
      </c>
      <c r="E495" t="s">
        <v>38</v>
      </c>
      <c r="F495" t="s">
        <v>164</v>
      </c>
      <c r="G495">
        <v>20</v>
      </c>
      <c r="H495">
        <v>0.5</v>
      </c>
      <c r="I495">
        <v>0</v>
      </c>
      <c r="J495">
        <v>10</v>
      </c>
      <c r="K495">
        <f>VLOOKUP(A495,Dobber!A:B,2,FALSE)</f>
        <v>22</v>
      </c>
      <c r="L495">
        <f>VLOOKUP(A495, Athletic!A:B,2,FALSE)</f>
        <v>16.75866734198577</v>
      </c>
      <c r="M495">
        <f t="shared" si="10"/>
        <v>19.379333670992885</v>
      </c>
    </row>
    <row r="496" spans="1:13" x14ac:dyDescent="0.2">
      <c r="A496" t="s">
        <v>673</v>
      </c>
      <c r="B496" t="s">
        <v>11</v>
      </c>
      <c r="C496">
        <v>3</v>
      </c>
      <c r="E496" t="s">
        <v>23</v>
      </c>
      <c r="F496" t="s">
        <v>80</v>
      </c>
      <c r="G496">
        <v>25</v>
      </c>
      <c r="H496">
        <v>0</v>
      </c>
      <c r="I496">
        <v>0</v>
      </c>
      <c r="J496">
        <v>10</v>
      </c>
      <c r="K496">
        <f>VLOOKUP(A496,Dobber!A:B,2,FALSE)</f>
        <v>19</v>
      </c>
      <c r="L496">
        <f>VLOOKUP(A496, Athletic!A:B,2,FALSE)</f>
        <v>18.110198888315018</v>
      </c>
      <c r="M496">
        <f t="shared" si="10"/>
        <v>18.555099444157509</v>
      </c>
    </row>
    <row r="497" spans="1:13" x14ac:dyDescent="0.2">
      <c r="A497" t="s">
        <v>674</v>
      </c>
      <c r="B497" t="s">
        <v>49</v>
      </c>
      <c r="C497">
        <v>3</v>
      </c>
      <c r="E497" t="s">
        <v>23</v>
      </c>
      <c r="F497" t="s">
        <v>80</v>
      </c>
      <c r="G497">
        <v>23</v>
      </c>
      <c r="H497">
        <v>0</v>
      </c>
      <c r="I497">
        <v>0</v>
      </c>
      <c r="J497">
        <v>10</v>
      </c>
      <c r="K497">
        <f>VLOOKUP(A497,Dobber!A:B,2,FALSE)</f>
        <v>16</v>
      </c>
      <c r="L497">
        <f>VLOOKUP(A497, Athletic!A:B,2,FALSE)</f>
        <v>15.379264578332645</v>
      </c>
      <c r="M497">
        <f t="shared" si="10"/>
        <v>15.689632289166322</v>
      </c>
    </row>
    <row r="498" spans="1:13" x14ac:dyDescent="0.2">
      <c r="A498" t="s">
        <v>677</v>
      </c>
      <c r="B498" t="s">
        <v>49</v>
      </c>
      <c r="C498">
        <v>3</v>
      </c>
      <c r="E498" t="s">
        <v>23</v>
      </c>
      <c r="F498" t="s">
        <v>24</v>
      </c>
      <c r="G498">
        <v>24</v>
      </c>
      <c r="H498">
        <v>0</v>
      </c>
      <c r="I498">
        <v>0</v>
      </c>
      <c r="J498">
        <v>10</v>
      </c>
      <c r="K498">
        <f>VLOOKUP(A498,Dobber!A:B,2,FALSE)</f>
        <v>25</v>
      </c>
      <c r="L498">
        <f>VLOOKUP(A498, Athletic!A:B,2,FALSE)</f>
        <v>20.867985796618747</v>
      </c>
      <c r="M498">
        <f t="shared" si="10"/>
        <v>22.933992898309373</v>
      </c>
    </row>
    <row r="499" spans="1:13" x14ac:dyDescent="0.2">
      <c r="A499" t="s">
        <v>678</v>
      </c>
      <c r="B499" t="s">
        <v>11</v>
      </c>
      <c r="C499">
        <v>3</v>
      </c>
      <c r="E499" t="s">
        <v>23</v>
      </c>
      <c r="F499" t="s">
        <v>99</v>
      </c>
      <c r="G499">
        <v>25</v>
      </c>
      <c r="H499">
        <v>0</v>
      </c>
      <c r="I499">
        <v>0</v>
      </c>
      <c r="J499">
        <v>10</v>
      </c>
      <c r="K499">
        <f>VLOOKUP(A499,Dobber!A:B,2,FALSE)</f>
        <v>13</v>
      </c>
      <c r="L499">
        <f>VLOOKUP(A499, Athletic!A:B,2,FALSE)</f>
        <v>14.203697911079425</v>
      </c>
      <c r="M499">
        <f t="shared" si="10"/>
        <v>13.601848955539712</v>
      </c>
    </row>
    <row r="500" spans="1:13" x14ac:dyDescent="0.2">
      <c r="A500" t="s">
        <v>679</v>
      </c>
      <c r="B500" t="s">
        <v>49</v>
      </c>
      <c r="C500">
        <v>3</v>
      </c>
      <c r="E500" t="s">
        <v>23</v>
      </c>
      <c r="F500" t="s">
        <v>14</v>
      </c>
      <c r="G500">
        <v>33</v>
      </c>
      <c r="H500">
        <v>0</v>
      </c>
      <c r="I500">
        <v>0</v>
      </c>
      <c r="J500">
        <v>10</v>
      </c>
      <c r="K500">
        <f>VLOOKUP(A500,Dobber!A:B,2,FALSE)</f>
        <v>12</v>
      </c>
      <c r="L500">
        <f>VLOOKUP(A500, Athletic!A:B,2,FALSE)</f>
        <v>11.968629659328137</v>
      </c>
      <c r="M500">
        <f t="shared" si="10"/>
        <v>11.984314829664068</v>
      </c>
    </row>
    <row r="501" spans="1:13" x14ac:dyDescent="0.2">
      <c r="A501" t="s">
        <v>680</v>
      </c>
      <c r="B501" t="s">
        <v>49</v>
      </c>
      <c r="C501">
        <v>3</v>
      </c>
      <c r="E501" t="s">
        <v>23</v>
      </c>
      <c r="F501" t="s">
        <v>30</v>
      </c>
      <c r="G501">
        <v>25</v>
      </c>
      <c r="H501">
        <v>0.5</v>
      </c>
      <c r="I501">
        <v>0</v>
      </c>
      <c r="J501">
        <v>10</v>
      </c>
      <c r="K501">
        <f>VLOOKUP(A501,Dobber!A:B,2,FALSE)</f>
        <v>20</v>
      </c>
      <c r="L501">
        <f>VLOOKUP(A501, Athletic!A:B,2,FALSE)</f>
        <v>17.230883700549533</v>
      </c>
      <c r="M501">
        <f t="shared" si="10"/>
        <v>18.615441850274767</v>
      </c>
    </row>
    <row r="502" spans="1:13" x14ac:dyDescent="0.2">
      <c r="A502" t="s">
        <v>683</v>
      </c>
      <c r="B502" t="s">
        <v>49</v>
      </c>
      <c r="C502" t="s">
        <v>139</v>
      </c>
      <c r="D502" t="s">
        <v>140</v>
      </c>
      <c r="E502" t="s">
        <v>57</v>
      </c>
      <c r="F502" t="s">
        <v>161</v>
      </c>
      <c r="G502">
        <v>21</v>
      </c>
      <c r="H502">
        <v>0.5</v>
      </c>
      <c r="I502">
        <v>0</v>
      </c>
      <c r="J502">
        <v>9</v>
      </c>
      <c r="K502">
        <f>VLOOKUP(A502,Dobber!A:B,2,FALSE)</f>
        <v>36</v>
      </c>
      <c r="L502">
        <f>VLOOKUP(A502, Athletic!A:B,2,FALSE)</f>
        <v>30.389338697435299</v>
      </c>
      <c r="M502">
        <f t="shared" ref="M502:M529" si="11">_xlfn.IFNA(AVERAGE(K502:L502),0)</f>
        <v>33.194669348717653</v>
      </c>
    </row>
    <row r="503" spans="1:13" x14ac:dyDescent="0.2">
      <c r="A503" t="s">
        <v>684</v>
      </c>
      <c r="B503" t="s">
        <v>11</v>
      </c>
      <c r="C503">
        <v>3</v>
      </c>
      <c r="E503" t="s">
        <v>23</v>
      </c>
      <c r="F503" t="s">
        <v>86</v>
      </c>
      <c r="G503">
        <v>22</v>
      </c>
      <c r="H503">
        <v>0</v>
      </c>
      <c r="I503">
        <v>0</v>
      </c>
      <c r="J503">
        <v>9</v>
      </c>
      <c r="K503">
        <f>VLOOKUP(A503,Dobber!A:B,2,FALSE)</f>
        <v>41</v>
      </c>
      <c r="L503">
        <f>VLOOKUP(A503, Athletic!A:B,2,FALSE)</f>
        <v>38.73200931693917</v>
      </c>
      <c r="M503">
        <f t="shared" si="11"/>
        <v>39.866004658469585</v>
      </c>
    </row>
    <row r="504" spans="1:13" x14ac:dyDescent="0.2">
      <c r="A504" t="s">
        <v>685</v>
      </c>
      <c r="B504" t="s">
        <v>11</v>
      </c>
      <c r="C504">
        <v>3</v>
      </c>
      <c r="E504" t="s">
        <v>23</v>
      </c>
      <c r="F504" t="s">
        <v>157</v>
      </c>
      <c r="G504">
        <v>30</v>
      </c>
      <c r="H504">
        <v>0</v>
      </c>
      <c r="I504">
        <v>0</v>
      </c>
      <c r="J504">
        <v>9</v>
      </c>
      <c r="K504">
        <f>VLOOKUP(A504,Dobber!A:B,2,FALSE)</f>
        <v>42</v>
      </c>
      <c r="L504">
        <f>VLOOKUP(A504, Athletic!A:B,2,FALSE)</f>
        <v>21.983566465532455</v>
      </c>
      <c r="M504">
        <f t="shared" si="11"/>
        <v>31.991783232766227</v>
      </c>
    </row>
    <row r="505" spans="1:13" x14ac:dyDescent="0.2">
      <c r="A505" t="s">
        <v>687</v>
      </c>
      <c r="B505" t="s">
        <v>11</v>
      </c>
      <c r="C505">
        <v>3</v>
      </c>
      <c r="D505" t="s">
        <v>12</v>
      </c>
      <c r="E505" t="s">
        <v>114</v>
      </c>
      <c r="F505" t="s">
        <v>164</v>
      </c>
      <c r="G505">
        <v>26</v>
      </c>
      <c r="H505">
        <v>2.2999999999999998</v>
      </c>
      <c r="I505">
        <v>0</v>
      </c>
      <c r="J505">
        <v>9</v>
      </c>
      <c r="K505">
        <f>VLOOKUP(A505,Dobber!A:B,2,FALSE)</f>
        <v>46</v>
      </c>
      <c r="L505">
        <f>VLOOKUP(A505, Athletic!A:B,2,FALSE)</f>
        <v>56.132247571822035</v>
      </c>
      <c r="M505">
        <f t="shared" si="11"/>
        <v>51.066123785911017</v>
      </c>
    </row>
    <row r="506" spans="1:13" x14ac:dyDescent="0.2">
      <c r="A506" t="s">
        <v>688</v>
      </c>
      <c r="B506" t="s">
        <v>11</v>
      </c>
      <c r="C506" t="s">
        <v>67</v>
      </c>
      <c r="D506" t="s">
        <v>140</v>
      </c>
      <c r="E506" t="s">
        <v>85</v>
      </c>
      <c r="F506" t="s">
        <v>72</v>
      </c>
      <c r="G506">
        <v>24</v>
      </c>
      <c r="H506">
        <v>0.5</v>
      </c>
      <c r="I506">
        <v>0</v>
      </c>
      <c r="J506">
        <v>9</v>
      </c>
      <c r="K506">
        <f>VLOOKUP(A506,Dobber!A:B,2,FALSE)</f>
        <v>25</v>
      </c>
      <c r="L506">
        <f>VLOOKUP(A506, Athletic!A:B,2,FALSE)</f>
        <v>17.17264385967156</v>
      </c>
      <c r="M506">
        <f t="shared" si="11"/>
        <v>21.08632192983578</v>
      </c>
    </row>
    <row r="507" spans="1:13" x14ac:dyDescent="0.2">
      <c r="A507" t="s">
        <v>689</v>
      </c>
      <c r="B507" t="s">
        <v>11</v>
      </c>
      <c r="C507" t="s">
        <v>139</v>
      </c>
      <c r="D507" t="s">
        <v>140</v>
      </c>
      <c r="E507" t="s">
        <v>85</v>
      </c>
      <c r="F507" t="s">
        <v>21</v>
      </c>
      <c r="G507">
        <v>22</v>
      </c>
      <c r="H507">
        <v>0.7</v>
      </c>
      <c r="I507">
        <v>0</v>
      </c>
      <c r="J507">
        <v>9</v>
      </c>
      <c r="K507">
        <f>VLOOKUP(A507,Dobber!A:B,2,FALSE)</f>
        <v>30</v>
      </c>
      <c r="L507">
        <f>VLOOKUP(A507, Athletic!A:B,2,FALSE)</f>
        <v>32.329570731749854</v>
      </c>
      <c r="M507">
        <f t="shared" si="11"/>
        <v>31.164785365874927</v>
      </c>
    </row>
    <row r="508" spans="1:13" x14ac:dyDescent="0.2">
      <c r="A508" t="s">
        <v>691</v>
      </c>
      <c r="B508" t="s">
        <v>11</v>
      </c>
      <c r="C508">
        <v>3</v>
      </c>
      <c r="E508" t="s">
        <v>23</v>
      </c>
      <c r="F508" t="s">
        <v>80</v>
      </c>
      <c r="G508">
        <v>28</v>
      </c>
      <c r="H508">
        <v>0.9</v>
      </c>
      <c r="I508">
        <v>0</v>
      </c>
      <c r="J508">
        <v>9</v>
      </c>
      <c r="K508">
        <f>VLOOKUP(A508,Dobber!A:B,2,FALSE)</f>
        <v>22</v>
      </c>
      <c r="L508">
        <f>VLOOKUP(A508, Athletic!A:B,2,FALSE)</f>
        <v>19.900989306981195</v>
      </c>
      <c r="M508">
        <f t="shared" si="11"/>
        <v>20.950494653490598</v>
      </c>
    </row>
    <row r="509" spans="1:13" x14ac:dyDescent="0.2">
      <c r="A509" t="s">
        <v>692</v>
      </c>
      <c r="B509" t="s">
        <v>11</v>
      </c>
      <c r="C509">
        <v>3</v>
      </c>
      <c r="E509" t="s">
        <v>23</v>
      </c>
      <c r="F509" t="s">
        <v>80</v>
      </c>
      <c r="G509">
        <v>21</v>
      </c>
      <c r="H509">
        <v>0</v>
      </c>
      <c r="I509">
        <v>0</v>
      </c>
      <c r="J509">
        <v>9</v>
      </c>
      <c r="K509">
        <f>VLOOKUP(A509,Dobber!A:B,2,FALSE)</f>
        <v>35</v>
      </c>
      <c r="L509">
        <f>VLOOKUP(A509, Athletic!A:B,2,FALSE)</f>
        <v>23.244335763223063</v>
      </c>
      <c r="M509">
        <f t="shared" si="11"/>
        <v>29.122167881611531</v>
      </c>
    </row>
    <row r="510" spans="1:13" x14ac:dyDescent="0.2">
      <c r="A510" t="s">
        <v>693</v>
      </c>
      <c r="B510" t="s">
        <v>49</v>
      </c>
      <c r="C510">
        <v>3</v>
      </c>
      <c r="E510" t="s">
        <v>23</v>
      </c>
      <c r="F510" t="s">
        <v>64</v>
      </c>
      <c r="G510">
        <v>27</v>
      </c>
      <c r="H510">
        <v>0</v>
      </c>
      <c r="I510">
        <v>0</v>
      </c>
      <c r="J510">
        <v>9</v>
      </c>
      <c r="K510">
        <f>VLOOKUP(A510,Dobber!A:B,2,FALSE)</f>
        <v>17</v>
      </c>
      <c r="L510">
        <f>VLOOKUP(A510, Athletic!A:B,2,FALSE)</f>
        <v>15.582322950150434</v>
      </c>
      <c r="M510">
        <f t="shared" si="11"/>
        <v>16.291161475075217</v>
      </c>
    </row>
    <row r="511" spans="1:13" x14ac:dyDescent="0.2">
      <c r="A511" t="s">
        <v>694</v>
      </c>
      <c r="B511" t="s">
        <v>49</v>
      </c>
      <c r="C511">
        <v>3</v>
      </c>
      <c r="E511" t="s">
        <v>23</v>
      </c>
      <c r="F511" t="s">
        <v>64</v>
      </c>
      <c r="G511">
        <v>31</v>
      </c>
      <c r="H511">
        <v>0.9</v>
      </c>
      <c r="I511">
        <v>0</v>
      </c>
      <c r="J511">
        <v>9</v>
      </c>
      <c r="K511">
        <f>VLOOKUP(A511,Dobber!A:B,2,FALSE)</f>
        <v>12</v>
      </c>
      <c r="L511">
        <f>VLOOKUP(A511, Athletic!A:B,2,FALSE)</f>
        <v>15.1990743234619</v>
      </c>
      <c r="M511">
        <f t="shared" si="11"/>
        <v>13.59953716173095</v>
      </c>
    </row>
    <row r="512" spans="1:13" x14ac:dyDescent="0.2">
      <c r="A512" t="s">
        <v>695</v>
      </c>
      <c r="B512" t="s">
        <v>11</v>
      </c>
      <c r="C512">
        <v>3</v>
      </c>
      <c r="E512" t="s">
        <v>23</v>
      </c>
      <c r="F512" t="s">
        <v>75</v>
      </c>
      <c r="G512">
        <v>25</v>
      </c>
      <c r="H512">
        <v>0</v>
      </c>
      <c r="I512">
        <v>0</v>
      </c>
      <c r="J512">
        <v>9</v>
      </c>
      <c r="K512">
        <f>VLOOKUP(A512,Dobber!A:B,2,FALSE)</f>
        <v>13</v>
      </c>
      <c r="L512">
        <f>VLOOKUP(A512, Athletic!A:B,2,FALSE)</f>
        <v>17.821087832665725</v>
      </c>
      <c r="M512">
        <f t="shared" si="11"/>
        <v>15.410543916332863</v>
      </c>
    </row>
    <row r="513" spans="1:13" x14ac:dyDescent="0.2">
      <c r="A513" t="s">
        <v>697</v>
      </c>
      <c r="B513" t="s">
        <v>49</v>
      </c>
      <c r="C513">
        <v>3</v>
      </c>
      <c r="E513" t="s">
        <v>23</v>
      </c>
      <c r="F513" t="s">
        <v>24</v>
      </c>
      <c r="G513">
        <v>23</v>
      </c>
      <c r="H513">
        <v>0</v>
      </c>
      <c r="I513">
        <v>0</v>
      </c>
      <c r="J513">
        <v>9</v>
      </c>
      <c r="K513">
        <f>VLOOKUP(A513,Dobber!A:B,2,FALSE)</f>
        <v>21</v>
      </c>
      <c r="L513">
        <f>VLOOKUP(A513, Athletic!A:B,2,FALSE)</f>
        <v>13.122067972915996</v>
      </c>
      <c r="M513">
        <f t="shared" si="11"/>
        <v>17.061033986458</v>
      </c>
    </row>
    <row r="514" spans="1:13" x14ac:dyDescent="0.2">
      <c r="A514" t="s">
        <v>700</v>
      </c>
      <c r="B514" t="s">
        <v>49</v>
      </c>
      <c r="C514">
        <v>3</v>
      </c>
      <c r="E514" t="s">
        <v>23</v>
      </c>
      <c r="F514" t="s">
        <v>154</v>
      </c>
      <c r="G514">
        <v>22</v>
      </c>
      <c r="H514">
        <v>0</v>
      </c>
      <c r="I514">
        <v>0</v>
      </c>
      <c r="J514">
        <v>9</v>
      </c>
      <c r="K514">
        <f>VLOOKUP(A514,Dobber!A:B,2,FALSE)</f>
        <v>25</v>
      </c>
      <c r="L514">
        <f>VLOOKUP(A514, Athletic!A:B,2,FALSE)</f>
        <v>13.870075441332935</v>
      </c>
      <c r="M514">
        <f t="shared" si="11"/>
        <v>19.435037720666468</v>
      </c>
    </row>
    <row r="515" spans="1:13" x14ac:dyDescent="0.2">
      <c r="A515" t="s">
        <v>701</v>
      </c>
      <c r="B515" t="s">
        <v>49</v>
      </c>
      <c r="C515">
        <v>3</v>
      </c>
      <c r="E515" t="s">
        <v>23</v>
      </c>
      <c r="F515" t="s">
        <v>118</v>
      </c>
      <c r="G515">
        <v>23</v>
      </c>
      <c r="H515">
        <v>0</v>
      </c>
      <c r="I515">
        <v>0</v>
      </c>
      <c r="J515">
        <v>9</v>
      </c>
      <c r="K515">
        <f>VLOOKUP(A515,Dobber!A:B,2,FALSE)</f>
        <v>21</v>
      </c>
      <c r="L515">
        <f>VLOOKUP(A515, Athletic!A:B,2,FALSE)</f>
        <v>14.556751613384543</v>
      </c>
      <c r="M515">
        <f t="shared" si="11"/>
        <v>17.778375806692271</v>
      </c>
    </row>
    <row r="516" spans="1:13" x14ac:dyDescent="0.2">
      <c r="A516" t="s">
        <v>702</v>
      </c>
      <c r="B516" t="s">
        <v>49</v>
      </c>
      <c r="C516">
        <v>3</v>
      </c>
      <c r="E516" t="s">
        <v>23</v>
      </c>
      <c r="F516" t="s">
        <v>77</v>
      </c>
      <c r="G516">
        <v>24</v>
      </c>
      <c r="H516">
        <v>0</v>
      </c>
      <c r="I516">
        <v>0</v>
      </c>
      <c r="J516">
        <v>9</v>
      </c>
      <c r="K516">
        <f>VLOOKUP(A516,Dobber!A:B,2,FALSE)</f>
        <v>26</v>
      </c>
      <c r="L516">
        <f>VLOOKUP(A516, Athletic!A:B,2,FALSE)</f>
        <v>13.707575988017741</v>
      </c>
      <c r="M516">
        <f t="shared" si="11"/>
        <v>19.853787994008869</v>
      </c>
    </row>
    <row r="517" spans="1:13" x14ac:dyDescent="0.2">
      <c r="A517" t="s">
        <v>703</v>
      </c>
      <c r="B517" t="s">
        <v>11</v>
      </c>
      <c r="C517">
        <v>3</v>
      </c>
      <c r="E517" t="s">
        <v>23</v>
      </c>
      <c r="F517" t="s">
        <v>14</v>
      </c>
      <c r="G517">
        <v>29</v>
      </c>
      <c r="H517">
        <v>0</v>
      </c>
      <c r="I517">
        <v>0</v>
      </c>
      <c r="J517">
        <v>9</v>
      </c>
      <c r="K517">
        <f>VLOOKUP(A517,Dobber!A:B,2,FALSE)</f>
        <v>14</v>
      </c>
      <c r="L517">
        <f>VLOOKUP(A517, Athletic!A:B,2,FALSE)</f>
        <v>14.415877519200258</v>
      </c>
      <c r="M517">
        <f t="shared" si="11"/>
        <v>14.207938759600129</v>
      </c>
    </row>
    <row r="518" spans="1:13" x14ac:dyDescent="0.2">
      <c r="A518" t="s">
        <v>704</v>
      </c>
      <c r="B518" t="s">
        <v>11</v>
      </c>
      <c r="C518">
        <v>3</v>
      </c>
      <c r="E518" t="s">
        <v>23</v>
      </c>
      <c r="F518" t="s">
        <v>17</v>
      </c>
      <c r="G518">
        <v>28</v>
      </c>
      <c r="H518">
        <v>0</v>
      </c>
      <c r="I518">
        <v>0</v>
      </c>
      <c r="J518">
        <v>9</v>
      </c>
      <c r="K518">
        <f>VLOOKUP(A518,Dobber!A:B,2,FALSE)</f>
        <v>12</v>
      </c>
      <c r="L518">
        <f>VLOOKUP(A518, Athletic!A:B,2,FALSE)</f>
        <v>10.213275814839182</v>
      </c>
      <c r="M518">
        <f t="shared" si="11"/>
        <v>11.106637907419591</v>
      </c>
    </row>
    <row r="519" spans="1:13" x14ac:dyDescent="0.2">
      <c r="A519" t="s">
        <v>705</v>
      </c>
      <c r="B519" t="s">
        <v>49</v>
      </c>
      <c r="C519">
        <v>3</v>
      </c>
      <c r="E519" t="s">
        <v>23</v>
      </c>
      <c r="F519" t="s">
        <v>30</v>
      </c>
      <c r="G519">
        <v>30</v>
      </c>
      <c r="H519">
        <v>0</v>
      </c>
      <c r="I519">
        <v>0</v>
      </c>
      <c r="J519">
        <v>8</v>
      </c>
      <c r="K519">
        <f>VLOOKUP(A519,Dobber!A:B,2,FALSE)</f>
        <v>12</v>
      </c>
      <c r="L519">
        <f>VLOOKUP(A519, Athletic!A:B,2,FALSE)</f>
        <v>13.888582248323786</v>
      </c>
      <c r="M519">
        <f t="shared" si="11"/>
        <v>12.944291124161893</v>
      </c>
    </row>
    <row r="520" spans="1:13" x14ac:dyDescent="0.2">
      <c r="A520" t="s">
        <v>712</v>
      </c>
      <c r="B520" t="s">
        <v>49</v>
      </c>
      <c r="C520">
        <v>3</v>
      </c>
      <c r="E520" t="s">
        <v>23</v>
      </c>
      <c r="F520" t="s">
        <v>157</v>
      </c>
      <c r="G520">
        <v>31</v>
      </c>
      <c r="H520">
        <v>0</v>
      </c>
      <c r="I520">
        <v>0</v>
      </c>
      <c r="J520">
        <v>8</v>
      </c>
      <c r="K520">
        <f>VLOOKUP(A520,Dobber!A:B,2,FALSE)</f>
        <v>12</v>
      </c>
      <c r="L520">
        <f>VLOOKUP(A520, Athletic!A:B,2,FALSE)</f>
        <v>11.694799680421641</v>
      </c>
      <c r="M520">
        <f t="shared" si="11"/>
        <v>11.847399840210819</v>
      </c>
    </row>
    <row r="521" spans="1:13" x14ac:dyDescent="0.2">
      <c r="A521" t="s">
        <v>717</v>
      </c>
      <c r="B521" t="s">
        <v>11</v>
      </c>
      <c r="C521">
        <v>3</v>
      </c>
      <c r="E521" t="s">
        <v>23</v>
      </c>
      <c r="F521" t="s">
        <v>118</v>
      </c>
      <c r="G521">
        <v>29</v>
      </c>
      <c r="H521">
        <v>0</v>
      </c>
      <c r="I521">
        <v>0</v>
      </c>
      <c r="J521">
        <v>8</v>
      </c>
      <c r="K521">
        <f>VLOOKUP(A521,Dobber!A:B,2,FALSE)</f>
        <v>22</v>
      </c>
      <c r="L521">
        <f>VLOOKUP(A521, Athletic!A:B,2,FALSE)</f>
        <v>23.1432463810245</v>
      </c>
      <c r="M521">
        <f t="shared" si="11"/>
        <v>22.571623190512248</v>
      </c>
    </row>
    <row r="522" spans="1:13" x14ac:dyDescent="0.2">
      <c r="A522" t="s">
        <v>718</v>
      </c>
      <c r="B522" t="s">
        <v>11</v>
      </c>
      <c r="C522" t="s">
        <v>139</v>
      </c>
      <c r="D522" t="s">
        <v>140</v>
      </c>
      <c r="E522" t="s">
        <v>85</v>
      </c>
      <c r="F522" t="s">
        <v>118</v>
      </c>
      <c r="G522">
        <v>22</v>
      </c>
      <c r="H522">
        <v>0.5</v>
      </c>
      <c r="I522">
        <v>0</v>
      </c>
      <c r="J522">
        <v>8</v>
      </c>
      <c r="K522">
        <f>VLOOKUP(A522,Dobber!A:B,2,FALSE)</f>
        <v>26</v>
      </c>
      <c r="L522">
        <f>VLOOKUP(A522, Athletic!A:B,2,FALSE)</f>
        <v>23.985409536749579</v>
      </c>
      <c r="M522">
        <f t="shared" si="11"/>
        <v>24.992704768374789</v>
      </c>
    </row>
    <row r="523" spans="1:13" x14ac:dyDescent="0.2">
      <c r="A523" t="s">
        <v>720</v>
      </c>
      <c r="B523" t="s">
        <v>49</v>
      </c>
      <c r="C523">
        <v>3</v>
      </c>
      <c r="E523" t="s">
        <v>23</v>
      </c>
      <c r="F523" t="s">
        <v>127</v>
      </c>
      <c r="G523">
        <v>24</v>
      </c>
      <c r="H523">
        <v>0</v>
      </c>
      <c r="I523">
        <v>0</v>
      </c>
      <c r="J523">
        <v>7</v>
      </c>
      <c r="K523">
        <f>VLOOKUP(A523,Dobber!A:B,2,FALSE)</f>
        <v>12</v>
      </c>
      <c r="L523">
        <f>VLOOKUP(A523, Athletic!A:B,2,FALSE)</f>
        <v>15.02162602571652</v>
      </c>
      <c r="M523">
        <f t="shared" si="11"/>
        <v>13.510813012858261</v>
      </c>
    </row>
    <row r="524" spans="1:13" x14ac:dyDescent="0.2">
      <c r="A524" t="s">
        <v>723</v>
      </c>
      <c r="B524" t="s">
        <v>49</v>
      </c>
      <c r="C524">
        <v>3</v>
      </c>
      <c r="E524" t="s">
        <v>23</v>
      </c>
      <c r="F524" t="s">
        <v>157</v>
      </c>
      <c r="G524">
        <v>22</v>
      </c>
      <c r="H524">
        <v>0</v>
      </c>
      <c r="I524">
        <v>0</v>
      </c>
      <c r="J524">
        <v>7</v>
      </c>
      <c r="K524">
        <f>VLOOKUP(A524,Dobber!A:B,2,FALSE)</f>
        <v>18</v>
      </c>
      <c r="L524">
        <f>VLOOKUP(A524, Athletic!A:B,2,FALSE)</f>
        <v>14.732479367767276</v>
      </c>
      <c r="M524">
        <f t="shared" si="11"/>
        <v>16.366239683883638</v>
      </c>
    </row>
    <row r="525" spans="1:13" x14ac:dyDescent="0.2">
      <c r="A525" t="s">
        <v>724</v>
      </c>
      <c r="B525" t="s">
        <v>11</v>
      </c>
      <c r="C525">
        <v>3</v>
      </c>
      <c r="E525" t="s">
        <v>23</v>
      </c>
      <c r="F525" t="s">
        <v>43</v>
      </c>
      <c r="G525">
        <v>29</v>
      </c>
      <c r="H525">
        <v>0</v>
      </c>
      <c r="I525">
        <v>0</v>
      </c>
      <c r="J525">
        <v>7</v>
      </c>
      <c r="K525">
        <f>VLOOKUP(A525,Dobber!A:B,2,FALSE)</f>
        <v>12</v>
      </c>
      <c r="L525">
        <f>VLOOKUP(A525, Athletic!A:B,2,FALSE)</f>
        <v>12.435909084604209</v>
      </c>
      <c r="M525">
        <f t="shared" si="11"/>
        <v>12.217954542302104</v>
      </c>
    </row>
    <row r="526" spans="1:13" x14ac:dyDescent="0.2">
      <c r="A526" t="s">
        <v>725</v>
      </c>
      <c r="B526" t="s">
        <v>49</v>
      </c>
      <c r="C526">
        <v>3</v>
      </c>
      <c r="E526" t="s">
        <v>23</v>
      </c>
      <c r="F526" t="s">
        <v>45</v>
      </c>
      <c r="G526">
        <v>34</v>
      </c>
      <c r="H526">
        <v>0</v>
      </c>
      <c r="I526">
        <v>0</v>
      </c>
      <c r="J526">
        <v>7</v>
      </c>
      <c r="K526">
        <f>VLOOKUP(A526,Dobber!A:B,2,FALSE)</f>
        <v>12</v>
      </c>
      <c r="L526">
        <f>VLOOKUP(A526, Athletic!A:B,2,FALSE)</f>
        <v>14.17731928378004</v>
      </c>
      <c r="M526">
        <f t="shared" si="11"/>
        <v>13.08865964189002</v>
      </c>
    </row>
    <row r="527" spans="1:13" x14ac:dyDescent="0.2">
      <c r="A527" t="s">
        <v>726</v>
      </c>
      <c r="B527" t="s">
        <v>11</v>
      </c>
      <c r="C527">
        <v>3</v>
      </c>
      <c r="E527" t="s">
        <v>23</v>
      </c>
      <c r="F527" t="s">
        <v>47</v>
      </c>
      <c r="G527">
        <v>32</v>
      </c>
      <c r="H527">
        <v>0</v>
      </c>
      <c r="I527">
        <v>0</v>
      </c>
      <c r="J527">
        <v>7</v>
      </c>
      <c r="K527">
        <f>VLOOKUP(A527,Dobber!A:B,2,FALSE)</f>
        <v>11</v>
      </c>
      <c r="L527">
        <f>VLOOKUP(A527, Athletic!A:B,2,FALSE)</f>
        <v>11.84308889433261</v>
      </c>
      <c r="M527">
        <f t="shared" si="11"/>
        <v>11.421544447166305</v>
      </c>
    </row>
    <row r="528" spans="1:13" x14ac:dyDescent="0.2">
      <c r="A528" t="s">
        <v>728</v>
      </c>
      <c r="B528" t="s">
        <v>49</v>
      </c>
      <c r="C528">
        <v>3</v>
      </c>
      <c r="E528" t="s">
        <v>23</v>
      </c>
      <c r="F528" t="s">
        <v>58</v>
      </c>
      <c r="G528">
        <v>24</v>
      </c>
      <c r="H528">
        <v>0</v>
      </c>
      <c r="I528">
        <v>0</v>
      </c>
      <c r="J528">
        <v>7</v>
      </c>
      <c r="K528">
        <f>VLOOKUP(A528,Dobber!A:B,2,FALSE)</f>
        <v>17</v>
      </c>
      <c r="L528">
        <f>VLOOKUP(A528, Athletic!A:B,2,FALSE)</f>
        <v>13.390372229713417</v>
      </c>
      <c r="M528">
        <f t="shared" si="11"/>
        <v>15.195186114856709</v>
      </c>
    </row>
    <row r="529" spans="1:13" x14ac:dyDescent="0.2">
      <c r="A529" t="s">
        <v>729</v>
      </c>
      <c r="B529" t="s">
        <v>11</v>
      </c>
      <c r="C529">
        <v>3</v>
      </c>
      <c r="E529" t="s">
        <v>23</v>
      </c>
      <c r="F529" t="s">
        <v>14</v>
      </c>
      <c r="G529">
        <v>26</v>
      </c>
      <c r="H529">
        <v>0</v>
      </c>
      <c r="I529">
        <v>0</v>
      </c>
      <c r="J529">
        <v>7</v>
      </c>
      <c r="K529">
        <f>VLOOKUP(A529,Dobber!A:B,2,FALSE)</f>
        <v>12</v>
      </c>
      <c r="L529">
        <f>VLOOKUP(A529, Athletic!A:B,2,FALSE)</f>
        <v>13.035329313333477</v>
      </c>
      <c r="M529">
        <f t="shared" si="11"/>
        <v>12.517664656666739</v>
      </c>
    </row>
    <row r="530" spans="1:13" x14ac:dyDescent="0.2">
      <c r="A530" t="s">
        <v>732</v>
      </c>
      <c r="B530" t="s">
        <v>49</v>
      </c>
      <c r="C530">
        <v>3</v>
      </c>
      <c r="E530" t="s">
        <v>23</v>
      </c>
      <c r="F530" t="s">
        <v>118</v>
      </c>
      <c r="G530">
        <v>25</v>
      </c>
      <c r="H530">
        <v>0</v>
      </c>
      <c r="I530">
        <v>0</v>
      </c>
      <c r="J530">
        <v>7</v>
      </c>
      <c r="K530">
        <f>VLOOKUP(A530,Dobber!A:B,2,FALSE)</f>
        <v>10</v>
      </c>
      <c r="L530">
        <f>VLOOKUP(A530, Athletic!A:B,2,FALSE)</f>
        <v>11.218780141900222</v>
      </c>
      <c r="M530">
        <f t="shared" ref="M530:M553" si="12">_xlfn.IFNA(AVERAGE(K530:L530),0)</f>
        <v>10.609390070950111</v>
      </c>
    </row>
    <row r="531" spans="1:13" x14ac:dyDescent="0.2">
      <c r="A531" t="s">
        <v>733</v>
      </c>
      <c r="B531" t="s">
        <v>49</v>
      </c>
      <c r="C531">
        <v>3</v>
      </c>
      <c r="E531" t="s">
        <v>23</v>
      </c>
      <c r="F531" t="s">
        <v>118</v>
      </c>
      <c r="G531">
        <v>27</v>
      </c>
      <c r="H531">
        <v>0</v>
      </c>
      <c r="I531">
        <v>0</v>
      </c>
      <c r="J531">
        <v>7</v>
      </c>
      <c r="K531">
        <f>VLOOKUP(A531,Dobber!A:B,2,FALSE)</f>
        <v>25</v>
      </c>
      <c r="L531">
        <f>VLOOKUP(A531, Athletic!A:B,2,FALSE)</f>
        <v>16.893863197739321</v>
      </c>
      <c r="M531">
        <f t="shared" si="12"/>
        <v>20.946931598869661</v>
      </c>
    </row>
    <row r="532" spans="1:13" x14ac:dyDescent="0.2">
      <c r="A532" t="s">
        <v>734</v>
      </c>
      <c r="B532" t="s">
        <v>11</v>
      </c>
      <c r="C532">
        <v>3</v>
      </c>
      <c r="E532" t="s">
        <v>23</v>
      </c>
      <c r="F532" t="s">
        <v>77</v>
      </c>
      <c r="G532">
        <v>24</v>
      </c>
      <c r="H532">
        <v>0</v>
      </c>
      <c r="I532">
        <v>0</v>
      </c>
      <c r="J532">
        <v>7</v>
      </c>
      <c r="K532">
        <f>VLOOKUP(A532,Dobber!A:B,2,FALSE)</f>
        <v>11</v>
      </c>
      <c r="L532">
        <f>VLOOKUP(A532, Athletic!A:B,2,FALSE)</f>
        <v>11.374308751213118</v>
      </c>
      <c r="M532">
        <f t="shared" si="12"/>
        <v>11.187154375606559</v>
      </c>
    </row>
    <row r="533" spans="1:13" x14ac:dyDescent="0.2">
      <c r="A533" t="s">
        <v>735</v>
      </c>
      <c r="B533" t="s">
        <v>11</v>
      </c>
      <c r="C533">
        <v>3</v>
      </c>
      <c r="E533" t="s">
        <v>23</v>
      </c>
      <c r="F533" t="s">
        <v>27</v>
      </c>
      <c r="G533">
        <v>26</v>
      </c>
      <c r="H533">
        <v>0</v>
      </c>
      <c r="I533">
        <v>0</v>
      </c>
      <c r="J533">
        <v>7</v>
      </c>
      <c r="K533">
        <f>VLOOKUP(A533,Dobber!A:B,2,FALSE)</f>
        <v>22</v>
      </c>
      <c r="L533">
        <f>VLOOKUP(A533, Athletic!A:B,2,FALSE)</f>
        <v>25.118613281870182</v>
      </c>
      <c r="M533">
        <f t="shared" si="12"/>
        <v>23.559306640935091</v>
      </c>
    </row>
    <row r="534" spans="1:13" x14ac:dyDescent="0.2">
      <c r="A534" t="s">
        <v>739</v>
      </c>
      <c r="B534" t="s">
        <v>11</v>
      </c>
      <c r="C534" t="s">
        <v>67</v>
      </c>
      <c r="D534" t="s">
        <v>140</v>
      </c>
      <c r="E534" t="s">
        <v>57</v>
      </c>
      <c r="F534" t="s">
        <v>105</v>
      </c>
      <c r="G534">
        <v>24</v>
      </c>
      <c r="H534">
        <v>0.5</v>
      </c>
      <c r="I534">
        <v>0</v>
      </c>
      <c r="J534">
        <v>6</v>
      </c>
      <c r="K534">
        <f>VLOOKUP(A534,Dobber!A:B,2,FALSE)</f>
        <v>37</v>
      </c>
      <c r="L534">
        <f>VLOOKUP(A534, Athletic!A:B,2,FALSE)</f>
        <v>27.995478039284194</v>
      </c>
      <c r="M534">
        <f t="shared" si="12"/>
        <v>32.497739019642097</v>
      </c>
    </row>
    <row r="535" spans="1:13" x14ac:dyDescent="0.2">
      <c r="A535" t="s">
        <v>740</v>
      </c>
      <c r="B535" t="s">
        <v>49</v>
      </c>
      <c r="C535" t="s">
        <v>139</v>
      </c>
      <c r="D535" t="s">
        <v>140</v>
      </c>
      <c r="E535" t="s">
        <v>13</v>
      </c>
      <c r="F535" t="s">
        <v>91</v>
      </c>
      <c r="G535">
        <v>21</v>
      </c>
      <c r="H535">
        <v>0.5</v>
      </c>
      <c r="I535">
        <v>0</v>
      </c>
      <c r="J535">
        <v>6</v>
      </c>
      <c r="K535">
        <f>VLOOKUP(A535,Dobber!A:B,2,FALSE)</f>
        <v>38</v>
      </c>
      <c r="L535">
        <f>VLOOKUP(A535, Athletic!A:B,2,FALSE)</f>
        <v>27.649198151812087</v>
      </c>
      <c r="M535">
        <f t="shared" si="12"/>
        <v>32.824599075906043</v>
      </c>
    </row>
    <row r="536" spans="1:13" x14ac:dyDescent="0.2">
      <c r="A536" t="s">
        <v>741</v>
      </c>
      <c r="B536" t="s">
        <v>11</v>
      </c>
      <c r="C536">
        <v>3</v>
      </c>
      <c r="E536" t="s">
        <v>23</v>
      </c>
      <c r="F536" t="s">
        <v>64</v>
      </c>
      <c r="G536">
        <v>32</v>
      </c>
      <c r="H536">
        <v>0</v>
      </c>
      <c r="I536">
        <v>0</v>
      </c>
      <c r="J536">
        <v>6</v>
      </c>
      <c r="K536">
        <f>VLOOKUP(A536,Dobber!A:B,2,FALSE)</f>
        <v>13</v>
      </c>
      <c r="L536">
        <f>VLOOKUP(A536, Athletic!A:B,2,FALSE)</f>
        <v>12.911826991673751</v>
      </c>
      <c r="M536">
        <f t="shared" si="12"/>
        <v>12.955913495836874</v>
      </c>
    </row>
    <row r="537" spans="1:13" x14ac:dyDescent="0.2">
      <c r="A537" t="s">
        <v>743</v>
      </c>
      <c r="B537" t="s">
        <v>11</v>
      </c>
      <c r="C537" t="s">
        <v>71</v>
      </c>
      <c r="E537" t="s">
        <v>20</v>
      </c>
      <c r="F537" t="s">
        <v>24</v>
      </c>
      <c r="G537">
        <v>25</v>
      </c>
      <c r="H537">
        <v>0.6</v>
      </c>
      <c r="I537">
        <v>0</v>
      </c>
      <c r="J537">
        <v>6</v>
      </c>
      <c r="K537">
        <f>VLOOKUP(A537,Dobber!A:B,2,FALSE)</f>
        <v>42</v>
      </c>
      <c r="L537">
        <f>VLOOKUP(A537, Athletic!A:B,2,FALSE)</f>
        <v>38.159690577638941</v>
      </c>
      <c r="M537">
        <f t="shared" si="12"/>
        <v>40.07984528881947</v>
      </c>
    </row>
    <row r="538" spans="1:13" x14ac:dyDescent="0.2">
      <c r="A538" t="s">
        <v>744</v>
      </c>
      <c r="B538" t="s">
        <v>49</v>
      </c>
      <c r="C538">
        <v>3</v>
      </c>
      <c r="E538" t="s">
        <v>23</v>
      </c>
      <c r="F538" t="s">
        <v>99</v>
      </c>
      <c r="G538">
        <v>34</v>
      </c>
      <c r="H538">
        <v>0</v>
      </c>
      <c r="I538">
        <v>0</v>
      </c>
      <c r="J538">
        <v>6</v>
      </c>
      <c r="K538">
        <f>VLOOKUP(A538,Dobber!A:B,2,FALSE)</f>
        <v>10</v>
      </c>
      <c r="L538">
        <f>VLOOKUP(A538, Athletic!A:B,2,FALSE)</f>
        <v>13.06424517422645</v>
      </c>
      <c r="M538">
        <f t="shared" si="12"/>
        <v>11.532122587113225</v>
      </c>
    </row>
    <row r="539" spans="1:13" x14ac:dyDescent="0.2">
      <c r="A539" t="s">
        <v>747</v>
      </c>
      <c r="B539" t="s">
        <v>49</v>
      </c>
      <c r="C539">
        <v>3</v>
      </c>
      <c r="E539" t="s">
        <v>23</v>
      </c>
      <c r="F539" t="s">
        <v>36</v>
      </c>
      <c r="G539">
        <v>30</v>
      </c>
      <c r="H539">
        <v>0</v>
      </c>
      <c r="I539">
        <v>0</v>
      </c>
      <c r="J539">
        <v>6</v>
      </c>
      <c r="K539">
        <f>VLOOKUP(A539,Dobber!A:B,2,FALSE)</f>
        <v>12</v>
      </c>
      <c r="L539">
        <f>VLOOKUP(A539, Athletic!A:B,2,FALSE)</f>
        <v>17.921699613605593</v>
      </c>
      <c r="M539">
        <f t="shared" si="12"/>
        <v>14.960849806802797</v>
      </c>
    </row>
    <row r="540" spans="1:13" x14ac:dyDescent="0.2">
      <c r="A540" t="s">
        <v>748</v>
      </c>
      <c r="B540" t="s">
        <v>11</v>
      </c>
      <c r="C540" t="s">
        <v>139</v>
      </c>
      <c r="D540" t="s">
        <v>140</v>
      </c>
      <c r="E540" t="s">
        <v>32</v>
      </c>
      <c r="F540" t="s">
        <v>135</v>
      </c>
      <c r="G540">
        <v>20</v>
      </c>
      <c r="H540">
        <v>0.5</v>
      </c>
      <c r="I540">
        <v>0</v>
      </c>
      <c r="J540">
        <v>6</v>
      </c>
      <c r="K540">
        <f>VLOOKUP(A540,Dobber!A:B,2,FALSE)</f>
        <v>28</v>
      </c>
      <c r="L540">
        <f>VLOOKUP(A540, Athletic!A:B,2,FALSE)</f>
        <v>18.10315143514477</v>
      </c>
      <c r="M540">
        <f t="shared" si="12"/>
        <v>23.051575717572383</v>
      </c>
    </row>
    <row r="541" spans="1:13" x14ac:dyDescent="0.2">
      <c r="A541" t="s">
        <v>749</v>
      </c>
      <c r="B541" t="s">
        <v>49</v>
      </c>
      <c r="C541">
        <v>3</v>
      </c>
      <c r="E541" t="s">
        <v>23</v>
      </c>
      <c r="F541" t="s">
        <v>30</v>
      </c>
      <c r="G541">
        <v>31</v>
      </c>
      <c r="H541">
        <v>0</v>
      </c>
      <c r="I541">
        <v>0</v>
      </c>
      <c r="J541">
        <v>6</v>
      </c>
      <c r="K541">
        <f>VLOOKUP(A541,Dobber!A:B,2,FALSE)</f>
        <v>8</v>
      </c>
      <c r="L541">
        <f>VLOOKUP(A541, Athletic!A:B,2,FALSE)</f>
        <v>11.453683101558243</v>
      </c>
      <c r="M541">
        <f t="shared" si="12"/>
        <v>9.7268415507791204</v>
      </c>
    </row>
    <row r="542" spans="1:13" x14ac:dyDescent="0.2">
      <c r="A542" t="s">
        <v>754</v>
      </c>
      <c r="B542" t="s">
        <v>49</v>
      </c>
      <c r="C542">
        <v>3</v>
      </c>
      <c r="E542" t="s">
        <v>23</v>
      </c>
      <c r="F542" t="s">
        <v>105</v>
      </c>
      <c r="G542">
        <v>32</v>
      </c>
      <c r="H542">
        <v>0</v>
      </c>
      <c r="I542">
        <v>0</v>
      </c>
      <c r="J542">
        <v>5</v>
      </c>
      <c r="K542">
        <f>VLOOKUP(A542,Dobber!A:B,2,FALSE)</f>
        <v>7</v>
      </c>
      <c r="L542">
        <f>VLOOKUP(A542, Athletic!A:B,2,FALSE)</f>
        <v>12.943996927145246</v>
      </c>
      <c r="M542">
        <f t="shared" si="12"/>
        <v>9.9719984635726231</v>
      </c>
    </row>
    <row r="543" spans="1:13" x14ac:dyDescent="0.2">
      <c r="A543" t="s">
        <v>755</v>
      </c>
      <c r="B543" t="s">
        <v>49</v>
      </c>
      <c r="C543">
        <v>3</v>
      </c>
      <c r="E543" t="s">
        <v>23</v>
      </c>
      <c r="F543" t="s">
        <v>40</v>
      </c>
      <c r="G543">
        <v>34</v>
      </c>
      <c r="H543">
        <v>0.7</v>
      </c>
      <c r="I543">
        <v>0</v>
      </c>
      <c r="J543">
        <v>5</v>
      </c>
      <c r="K543">
        <f>VLOOKUP(A543,Dobber!A:B,2,FALSE)</f>
        <v>23</v>
      </c>
      <c r="L543">
        <f>VLOOKUP(A543, Athletic!A:B,2,FALSE)</f>
        <v>29.960534729555071</v>
      </c>
      <c r="M543">
        <f t="shared" si="12"/>
        <v>26.480267364777536</v>
      </c>
    </row>
    <row r="544" spans="1:13" x14ac:dyDescent="0.2">
      <c r="A544" t="s">
        <v>757</v>
      </c>
      <c r="B544" t="s">
        <v>49</v>
      </c>
      <c r="C544">
        <v>3</v>
      </c>
      <c r="E544" t="s">
        <v>23</v>
      </c>
      <c r="F544" t="s">
        <v>75</v>
      </c>
      <c r="G544">
        <v>31</v>
      </c>
      <c r="H544">
        <v>0.5</v>
      </c>
      <c r="I544">
        <v>0</v>
      </c>
      <c r="J544">
        <v>5</v>
      </c>
      <c r="K544">
        <f>VLOOKUP(A544,Dobber!A:B,2,FALSE)</f>
        <v>11</v>
      </c>
      <c r="L544">
        <f>VLOOKUP(A544, Athletic!A:B,2,FALSE)</f>
        <v>14.635805628711013</v>
      </c>
      <c r="M544">
        <f t="shared" si="12"/>
        <v>12.817902814355506</v>
      </c>
    </row>
    <row r="545" spans="1:13" x14ac:dyDescent="0.2">
      <c r="A545" t="s">
        <v>758</v>
      </c>
      <c r="B545" t="s">
        <v>49</v>
      </c>
      <c r="C545">
        <v>3</v>
      </c>
      <c r="E545" t="s">
        <v>23</v>
      </c>
      <c r="F545" t="s">
        <v>75</v>
      </c>
      <c r="G545">
        <v>23</v>
      </c>
      <c r="H545">
        <v>0</v>
      </c>
      <c r="I545">
        <v>0</v>
      </c>
      <c r="J545">
        <v>5</v>
      </c>
      <c r="K545">
        <f>VLOOKUP(A545,Dobber!A:B,2,FALSE)</f>
        <v>16</v>
      </c>
      <c r="L545">
        <f>VLOOKUP(A545, Athletic!A:B,2,FALSE)</f>
        <v>10.629542138681522</v>
      </c>
      <c r="M545">
        <f t="shared" si="12"/>
        <v>13.314771069340761</v>
      </c>
    </row>
    <row r="546" spans="1:13" x14ac:dyDescent="0.2">
      <c r="A546" t="s">
        <v>759</v>
      </c>
      <c r="B546" t="s">
        <v>11</v>
      </c>
      <c r="C546" t="s">
        <v>139</v>
      </c>
      <c r="D546" t="s">
        <v>140</v>
      </c>
      <c r="E546" t="s">
        <v>85</v>
      </c>
      <c r="F546" t="s">
        <v>154</v>
      </c>
      <c r="G546">
        <v>20</v>
      </c>
      <c r="H546">
        <v>0.9</v>
      </c>
      <c r="I546">
        <v>0</v>
      </c>
      <c r="J546">
        <v>5</v>
      </c>
      <c r="K546">
        <f>VLOOKUP(A546,Dobber!A:B,2,FALSE)</f>
        <v>43</v>
      </c>
      <c r="L546">
        <f>VLOOKUP(A546, Athletic!A:B,2,FALSE)</f>
        <v>40.872488111809872</v>
      </c>
      <c r="M546">
        <f t="shared" si="12"/>
        <v>41.936244055904936</v>
      </c>
    </row>
    <row r="547" spans="1:13" x14ac:dyDescent="0.2">
      <c r="A547" t="s">
        <v>760</v>
      </c>
      <c r="B547" t="s">
        <v>49</v>
      </c>
      <c r="C547">
        <v>3</v>
      </c>
      <c r="E547" t="s">
        <v>23</v>
      </c>
      <c r="F547" t="s">
        <v>14</v>
      </c>
      <c r="G547">
        <v>28</v>
      </c>
      <c r="H547">
        <v>0</v>
      </c>
      <c r="I547">
        <v>0</v>
      </c>
      <c r="J547">
        <v>5</v>
      </c>
      <c r="K547">
        <f>VLOOKUP(A547,Dobber!A:B,2,FALSE)</f>
        <v>3</v>
      </c>
      <c r="L547">
        <f>VLOOKUP(A547, Athletic!A:B,2,FALSE)</f>
        <v>9.6138343382966553</v>
      </c>
      <c r="M547">
        <f t="shared" si="12"/>
        <v>6.3069171691483277</v>
      </c>
    </row>
    <row r="548" spans="1:13" x14ac:dyDescent="0.2">
      <c r="A548" t="s">
        <v>764</v>
      </c>
      <c r="B548" t="s">
        <v>49</v>
      </c>
      <c r="C548">
        <v>3</v>
      </c>
      <c r="E548" t="s">
        <v>23</v>
      </c>
      <c r="F548" t="s">
        <v>27</v>
      </c>
      <c r="G548">
        <v>32</v>
      </c>
      <c r="H548">
        <v>0</v>
      </c>
      <c r="I548">
        <v>0</v>
      </c>
      <c r="J548">
        <v>4</v>
      </c>
      <c r="K548">
        <f>VLOOKUP(A548,Dobber!A:B,2,FALSE)</f>
        <v>9</v>
      </c>
      <c r="L548">
        <f>VLOOKUP(A548, Athletic!A:B,2,FALSE)</f>
        <v>11.891000664640773</v>
      </c>
      <c r="M548">
        <f t="shared" si="12"/>
        <v>10.445500332320385</v>
      </c>
    </row>
    <row r="549" spans="1:13" x14ac:dyDescent="0.2">
      <c r="A549" t="s">
        <v>765</v>
      </c>
      <c r="B549" t="s">
        <v>11</v>
      </c>
      <c r="C549">
        <v>3</v>
      </c>
      <c r="E549" t="s">
        <v>23</v>
      </c>
      <c r="F549" t="s">
        <v>89</v>
      </c>
      <c r="G549">
        <v>31</v>
      </c>
      <c r="H549">
        <v>0</v>
      </c>
      <c r="I549">
        <v>0</v>
      </c>
      <c r="J549">
        <v>4</v>
      </c>
      <c r="K549">
        <f>VLOOKUP(A549,Dobber!A:B,2,FALSE)</f>
        <v>5</v>
      </c>
      <c r="L549">
        <f>VLOOKUP(A549, Athletic!A:B,2,FALSE)</f>
        <v>7.8960885112077097</v>
      </c>
      <c r="M549">
        <f t="shared" si="12"/>
        <v>6.4480442556038549</v>
      </c>
    </row>
    <row r="550" spans="1:13" x14ac:dyDescent="0.2">
      <c r="A550" t="s">
        <v>766</v>
      </c>
      <c r="B550" t="s">
        <v>11</v>
      </c>
      <c r="C550">
        <v>3</v>
      </c>
      <c r="E550" t="s">
        <v>23</v>
      </c>
      <c r="F550" t="s">
        <v>157</v>
      </c>
      <c r="G550">
        <v>32</v>
      </c>
      <c r="H550">
        <v>0.6</v>
      </c>
      <c r="I550">
        <v>0</v>
      </c>
      <c r="J550">
        <v>4</v>
      </c>
      <c r="K550">
        <f>VLOOKUP(A550,Dobber!A:B,2,FALSE)</f>
        <v>33</v>
      </c>
      <c r="L550">
        <f>VLOOKUP(A550, Athletic!A:B,2,FALSE)</f>
        <v>41.953499895761112</v>
      </c>
      <c r="M550">
        <f t="shared" si="12"/>
        <v>37.476749947880556</v>
      </c>
    </row>
    <row r="551" spans="1:13" x14ac:dyDescent="0.2">
      <c r="A551" t="s">
        <v>770</v>
      </c>
      <c r="B551" t="s">
        <v>11</v>
      </c>
      <c r="C551" t="s">
        <v>112</v>
      </c>
      <c r="D551" t="s">
        <v>140</v>
      </c>
      <c r="E551" t="s">
        <v>34</v>
      </c>
      <c r="F551" t="s">
        <v>91</v>
      </c>
      <c r="G551">
        <v>23</v>
      </c>
      <c r="H551">
        <v>0.8</v>
      </c>
      <c r="I551">
        <v>0</v>
      </c>
      <c r="J551">
        <v>4</v>
      </c>
      <c r="K551">
        <f>VLOOKUP(A551,Dobber!A:B,2,FALSE)</f>
        <v>15</v>
      </c>
      <c r="L551">
        <f>VLOOKUP(A551, Athletic!A:B,2,FALSE)</f>
        <v>19.955914005871698</v>
      </c>
      <c r="M551">
        <f t="shared" si="12"/>
        <v>17.477957002935849</v>
      </c>
    </row>
    <row r="552" spans="1:13" x14ac:dyDescent="0.2">
      <c r="A552" t="s">
        <v>773</v>
      </c>
      <c r="B552" t="s">
        <v>49</v>
      </c>
      <c r="C552">
        <v>3</v>
      </c>
      <c r="E552" t="s">
        <v>23</v>
      </c>
      <c r="F552" t="s">
        <v>45</v>
      </c>
      <c r="G552">
        <v>24</v>
      </c>
      <c r="H552">
        <v>0</v>
      </c>
      <c r="I552">
        <v>0</v>
      </c>
      <c r="J552">
        <v>4</v>
      </c>
      <c r="K552">
        <f>VLOOKUP(A552,Dobber!A:B,2,FALSE)</f>
        <v>16</v>
      </c>
      <c r="L552">
        <f>VLOOKUP(A552, Athletic!A:B,2,FALSE)</f>
        <v>14.101580917195328</v>
      </c>
      <c r="M552">
        <f t="shared" si="12"/>
        <v>15.050790458597664</v>
      </c>
    </row>
    <row r="553" spans="1:13" x14ac:dyDescent="0.2">
      <c r="A553" t="s">
        <v>777</v>
      </c>
      <c r="B553" t="s">
        <v>49</v>
      </c>
      <c r="C553">
        <v>3</v>
      </c>
      <c r="E553" t="s">
        <v>23</v>
      </c>
      <c r="F553" t="s">
        <v>123</v>
      </c>
      <c r="G553">
        <v>29</v>
      </c>
      <c r="H553">
        <v>0.8</v>
      </c>
      <c r="I553">
        <v>0</v>
      </c>
      <c r="J553">
        <v>4</v>
      </c>
      <c r="K553">
        <f>VLOOKUP(A553,Dobber!A:B,2,FALSE)</f>
        <v>13</v>
      </c>
      <c r="L553">
        <f>VLOOKUP(A553, Athletic!A:B,2,FALSE)</f>
        <v>14.231944231938588</v>
      </c>
      <c r="M553">
        <f t="shared" si="12"/>
        <v>13.615972115969294</v>
      </c>
    </row>
    <row r="554" spans="1:13" x14ac:dyDescent="0.2">
      <c r="A554" t="s">
        <v>787</v>
      </c>
      <c r="B554" t="s">
        <v>11</v>
      </c>
      <c r="C554">
        <v>3</v>
      </c>
      <c r="E554" t="s">
        <v>23</v>
      </c>
      <c r="F554" t="s">
        <v>161</v>
      </c>
      <c r="G554">
        <v>30</v>
      </c>
      <c r="H554">
        <v>0</v>
      </c>
      <c r="I554">
        <v>0</v>
      </c>
      <c r="J554">
        <v>3</v>
      </c>
      <c r="K554">
        <f>VLOOKUP(A554,Dobber!A:B,2,FALSE)</f>
        <v>19</v>
      </c>
      <c r="L554">
        <f>VLOOKUP(A554, Athletic!A:B,2,FALSE)</f>
        <v>13.734285491582211</v>
      </c>
      <c r="M554">
        <f t="shared" ref="M554:M561" si="13">_xlfn.IFNA(AVERAGE(K554:L554),0)</f>
        <v>16.367142745791107</v>
      </c>
    </row>
    <row r="555" spans="1:13" x14ac:dyDescent="0.2">
      <c r="A555" t="s">
        <v>796</v>
      </c>
      <c r="B555" t="s">
        <v>11</v>
      </c>
      <c r="C555">
        <v>3</v>
      </c>
      <c r="E555" t="s">
        <v>23</v>
      </c>
      <c r="F555" t="s">
        <v>99</v>
      </c>
      <c r="G555">
        <v>28</v>
      </c>
      <c r="H555">
        <v>3.2</v>
      </c>
      <c r="I555">
        <v>0</v>
      </c>
      <c r="J555">
        <v>3</v>
      </c>
      <c r="K555">
        <f>VLOOKUP(A555,Dobber!A:B,2,FALSE)</f>
        <v>5</v>
      </c>
      <c r="L555">
        <f>VLOOKUP(A555, Athletic!A:B,2,FALSE)</f>
        <v>7.1932797565058175</v>
      </c>
      <c r="M555">
        <f t="shared" si="13"/>
        <v>6.0966398782529083</v>
      </c>
    </row>
    <row r="556" spans="1:13" x14ac:dyDescent="0.2">
      <c r="A556" t="s">
        <v>805</v>
      </c>
      <c r="B556" t="s">
        <v>49</v>
      </c>
      <c r="C556" t="s">
        <v>139</v>
      </c>
      <c r="D556" t="s">
        <v>140</v>
      </c>
      <c r="E556" t="s">
        <v>13</v>
      </c>
      <c r="F556" t="s">
        <v>105</v>
      </c>
      <c r="G556">
        <v>21</v>
      </c>
      <c r="H556">
        <v>0.5</v>
      </c>
      <c r="I556">
        <v>0</v>
      </c>
      <c r="J556">
        <v>2</v>
      </c>
      <c r="K556">
        <f>VLOOKUP(A556,Dobber!A:B,2,FALSE)</f>
        <v>19</v>
      </c>
      <c r="L556">
        <f>VLOOKUP(A556, Athletic!A:B,2,FALSE)</f>
        <v>23.851303928568601</v>
      </c>
      <c r="M556">
        <f t="shared" si="13"/>
        <v>21.425651964284299</v>
      </c>
    </row>
    <row r="557" spans="1:13" x14ac:dyDescent="0.2">
      <c r="A557" t="s">
        <v>806</v>
      </c>
      <c r="B557" t="s">
        <v>49</v>
      </c>
      <c r="C557">
        <v>3</v>
      </c>
      <c r="E557" t="s">
        <v>23</v>
      </c>
      <c r="F557" t="s">
        <v>21</v>
      </c>
      <c r="G557">
        <v>23</v>
      </c>
      <c r="H557">
        <v>0</v>
      </c>
      <c r="I557">
        <v>0</v>
      </c>
      <c r="J557">
        <v>2</v>
      </c>
      <c r="K557">
        <f>VLOOKUP(A557,Dobber!A:B,2,FALSE)</f>
        <v>23</v>
      </c>
      <c r="L557">
        <f>VLOOKUP(A557, Athletic!A:B,2,FALSE)</f>
        <v>27.886180129590507</v>
      </c>
      <c r="M557">
        <f t="shared" si="13"/>
        <v>25.443090064795253</v>
      </c>
    </row>
    <row r="558" spans="1:13" x14ac:dyDescent="0.2">
      <c r="A558" t="s">
        <v>810</v>
      </c>
      <c r="B558" t="s">
        <v>11</v>
      </c>
      <c r="C558" t="s">
        <v>67</v>
      </c>
      <c r="D558" t="s">
        <v>140</v>
      </c>
      <c r="E558" t="s">
        <v>32</v>
      </c>
      <c r="F558" t="s">
        <v>80</v>
      </c>
      <c r="G558">
        <v>23</v>
      </c>
      <c r="H558">
        <v>0.9</v>
      </c>
      <c r="I558">
        <v>0</v>
      </c>
      <c r="J558">
        <v>2</v>
      </c>
      <c r="K558">
        <f>VLOOKUP(A558,Dobber!A:B,2,FALSE)</f>
        <v>46</v>
      </c>
      <c r="L558">
        <f>VLOOKUP(A558, Athletic!A:B,2,FALSE)</f>
        <v>31.577012294997949</v>
      </c>
      <c r="M558">
        <f t="shared" si="13"/>
        <v>38.788506147498978</v>
      </c>
    </row>
    <row r="559" spans="1:13" x14ac:dyDescent="0.2">
      <c r="A559" t="s">
        <v>811</v>
      </c>
      <c r="B559" t="s">
        <v>49</v>
      </c>
      <c r="C559" t="s">
        <v>139</v>
      </c>
      <c r="D559" t="s">
        <v>140</v>
      </c>
      <c r="E559" t="s">
        <v>57</v>
      </c>
      <c r="F559" t="s">
        <v>80</v>
      </c>
      <c r="G559">
        <v>20</v>
      </c>
      <c r="H559">
        <v>0.5</v>
      </c>
      <c r="I559">
        <v>0</v>
      </c>
      <c r="J559">
        <v>2</v>
      </c>
      <c r="K559">
        <f>VLOOKUP(A559,Dobber!A:B,2,FALSE)</f>
        <v>14</v>
      </c>
      <c r="L559">
        <f>VLOOKUP(A559, Athletic!A:B,2,FALSE)</f>
        <v>32.391213267620948</v>
      </c>
      <c r="M559">
        <f t="shared" si="13"/>
        <v>23.195606633810474</v>
      </c>
    </row>
    <row r="560" spans="1:13" x14ac:dyDescent="0.2">
      <c r="A560" t="s">
        <v>813</v>
      </c>
      <c r="B560" t="s">
        <v>49</v>
      </c>
      <c r="C560">
        <v>3</v>
      </c>
      <c r="E560" t="s">
        <v>23</v>
      </c>
      <c r="F560" t="s">
        <v>64</v>
      </c>
      <c r="G560">
        <v>23</v>
      </c>
      <c r="H560">
        <v>0</v>
      </c>
      <c r="I560">
        <v>0</v>
      </c>
      <c r="J560">
        <v>2</v>
      </c>
      <c r="K560">
        <f>VLOOKUP(A560,Dobber!A:B,2,FALSE)</f>
        <v>4</v>
      </c>
      <c r="L560">
        <f>VLOOKUP(A560, Athletic!A:B,2,FALSE)</f>
        <v>10.408969960288394</v>
      </c>
      <c r="M560">
        <f t="shared" si="13"/>
        <v>7.2044849801441968</v>
      </c>
    </row>
    <row r="561" spans="1:13" x14ac:dyDescent="0.2">
      <c r="A561" t="s">
        <v>815</v>
      </c>
      <c r="B561" t="s">
        <v>11</v>
      </c>
      <c r="C561">
        <v>3</v>
      </c>
      <c r="E561" t="s">
        <v>23</v>
      </c>
      <c r="F561" t="s">
        <v>24</v>
      </c>
      <c r="G561">
        <v>22</v>
      </c>
      <c r="H561">
        <v>0</v>
      </c>
      <c r="I561">
        <v>0</v>
      </c>
      <c r="J561">
        <v>2</v>
      </c>
      <c r="K561">
        <f>VLOOKUP(A561,Dobber!A:B,2,FALSE)</f>
        <v>4</v>
      </c>
      <c r="L561">
        <f>VLOOKUP(A561, Athletic!A:B,2,FALSE)</f>
        <v>7.7236368284504247</v>
      </c>
      <c r="M561">
        <f t="shared" si="13"/>
        <v>5.8618184142252119</v>
      </c>
    </row>
    <row r="562" spans="1:13" x14ac:dyDescent="0.2">
      <c r="A562" t="s">
        <v>823</v>
      </c>
      <c r="B562" t="s">
        <v>11</v>
      </c>
      <c r="C562" t="s">
        <v>112</v>
      </c>
      <c r="D562" t="s">
        <v>140</v>
      </c>
      <c r="E562" t="s">
        <v>85</v>
      </c>
      <c r="F562" t="s">
        <v>36</v>
      </c>
      <c r="G562">
        <v>23</v>
      </c>
      <c r="H562">
        <v>0.5</v>
      </c>
      <c r="I562">
        <v>0</v>
      </c>
      <c r="J562">
        <v>2</v>
      </c>
      <c r="K562">
        <f>VLOOKUP(A562,Dobber!A:B,2,FALSE)</f>
        <v>20</v>
      </c>
      <c r="L562">
        <f>VLOOKUP(A562, Athletic!A:B,2,FALSE)</f>
        <v>17.164966752512214</v>
      </c>
      <c r="M562">
        <f t="shared" ref="M562:M565" si="14">_xlfn.IFNA(AVERAGE(K562:L562),0)</f>
        <v>18.582483376256107</v>
      </c>
    </row>
    <row r="563" spans="1:13" x14ac:dyDescent="0.2">
      <c r="A563" t="s">
        <v>824</v>
      </c>
      <c r="B563" t="s">
        <v>49</v>
      </c>
      <c r="C563">
        <v>3</v>
      </c>
      <c r="E563" t="s">
        <v>23</v>
      </c>
      <c r="F563" t="s">
        <v>77</v>
      </c>
      <c r="G563">
        <v>26</v>
      </c>
      <c r="H563">
        <v>0</v>
      </c>
      <c r="I563">
        <v>0</v>
      </c>
      <c r="J563">
        <v>2</v>
      </c>
      <c r="K563">
        <f>VLOOKUP(A563,Dobber!A:B,2,FALSE)</f>
        <v>5</v>
      </c>
      <c r="L563">
        <f>VLOOKUP(A563, Athletic!A:B,2,FALSE)</f>
        <v>11.677392862306146</v>
      </c>
      <c r="M563">
        <f t="shared" si="14"/>
        <v>8.3386964311530729</v>
      </c>
    </row>
    <row r="564" spans="1:13" x14ac:dyDescent="0.2">
      <c r="A564" t="s">
        <v>840</v>
      </c>
      <c r="B564" t="s">
        <v>11</v>
      </c>
      <c r="C564" t="s">
        <v>139</v>
      </c>
      <c r="D564" t="s">
        <v>140</v>
      </c>
      <c r="E564" t="s">
        <v>32</v>
      </c>
      <c r="F564" t="s">
        <v>161</v>
      </c>
      <c r="G564">
        <v>20</v>
      </c>
      <c r="H564">
        <v>0.8</v>
      </c>
      <c r="I564">
        <v>0</v>
      </c>
      <c r="J564">
        <v>1</v>
      </c>
      <c r="K564">
        <f>VLOOKUP(A564,Dobber!A:B,2,FALSE)</f>
        <v>41</v>
      </c>
      <c r="L564">
        <f>VLOOKUP(A564, Athletic!A:B,2,FALSE)</f>
        <v>36.74903252365533</v>
      </c>
      <c r="M564">
        <f t="shared" si="14"/>
        <v>38.874516261827665</v>
      </c>
    </row>
    <row r="565" spans="1:13" x14ac:dyDescent="0.2">
      <c r="A565" t="s">
        <v>844</v>
      </c>
      <c r="B565" t="s">
        <v>11</v>
      </c>
      <c r="C565">
        <v>3</v>
      </c>
      <c r="E565" t="s">
        <v>23</v>
      </c>
      <c r="F565" t="s">
        <v>167</v>
      </c>
      <c r="G565">
        <v>35</v>
      </c>
      <c r="H565">
        <v>1.3</v>
      </c>
      <c r="I565">
        <v>0</v>
      </c>
      <c r="J565">
        <v>1</v>
      </c>
      <c r="K565">
        <f>VLOOKUP(A565,Dobber!A:B,2,FALSE)</f>
        <v>43</v>
      </c>
      <c r="L565">
        <f>VLOOKUP(A565, Athletic!A:B,2,FALSE)</f>
        <v>47.59875190494985</v>
      </c>
      <c r="M565">
        <f t="shared" si="14"/>
        <v>45.299375952474925</v>
      </c>
    </row>
    <row r="566" spans="1:13" x14ac:dyDescent="0.2">
      <c r="A566" t="s">
        <v>852</v>
      </c>
      <c r="B566" t="s">
        <v>49</v>
      </c>
      <c r="C566">
        <v>3</v>
      </c>
      <c r="E566" t="s">
        <v>23</v>
      </c>
      <c r="F566" t="s">
        <v>86</v>
      </c>
      <c r="G566">
        <v>23</v>
      </c>
      <c r="H566">
        <v>0</v>
      </c>
      <c r="I566">
        <v>0</v>
      </c>
      <c r="J566">
        <v>0</v>
      </c>
      <c r="K566">
        <f>VLOOKUP(A566,Dobber!A:B,2,FALSE)</f>
        <v>17</v>
      </c>
      <c r="L566">
        <f>VLOOKUP(A566, Athletic!A:B,2,FALSE)</f>
        <v>11.480778487859189</v>
      </c>
      <c r="M566">
        <f t="shared" ref="M566" si="15">_xlfn.IFNA(AVERAGE(K566:L566),0)</f>
        <v>14.240389243929595</v>
      </c>
    </row>
    <row r="567" spans="1:13" x14ac:dyDescent="0.2">
      <c r="A567" t="s">
        <v>864</v>
      </c>
      <c r="B567" t="s">
        <v>11</v>
      </c>
      <c r="C567">
        <v>3</v>
      </c>
      <c r="E567" t="s">
        <v>23</v>
      </c>
      <c r="F567" t="s">
        <v>53</v>
      </c>
      <c r="G567">
        <v>19</v>
      </c>
      <c r="H567">
        <v>0</v>
      </c>
      <c r="I567">
        <v>0</v>
      </c>
      <c r="J567">
        <v>0</v>
      </c>
      <c r="K567">
        <f>VLOOKUP(A567,Dobber!A:B,2,FALSE)</f>
        <v>33</v>
      </c>
      <c r="L567">
        <f>VLOOKUP(A567, Athletic!A:B,2,FALSE)</f>
        <v>27.082016404094816</v>
      </c>
      <c r="M567">
        <f t="shared" ref="M567" si="16">_xlfn.IFNA(AVERAGE(K567:L567),0)</f>
        <v>30.041008202047408</v>
      </c>
    </row>
    <row r="568" spans="1:13" x14ac:dyDescent="0.2">
      <c r="A568" t="s">
        <v>873</v>
      </c>
      <c r="B568" t="s">
        <v>11</v>
      </c>
      <c r="C568">
        <v>3</v>
      </c>
      <c r="D568" t="s">
        <v>12</v>
      </c>
      <c r="E568" t="s">
        <v>34</v>
      </c>
      <c r="F568" t="s">
        <v>17</v>
      </c>
      <c r="G568">
        <v>31</v>
      </c>
      <c r="H568">
        <v>5.2</v>
      </c>
      <c r="I568">
        <v>0</v>
      </c>
      <c r="J568">
        <v>0</v>
      </c>
      <c r="K568">
        <f>VLOOKUP(A568,Dobber!A:B,2,FALSE)</f>
        <v>30</v>
      </c>
      <c r="L568">
        <f>VLOOKUP(A568, Athletic!A:B,2,FALSE)</f>
        <v>28.007670675565187</v>
      </c>
      <c r="M568">
        <f t="shared" ref="M568" si="17">_xlfn.IFNA(AVERAGE(K568:L568),0)</f>
        <v>29.003835337782593</v>
      </c>
    </row>
    <row r="569" spans="1:13" x14ac:dyDescent="0.2">
      <c r="A569" t="s">
        <v>879</v>
      </c>
      <c r="B569" t="s">
        <v>11</v>
      </c>
      <c r="C569" t="s">
        <v>139</v>
      </c>
      <c r="D569" t="s">
        <v>140</v>
      </c>
      <c r="E569" t="s">
        <v>42</v>
      </c>
      <c r="F569" t="s">
        <v>72</v>
      </c>
      <c r="G569">
        <v>22</v>
      </c>
      <c r="H569">
        <v>0.5</v>
      </c>
      <c r="I569">
        <v>0</v>
      </c>
      <c r="J569">
        <v>0</v>
      </c>
      <c r="K569">
        <f>VLOOKUP(A569,Dobber!A:B,2,FALSE)</f>
        <v>28</v>
      </c>
      <c r="L569">
        <f>VLOOKUP(A569, Athletic!A:B,2,FALSE)</f>
        <v>24.612567058918657</v>
      </c>
      <c r="M569">
        <f t="shared" ref="M569" si="18">_xlfn.IFNA(AVERAGE(K569:L569),0)</f>
        <v>26.306283529459328</v>
      </c>
    </row>
    <row r="570" spans="1:13" x14ac:dyDescent="0.2">
      <c r="A570" t="s">
        <v>82</v>
      </c>
      <c r="B570" t="s">
        <v>62</v>
      </c>
      <c r="C570" t="s">
        <v>19</v>
      </c>
      <c r="E570" t="s">
        <v>20</v>
      </c>
      <c r="F570" t="s">
        <v>24</v>
      </c>
      <c r="G570">
        <v>28</v>
      </c>
      <c r="H570">
        <v>4</v>
      </c>
      <c r="I570">
        <v>0</v>
      </c>
      <c r="J570">
        <v>77</v>
      </c>
      <c r="K570">
        <f>VLOOKUP(A570,Dobber!A:B,2,FALSE)</f>
        <v>88</v>
      </c>
      <c r="L570">
        <f>VLOOKUP(A570, Athletic!A:B,2,FALSE)</f>
        <v>91.361400000000003</v>
      </c>
      <c r="M570">
        <f t="shared" ref="M570:M572" si="19">_xlfn.IFNA(AVERAGE(K570:L570),0)</f>
        <v>89.680700000000002</v>
      </c>
    </row>
    <row r="571" spans="1:13" x14ac:dyDescent="0.2">
      <c r="A571" t="s">
        <v>76</v>
      </c>
      <c r="B571" t="s">
        <v>62</v>
      </c>
      <c r="C571">
        <v>3</v>
      </c>
      <c r="D571" t="s">
        <v>12</v>
      </c>
      <c r="E571" t="s">
        <v>29</v>
      </c>
      <c r="F571" t="s">
        <v>77</v>
      </c>
      <c r="G571">
        <v>31</v>
      </c>
      <c r="H571">
        <v>7.1</v>
      </c>
      <c r="I571">
        <v>0</v>
      </c>
      <c r="J571">
        <v>80</v>
      </c>
      <c r="K571">
        <f>VLOOKUP(A571,Dobber!A:B,2,FALSE)</f>
        <v>84</v>
      </c>
      <c r="L571">
        <f>VLOOKUP(A571, Athletic!A:B,2,FALSE)</f>
        <v>86.477599999999995</v>
      </c>
      <c r="M571">
        <f t="shared" si="19"/>
        <v>85.238799999999998</v>
      </c>
    </row>
    <row r="572" spans="1:13" x14ac:dyDescent="0.2">
      <c r="A572" t="s">
        <v>100</v>
      </c>
      <c r="B572" t="s">
        <v>62</v>
      </c>
      <c r="C572" t="s">
        <v>71</v>
      </c>
      <c r="E572" t="s">
        <v>20</v>
      </c>
      <c r="F572" t="s">
        <v>72</v>
      </c>
      <c r="G572">
        <v>25</v>
      </c>
      <c r="H572">
        <v>1.4</v>
      </c>
      <c r="I572">
        <v>0</v>
      </c>
      <c r="J572">
        <v>73</v>
      </c>
      <c r="K572">
        <f>VLOOKUP(A572,Dobber!A:B,2,FALSE)</f>
        <v>84</v>
      </c>
      <c r="L572">
        <f>VLOOKUP(A572, Athletic!A:B,2,FALSE)</f>
        <v>87.9499</v>
      </c>
      <c r="M572">
        <f t="shared" si="19"/>
        <v>85.974950000000007</v>
      </c>
    </row>
    <row r="573" spans="1:13" x14ac:dyDescent="0.2">
      <c r="A573" t="s">
        <v>93</v>
      </c>
      <c r="B573" t="s">
        <v>62</v>
      </c>
      <c r="C573">
        <v>3</v>
      </c>
      <c r="D573" t="s">
        <v>12</v>
      </c>
      <c r="E573" t="s">
        <v>57</v>
      </c>
      <c r="F573" t="s">
        <v>45</v>
      </c>
      <c r="G573">
        <v>29</v>
      </c>
      <c r="H573">
        <v>2.4</v>
      </c>
      <c r="I573">
        <v>0</v>
      </c>
      <c r="J573">
        <v>75</v>
      </c>
      <c r="K573">
        <f>VLOOKUP(A573,Dobber!A:B,2,FALSE)</f>
        <v>81</v>
      </c>
      <c r="L573">
        <f>VLOOKUP(A573, Athletic!A:B,2,FALSE)</f>
        <v>85.617599999999996</v>
      </c>
      <c r="M573">
        <f t="shared" ref="M573:M576" si="20">_xlfn.IFNA(AVERAGE(K573:L573),0)</f>
        <v>83.308799999999991</v>
      </c>
    </row>
    <row r="574" spans="1:13" x14ac:dyDescent="0.2">
      <c r="A574" t="s">
        <v>96</v>
      </c>
      <c r="B574" t="s">
        <v>62</v>
      </c>
      <c r="C574" t="s">
        <v>71</v>
      </c>
      <c r="E574" t="s">
        <v>20</v>
      </c>
      <c r="F574" t="s">
        <v>21</v>
      </c>
      <c r="G574">
        <v>25</v>
      </c>
      <c r="H574">
        <v>1.2</v>
      </c>
      <c r="I574">
        <v>0</v>
      </c>
      <c r="J574">
        <v>74</v>
      </c>
      <c r="K574">
        <f>VLOOKUP(A574,Dobber!A:B,2,FALSE)</f>
        <v>78</v>
      </c>
      <c r="L574">
        <f>VLOOKUP(A574, Athletic!A:B,2,FALSE)</f>
        <v>84.5852</v>
      </c>
      <c r="M574">
        <f t="shared" si="20"/>
        <v>81.292599999999993</v>
      </c>
    </row>
    <row r="575" spans="1:13" x14ac:dyDescent="0.2">
      <c r="A575" t="s">
        <v>61</v>
      </c>
      <c r="B575" t="s">
        <v>62</v>
      </c>
      <c r="C575">
        <v>3</v>
      </c>
      <c r="E575" t="s">
        <v>23</v>
      </c>
      <c r="F575" t="s">
        <v>43</v>
      </c>
      <c r="G575">
        <v>35</v>
      </c>
      <c r="H575">
        <v>2.8</v>
      </c>
      <c r="I575">
        <v>0</v>
      </c>
      <c r="J575">
        <v>83</v>
      </c>
      <c r="K575">
        <f>VLOOKUP(A575,Dobber!A:B,2,FALSE)</f>
        <v>77</v>
      </c>
      <c r="L575">
        <f>VLOOKUP(A575, Athletic!A:B,2,FALSE)</f>
        <v>81.724900000000005</v>
      </c>
      <c r="M575">
        <f t="shared" si="20"/>
        <v>79.362449999999995</v>
      </c>
    </row>
    <row r="576" spans="1:13" x14ac:dyDescent="0.2">
      <c r="A576" t="s">
        <v>170</v>
      </c>
      <c r="B576" t="s">
        <v>62</v>
      </c>
      <c r="C576">
        <v>3</v>
      </c>
      <c r="D576" t="s">
        <v>12</v>
      </c>
      <c r="E576" t="s">
        <v>34</v>
      </c>
      <c r="F576" t="s">
        <v>27</v>
      </c>
      <c r="G576">
        <v>25</v>
      </c>
      <c r="H576">
        <v>1.4</v>
      </c>
      <c r="I576">
        <v>0</v>
      </c>
      <c r="J576">
        <v>59</v>
      </c>
      <c r="K576">
        <f>VLOOKUP(A576,Dobber!A:B,2,FALSE)</f>
        <v>76</v>
      </c>
      <c r="L576">
        <f>VLOOKUP(A576, Athletic!A:B,2,FALSE)</f>
        <v>75.500299999999996</v>
      </c>
      <c r="M576">
        <f t="shared" si="20"/>
        <v>75.750149999999991</v>
      </c>
    </row>
    <row r="577" spans="1:13" x14ac:dyDescent="0.2">
      <c r="A577" t="s">
        <v>148</v>
      </c>
      <c r="B577" t="s">
        <v>62</v>
      </c>
      <c r="C577">
        <v>3</v>
      </c>
      <c r="E577" t="s">
        <v>23</v>
      </c>
      <c r="F577" t="s">
        <v>14</v>
      </c>
      <c r="G577">
        <v>30</v>
      </c>
      <c r="H577">
        <v>8.6</v>
      </c>
      <c r="I577">
        <v>0</v>
      </c>
      <c r="J577">
        <v>64</v>
      </c>
      <c r="K577">
        <f>VLOOKUP(A577,Dobber!A:B,2,FALSE)</f>
        <v>72</v>
      </c>
      <c r="L577">
        <f>VLOOKUP(A577, Athletic!A:B,2,FALSE)</f>
        <v>78.843800000000002</v>
      </c>
      <c r="M577">
        <f t="shared" ref="M577:M586" si="21">_xlfn.IFNA(AVERAGE(K577:L577),0)</f>
        <v>75.421899999999994</v>
      </c>
    </row>
    <row r="578" spans="1:13" x14ac:dyDescent="0.2">
      <c r="A578" t="s">
        <v>126</v>
      </c>
      <c r="B578" t="s">
        <v>62</v>
      </c>
      <c r="C578" t="s">
        <v>71</v>
      </c>
      <c r="E578" t="s">
        <v>20</v>
      </c>
      <c r="F578" t="s">
        <v>127</v>
      </c>
      <c r="G578">
        <v>25</v>
      </c>
      <c r="H578">
        <v>0.5</v>
      </c>
      <c r="I578">
        <v>0</v>
      </c>
      <c r="J578">
        <v>67</v>
      </c>
      <c r="K578">
        <f>VLOOKUP(A578,Dobber!A:B,2,FALSE)</f>
        <v>70</v>
      </c>
      <c r="L578">
        <f>VLOOKUP(A578, Athletic!A:B,2,FALSE)</f>
        <v>50.840899999999998</v>
      </c>
      <c r="M578">
        <f t="shared" si="21"/>
        <v>60.420450000000002</v>
      </c>
    </row>
    <row r="579" spans="1:13" x14ac:dyDescent="0.2">
      <c r="A579" t="s">
        <v>69</v>
      </c>
      <c r="B579" t="s">
        <v>62</v>
      </c>
      <c r="C579">
        <v>3</v>
      </c>
      <c r="D579" t="s">
        <v>12</v>
      </c>
      <c r="E579" t="s">
        <v>29</v>
      </c>
      <c r="F579" t="s">
        <v>17</v>
      </c>
      <c r="G579">
        <v>28</v>
      </c>
      <c r="H579">
        <v>4.7</v>
      </c>
      <c r="I579">
        <v>0</v>
      </c>
      <c r="J579">
        <v>80</v>
      </c>
      <c r="K579">
        <f>VLOOKUP(A579,Dobber!A:B,2,FALSE)</f>
        <v>67</v>
      </c>
      <c r="L579">
        <f>VLOOKUP(A579, Athletic!A:B,2,FALSE)</f>
        <v>72.477000000000004</v>
      </c>
      <c r="M579">
        <f t="shared" si="21"/>
        <v>69.738500000000002</v>
      </c>
    </row>
    <row r="580" spans="1:13" x14ac:dyDescent="0.2">
      <c r="A580" t="s">
        <v>196</v>
      </c>
      <c r="B580" t="s">
        <v>62</v>
      </c>
      <c r="C580" t="s">
        <v>49</v>
      </c>
      <c r="D580" t="s">
        <v>140</v>
      </c>
      <c r="E580" t="s">
        <v>85</v>
      </c>
      <c r="F580" t="s">
        <v>53</v>
      </c>
      <c r="G580">
        <v>25</v>
      </c>
      <c r="H580">
        <v>1.2</v>
      </c>
      <c r="I580">
        <v>0</v>
      </c>
      <c r="J580">
        <v>54</v>
      </c>
      <c r="K580">
        <f>VLOOKUP(A580,Dobber!A:B,2,FALSE)</f>
        <v>66</v>
      </c>
      <c r="L580">
        <f>VLOOKUP(A580, Athletic!A:B,2,FALSE)</f>
        <v>58.858800000000002</v>
      </c>
      <c r="M580">
        <f t="shared" si="21"/>
        <v>62.429400000000001</v>
      </c>
    </row>
    <row r="581" spans="1:13" x14ac:dyDescent="0.2">
      <c r="A581" t="s">
        <v>65</v>
      </c>
      <c r="B581" t="s">
        <v>62</v>
      </c>
      <c r="C581">
        <v>3</v>
      </c>
      <c r="D581" t="s">
        <v>12</v>
      </c>
      <c r="E581" t="s">
        <v>13</v>
      </c>
      <c r="F581" t="s">
        <v>36</v>
      </c>
      <c r="G581">
        <v>28</v>
      </c>
      <c r="H581">
        <v>3</v>
      </c>
      <c r="I581">
        <v>0</v>
      </c>
      <c r="J581">
        <v>83</v>
      </c>
      <c r="K581">
        <f>VLOOKUP(A581,Dobber!A:B,2,FALSE)</f>
        <v>65</v>
      </c>
      <c r="L581">
        <f>VLOOKUP(A581, Athletic!A:B,2,FALSE)</f>
        <v>82.438999999999993</v>
      </c>
      <c r="M581">
        <f t="shared" si="21"/>
        <v>73.719499999999996</v>
      </c>
    </row>
    <row r="582" spans="1:13" x14ac:dyDescent="0.2">
      <c r="A582" t="s">
        <v>210</v>
      </c>
      <c r="B582" t="s">
        <v>62</v>
      </c>
      <c r="C582">
        <v>3</v>
      </c>
      <c r="E582" t="s">
        <v>23</v>
      </c>
      <c r="F582" t="s">
        <v>89</v>
      </c>
      <c r="G582">
        <v>34</v>
      </c>
      <c r="H582">
        <v>2.2000000000000002</v>
      </c>
      <c r="I582">
        <v>0</v>
      </c>
      <c r="J582">
        <v>52</v>
      </c>
      <c r="K582">
        <f>VLOOKUP(A582,Dobber!A:B,2,FALSE)</f>
        <v>63</v>
      </c>
      <c r="L582">
        <f>VLOOKUP(A582, Athletic!A:B,2,FALSE)</f>
        <v>76.528199999999998</v>
      </c>
      <c r="M582">
        <f t="shared" si="21"/>
        <v>69.764099999999999</v>
      </c>
    </row>
    <row r="583" spans="1:13" x14ac:dyDescent="0.2">
      <c r="A583" t="s">
        <v>97</v>
      </c>
      <c r="B583" t="s">
        <v>11</v>
      </c>
      <c r="C583">
        <v>3</v>
      </c>
      <c r="E583" t="s">
        <v>23</v>
      </c>
      <c r="F583" t="s">
        <v>91</v>
      </c>
      <c r="G583">
        <v>20</v>
      </c>
      <c r="H583">
        <v>0</v>
      </c>
      <c r="I583">
        <v>0</v>
      </c>
      <c r="J583">
        <v>0</v>
      </c>
      <c r="K583">
        <f>VLOOKUP(A583,Dobber!A:B,2,FALSE)</f>
        <v>89</v>
      </c>
      <c r="L583">
        <f>VLOOKUP(A583, Athletic!A:B,2,FALSE)</f>
        <v>100.59757303953978</v>
      </c>
      <c r="M583">
        <f t="shared" si="21"/>
        <v>94.798786519769891</v>
      </c>
    </row>
    <row r="584" spans="1:13" x14ac:dyDescent="0.2">
      <c r="A584" t="s">
        <v>151</v>
      </c>
      <c r="B584" t="s">
        <v>62</v>
      </c>
      <c r="C584">
        <v>3</v>
      </c>
      <c r="E584" t="s">
        <v>23</v>
      </c>
      <c r="F584" t="s">
        <v>58</v>
      </c>
      <c r="G584">
        <v>31</v>
      </c>
      <c r="H584">
        <v>3.5</v>
      </c>
      <c r="I584">
        <v>0</v>
      </c>
      <c r="J584">
        <v>63</v>
      </c>
      <c r="K584">
        <f>VLOOKUP(A584,Dobber!A:B,2,FALSE)</f>
        <v>62</v>
      </c>
      <c r="L584">
        <f>VLOOKUP(A584, Athletic!A:B,2,FALSE)</f>
        <v>56.998199999999997</v>
      </c>
      <c r="M584">
        <f t="shared" si="21"/>
        <v>59.499099999999999</v>
      </c>
    </row>
    <row r="585" spans="1:13" x14ac:dyDescent="0.2">
      <c r="A585" t="s">
        <v>174</v>
      </c>
      <c r="B585" t="s">
        <v>62</v>
      </c>
      <c r="C585">
        <v>3</v>
      </c>
      <c r="E585" t="s">
        <v>23</v>
      </c>
      <c r="F585" t="s">
        <v>91</v>
      </c>
      <c r="G585">
        <v>37</v>
      </c>
      <c r="H585">
        <v>1.9</v>
      </c>
      <c r="I585">
        <v>0</v>
      </c>
      <c r="J585">
        <v>59</v>
      </c>
      <c r="K585">
        <f>VLOOKUP(A585,Dobber!A:B,2,FALSE)</f>
        <v>61</v>
      </c>
      <c r="L585">
        <f>VLOOKUP(A585, Athletic!A:B,2,FALSE)</f>
        <v>44.615000000000002</v>
      </c>
      <c r="M585">
        <f t="shared" si="21"/>
        <v>52.807500000000005</v>
      </c>
    </row>
    <row r="586" spans="1:13" x14ac:dyDescent="0.2">
      <c r="A586" t="s">
        <v>200</v>
      </c>
      <c r="B586" t="s">
        <v>62</v>
      </c>
      <c r="C586">
        <v>3</v>
      </c>
      <c r="E586" t="s">
        <v>23</v>
      </c>
      <c r="F586" t="s">
        <v>75</v>
      </c>
      <c r="G586">
        <v>29</v>
      </c>
      <c r="H586">
        <v>6.5</v>
      </c>
      <c r="I586">
        <v>0</v>
      </c>
      <c r="J586">
        <v>54</v>
      </c>
      <c r="K586">
        <f>VLOOKUP(A586,Dobber!A:B,2,FALSE)</f>
        <v>61</v>
      </c>
      <c r="L586">
        <f>VLOOKUP(A586, Athletic!A:B,2,FALSE)</f>
        <v>74.5655</v>
      </c>
      <c r="M586">
        <f t="shared" si="21"/>
        <v>67.782749999999993</v>
      </c>
    </row>
    <row r="587" spans="1:13" x14ac:dyDescent="0.2">
      <c r="A587" t="s">
        <v>225</v>
      </c>
      <c r="B587" t="s">
        <v>62</v>
      </c>
      <c r="C587">
        <v>3</v>
      </c>
      <c r="E587" t="s">
        <v>23</v>
      </c>
      <c r="F587" t="s">
        <v>27</v>
      </c>
      <c r="G587">
        <v>31</v>
      </c>
      <c r="H587">
        <v>6.5</v>
      </c>
      <c r="I587">
        <v>0</v>
      </c>
      <c r="J587">
        <v>48</v>
      </c>
      <c r="K587">
        <f>VLOOKUP(A587,Dobber!A:B,2,FALSE)</f>
        <v>60</v>
      </c>
      <c r="L587">
        <f>VLOOKUP(A587, Athletic!A:B,2,FALSE)</f>
        <v>61.991300000000003</v>
      </c>
      <c r="M587">
        <f t="shared" ref="M587:M595" si="22">_xlfn.IFNA(AVERAGE(K587:L587),0)</f>
        <v>60.995649999999998</v>
      </c>
    </row>
    <row r="588" spans="1:13" x14ac:dyDescent="0.2">
      <c r="A588" t="s">
        <v>145</v>
      </c>
      <c r="B588" t="s">
        <v>62</v>
      </c>
      <c r="C588">
        <v>3</v>
      </c>
      <c r="D588" t="s">
        <v>140</v>
      </c>
      <c r="E588" t="s">
        <v>85</v>
      </c>
      <c r="F588" t="s">
        <v>86</v>
      </c>
      <c r="G588">
        <v>27</v>
      </c>
      <c r="H588">
        <v>0.5</v>
      </c>
      <c r="I588">
        <v>0</v>
      </c>
      <c r="J588">
        <v>64</v>
      </c>
      <c r="K588">
        <f>VLOOKUP(A588,Dobber!A:B,2,FALSE)</f>
        <v>59</v>
      </c>
      <c r="L588">
        <f>VLOOKUP(A588, Athletic!A:B,2,FALSE)</f>
        <v>59.7502</v>
      </c>
      <c r="M588">
        <f t="shared" si="22"/>
        <v>59.375100000000003</v>
      </c>
    </row>
    <row r="589" spans="1:13" x14ac:dyDescent="0.2">
      <c r="A589" t="s">
        <v>236</v>
      </c>
      <c r="B589" t="s">
        <v>62</v>
      </c>
      <c r="C589">
        <v>2</v>
      </c>
      <c r="D589" t="s">
        <v>12</v>
      </c>
      <c r="E589" t="s">
        <v>32</v>
      </c>
      <c r="F589" t="s">
        <v>40</v>
      </c>
      <c r="G589">
        <v>26</v>
      </c>
      <c r="H589">
        <v>3.2</v>
      </c>
      <c r="I589">
        <v>0</v>
      </c>
      <c r="J589">
        <v>47</v>
      </c>
      <c r="K589">
        <f>VLOOKUP(A589,Dobber!A:B,2,FALSE)</f>
        <v>59</v>
      </c>
      <c r="L589">
        <f>VLOOKUP(A589, Athletic!A:B,2,FALSE)</f>
        <v>63.24</v>
      </c>
      <c r="M589">
        <f t="shared" si="22"/>
        <v>61.120000000000005</v>
      </c>
    </row>
    <row r="590" spans="1:13" x14ac:dyDescent="0.2">
      <c r="A590" t="s">
        <v>216</v>
      </c>
      <c r="B590" t="s">
        <v>62</v>
      </c>
      <c r="C590">
        <v>3</v>
      </c>
      <c r="D590" t="s">
        <v>140</v>
      </c>
      <c r="E590" t="s">
        <v>85</v>
      </c>
      <c r="F590" t="s">
        <v>123</v>
      </c>
      <c r="G590">
        <v>24</v>
      </c>
      <c r="H590">
        <v>0.5</v>
      </c>
      <c r="I590">
        <v>0</v>
      </c>
      <c r="J590">
        <v>51</v>
      </c>
      <c r="K590">
        <f>VLOOKUP(A590,Dobber!A:B,2,FALSE)</f>
        <v>56</v>
      </c>
      <c r="L590">
        <f>VLOOKUP(A590, Athletic!A:B,2,FALSE)</f>
        <v>52.792999999999999</v>
      </c>
      <c r="M590">
        <f t="shared" si="22"/>
        <v>54.396500000000003</v>
      </c>
    </row>
    <row r="591" spans="1:13" x14ac:dyDescent="0.2">
      <c r="A591" t="s">
        <v>252</v>
      </c>
      <c r="B591" t="s">
        <v>62</v>
      </c>
      <c r="C591">
        <v>3</v>
      </c>
      <c r="E591" t="s">
        <v>23</v>
      </c>
      <c r="F591" t="s">
        <v>154</v>
      </c>
      <c r="G591">
        <v>28</v>
      </c>
      <c r="H591">
        <v>0</v>
      </c>
      <c r="I591">
        <v>0</v>
      </c>
      <c r="J591">
        <v>45</v>
      </c>
      <c r="K591">
        <f>VLOOKUP(A591,Dobber!A:B,2,FALSE)</f>
        <v>55</v>
      </c>
      <c r="L591">
        <f>VLOOKUP(A591, Athletic!A:B,2,FALSE)</f>
        <v>54.6995</v>
      </c>
      <c r="M591">
        <f t="shared" si="22"/>
        <v>54.84975</v>
      </c>
    </row>
    <row r="592" spans="1:13" x14ac:dyDescent="0.2">
      <c r="A592" t="s">
        <v>738</v>
      </c>
      <c r="B592" t="s">
        <v>62</v>
      </c>
      <c r="C592" t="s">
        <v>112</v>
      </c>
      <c r="D592" t="s">
        <v>140</v>
      </c>
      <c r="E592" t="s">
        <v>85</v>
      </c>
      <c r="F592" t="s">
        <v>89</v>
      </c>
      <c r="G592">
        <v>23</v>
      </c>
      <c r="H592">
        <v>0.5</v>
      </c>
      <c r="I592">
        <v>0</v>
      </c>
      <c r="J592">
        <v>6</v>
      </c>
      <c r="K592">
        <f>VLOOKUP(A592,Dobber!A:B,2,FALSE)</f>
        <v>54</v>
      </c>
      <c r="L592">
        <f>VLOOKUP(A592, Athletic!A:B,2,FALSE)</f>
        <v>43.334600000000002</v>
      </c>
      <c r="M592">
        <f t="shared" si="22"/>
        <v>48.667299999999997</v>
      </c>
    </row>
    <row r="593" spans="1:13" x14ac:dyDescent="0.2">
      <c r="A593" t="s">
        <v>224</v>
      </c>
      <c r="B593" t="s">
        <v>62</v>
      </c>
      <c r="C593">
        <v>3</v>
      </c>
      <c r="E593" t="s">
        <v>23</v>
      </c>
      <c r="F593" t="s">
        <v>118</v>
      </c>
      <c r="G593">
        <v>27</v>
      </c>
      <c r="H593">
        <v>0.5</v>
      </c>
      <c r="I593">
        <v>0</v>
      </c>
      <c r="J593">
        <v>49</v>
      </c>
      <c r="K593">
        <f>VLOOKUP(A593,Dobber!A:B,2,FALSE)</f>
        <v>52</v>
      </c>
      <c r="L593">
        <f>VLOOKUP(A593, Athletic!A:B,2,FALSE)</f>
        <v>37.857100000000003</v>
      </c>
      <c r="M593">
        <f t="shared" si="22"/>
        <v>44.928550000000001</v>
      </c>
    </row>
    <row r="594" spans="1:13" x14ac:dyDescent="0.2">
      <c r="A594" t="s">
        <v>273</v>
      </c>
      <c r="B594" t="s">
        <v>62</v>
      </c>
      <c r="C594">
        <v>3</v>
      </c>
      <c r="D594" t="s">
        <v>12</v>
      </c>
      <c r="E594" t="s">
        <v>38</v>
      </c>
      <c r="F594" t="s">
        <v>118</v>
      </c>
      <c r="G594">
        <v>28</v>
      </c>
      <c r="H594">
        <v>1</v>
      </c>
      <c r="I594">
        <v>0</v>
      </c>
      <c r="J594">
        <v>42</v>
      </c>
      <c r="K594">
        <f>VLOOKUP(A594,Dobber!A:B,2,FALSE)</f>
        <v>50</v>
      </c>
      <c r="L594">
        <f>VLOOKUP(A594, Athletic!A:B,2,FALSE)</f>
        <v>63.098799999999997</v>
      </c>
      <c r="M594">
        <f t="shared" si="22"/>
        <v>56.549399999999999</v>
      </c>
    </row>
    <row r="595" spans="1:13" x14ac:dyDescent="0.2">
      <c r="A595" t="s">
        <v>206</v>
      </c>
      <c r="B595" t="s">
        <v>62</v>
      </c>
      <c r="C595">
        <v>3</v>
      </c>
      <c r="D595" t="s">
        <v>12</v>
      </c>
      <c r="E595" t="s">
        <v>85</v>
      </c>
      <c r="F595" t="s">
        <v>30</v>
      </c>
      <c r="G595">
        <v>27</v>
      </c>
      <c r="H595">
        <v>3.2</v>
      </c>
      <c r="I595">
        <v>0</v>
      </c>
      <c r="J595">
        <v>53</v>
      </c>
      <c r="K595">
        <f>VLOOKUP(A595,Dobber!A:B,2,FALSE)</f>
        <v>49</v>
      </c>
      <c r="L595">
        <f>VLOOKUP(A595, Athletic!A:B,2,FALSE)</f>
        <v>37.301600000000001</v>
      </c>
      <c r="M595">
        <f t="shared" si="22"/>
        <v>43.150800000000004</v>
      </c>
    </row>
    <row r="596" spans="1:13" x14ac:dyDescent="0.2">
      <c r="A596" t="s">
        <v>337</v>
      </c>
      <c r="B596" t="s">
        <v>62</v>
      </c>
      <c r="C596">
        <v>3</v>
      </c>
      <c r="E596" t="s">
        <v>23</v>
      </c>
      <c r="F596" t="s">
        <v>53</v>
      </c>
      <c r="G596">
        <v>34</v>
      </c>
      <c r="H596">
        <v>1.6</v>
      </c>
      <c r="I596">
        <v>0</v>
      </c>
      <c r="J596">
        <v>33</v>
      </c>
      <c r="K596">
        <f>VLOOKUP(A596,Dobber!A:B,2,FALSE)</f>
        <v>48</v>
      </c>
      <c r="L596">
        <f>VLOOKUP(A596, Athletic!A:B,2,FALSE)</f>
        <v>59.145099999999999</v>
      </c>
      <c r="M596">
        <f t="shared" ref="M596:M599" si="23">_xlfn.IFNA(AVERAGE(K596:L596),0)</f>
        <v>53.57255</v>
      </c>
    </row>
    <row r="597" spans="1:13" x14ac:dyDescent="0.2">
      <c r="A597" t="s">
        <v>365</v>
      </c>
      <c r="B597" t="s">
        <v>62</v>
      </c>
      <c r="C597">
        <v>3</v>
      </c>
      <c r="E597" t="s">
        <v>23</v>
      </c>
      <c r="F597" t="s">
        <v>43</v>
      </c>
      <c r="G597">
        <v>30</v>
      </c>
      <c r="H597">
        <v>0</v>
      </c>
      <c r="I597">
        <v>0</v>
      </c>
      <c r="J597">
        <v>31</v>
      </c>
      <c r="K597">
        <f>VLOOKUP(A597,Dobber!A:B,2,FALSE)</f>
        <v>47</v>
      </c>
      <c r="L597">
        <f>VLOOKUP(A597, Athletic!A:B,2,FALSE)</f>
        <v>52.681600000000003</v>
      </c>
      <c r="M597">
        <f t="shared" si="23"/>
        <v>49.840800000000002</v>
      </c>
    </row>
    <row r="598" spans="1:13" x14ac:dyDescent="0.2">
      <c r="A598" t="s">
        <v>504</v>
      </c>
      <c r="B598" t="s">
        <v>62</v>
      </c>
      <c r="C598" t="s">
        <v>67</v>
      </c>
      <c r="D598" t="s">
        <v>140</v>
      </c>
      <c r="E598" t="s">
        <v>32</v>
      </c>
      <c r="F598" t="s">
        <v>17</v>
      </c>
      <c r="G598">
        <v>24</v>
      </c>
      <c r="H598">
        <v>0.5</v>
      </c>
      <c r="I598">
        <v>0</v>
      </c>
      <c r="J598">
        <v>20</v>
      </c>
      <c r="K598">
        <f>VLOOKUP(A598,Dobber!A:B,2,FALSE)</f>
        <v>47</v>
      </c>
      <c r="L598">
        <f>VLOOKUP(A598, Athletic!A:B,2,FALSE)</f>
        <v>34.398899999999998</v>
      </c>
      <c r="M598">
        <f t="shared" si="23"/>
        <v>40.699449999999999</v>
      </c>
    </row>
    <row r="599" spans="1:13" x14ac:dyDescent="0.2">
      <c r="A599" t="s">
        <v>488</v>
      </c>
      <c r="B599" t="s">
        <v>62</v>
      </c>
      <c r="C599" t="s">
        <v>489</v>
      </c>
      <c r="D599" t="s">
        <v>140</v>
      </c>
      <c r="E599" t="s">
        <v>34</v>
      </c>
      <c r="F599" t="s">
        <v>30</v>
      </c>
      <c r="G599">
        <v>26</v>
      </c>
      <c r="H599">
        <v>0.5</v>
      </c>
      <c r="I599">
        <v>0</v>
      </c>
      <c r="J599">
        <v>22</v>
      </c>
      <c r="K599">
        <f>VLOOKUP(A599,Dobber!A:B,2,FALSE)</f>
        <v>45</v>
      </c>
      <c r="L599">
        <f>VLOOKUP(A599, Athletic!A:B,2,FALSE)</f>
        <v>66.367800000000003</v>
      </c>
      <c r="M599">
        <f t="shared" si="23"/>
        <v>55.683900000000001</v>
      </c>
    </row>
    <row r="600" spans="1:13" x14ac:dyDescent="0.2">
      <c r="A600" t="s">
        <v>782</v>
      </c>
      <c r="B600" t="s">
        <v>62</v>
      </c>
      <c r="C600" t="s">
        <v>112</v>
      </c>
      <c r="D600" t="s">
        <v>140</v>
      </c>
      <c r="E600" t="s">
        <v>32</v>
      </c>
      <c r="F600" t="s">
        <v>36</v>
      </c>
      <c r="G600">
        <v>23</v>
      </c>
      <c r="H600">
        <v>0.5</v>
      </c>
      <c r="I600">
        <v>0</v>
      </c>
      <c r="J600">
        <v>4</v>
      </c>
      <c r="K600">
        <f>VLOOKUP(A600,Dobber!A:B,2,FALSE)</f>
        <v>45</v>
      </c>
      <c r="L600">
        <f>VLOOKUP(A600, Athletic!A:B,2,FALSE)</f>
        <v>28.135999999999999</v>
      </c>
      <c r="M600">
        <f t="shared" ref="M600:M606" si="24">_xlfn.IFNA(AVERAGE(K600:L600),0)</f>
        <v>36.567999999999998</v>
      </c>
    </row>
    <row r="601" spans="1:13" x14ac:dyDescent="0.2">
      <c r="A601" t="s">
        <v>189</v>
      </c>
      <c r="B601" t="s">
        <v>62</v>
      </c>
      <c r="C601">
        <v>3</v>
      </c>
      <c r="E601" t="s">
        <v>23</v>
      </c>
      <c r="F601" t="s">
        <v>47</v>
      </c>
      <c r="G601">
        <v>29</v>
      </c>
      <c r="H601">
        <v>3.3</v>
      </c>
      <c r="I601">
        <v>0</v>
      </c>
      <c r="J601">
        <v>56</v>
      </c>
      <c r="K601">
        <f>VLOOKUP(A601,Dobber!A:B,2,FALSE)</f>
        <v>43</v>
      </c>
      <c r="L601">
        <f>VLOOKUP(A601, Athletic!A:B,2,FALSE)</f>
        <v>58.283700000000003</v>
      </c>
      <c r="M601">
        <f t="shared" si="24"/>
        <v>50.641850000000005</v>
      </c>
    </row>
    <row r="602" spans="1:13" x14ac:dyDescent="0.2">
      <c r="A602" t="s">
        <v>483</v>
      </c>
      <c r="B602" t="s">
        <v>62</v>
      </c>
      <c r="C602" t="s">
        <v>49</v>
      </c>
      <c r="D602" t="s">
        <v>140</v>
      </c>
      <c r="E602" t="s">
        <v>32</v>
      </c>
      <c r="F602" t="s">
        <v>80</v>
      </c>
      <c r="G602">
        <v>25</v>
      </c>
      <c r="H602">
        <v>0.5</v>
      </c>
      <c r="I602">
        <v>0</v>
      </c>
      <c r="J602">
        <v>22</v>
      </c>
      <c r="K602">
        <f>VLOOKUP(A602,Dobber!A:B,2,FALSE)</f>
        <v>41</v>
      </c>
      <c r="L602">
        <f>VLOOKUP(A602, Athletic!A:B,2,FALSE)</f>
        <v>27.070699999999999</v>
      </c>
      <c r="M602">
        <f t="shared" si="24"/>
        <v>34.035350000000001</v>
      </c>
    </row>
    <row r="603" spans="1:13" x14ac:dyDescent="0.2">
      <c r="A603" t="s">
        <v>183</v>
      </c>
      <c r="B603" t="s">
        <v>62</v>
      </c>
      <c r="C603">
        <v>3</v>
      </c>
      <c r="E603" t="s">
        <v>23</v>
      </c>
      <c r="F603" t="s">
        <v>135</v>
      </c>
      <c r="G603">
        <v>30</v>
      </c>
      <c r="H603">
        <v>0.5</v>
      </c>
      <c r="I603">
        <v>0</v>
      </c>
      <c r="J603">
        <v>57</v>
      </c>
      <c r="K603">
        <f>VLOOKUP(A603,Dobber!A:B,2,FALSE)</f>
        <v>39</v>
      </c>
      <c r="L603">
        <f>VLOOKUP(A603, Athletic!A:B,2,FALSE)</f>
        <v>50.959899999999998</v>
      </c>
      <c r="M603">
        <f t="shared" si="24"/>
        <v>44.979950000000002</v>
      </c>
    </row>
    <row r="604" spans="1:13" x14ac:dyDescent="0.2">
      <c r="A604" t="s">
        <v>361</v>
      </c>
      <c r="B604" t="s">
        <v>62</v>
      </c>
      <c r="C604" t="s">
        <v>67</v>
      </c>
      <c r="D604" t="s">
        <v>140</v>
      </c>
      <c r="E604" t="s">
        <v>57</v>
      </c>
      <c r="F604" t="s">
        <v>161</v>
      </c>
      <c r="G604">
        <v>24</v>
      </c>
      <c r="H604">
        <v>0.5</v>
      </c>
      <c r="I604">
        <v>0</v>
      </c>
      <c r="J604">
        <v>31</v>
      </c>
      <c r="K604">
        <f>VLOOKUP(A604,Dobber!A:B,2,FALSE)</f>
        <v>38</v>
      </c>
      <c r="L604">
        <f>VLOOKUP(A604, Athletic!A:B,2,FALSE)</f>
        <v>31.869800000000001</v>
      </c>
      <c r="M604">
        <f t="shared" si="24"/>
        <v>34.934899999999999</v>
      </c>
    </row>
    <row r="605" spans="1:13" x14ac:dyDescent="0.2">
      <c r="A605" t="s">
        <v>390</v>
      </c>
      <c r="B605" t="s">
        <v>62</v>
      </c>
      <c r="C605">
        <v>3</v>
      </c>
      <c r="E605" t="s">
        <v>23</v>
      </c>
      <c r="F605" t="s">
        <v>86</v>
      </c>
      <c r="G605">
        <v>28</v>
      </c>
      <c r="H605">
        <v>0</v>
      </c>
      <c r="I605">
        <v>0</v>
      </c>
      <c r="J605">
        <v>29</v>
      </c>
      <c r="K605">
        <f>VLOOKUP(A605,Dobber!A:B,2,FALSE)</f>
        <v>38</v>
      </c>
      <c r="L605">
        <f>VLOOKUP(A605, Athletic!A:B,2,FALSE)</f>
        <v>35.6374</v>
      </c>
      <c r="M605">
        <f t="shared" si="24"/>
        <v>36.8187</v>
      </c>
    </row>
    <row r="606" spans="1:13" x14ac:dyDescent="0.2">
      <c r="A606" t="s">
        <v>269</v>
      </c>
      <c r="B606" t="s">
        <v>62</v>
      </c>
      <c r="C606">
        <v>3</v>
      </c>
      <c r="E606" t="s">
        <v>23</v>
      </c>
      <c r="F606" t="s">
        <v>24</v>
      </c>
      <c r="G606">
        <v>38</v>
      </c>
      <c r="H606">
        <v>1.5</v>
      </c>
      <c r="I606">
        <v>0</v>
      </c>
      <c r="J606">
        <v>42</v>
      </c>
      <c r="K606">
        <f>VLOOKUP(A606,Dobber!A:B,2,FALSE)</f>
        <v>35</v>
      </c>
      <c r="L606">
        <f>VLOOKUP(A606, Athletic!A:B,2,FALSE)</f>
        <v>23.806000000000001</v>
      </c>
      <c r="M606">
        <f t="shared" si="24"/>
        <v>29.402999999999999</v>
      </c>
    </row>
    <row r="607" spans="1:13" x14ac:dyDescent="0.2">
      <c r="A607" t="s">
        <v>397</v>
      </c>
      <c r="B607" t="s">
        <v>62</v>
      </c>
      <c r="C607" t="s">
        <v>67</v>
      </c>
      <c r="D607" t="s">
        <v>140</v>
      </c>
      <c r="E607" t="s">
        <v>85</v>
      </c>
      <c r="F607" t="s">
        <v>58</v>
      </c>
      <c r="G607">
        <v>24</v>
      </c>
      <c r="H607">
        <v>0.5</v>
      </c>
      <c r="I607">
        <v>0</v>
      </c>
      <c r="J607">
        <v>29</v>
      </c>
      <c r="K607">
        <f>VLOOKUP(A607,Dobber!A:B,2,FALSE)</f>
        <v>35</v>
      </c>
      <c r="L607">
        <f>VLOOKUP(A607, Athletic!A:B,2,FALSE)</f>
        <v>26.403199999999998</v>
      </c>
      <c r="M607">
        <f t="shared" ref="M607:M614" si="25">_xlfn.IFNA(AVERAGE(K607:L607),0)</f>
        <v>30.701599999999999</v>
      </c>
    </row>
    <row r="608" spans="1:13" x14ac:dyDescent="0.2">
      <c r="A608" t="s">
        <v>295</v>
      </c>
      <c r="B608" t="s">
        <v>62</v>
      </c>
      <c r="C608">
        <v>3</v>
      </c>
      <c r="E608" t="s">
        <v>23</v>
      </c>
      <c r="F608" t="s">
        <v>157</v>
      </c>
      <c r="G608">
        <v>32</v>
      </c>
      <c r="H608">
        <v>1.1000000000000001</v>
      </c>
      <c r="I608">
        <v>0</v>
      </c>
      <c r="J608">
        <v>39</v>
      </c>
      <c r="K608">
        <f>VLOOKUP(A608,Dobber!A:B,2,FALSE)</f>
        <v>34</v>
      </c>
      <c r="L608">
        <f>VLOOKUP(A608, Athletic!A:B,2,FALSE)</f>
        <v>37.121099999999998</v>
      </c>
      <c r="M608">
        <f t="shared" si="25"/>
        <v>35.560549999999999</v>
      </c>
    </row>
    <row r="609" spans="1:13" x14ac:dyDescent="0.2">
      <c r="A609" t="s">
        <v>379</v>
      </c>
      <c r="B609" t="s">
        <v>62</v>
      </c>
      <c r="C609">
        <v>3</v>
      </c>
      <c r="D609" t="s">
        <v>140</v>
      </c>
      <c r="E609" t="s">
        <v>85</v>
      </c>
      <c r="F609" t="s">
        <v>80</v>
      </c>
      <c r="G609">
        <v>27</v>
      </c>
      <c r="H609">
        <v>0.5</v>
      </c>
      <c r="I609">
        <v>0</v>
      </c>
      <c r="J609">
        <v>30</v>
      </c>
      <c r="K609">
        <f>VLOOKUP(A609,Dobber!A:B,2,FALSE)</f>
        <v>34</v>
      </c>
      <c r="L609">
        <f>VLOOKUP(A609, Athletic!A:B,2,FALSE)</f>
        <v>50.781799999999997</v>
      </c>
      <c r="M609">
        <f t="shared" si="25"/>
        <v>42.390900000000002</v>
      </c>
    </row>
    <row r="610" spans="1:13" x14ac:dyDescent="0.2">
      <c r="A610" t="s">
        <v>341</v>
      </c>
      <c r="B610" t="s">
        <v>62</v>
      </c>
      <c r="C610">
        <v>3</v>
      </c>
      <c r="E610" t="s">
        <v>23</v>
      </c>
      <c r="F610" t="s">
        <v>91</v>
      </c>
      <c r="G610">
        <v>32</v>
      </c>
      <c r="H610">
        <v>0.5</v>
      </c>
      <c r="I610">
        <v>0</v>
      </c>
      <c r="J610">
        <v>33</v>
      </c>
      <c r="K610">
        <f>VLOOKUP(A610,Dobber!A:B,2,FALSE)</f>
        <v>33</v>
      </c>
      <c r="L610">
        <f>VLOOKUP(A610, Athletic!A:B,2,FALSE)</f>
        <v>32.686900000000001</v>
      </c>
      <c r="M610">
        <f t="shared" si="25"/>
        <v>32.843450000000004</v>
      </c>
    </row>
    <row r="611" spans="1:13" x14ac:dyDescent="0.2">
      <c r="A611" t="s">
        <v>358</v>
      </c>
      <c r="B611" t="s">
        <v>62</v>
      </c>
      <c r="C611">
        <v>3</v>
      </c>
      <c r="E611" t="s">
        <v>23</v>
      </c>
      <c r="F611" t="s">
        <v>99</v>
      </c>
      <c r="G611">
        <v>31</v>
      </c>
      <c r="H611">
        <v>0</v>
      </c>
      <c r="I611">
        <v>0</v>
      </c>
      <c r="J611">
        <v>32</v>
      </c>
      <c r="K611">
        <f>VLOOKUP(A611,Dobber!A:B,2,FALSE)</f>
        <v>33</v>
      </c>
      <c r="L611">
        <f>VLOOKUP(A611, Athletic!A:B,2,FALSE)</f>
        <v>33.466000000000001</v>
      </c>
      <c r="M611">
        <f t="shared" si="25"/>
        <v>33.233000000000004</v>
      </c>
    </row>
    <row r="612" spans="1:13" x14ac:dyDescent="0.2">
      <c r="A612" t="s">
        <v>393</v>
      </c>
      <c r="B612" t="s">
        <v>62</v>
      </c>
      <c r="C612">
        <v>3</v>
      </c>
      <c r="E612" t="s">
        <v>23</v>
      </c>
      <c r="F612" t="s">
        <v>164</v>
      </c>
      <c r="G612">
        <v>30</v>
      </c>
      <c r="H612">
        <v>1.2</v>
      </c>
      <c r="I612">
        <v>0</v>
      </c>
      <c r="J612">
        <v>29</v>
      </c>
      <c r="K612">
        <f>VLOOKUP(A612,Dobber!A:B,2,FALSE)</f>
        <v>33</v>
      </c>
      <c r="L612">
        <f>VLOOKUP(A612, Athletic!A:B,2,FALSE)</f>
        <v>39.883800000000001</v>
      </c>
      <c r="M612">
        <f t="shared" si="25"/>
        <v>36.441900000000004</v>
      </c>
    </row>
    <row r="613" spans="1:13" x14ac:dyDescent="0.2">
      <c r="A613" t="s">
        <v>910</v>
      </c>
      <c r="B613" t="s">
        <v>62</v>
      </c>
      <c r="C613">
        <v>3</v>
      </c>
      <c r="E613" t="s">
        <v>23</v>
      </c>
      <c r="F613" t="s">
        <v>123</v>
      </c>
      <c r="G613">
        <v>27</v>
      </c>
      <c r="H613">
        <v>0</v>
      </c>
      <c r="I613">
        <v>0</v>
      </c>
      <c r="J613">
        <v>0</v>
      </c>
      <c r="K613">
        <f>VLOOKUP(A613,Dobber!A:B,2,FALSE)</f>
        <v>33</v>
      </c>
      <c r="L613">
        <f>VLOOKUP(A613, Athletic!A:B,2,FALSE)</f>
        <v>30.5259</v>
      </c>
      <c r="M613">
        <f t="shared" si="25"/>
        <v>31.76295</v>
      </c>
    </row>
    <row r="614" spans="1:13" x14ac:dyDescent="0.2">
      <c r="A614" t="s">
        <v>368</v>
      </c>
      <c r="B614" t="s">
        <v>62</v>
      </c>
      <c r="C614">
        <v>3</v>
      </c>
      <c r="E614" t="s">
        <v>23</v>
      </c>
      <c r="F614" t="s">
        <v>75</v>
      </c>
      <c r="G614">
        <v>36</v>
      </c>
      <c r="H614">
        <v>0.5</v>
      </c>
      <c r="I614">
        <v>0</v>
      </c>
      <c r="J614">
        <v>31</v>
      </c>
      <c r="K614">
        <f>VLOOKUP(A614,Dobber!A:B,2,FALSE)</f>
        <v>32</v>
      </c>
      <c r="L614">
        <f>VLOOKUP(A614, Athletic!A:B,2,FALSE)</f>
        <v>32.411900000000003</v>
      </c>
      <c r="M614">
        <f t="shared" si="25"/>
        <v>32.205950000000001</v>
      </c>
    </row>
    <row r="615" spans="1:13" x14ac:dyDescent="0.2">
      <c r="A615" t="s">
        <v>908</v>
      </c>
      <c r="B615" t="s">
        <v>11</v>
      </c>
      <c r="C615" t="s">
        <v>139</v>
      </c>
      <c r="D615" t="s">
        <v>140</v>
      </c>
      <c r="E615" t="s">
        <v>34</v>
      </c>
      <c r="F615" t="s">
        <v>123</v>
      </c>
      <c r="G615">
        <v>19</v>
      </c>
      <c r="H615">
        <v>0.8</v>
      </c>
      <c r="I615">
        <v>0</v>
      </c>
      <c r="J615">
        <v>0</v>
      </c>
      <c r="K615">
        <f>VLOOKUP(A615,Dobber!A:B,2,FALSE)</f>
        <v>66</v>
      </c>
      <c r="L615">
        <f>VLOOKUP(A615, Athletic!A:B,2,FALSE)</f>
        <v>49.908655564693575</v>
      </c>
      <c r="M615">
        <f t="shared" ref="M615:M619" si="26">_xlfn.IFNA(AVERAGE(K615:L615),0)</f>
        <v>57.954327782346788</v>
      </c>
    </row>
    <row r="616" spans="1:13" x14ac:dyDescent="0.2">
      <c r="A616" t="s">
        <v>417</v>
      </c>
      <c r="B616" t="s">
        <v>62</v>
      </c>
      <c r="C616">
        <v>3</v>
      </c>
      <c r="E616" t="s">
        <v>23</v>
      </c>
      <c r="F616" t="s">
        <v>21</v>
      </c>
      <c r="G616">
        <v>32</v>
      </c>
      <c r="H616">
        <v>0</v>
      </c>
      <c r="I616">
        <v>0</v>
      </c>
      <c r="J616">
        <v>27</v>
      </c>
      <c r="K616">
        <f>VLOOKUP(A616,Dobber!A:B,2,FALSE)</f>
        <v>31</v>
      </c>
      <c r="L616">
        <f>VLOOKUP(A616, Athletic!A:B,2,FALSE)</f>
        <v>32.5959</v>
      </c>
      <c r="M616">
        <f t="shared" si="26"/>
        <v>31.79795</v>
      </c>
    </row>
    <row r="617" spans="1:13" x14ac:dyDescent="0.2">
      <c r="A617" t="s">
        <v>436</v>
      </c>
      <c r="B617" t="s">
        <v>62</v>
      </c>
      <c r="C617">
        <v>3</v>
      </c>
      <c r="E617" t="s">
        <v>23</v>
      </c>
      <c r="F617" t="s">
        <v>167</v>
      </c>
      <c r="G617">
        <v>27</v>
      </c>
      <c r="H617">
        <v>0.6</v>
      </c>
      <c r="I617">
        <v>0</v>
      </c>
      <c r="J617">
        <v>26</v>
      </c>
      <c r="K617">
        <f>VLOOKUP(A617,Dobber!A:B,2,FALSE)</f>
        <v>31</v>
      </c>
      <c r="L617">
        <f>VLOOKUP(A617, Athletic!A:B,2,FALSE)</f>
        <v>23.084599999999998</v>
      </c>
      <c r="M617">
        <f t="shared" si="26"/>
        <v>27.042299999999997</v>
      </c>
    </row>
    <row r="618" spans="1:13" x14ac:dyDescent="0.2">
      <c r="A618" t="s">
        <v>890</v>
      </c>
      <c r="B618" t="s">
        <v>62</v>
      </c>
      <c r="C618" t="s">
        <v>112</v>
      </c>
      <c r="D618" t="s">
        <v>140</v>
      </c>
      <c r="E618" t="s">
        <v>34</v>
      </c>
      <c r="F618" t="s">
        <v>43</v>
      </c>
      <c r="G618">
        <v>23</v>
      </c>
      <c r="H618">
        <v>0.5</v>
      </c>
      <c r="I618">
        <v>0</v>
      </c>
      <c r="J618">
        <v>0</v>
      </c>
      <c r="K618">
        <f>VLOOKUP(A618,Dobber!A:B,2,FALSE)</f>
        <v>31</v>
      </c>
      <c r="L618">
        <f>VLOOKUP(A618, Athletic!A:B,2,FALSE)</f>
        <v>29.3127</v>
      </c>
      <c r="M618">
        <f t="shared" si="26"/>
        <v>30.15635</v>
      </c>
    </row>
    <row r="619" spans="1:13" x14ac:dyDescent="0.2">
      <c r="A619" t="s">
        <v>326</v>
      </c>
      <c r="B619" t="s">
        <v>62</v>
      </c>
      <c r="C619">
        <v>3</v>
      </c>
      <c r="E619" t="s">
        <v>23</v>
      </c>
      <c r="F619" t="s">
        <v>47</v>
      </c>
      <c r="G619">
        <v>28</v>
      </c>
      <c r="H619">
        <v>0</v>
      </c>
      <c r="I619">
        <v>0</v>
      </c>
      <c r="J619">
        <v>35</v>
      </c>
      <c r="K619">
        <f>VLOOKUP(A619,Dobber!A:B,2,FALSE)</f>
        <v>30</v>
      </c>
      <c r="L619">
        <f>VLOOKUP(A619, Athletic!A:B,2,FALSE)</f>
        <v>33.369100000000003</v>
      </c>
      <c r="M619">
        <f t="shared" si="26"/>
        <v>31.684550000000002</v>
      </c>
    </row>
    <row r="620" spans="1:13" x14ac:dyDescent="0.2">
      <c r="A620" t="s">
        <v>288</v>
      </c>
      <c r="B620" t="s">
        <v>62</v>
      </c>
      <c r="C620">
        <v>3</v>
      </c>
      <c r="E620" t="s">
        <v>23</v>
      </c>
      <c r="F620" t="s">
        <v>40</v>
      </c>
      <c r="G620">
        <v>39</v>
      </c>
      <c r="H620">
        <v>0.5</v>
      </c>
      <c r="I620">
        <v>0</v>
      </c>
      <c r="J620">
        <v>40</v>
      </c>
      <c r="K620">
        <f>VLOOKUP(A620,Dobber!A:B,2,FALSE)</f>
        <v>29</v>
      </c>
      <c r="L620">
        <f>VLOOKUP(A620, Athletic!A:B,2,FALSE)</f>
        <v>34.786799999999999</v>
      </c>
      <c r="M620">
        <f t="shared" ref="M620:M628" si="27">_xlfn.IFNA(AVERAGE(K620:L620),0)</f>
        <v>31.8934</v>
      </c>
    </row>
    <row r="621" spans="1:13" x14ac:dyDescent="0.2">
      <c r="A621" t="s">
        <v>395</v>
      </c>
      <c r="B621" t="s">
        <v>62</v>
      </c>
      <c r="C621">
        <v>3</v>
      </c>
      <c r="E621" t="s">
        <v>23</v>
      </c>
      <c r="F621" t="s">
        <v>154</v>
      </c>
      <c r="G621">
        <v>32</v>
      </c>
      <c r="H621">
        <v>2.2000000000000002</v>
      </c>
      <c r="I621">
        <v>0</v>
      </c>
      <c r="J621">
        <v>29</v>
      </c>
      <c r="K621">
        <f>VLOOKUP(A621,Dobber!A:B,2,FALSE)</f>
        <v>29</v>
      </c>
      <c r="L621">
        <f>VLOOKUP(A621, Athletic!A:B,2,FALSE)</f>
        <v>38.407699999999998</v>
      </c>
      <c r="M621">
        <f t="shared" si="27"/>
        <v>33.703850000000003</v>
      </c>
    </row>
    <row r="622" spans="1:13" x14ac:dyDescent="0.2">
      <c r="A622" t="s">
        <v>425</v>
      </c>
      <c r="B622" t="s">
        <v>62</v>
      </c>
      <c r="C622">
        <v>3</v>
      </c>
      <c r="D622" t="s">
        <v>12</v>
      </c>
      <c r="E622" t="s">
        <v>85</v>
      </c>
      <c r="F622" t="s">
        <v>161</v>
      </c>
      <c r="G622">
        <v>31</v>
      </c>
      <c r="H622">
        <v>0.5</v>
      </c>
      <c r="I622">
        <v>0</v>
      </c>
      <c r="J622">
        <v>26</v>
      </c>
      <c r="K622">
        <f>VLOOKUP(A622,Dobber!A:B,2,FALSE)</f>
        <v>29</v>
      </c>
      <c r="L622">
        <f>VLOOKUP(A622, Athletic!A:B,2,FALSE)</f>
        <v>36.973399999999998</v>
      </c>
      <c r="M622">
        <f t="shared" si="27"/>
        <v>32.986699999999999</v>
      </c>
    </row>
    <row r="623" spans="1:13" x14ac:dyDescent="0.2">
      <c r="A623" t="s">
        <v>360</v>
      </c>
      <c r="B623" t="s">
        <v>62</v>
      </c>
      <c r="C623">
        <v>3</v>
      </c>
      <c r="E623" t="s">
        <v>23</v>
      </c>
      <c r="F623" t="s">
        <v>77</v>
      </c>
      <c r="G623">
        <v>31</v>
      </c>
      <c r="H623">
        <v>0</v>
      </c>
      <c r="I623">
        <v>0</v>
      </c>
      <c r="J623">
        <v>32</v>
      </c>
      <c r="K623">
        <f>VLOOKUP(A623,Dobber!A:B,2,FALSE)</f>
        <v>28</v>
      </c>
      <c r="L623">
        <f>VLOOKUP(A623, Athletic!A:B,2,FALSE)</f>
        <v>35.89</v>
      </c>
      <c r="M623">
        <f t="shared" si="27"/>
        <v>31.945</v>
      </c>
    </row>
    <row r="624" spans="1:13" x14ac:dyDescent="0.2">
      <c r="A624" t="s">
        <v>915</v>
      </c>
      <c r="B624" t="s">
        <v>11</v>
      </c>
      <c r="C624" t="s">
        <v>139</v>
      </c>
      <c r="D624" t="s">
        <v>140</v>
      </c>
      <c r="E624" t="s">
        <v>42</v>
      </c>
      <c r="F624" t="s">
        <v>167</v>
      </c>
      <c r="G624">
        <v>19</v>
      </c>
      <c r="H624">
        <v>0.8</v>
      </c>
      <c r="I624">
        <v>0</v>
      </c>
      <c r="J624">
        <v>0</v>
      </c>
      <c r="K624">
        <f>VLOOKUP(A624,Dobber!A:B,2,FALSE)</f>
        <v>52</v>
      </c>
      <c r="L624">
        <f>VLOOKUP(A624, Athletic!A:B,2,FALSE)</f>
        <v>44.400000000000006</v>
      </c>
      <c r="M624">
        <f t="shared" si="27"/>
        <v>48.2</v>
      </c>
    </row>
    <row r="625" spans="1:13" x14ac:dyDescent="0.2">
      <c r="A625" t="s">
        <v>916</v>
      </c>
      <c r="B625" t="s">
        <v>49</v>
      </c>
      <c r="C625">
        <v>3</v>
      </c>
      <c r="E625" t="s">
        <v>23</v>
      </c>
      <c r="F625" t="s">
        <v>167</v>
      </c>
      <c r="G625">
        <v>30</v>
      </c>
      <c r="H625">
        <v>0</v>
      </c>
      <c r="I625">
        <v>0</v>
      </c>
      <c r="J625">
        <v>0</v>
      </c>
      <c r="K625">
        <f>VLOOKUP(A625,Dobber!A:B,2,FALSE)</f>
        <v>15</v>
      </c>
      <c r="L625">
        <f>VLOOKUP(A625, Athletic!A:B,2,FALSE)</f>
        <v>14.959947783804793</v>
      </c>
      <c r="M625">
        <f t="shared" si="27"/>
        <v>14.979973891902397</v>
      </c>
    </row>
    <row r="626" spans="1:13" x14ac:dyDescent="0.2">
      <c r="A626" t="s">
        <v>401</v>
      </c>
      <c r="B626" t="s">
        <v>62</v>
      </c>
      <c r="C626">
        <v>3</v>
      </c>
      <c r="E626" t="s">
        <v>23</v>
      </c>
      <c r="F626" t="s">
        <v>135</v>
      </c>
      <c r="G626">
        <v>34</v>
      </c>
      <c r="H626">
        <v>2.5</v>
      </c>
      <c r="I626">
        <v>0</v>
      </c>
      <c r="J626">
        <v>29</v>
      </c>
      <c r="K626">
        <f>VLOOKUP(A626,Dobber!A:B,2,FALSE)</f>
        <v>28</v>
      </c>
      <c r="L626">
        <f>VLOOKUP(A626, Athletic!A:B,2,FALSE)</f>
        <v>65.1721</v>
      </c>
      <c r="M626">
        <f t="shared" si="27"/>
        <v>46.58605</v>
      </c>
    </row>
    <row r="627" spans="1:13" x14ac:dyDescent="0.2">
      <c r="A627" t="s">
        <v>354</v>
      </c>
      <c r="B627" t="s">
        <v>62</v>
      </c>
      <c r="C627">
        <v>3</v>
      </c>
      <c r="E627" t="s">
        <v>23</v>
      </c>
      <c r="F627" t="s">
        <v>72</v>
      </c>
      <c r="G627">
        <v>32</v>
      </c>
      <c r="H627">
        <v>0</v>
      </c>
      <c r="I627">
        <v>0</v>
      </c>
      <c r="J627">
        <v>32</v>
      </c>
      <c r="K627">
        <f>VLOOKUP(A627,Dobber!A:B,2,FALSE)</f>
        <v>27</v>
      </c>
      <c r="L627">
        <f>VLOOKUP(A627, Athletic!A:B,2,FALSE)</f>
        <v>22.293600000000001</v>
      </c>
      <c r="M627">
        <f t="shared" si="27"/>
        <v>24.646799999999999</v>
      </c>
    </row>
    <row r="628" spans="1:13" x14ac:dyDescent="0.2">
      <c r="A628" t="s">
        <v>557</v>
      </c>
      <c r="B628" t="s">
        <v>62</v>
      </c>
      <c r="C628">
        <v>3</v>
      </c>
      <c r="E628" t="s">
        <v>23</v>
      </c>
      <c r="F628" t="s">
        <v>64</v>
      </c>
      <c r="G628">
        <v>28</v>
      </c>
      <c r="H628">
        <v>0.5</v>
      </c>
      <c r="I628">
        <v>0</v>
      </c>
      <c r="J628">
        <v>17</v>
      </c>
      <c r="K628">
        <f>VLOOKUP(A628,Dobber!A:B,2,FALSE)</f>
        <v>27</v>
      </c>
      <c r="L628">
        <f>VLOOKUP(A628, Athletic!A:B,2,FALSE)</f>
        <v>21.3368</v>
      </c>
      <c r="M628">
        <f t="shared" si="27"/>
        <v>24.168399999999998</v>
      </c>
    </row>
    <row r="629" spans="1:13" x14ac:dyDescent="0.2">
      <c r="A629" t="s">
        <v>289</v>
      </c>
      <c r="B629" t="s">
        <v>62</v>
      </c>
      <c r="C629">
        <v>3</v>
      </c>
      <c r="E629" t="s">
        <v>23</v>
      </c>
      <c r="F629" t="s">
        <v>99</v>
      </c>
      <c r="G629">
        <v>30</v>
      </c>
      <c r="H629">
        <v>0.9</v>
      </c>
      <c r="I629">
        <v>0</v>
      </c>
      <c r="J629">
        <v>40</v>
      </c>
      <c r="K629">
        <f>VLOOKUP(A629,Dobber!A:B,2,FALSE)</f>
        <v>26</v>
      </c>
      <c r="L629">
        <f>VLOOKUP(A629, Athletic!A:B,2,FALSE)</f>
        <v>29.451499999999999</v>
      </c>
      <c r="M629">
        <f t="shared" ref="M629:M656" si="28">_xlfn.IFNA(AVERAGE(K629:L629),0)</f>
        <v>27.725749999999998</v>
      </c>
    </row>
    <row r="630" spans="1:13" x14ac:dyDescent="0.2">
      <c r="A630" t="s">
        <v>920</v>
      </c>
      <c r="B630" t="s">
        <v>11</v>
      </c>
      <c r="C630" t="s">
        <v>139</v>
      </c>
      <c r="D630" t="s">
        <v>140</v>
      </c>
      <c r="E630" t="s">
        <v>13</v>
      </c>
      <c r="F630" t="s">
        <v>58</v>
      </c>
      <c r="G630">
        <v>21</v>
      </c>
      <c r="H630">
        <v>0.5</v>
      </c>
      <c r="I630">
        <v>0</v>
      </c>
      <c r="J630">
        <v>0</v>
      </c>
      <c r="K630">
        <f>VLOOKUP(A630,Dobber!A:B,2,FALSE)</f>
        <v>0</v>
      </c>
      <c r="L630">
        <f>VLOOKUP(A630, Athletic!A:B,2,FALSE)</f>
        <v>20.147597462463224</v>
      </c>
      <c r="M630">
        <f t="shared" si="28"/>
        <v>10.073798731231612</v>
      </c>
    </row>
    <row r="631" spans="1:13" x14ac:dyDescent="0.2">
      <c r="A631" t="s">
        <v>111</v>
      </c>
      <c r="B631" t="s">
        <v>11</v>
      </c>
      <c r="C631" t="s">
        <v>112</v>
      </c>
      <c r="D631" t="s">
        <v>12</v>
      </c>
      <c r="E631" t="s">
        <v>85</v>
      </c>
      <c r="F631" t="s">
        <v>99</v>
      </c>
      <c r="G631">
        <v>22</v>
      </c>
      <c r="H631">
        <v>2.5</v>
      </c>
      <c r="I631">
        <v>0</v>
      </c>
      <c r="J631">
        <v>70</v>
      </c>
      <c r="K631">
        <f>VLOOKUP(A631,Dobber!A:B,2,FALSE)</f>
        <v>86</v>
      </c>
      <c r="L631">
        <f>VLOOKUP(A631, Athletic!A:B,2,FALSE)</f>
        <v>80.651561911818234</v>
      </c>
      <c r="M631">
        <f t="shared" si="28"/>
        <v>83.325780955909124</v>
      </c>
    </row>
    <row r="632" spans="1:13" x14ac:dyDescent="0.2">
      <c r="A632" t="s">
        <v>182</v>
      </c>
      <c r="B632" t="s">
        <v>11</v>
      </c>
      <c r="C632" t="s">
        <v>139</v>
      </c>
      <c r="D632" t="s">
        <v>12</v>
      </c>
      <c r="E632" t="s">
        <v>34</v>
      </c>
      <c r="F632" t="s">
        <v>24</v>
      </c>
      <c r="G632">
        <v>22</v>
      </c>
      <c r="H632">
        <v>0.9</v>
      </c>
      <c r="I632">
        <v>0</v>
      </c>
      <c r="J632">
        <v>57</v>
      </c>
      <c r="K632">
        <f>VLOOKUP(A632,Dobber!A:B,2,FALSE)</f>
        <v>72</v>
      </c>
      <c r="L632">
        <f>VLOOKUP(A632, Athletic!A:B,2,FALSE)</f>
        <v>60.792413324163562</v>
      </c>
      <c r="M632">
        <f t="shared" si="28"/>
        <v>66.396206662081781</v>
      </c>
    </row>
    <row r="633" spans="1:13" x14ac:dyDescent="0.2">
      <c r="A633" t="s">
        <v>250</v>
      </c>
      <c r="B633" t="s">
        <v>11</v>
      </c>
      <c r="C633">
        <v>3</v>
      </c>
      <c r="E633" t="s">
        <v>23</v>
      </c>
      <c r="F633" t="s">
        <v>45</v>
      </c>
      <c r="G633">
        <v>27</v>
      </c>
      <c r="H633">
        <v>0.8</v>
      </c>
      <c r="I633">
        <v>0</v>
      </c>
      <c r="J633">
        <v>45</v>
      </c>
      <c r="K633">
        <f>VLOOKUP(A633,Dobber!A:B,2,FALSE)</f>
        <v>61</v>
      </c>
      <c r="L633">
        <f>VLOOKUP(A633, Athletic!A:B,2,FALSE)</f>
        <v>47.906804585200113</v>
      </c>
      <c r="M633">
        <f t="shared" si="28"/>
        <v>54.45340229260006</v>
      </c>
    </row>
    <row r="634" spans="1:13" x14ac:dyDescent="0.2">
      <c r="A634" t="s">
        <v>245</v>
      </c>
      <c r="B634" t="s">
        <v>11</v>
      </c>
      <c r="C634">
        <v>3</v>
      </c>
      <c r="E634" t="s">
        <v>23</v>
      </c>
      <c r="F634" t="s">
        <v>14</v>
      </c>
      <c r="G634">
        <v>29</v>
      </c>
      <c r="H634">
        <v>0</v>
      </c>
      <c r="I634">
        <v>0</v>
      </c>
      <c r="J634">
        <v>46</v>
      </c>
      <c r="K634">
        <f>VLOOKUP(A634,Dobber!A:B,2,FALSE)</f>
        <v>42</v>
      </c>
      <c r="L634">
        <f>VLOOKUP(A634, Athletic!A:B,2,FALSE)</f>
        <v>34.525391384678002</v>
      </c>
      <c r="M634">
        <f t="shared" si="28"/>
        <v>38.262695692339001</v>
      </c>
    </row>
    <row r="635" spans="1:13" x14ac:dyDescent="0.2">
      <c r="A635" t="s">
        <v>874</v>
      </c>
      <c r="B635" t="s">
        <v>11</v>
      </c>
      <c r="C635">
        <v>3</v>
      </c>
      <c r="E635" t="s">
        <v>23</v>
      </c>
      <c r="F635" t="s">
        <v>17</v>
      </c>
      <c r="G635">
        <v>24</v>
      </c>
      <c r="H635">
        <v>0</v>
      </c>
      <c r="I635">
        <v>0</v>
      </c>
      <c r="J635">
        <v>0</v>
      </c>
      <c r="K635">
        <f>VLOOKUP(A635,Dobber!A:B,2,FALSE)</f>
        <v>38</v>
      </c>
      <c r="L635">
        <v>0</v>
      </c>
      <c r="M635">
        <f t="shared" si="28"/>
        <v>19</v>
      </c>
    </row>
    <row r="636" spans="1:13" x14ac:dyDescent="0.2">
      <c r="A636" t="s">
        <v>407</v>
      </c>
      <c r="B636" t="s">
        <v>11</v>
      </c>
      <c r="C636" t="s">
        <v>139</v>
      </c>
      <c r="D636" t="s">
        <v>140</v>
      </c>
      <c r="E636" t="s">
        <v>13</v>
      </c>
      <c r="F636" t="s">
        <v>64</v>
      </c>
      <c r="G636">
        <v>22</v>
      </c>
      <c r="H636">
        <v>0.7</v>
      </c>
      <c r="I636">
        <v>0</v>
      </c>
      <c r="J636">
        <v>28</v>
      </c>
      <c r="K636">
        <f>VLOOKUP(A636,Dobber!A:B,2,FALSE)</f>
        <v>36</v>
      </c>
      <c r="L636">
        <f>VLOOKUP(A636, Athletic!A:B,2,FALSE)</f>
        <v>41.764082816853801</v>
      </c>
      <c r="M636">
        <f t="shared" si="28"/>
        <v>38.8820414084269</v>
      </c>
    </row>
    <row r="637" spans="1:13" x14ac:dyDescent="0.2">
      <c r="A637" t="s">
        <v>427</v>
      </c>
      <c r="B637" t="s">
        <v>49</v>
      </c>
      <c r="C637">
        <v>3</v>
      </c>
      <c r="E637" t="s">
        <v>23</v>
      </c>
      <c r="F637" t="s">
        <v>86</v>
      </c>
      <c r="G637">
        <v>24</v>
      </c>
      <c r="H637">
        <v>0.5</v>
      </c>
      <c r="I637">
        <v>0</v>
      </c>
      <c r="J637">
        <v>26</v>
      </c>
      <c r="K637">
        <f>VLOOKUP(A637,Dobber!A:B,2,FALSE)</f>
        <v>34</v>
      </c>
      <c r="L637">
        <f>VLOOKUP(A637, Athletic!A:B,2,FALSE)</f>
        <v>24.357693702934792</v>
      </c>
      <c r="M637">
        <f t="shared" si="28"/>
        <v>29.178846851467398</v>
      </c>
    </row>
    <row r="638" spans="1:13" x14ac:dyDescent="0.2">
      <c r="A638" t="s">
        <v>889</v>
      </c>
      <c r="B638" t="s">
        <v>11</v>
      </c>
      <c r="C638" t="s">
        <v>139</v>
      </c>
      <c r="D638" t="s">
        <v>140</v>
      </c>
      <c r="E638" t="s">
        <v>57</v>
      </c>
      <c r="F638" t="s">
        <v>43</v>
      </c>
      <c r="G638">
        <v>21</v>
      </c>
      <c r="H638">
        <v>0.5</v>
      </c>
      <c r="I638">
        <v>0</v>
      </c>
      <c r="J638">
        <v>0</v>
      </c>
      <c r="K638">
        <f>VLOOKUP(A638,Dobber!A:B,2,FALSE)</f>
        <v>34</v>
      </c>
      <c r="L638">
        <v>0</v>
      </c>
      <c r="M638">
        <f t="shared" si="28"/>
        <v>17</v>
      </c>
    </row>
    <row r="639" spans="1:13" x14ac:dyDescent="0.2">
      <c r="A639" t="s">
        <v>376</v>
      </c>
      <c r="B639" t="s">
        <v>11</v>
      </c>
      <c r="C639">
        <v>3</v>
      </c>
      <c r="E639" t="s">
        <v>23</v>
      </c>
      <c r="F639" t="s">
        <v>164</v>
      </c>
      <c r="G639">
        <v>25</v>
      </c>
      <c r="H639">
        <v>0</v>
      </c>
      <c r="I639">
        <v>0</v>
      </c>
      <c r="J639">
        <v>30</v>
      </c>
      <c r="K639">
        <f>VLOOKUP(A639,Dobber!A:B,2,FALSE)</f>
        <v>33</v>
      </c>
      <c r="L639">
        <f>VLOOKUP(A639, Athletic!A:B,2,FALSE)</f>
        <v>26.264315511106339</v>
      </c>
      <c r="M639">
        <f t="shared" si="28"/>
        <v>29.63215775555317</v>
      </c>
    </row>
    <row r="640" spans="1:13" x14ac:dyDescent="0.2">
      <c r="A640" t="s">
        <v>989</v>
      </c>
      <c r="B640" t="s">
        <v>62</v>
      </c>
      <c r="C640">
        <v>3</v>
      </c>
      <c r="E640" t="s">
        <v>23</v>
      </c>
      <c r="F640" t="s">
        <v>89</v>
      </c>
      <c r="G640">
        <v>27</v>
      </c>
      <c r="H640">
        <v>0.5</v>
      </c>
      <c r="I640">
        <v>0</v>
      </c>
      <c r="J640">
        <v>16</v>
      </c>
      <c r="K640">
        <f>VLOOKUP(A640,Dobber!A:B,2,FALSE)</f>
        <v>32</v>
      </c>
      <c r="L640">
        <v>0</v>
      </c>
      <c r="M640">
        <f t="shared" si="28"/>
        <v>16</v>
      </c>
    </row>
    <row r="641" spans="1:13" x14ac:dyDescent="0.2">
      <c r="A641" t="s">
        <v>475</v>
      </c>
      <c r="B641" t="s">
        <v>11</v>
      </c>
      <c r="C641">
        <v>3</v>
      </c>
      <c r="E641" t="s">
        <v>23</v>
      </c>
      <c r="F641" t="s">
        <v>135</v>
      </c>
      <c r="G641">
        <v>35</v>
      </c>
      <c r="H641">
        <v>0.5</v>
      </c>
      <c r="I641">
        <v>0</v>
      </c>
      <c r="J641">
        <v>23</v>
      </c>
      <c r="K641">
        <f>VLOOKUP(A641,Dobber!A:B,2,FALSE)</f>
        <v>31</v>
      </c>
      <c r="L641">
        <v>0</v>
      </c>
      <c r="M641">
        <f t="shared" si="28"/>
        <v>15.5</v>
      </c>
    </row>
    <row r="642" spans="1:13" x14ac:dyDescent="0.2">
      <c r="A642" t="s">
        <v>549</v>
      </c>
      <c r="B642" t="s">
        <v>11</v>
      </c>
      <c r="C642" t="s">
        <v>112</v>
      </c>
      <c r="D642" t="s">
        <v>140</v>
      </c>
      <c r="E642" t="s">
        <v>85</v>
      </c>
      <c r="F642" t="s">
        <v>127</v>
      </c>
      <c r="G642">
        <v>23</v>
      </c>
      <c r="H642">
        <v>0.5</v>
      </c>
      <c r="I642">
        <v>0</v>
      </c>
      <c r="J642">
        <v>17</v>
      </c>
      <c r="K642">
        <f>VLOOKUP(A642,Dobber!A:B,2,FALSE)</f>
        <v>31</v>
      </c>
      <c r="L642">
        <v>0</v>
      </c>
      <c r="M642">
        <f t="shared" si="28"/>
        <v>15.5</v>
      </c>
    </row>
    <row r="643" spans="1:13" x14ac:dyDescent="0.2">
      <c r="A643" t="s">
        <v>602</v>
      </c>
      <c r="B643" t="s">
        <v>11</v>
      </c>
      <c r="C643">
        <v>3</v>
      </c>
      <c r="E643" t="s">
        <v>23</v>
      </c>
      <c r="F643" t="s">
        <v>157</v>
      </c>
      <c r="G643">
        <v>26</v>
      </c>
      <c r="H643">
        <v>0.5</v>
      </c>
      <c r="I643">
        <v>0</v>
      </c>
      <c r="J643">
        <v>14</v>
      </c>
      <c r="K643">
        <f>VLOOKUP(A643,Dobber!A:B,2,FALSE)</f>
        <v>31</v>
      </c>
      <c r="L643">
        <v>0</v>
      </c>
      <c r="M643">
        <f t="shared" si="28"/>
        <v>15.5</v>
      </c>
    </row>
    <row r="644" spans="1:13" x14ac:dyDescent="0.2">
      <c r="A644" t="s">
        <v>369</v>
      </c>
      <c r="B644" t="s">
        <v>49</v>
      </c>
      <c r="C644">
        <v>3</v>
      </c>
      <c r="E644" t="s">
        <v>23</v>
      </c>
      <c r="F644" t="s">
        <v>24</v>
      </c>
      <c r="G644">
        <v>32</v>
      </c>
      <c r="H644">
        <v>0.7</v>
      </c>
      <c r="I644">
        <v>0</v>
      </c>
      <c r="J644">
        <v>31</v>
      </c>
      <c r="K644">
        <f>VLOOKUP(A644,Dobber!A:B,2,FALSE)</f>
        <v>30</v>
      </c>
      <c r="L644">
        <v>0</v>
      </c>
      <c r="M644">
        <f t="shared" si="28"/>
        <v>15</v>
      </c>
    </row>
    <row r="645" spans="1:13" x14ac:dyDescent="0.2">
      <c r="A645" t="s">
        <v>854</v>
      </c>
      <c r="B645" t="s">
        <v>11</v>
      </c>
      <c r="C645" t="s">
        <v>139</v>
      </c>
      <c r="D645" t="s">
        <v>140</v>
      </c>
      <c r="E645" t="s">
        <v>13</v>
      </c>
      <c r="F645" t="s">
        <v>27</v>
      </c>
      <c r="G645">
        <v>21</v>
      </c>
      <c r="H645">
        <v>0.5</v>
      </c>
      <c r="I645">
        <v>0</v>
      </c>
      <c r="J645">
        <v>0</v>
      </c>
      <c r="K645">
        <f>VLOOKUP(A645,Dobber!A:B,2,FALSE)</f>
        <v>30</v>
      </c>
      <c r="L645">
        <v>0</v>
      </c>
      <c r="M645">
        <f t="shared" si="28"/>
        <v>15</v>
      </c>
    </row>
    <row r="646" spans="1:13" x14ac:dyDescent="0.2">
      <c r="A646" t="s">
        <v>958</v>
      </c>
      <c r="B646" t="s">
        <v>11</v>
      </c>
      <c r="C646">
        <v>3</v>
      </c>
      <c r="E646" t="s">
        <v>23</v>
      </c>
      <c r="F646" t="s">
        <v>24</v>
      </c>
      <c r="G646">
        <v>29</v>
      </c>
      <c r="H646">
        <v>0</v>
      </c>
      <c r="I646">
        <v>0</v>
      </c>
      <c r="J646">
        <v>30</v>
      </c>
      <c r="K646">
        <f>VLOOKUP(A646,Dobber!A:B,2,FALSE)</f>
        <v>29</v>
      </c>
      <c r="L646">
        <f>VLOOKUP(A646, Athletic!A:B,2,FALSE)</f>
        <v>29.842891872456562</v>
      </c>
      <c r="M646">
        <f t="shared" si="28"/>
        <v>29.421445936228281</v>
      </c>
    </row>
    <row r="647" spans="1:13" x14ac:dyDescent="0.2">
      <c r="A647" t="s">
        <v>437</v>
      </c>
      <c r="B647" t="s">
        <v>49</v>
      </c>
      <c r="C647">
        <v>3</v>
      </c>
      <c r="E647" t="s">
        <v>23</v>
      </c>
      <c r="F647" t="s">
        <v>154</v>
      </c>
      <c r="G647">
        <v>34</v>
      </c>
      <c r="H647">
        <v>0.5</v>
      </c>
      <c r="I647">
        <v>0</v>
      </c>
      <c r="J647">
        <v>26</v>
      </c>
      <c r="K647">
        <f>VLOOKUP(A647,Dobber!A:B,2,FALSE)</f>
        <v>29</v>
      </c>
      <c r="L647">
        <v>0</v>
      </c>
      <c r="M647">
        <f t="shared" si="28"/>
        <v>14.5</v>
      </c>
    </row>
    <row r="648" spans="1:13" x14ac:dyDescent="0.2">
      <c r="A648" t="s">
        <v>485</v>
      </c>
      <c r="B648" t="s">
        <v>49</v>
      </c>
      <c r="C648" t="s">
        <v>67</v>
      </c>
      <c r="D648" t="s">
        <v>12</v>
      </c>
      <c r="E648" t="s">
        <v>13</v>
      </c>
      <c r="F648" t="s">
        <v>75</v>
      </c>
      <c r="G648">
        <v>24</v>
      </c>
      <c r="H648">
        <v>0.5</v>
      </c>
      <c r="I648">
        <v>0</v>
      </c>
      <c r="J648">
        <v>22</v>
      </c>
      <c r="K648">
        <f>VLOOKUP(A648,Dobber!A:B,2,FALSE)</f>
        <v>29</v>
      </c>
      <c r="L648">
        <f>VLOOKUP(A648, Athletic!A:B,2,FALSE)</f>
        <v>21.933104690457785</v>
      </c>
      <c r="M648">
        <f t="shared" si="28"/>
        <v>25.466552345228891</v>
      </c>
    </row>
    <row r="649" spans="1:13" x14ac:dyDescent="0.2">
      <c r="A649" t="s">
        <v>627</v>
      </c>
      <c r="B649" t="s">
        <v>11</v>
      </c>
      <c r="C649">
        <v>3</v>
      </c>
      <c r="E649" t="s">
        <v>23</v>
      </c>
      <c r="F649" t="s">
        <v>167</v>
      </c>
      <c r="G649">
        <v>30</v>
      </c>
      <c r="H649">
        <v>0</v>
      </c>
      <c r="I649">
        <v>0</v>
      </c>
      <c r="J649">
        <v>13</v>
      </c>
      <c r="K649">
        <f>VLOOKUP(A649,Dobber!A:B,2,FALSE)</f>
        <v>29</v>
      </c>
      <c r="L649">
        <v>0</v>
      </c>
      <c r="M649">
        <f t="shared" si="28"/>
        <v>14.5</v>
      </c>
    </row>
    <row r="650" spans="1:13" x14ac:dyDescent="0.2">
      <c r="A650" t="s">
        <v>472</v>
      </c>
      <c r="B650" t="s">
        <v>11</v>
      </c>
      <c r="C650">
        <v>3</v>
      </c>
      <c r="E650" t="s">
        <v>23</v>
      </c>
      <c r="F650" t="s">
        <v>167</v>
      </c>
      <c r="G650">
        <v>34</v>
      </c>
      <c r="H650">
        <v>1.4</v>
      </c>
      <c r="I650">
        <v>0</v>
      </c>
      <c r="J650">
        <v>23</v>
      </c>
      <c r="K650">
        <f>VLOOKUP(A650,Dobber!A:B,2,FALSE)</f>
        <v>28</v>
      </c>
      <c r="L650">
        <v>0</v>
      </c>
      <c r="M650">
        <f t="shared" si="28"/>
        <v>14</v>
      </c>
    </row>
    <row r="651" spans="1:13" x14ac:dyDescent="0.2">
      <c r="A651" t="s">
        <v>594</v>
      </c>
      <c r="B651" t="s">
        <v>11</v>
      </c>
      <c r="C651">
        <v>3</v>
      </c>
      <c r="E651" t="s">
        <v>23</v>
      </c>
      <c r="F651" t="s">
        <v>99</v>
      </c>
      <c r="G651">
        <v>29</v>
      </c>
      <c r="H651">
        <v>1.8</v>
      </c>
      <c r="I651">
        <v>0</v>
      </c>
      <c r="J651">
        <v>15</v>
      </c>
      <c r="K651">
        <f>VLOOKUP(A651,Dobber!A:B,2,FALSE)</f>
        <v>27</v>
      </c>
      <c r="L651">
        <v>0</v>
      </c>
      <c r="M651">
        <f t="shared" si="28"/>
        <v>13.5</v>
      </c>
    </row>
    <row r="652" spans="1:13" x14ac:dyDescent="0.2">
      <c r="A652" t="s">
        <v>569</v>
      </c>
      <c r="B652" t="s">
        <v>62</v>
      </c>
      <c r="C652" t="s">
        <v>49</v>
      </c>
      <c r="D652" t="s">
        <v>140</v>
      </c>
      <c r="E652" t="s">
        <v>57</v>
      </c>
      <c r="F652" t="s">
        <v>164</v>
      </c>
      <c r="G652">
        <v>25</v>
      </c>
      <c r="H652">
        <v>0.5</v>
      </c>
      <c r="I652">
        <v>0</v>
      </c>
      <c r="J652">
        <v>16</v>
      </c>
      <c r="K652">
        <f>VLOOKUP(A652,Dobber!A:B,2,FALSE)</f>
        <v>27</v>
      </c>
      <c r="L652">
        <v>0</v>
      </c>
      <c r="M652">
        <f t="shared" si="28"/>
        <v>13.5</v>
      </c>
    </row>
    <row r="653" spans="1:13" x14ac:dyDescent="0.2">
      <c r="A653" t="s">
        <v>452</v>
      </c>
      <c r="B653" t="s">
        <v>11</v>
      </c>
      <c r="C653">
        <v>3</v>
      </c>
      <c r="E653" t="s">
        <v>23</v>
      </c>
      <c r="F653" t="s">
        <v>135</v>
      </c>
      <c r="G653">
        <v>37</v>
      </c>
      <c r="H653">
        <v>0.8</v>
      </c>
      <c r="I653">
        <v>0</v>
      </c>
      <c r="J653">
        <v>25</v>
      </c>
      <c r="K653">
        <f>VLOOKUP(A653,Dobber!A:B,2,FALSE)</f>
        <v>26</v>
      </c>
      <c r="L653">
        <v>0</v>
      </c>
      <c r="M653">
        <f t="shared" si="28"/>
        <v>13</v>
      </c>
    </row>
    <row r="654" spans="1:13" x14ac:dyDescent="0.2">
      <c r="A654" t="s">
        <v>710</v>
      </c>
      <c r="B654" t="s">
        <v>49</v>
      </c>
      <c r="C654">
        <v>3</v>
      </c>
      <c r="E654" t="s">
        <v>23</v>
      </c>
      <c r="F654" t="s">
        <v>89</v>
      </c>
      <c r="G654">
        <v>27</v>
      </c>
      <c r="H654">
        <v>0.5</v>
      </c>
      <c r="I654">
        <v>0</v>
      </c>
      <c r="J654">
        <v>8</v>
      </c>
      <c r="K654">
        <f>VLOOKUP(A654,Dobber!A:B,2,FALSE)</f>
        <v>26</v>
      </c>
      <c r="L654">
        <v>0</v>
      </c>
      <c r="M654">
        <f t="shared" si="28"/>
        <v>13</v>
      </c>
    </row>
    <row r="655" spans="1:13" x14ac:dyDescent="0.2">
      <c r="A655" t="s">
        <v>482</v>
      </c>
      <c r="B655" t="s">
        <v>62</v>
      </c>
      <c r="C655">
        <v>3</v>
      </c>
      <c r="E655" t="s">
        <v>23</v>
      </c>
      <c r="F655" t="s">
        <v>64</v>
      </c>
      <c r="G655">
        <v>34</v>
      </c>
      <c r="H655">
        <v>0.6</v>
      </c>
      <c r="I655">
        <v>0</v>
      </c>
      <c r="J655">
        <v>22</v>
      </c>
      <c r="K655">
        <f>VLOOKUP(A655,Dobber!A:B,2,FALSE)</f>
        <v>26</v>
      </c>
      <c r="L655">
        <f>VLOOKUP(A655, Athletic!A:B,2,FALSE)</f>
        <v>29.115400000000001</v>
      </c>
      <c r="M655">
        <f t="shared" si="28"/>
        <v>27.557700000000001</v>
      </c>
    </row>
    <row r="656" spans="1:13" x14ac:dyDescent="0.2">
      <c r="A656" t="s">
        <v>242</v>
      </c>
      <c r="B656" t="s">
        <v>62</v>
      </c>
      <c r="C656">
        <v>3</v>
      </c>
      <c r="E656" t="s">
        <v>23</v>
      </c>
      <c r="F656" t="s">
        <v>105</v>
      </c>
      <c r="G656">
        <v>31</v>
      </c>
      <c r="H656">
        <v>0</v>
      </c>
      <c r="I656">
        <v>0</v>
      </c>
      <c r="J656">
        <v>46</v>
      </c>
      <c r="K656">
        <f>VLOOKUP(A656,Dobber!A:B,2,FALSE)</f>
        <v>23</v>
      </c>
      <c r="L656">
        <f>VLOOKUP(A656, Athletic!A:B,2,FALSE)</f>
        <v>35.336799999999997</v>
      </c>
      <c r="M656">
        <f t="shared" si="28"/>
        <v>29.168399999999998</v>
      </c>
    </row>
    <row r="657" spans="1:13" x14ac:dyDescent="0.2">
      <c r="A657" t="s">
        <v>445</v>
      </c>
      <c r="B657" t="s">
        <v>62</v>
      </c>
      <c r="C657">
        <v>3</v>
      </c>
      <c r="E657" t="s">
        <v>23</v>
      </c>
      <c r="F657" t="s">
        <v>36</v>
      </c>
      <c r="G657">
        <v>33</v>
      </c>
      <c r="H657">
        <v>0.5</v>
      </c>
      <c r="I657">
        <v>0</v>
      </c>
      <c r="J657">
        <v>25</v>
      </c>
      <c r="K657">
        <f>VLOOKUP(A657,Dobber!A:B,2,FALSE)</f>
        <v>26</v>
      </c>
      <c r="L657">
        <v>0</v>
      </c>
      <c r="M657">
        <f t="shared" ref="M657:M720" si="29">_xlfn.IFNA(AVERAGE(K657:L657),0)</f>
        <v>13</v>
      </c>
    </row>
    <row r="658" spans="1:13" x14ac:dyDescent="0.2">
      <c r="A658" t="s">
        <v>387</v>
      </c>
      <c r="B658" t="s">
        <v>62</v>
      </c>
      <c r="C658">
        <v>3</v>
      </c>
      <c r="E658" t="s">
        <v>23</v>
      </c>
      <c r="F658" t="s">
        <v>14</v>
      </c>
      <c r="G658">
        <v>28</v>
      </c>
      <c r="H658">
        <v>0</v>
      </c>
      <c r="I658">
        <v>0</v>
      </c>
      <c r="J658">
        <v>30</v>
      </c>
      <c r="K658">
        <f>VLOOKUP(A658,Dobber!A:B,2,FALSE)</f>
        <v>20</v>
      </c>
      <c r="L658">
        <f>VLOOKUP(A658, Athletic!A:B,2,FALSE)</f>
        <v>22.124600000000001</v>
      </c>
      <c r="M658">
        <f t="shared" si="29"/>
        <v>21.0623</v>
      </c>
    </row>
    <row r="659" spans="1:13" x14ac:dyDescent="0.2">
      <c r="A659" t="s">
        <v>456</v>
      </c>
      <c r="B659" t="s">
        <v>62</v>
      </c>
      <c r="C659">
        <v>3</v>
      </c>
      <c r="E659" t="s">
        <v>23</v>
      </c>
      <c r="F659" t="s">
        <v>105</v>
      </c>
      <c r="G659">
        <v>36</v>
      </c>
      <c r="H659">
        <v>0.6</v>
      </c>
      <c r="I659">
        <v>0</v>
      </c>
      <c r="J659">
        <v>24</v>
      </c>
      <c r="K659">
        <f>VLOOKUP(A659,Dobber!A:B,2,FALSE)</f>
        <v>26</v>
      </c>
      <c r="L659">
        <v>0</v>
      </c>
      <c r="M659">
        <f t="shared" si="29"/>
        <v>13</v>
      </c>
    </row>
    <row r="660" spans="1:13" x14ac:dyDescent="0.2">
      <c r="A660" t="s">
        <v>362</v>
      </c>
      <c r="B660" t="s">
        <v>11</v>
      </c>
      <c r="C660">
        <v>3</v>
      </c>
      <c r="E660" t="s">
        <v>23</v>
      </c>
      <c r="F660" t="s">
        <v>157</v>
      </c>
      <c r="G660">
        <v>34</v>
      </c>
      <c r="H660">
        <v>0.5</v>
      </c>
      <c r="I660">
        <v>0</v>
      </c>
      <c r="J660">
        <v>31</v>
      </c>
      <c r="K660">
        <f>VLOOKUP(A660,Dobber!A:B,2,FALSE)</f>
        <v>25</v>
      </c>
      <c r="L660">
        <v>0</v>
      </c>
      <c r="M660">
        <f t="shared" si="29"/>
        <v>12.5</v>
      </c>
    </row>
    <row r="661" spans="1:13" x14ac:dyDescent="0.2">
      <c r="A661" t="s">
        <v>449</v>
      </c>
      <c r="B661" t="s">
        <v>49</v>
      </c>
      <c r="C661">
        <v>3</v>
      </c>
      <c r="E661" t="s">
        <v>23</v>
      </c>
      <c r="F661" t="s">
        <v>154</v>
      </c>
      <c r="G661">
        <v>27</v>
      </c>
      <c r="H661">
        <v>0</v>
      </c>
      <c r="I661">
        <v>0</v>
      </c>
      <c r="J661">
        <v>25</v>
      </c>
      <c r="K661">
        <f>VLOOKUP(A661,Dobber!A:B,2,FALSE)</f>
        <v>25</v>
      </c>
      <c r="L661">
        <v>0</v>
      </c>
      <c r="M661">
        <f t="shared" si="29"/>
        <v>12.5</v>
      </c>
    </row>
    <row r="662" spans="1:13" x14ac:dyDescent="0.2">
      <c r="A662" t="s">
        <v>497</v>
      </c>
      <c r="B662" t="s">
        <v>11</v>
      </c>
      <c r="C662">
        <v>3</v>
      </c>
      <c r="E662" t="s">
        <v>23</v>
      </c>
      <c r="F662" t="s">
        <v>58</v>
      </c>
      <c r="G662">
        <v>25</v>
      </c>
      <c r="H662">
        <v>0</v>
      </c>
      <c r="I662">
        <v>0</v>
      </c>
      <c r="J662">
        <v>21</v>
      </c>
      <c r="K662">
        <f>VLOOKUP(A662,Dobber!A:B,2,FALSE)</f>
        <v>25</v>
      </c>
      <c r="L662">
        <v>0</v>
      </c>
      <c r="M662">
        <f t="shared" si="29"/>
        <v>12.5</v>
      </c>
    </row>
    <row r="663" spans="1:13" x14ac:dyDescent="0.2">
      <c r="A663" t="s">
        <v>577</v>
      </c>
      <c r="B663" t="s">
        <v>11</v>
      </c>
      <c r="C663">
        <v>3</v>
      </c>
      <c r="E663" t="s">
        <v>23</v>
      </c>
      <c r="F663" t="s">
        <v>154</v>
      </c>
      <c r="G663">
        <v>25</v>
      </c>
      <c r="H663">
        <v>0.7</v>
      </c>
      <c r="I663">
        <v>0</v>
      </c>
      <c r="J663">
        <v>16</v>
      </c>
      <c r="K663">
        <f>VLOOKUP(A663,Dobber!A:B,2,FALSE)</f>
        <v>25</v>
      </c>
      <c r="L663">
        <v>0</v>
      </c>
      <c r="M663">
        <f t="shared" si="29"/>
        <v>12.5</v>
      </c>
    </row>
    <row r="664" spans="1:13" x14ac:dyDescent="0.2">
      <c r="A664" t="s">
        <v>771</v>
      </c>
      <c r="B664" t="s">
        <v>11</v>
      </c>
      <c r="C664">
        <v>3</v>
      </c>
      <c r="E664" t="s">
        <v>23</v>
      </c>
      <c r="F664" t="s">
        <v>91</v>
      </c>
      <c r="G664">
        <v>24</v>
      </c>
      <c r="H664">
        <v>0</v>
      </c>
      <c r="I664">
        <v>0</v>
      </c>
      <c r="J664">
        <v>4</v>
      </c>
      <c r="K664">
        <f>VLOOKUP(A664,Dobber!A:B,2,FALSE)</f>
        <v>25</v>
      </c>
      <c r="L664">
        <v>0</v>
      </c>
      <c r="M664">
        <f t="shared" si="29"/>
        <v>12.5</v>
      </c>
    </row>
    <row r="665" spans="1:13" x14ac:dyDescent="0.2">
      <c r="A665" t="s">
        <v>772</v>
      </c>
      <c r="B665" t="s">
        <v>11</v>
      </c>
      <c r="C665">
        <v>3</v>
      </c>
      <c r="E665" t="s">
        <v>23</v>
      </c>
      <c r="F665" t="s">
        <v>40</v>
      </c>
      <c r="G665">
        <v>22</v>
      </c>
      <c r="H665">
        <v>0</v>
      </c>
      <c r="I665">
        <v>0</v>
      </c>
      <c r="J665">
        <v>4</v>
      </c>
      <c r="K665">
        <f>VLOOKUP(A665,Dobber!A:B,2,FALSE)</f>
        <v>25</v>
      </c>
      <c r="L665">
        <v>0</v>
      </c>
      <c r="M665">
        <f t="shared" si="29"/>
        <v>12.5</v>
      </c>
    </row>
    <row r="666" spans="1:13" x14ac:dyDescent="0.2">
      <c r="A666" t="s">
        <v>845</v>
      </c>
      <c r="B666" t="s">
        <v>49</v>
      </c>
      <c r="C666">
        <v>3</v>
      </c>
      <c r="E666" t="s">
        <v>23</v>
      </c>
      <c r="F666" t="s">
        <v>167</v>
      </c>
      <c r="G666">
        <v>22</v>
      </c>
      <c r="H666">
        <v>0</v>
      </c>
      <c r="I666">
        <v>0</v>
      </c>
      <c r="J666">
        <v>1</v>
      </c>
      <c r="K666">
        <f>VLOOKUP(A666,Dobber!A:B,2,FALSE)</f>
        <v>25</v>
      </c>
      <c r="L666">
        <v>0</v>
      </c>
      <c r="M666">
        <f t="shared" si="29"/>
        <v>12.5</v>
      </c>
    </row>
    <row r="667" spans="1:13" x14ac:dyDescent="0.2">
      <c r="A667" t="s">
        <v>466</v>
      </c>
      <c r="B667" t="s">
        <v>11</v>
      </c>
      <c r="C667">
        <v>3</v>
      </c>
      <c r="E667" t="s">
        <v>23</v>
      </c>
      <c r="F667" t="s">
        <v>72</v>
      </c>
      <c r="G667">
        <v>35</v>
      </c>
      <c r="H667">
        <v>0.5</v>
      </c>
      <c r="I667">
        <v>0</v>
      </c>
      <c r="J667">
        <v>23</v>
      </c>
      <c r="K667">
        <f>VLOOKUP(A667,Dobber!A:B,2,FALSE)</f>
        <v>24</v>
      </c>
      <c r="L667">
        <v>0</v>
      </c>
      <c r="M667">
        <f t="shared" si="29"/>
        <v>12</v>
      </c>
    </row>
    <row r="668" spans="1:13" x14ac:dyDescent="0.2">
      <c r="A668" t="s">
        <v>443</v>
      </c>
      <c r="B668" t="s">
        <v>49</v>
      </c>
      <c r="C668">
        <v>3</v>
      </c>
      <c r="E668" t="s">
        <v>23</v>
      </c>
      <c r="F668" t="s">
        <v>40</v>
      </c>
      <c r="G668">
        <v>28</v>
      </c>
      <c r="H668">
        <v>0</v>
      </c>
      <c r="I668">
        <v>0</v>
      </c>
      <c r="J668">
        <v>25</v>
      </c>
      <c r="K668">
        <f>VLOOKUP(A668,Dobber!A:B,2,FALSE)</f>
        <v>23</v>
      </c>
      <c r="L668">
        <v>0</v>
      </c>
      <c r="M668">
        <f t="shared" si="29"/>
        <v>11.5</v>
      </c>
    </row>
    <row r="669" spans="1:13" x14ac:dyDescent="0.2">
      <c r="A669" t="s">
        <v>767</v>
      </c>
      <c r="B669" t="s">
        <v>11</v>
      </c>
      <c r="C669">
        <v>3</v>
      </c>
      <c r="E669" t="s">
        <v>23</v>
      </c>
      <c r="F669" t="s">
        <v>164</v>
      </c>
      <c r="G669">
        <v>21</v>
      </c>
      <c r="H669">
        <v>0</v>
      </c>
      <c r="I669">
        <v>0</v>
      </c>
      <c r="J669">
        <v>4</v>
      </c>
      <c r="K669">
        <f>VLOOKUP(A669,Dobber!A:B,2,FALSE)</f>
        <v>23</v>
      </c>
      <c r="L669">
        <v>0</v>
      </c>
      <c r="M669">
        <f t="shared" si="29"/>
        <v>11.5</v>
      </c>
    </row>
    <row r="670" spans="1:13" x14ac:dyDescent="0.2">
      <c r="A670" t="s">
        <v>789</v>
      </c>
      <c r="B670" t="s">
        <v>11</v>
      </c>
      <c r="C670" t="s">
        <v>112</v>
      </c>
      <c r="D670" t="s">
        <v>140</v>
      </c>
      <c r="E670" t="s">
        <v>85</v>
      </c>
      <c r="F670" t="s">
        <v>89</v>
      </c>
      <c r="G670">
        <v>23</v>
      </c>
      <c r="H670">
        <v>0.5</v>
      </c>
      <c r="I670">
        <v>0</v>
      </c>
      <c r="J670">
        <v>3</v>
      </c>
      <c r="K670">
        <f>VLOOKUP(A670,Dobber!A:B,2,FALSE)</f>
        <v>22</v>
      </c>
      <c r="L670">
        <v>0</v>
      </c>
      <c r="M670">
        <f t="shared" si="29"/>
        <v>11</v>
      </c>
    </row>
    <row r="671" spans="1:13" x14ac:dyDescent="0.2">
      <c r="A671" t="s">
        <v>334</v>
      </c>
      <c r="B671" t="s">
        <v>62</v>
      </c>
      <c r="C671">
        <v>3</v>
      </c>
      <c r="E671" t="s">
        <v>23</v>
      </c>
      <c r="F671" t="s">
        <v>167</v>
      </c>
      <c r="G671">
        <v>28</v>
      </c>
      <c r="H671">
        <v>5.5</v>
      </c>
      <c r="I671">
        <v>0</v>
      </c>
      <c r="J671">
        <v>34</v>
      </c>
      <c r="K671">
        <f>VLOOKUP(A671,Dobber!A:B,2,FALSE)</f>
        <v>22</v>
      </c>
      <c r="L671">
        <v>0</v>
      </c>
      <c r="M671">
        <f t="shared" si="29"/>
        <v>11</v>
      </c>
    </row>
    <row r="672" spans="1:13" x14ac:dyDescent="0.2">
      <c r="A672" t="s">
        <v>592</v>
      </c>
      <c r="B672" t="s">
        <v>49</v>
      </c>
      <c r="C672">
        <v>3</v>
      </c>
      <c r="E672" t="s">
        <v>23</v>
      </c>
      <c r="F672" t="s">
        <v>45</v>
      </c>
      <c r="G672">
        <v>33</v>
      </c>
      <c r="H672">
        <v>1.7</v>
      </c>
      <c r="I672">
        <v>0</v>
      </c>
      <c r="J672">
        <v>15</v>
      </c>
      <c r="K672">
        <f>VLOOKUP(A672,Dobber!A:B,2,FALSE)</f>
        <v>21</v>
      </c>
      <c r="L672">
        <v>0</v>
      </c>
      <c r="M672">
        <f t="shared" si="29"/>
        <v>10.5</v>
      </c>
    </row>
    <row r="673" spans="1:13" x14ac:dyDescent="0.2">
      <c r="A673" t="s">
        <v>604</v>
      </c>
      <c r="B673" t="s">
        <v>11</v>
      </c>
      <c r="C673">
        <v>3</v>
      </c>
      <c r="E673" t="s">
        <v>23</v>
      </c>
      <c r="F673" t="s">
        <v>167</v>
      </c>
      <c r="G673">
        <v>25</v>
      </c>
      <c r="H673">
        <v>0.1</v>
      </c>
      <c r="I673">
        <v>0</v>
      </c>
      <c r="J673">
        <v>14</v>
      </c>
      <c r="K673">
        <f>VLOOKUP(A673,Dobber!A:B,2,FALSE)</f>
        <v>21</v>
      </c>
      <c r="L673">
        <v>0</v>
      </c>
      <c r="M673">
        <f t="shared" si="29"/>
        <v>10.5</v>
      </c>
    </row>
    <row r="674" spans="1:13" x14ac:dyDescent="0.2">
      <c r="A674" t="s">
        <v>968</v>
      </c>
      <c r="B674" t="s">
        <v>49</v>
      </c>
      <c r="C674">
        <v>3</v>
      </c>
      <c r="E674" t="s">
        <v>23</v>
      </c>
      <c r="F674" t="s">
        <v>14</v>
      </c>
      <c r="G674">
        <v>30</v>
      </c>
      <c r="H674">
        <v>0.6</v>
      </c>
      <c r="I674">
        <v>0</v>
      </c>
      <c r="J674">
        <v>12</v>
      </c>
      <c r="K674">
        <f>VLOOKUP(A674,Dobber!A:B,2,FALSE)</f>
        <v>21</v>
      </c>
      <c r="L674">
        <v>0</v>
      </c>
      <c r="M674">
        <f t="shared" si="29"/>
        <v>10.5</v>
      </c>
    </row>
    <row r="675" spans="1:13" x14ac:dyDescent="0.2">
      <c r="A675" t="s">
        <v>761</v>
      </c>
      <c r="B675" t="s">
        <v>49</v>
      </c>
      <c r="C675">
        <v>3</v>
      </c>
      <c r="E675" t="s">
        <v>23</v>
      </c>
      <c r="F675" t="s">
        <v>30</v>
      </c>
      <c r="G675">
        <v>32</v>
      </c>
      <c r="H675">
        <v>1.1000000000000001</v>
      </c>
      <c r="I675">
        <v>0</v>
      </c>
      <c r="J675">
        <v>5</v>
      </c>
      <c r="K675">
        <f>VLOOKUP(A675,Dobber!A:B,2,FALSE)</f>
        <v>21</v>
      </c>
      <c r="L675">
        <v>0</v>
      </c>
      <c r="M675">
        <f t="shared" si="29"/>
        <v>10.5</v>
      </c>
    </row>
    <row r="676" spans="1:13" x14ac:dyDescent="0.2">
      <c r="A676" t="s">
        <v>585</v>
      </c>
      <c r="B676" t="s">
        <v>11</v>
      </c>
      <c r="C676">
        <v>3</v>
      </c>
      <c r="E676" t="s">
        <v>23</v>
      </c>
      <c r="F676" t="s">
        <v>43</v>
      </c>
      <c r="G676">
        <v>31</v>
      </c>
      <c r="H676">
        <v>0</v>
      </c>
      <c r="I676">
        <v>0</v>
      </c>
      <c r="J676">
        <v>15</v>
      </c>
      <c r="K676">
        <f>VLOOKUP(A676,Dobber!A:B,2,FALSE)</f>
        <v>20</v>
      </c>
      <c r="L676">
        <v>0</v>
      </c>
      <c r="M676">
        <f t="shared" si="29"/>
        <v>10</v>
      </c>
    </row>
    <row r="677" spans="1:13" x14ac:dyDescent="0.2">
      <c r="A677" t="s">
        <v>714</v>
      </c>
      <c r="B677" t="s">
        <v>11</v>
      </c>
      <c r="C677">
        <v>3</v>
      </c>
      <c r="E677" t="s">
        <v>23</v>
      </c>
      <c r="F677" t="s">
        <v>80</v>
      </c>
      <c r="G677">
        <v>24</v>
      </c>
      <c r="H677">
        <v>0</v>
      </c>
      <c r="I677">
        <v>0</v>
      </c>
      <c r="J677">
        <v>8</v>
      </c>
      <c r="K677">
        <f>VLOOKUP(A677,Dobber!A:B,2,FALSE)</f>
        <v>20</v>
      </c>
      <c r="L677">
        <v>0</v>
      </c>
      <c r="M677">
        <f t="shared" si="29"/>
        <v>10</v>
      </c>
    </row>
    <row r="678" spans="1:13" x14ac:dyDescent="0.2">
      <c r="A678" t="s">
        <v>837</v>
      </c>
      <c r="B678" t="s">
        <v>11</v>
      </c>
      <c r="C678">
        <v>3</v>
      </c>
      <c r="E678" t="s">
        <v>23</v>
      </c>
      <c r="F678" t="s">
        <v>64</v>
      </c>
      <c r="G678">
        <v>23</v>
      </c>
      <c r="H678">
        <v>0</v>
      </c>
      <c r="I678">
        <v>0</v>
      </c>
      <c r="J678">
        <v>1</v>
      </c>
      <c r="K678">
        <f>VLOOKUP(A678,Dobber!A:B,2,FALSE)</f>
        <v>20</v>
      </c>
      <c r="L678">
        <v>0</v>
      </c>
      <c r="M678">
        <f t="shared" si="29"/>
        <v>10</v>
      </c>
    </row>
    <row r="679" spans="1:13" x14ac:dyDescent="0.2">
      <c r="A679" t="s">
        <v>510</v>
      </c>
      <c r="B679" t="s">
        <v>49</v>
      </c>
      <c r="C679">
        <v>3</v>
      </c>
      <c r="E679" t="s">
        <v>23</v>
      </c>
      <c r="F679" t="s">
        <v>45</v>
      </c>
      <c r="G679">
        <v>27</v>
      </c>
      <c r="H679">
        <v>0.5</v>
      </c>
      <c r="I679">
        <v>0</v>
      </c>
      <c r="J679">
        <v>20</v>
      </c>
      <c r="K679">
        <f>VLOOKUP(A679,Dobber!A:B,2,FALSE)</f>
        <v>19</v>
      </c>
      <c r="L679">
        <v>0</v>
      </c>
      <c r="M679">
        <f t="shared" si="29"/>
        <v>9.5</v>
      </c>
    </row>
    <row r="680" spans="1:13" x14ac:dyDescent="0.2">
      <c r="A680" t="s">
        <v>553</v>
      </c>
      <c r="B680" t="s">
        <v>49</v>
      </c>
      <c r="C680" t="s">
        <v>67</v>
      </c>
      <c r="D680" t="s">
        <v>140</v>
      </c>
      <c r="E680" t="s">
        <v>85</v>
      </c>
      <c r="F680" t="s">
        <v>167</v>
      </c>
      <c r="G680">
        <v>24</v>
      </c>
      <c r="H680">
        <v>0.8</v>
      </c>
      <c r="I680">
        <v>0</v>
      </c>
      <c r="J680">
        <v>17</v>
      </c>
      <c r="K680">
        <f>VLOOKUP(A680,Dobber!A:B,2,FALSE)</f>
        <v>19</v>
      </c>
      <c r="L680">
        <v>0</v>
      </c>
      <c r="M680">
        <f t="shared" si="29"/>
        <v>9.5</v>
      </c>
    </row>
    <row r="681" spans="1:13" x14ac:dyDescent="0.2">
      <c r="A681" t="s">
        <v>667</v>
      </c>
      <c r="B681" t="s">
        <v>49</v>
      </c>
      <c r="C681">
        <v>3</v>
      </c>
      <c r="E681" t="s">
        <v>23</v>
      </c>
      <c r="F681" t="s">
        <v>17</v>
      </c>
      <c r="G681">
        <v>26</v>
      </c>
      <c r="H681">
        <v>0</v>
      </c>
      <c r="I681">
        <v>0</v>
      </c>
      <c r="J681">
        <v>10</v>
      </c>
      <c r="K681">
        <f>VLOOKUP(A681,Dobber!A:B,2,FALSE)</f>
        <v>19</v>
      </c>
      <c r="L681">
        <v>0</v>
      </c>
      <c r="M681">
        <f t="shared" si="29"/>
        <v>9.5</v>
      </c>
    </row>
    <row r="682" spans="1:13" x14ac:dyDescent="0.2">
      <c r="A682" t="s">
        <v>833</v>
      </c>
      <c r="B682" t="s">
        <v>11</v>
      </c>
      <c r="C682" t="s">
        <v>67</v>
      </c>
      <c r="D682" t="s">
        <v>140</v>
      </c>
      <c r="E682" t="s">
        <v>26</v>
      </c>
      <c r="F682" t="s">
        <v>91</v>
      </c>
      <c r="G682">
        <v>24</v>
      </c>
      <c r="H682">
        <v>0.5</v>
      </c>
      <c r="I682">
        <v>0</v>
      </c>
      <c r="J682">
        <v>1</v>
      </c>
      <c r="K682">
        <f>VLOOKUP(A682,Dobber!A:B,2,FALSE)</f>
        <v>19</v>
      </c>
      <c r="L682">
        <v>0</v>
      </c>
      <c r="M682">
        <f t="shared" si="29"/>
        <v>9.5</v>
      </c>
    </row>
    <row r="683" spans="1:13" x14ac:dyDescent="0.2">
      <c r="A683" t="s">
        <v>808</v>
      </c>
      <c r="B683" t="s">
        <v>11</v>
      </c>
      <c r="C683">
        <v>3</v>
      </c>
      <c r="E683" t="s">
        <v>23</v>
      </c>
      <c r="F683" t="s">
        <v>40</v>
      </c>
      <c r="G683">
        <v>23</v>
      </c>
      <c r="H683">
        <v>0</v>
      </c>
      <c r="I683">
        <v>0</v>
      </c>
      <c r="J683">
        <v>2</v>
      </c>
      <c r="K683">
        <f>VLOOKUP(A683,Dobber!A:B,2,FALSE)</f>
        <v>18</v>
      </c>
      <c r="L683">
        <v>0</v>
      </c>
      <c r="M683">
        <f t="shared" si="29"/>
        <v>9</v>
      </c>
    </row>
    <row r="684" spans="1:13" x14ac:dyDescent="0.2">
      <c r="A684" t="s">
        <v>839</v>
      </c>
      <c r="B684" t="s">
        <v>49</v>
      </c>
      <c r="C684">
        <v>3</v>
      </c>
      <c r="E684" t="s">
        <v>23</v>
      </c>
      <c r="F684" t="s">
        <v>99</v>
      </c>
      <c r="G684">
        <v>22</v>
      </c>
      <c r="H684">
        <v>0</v>
      </c>
      <c r="I684">
        <v>0</v>
      </c>
      <c r="J684">
        <v>1</v>
      </c>
      <c r="K684">
        <f>VLOOKUP(A684,Dobber!A:B,2,FALSE)</f>
        <v>18</v>
      </c>
      <c r="L684">
        <v>0</v>
      </c>
      <c r="M684">
        <f t="shared" si="29"/>
        <v>9</v>
      </c>
    </row>
    <row r="685" spans="1:13" x14ac:dyDescent="0.2">
      <c r="A685" t="s">
        <v>505</v>
      </c>
      <c r="B685" t="s">
        <v>11</v>
      </c>
      <c r="C685">
        <v>3</v>
      </c>
      <c r="E685" t="s">
        <v>23</v>
      </c>
      <c r="F685" t="s">
        <v>72</v>
      </c>
      <c r="G685">
        <v>35</v>
      </c>
      <c r="H685">
        <v>0.6</v>
      </c>
      <c r="I685">
        <v>0</v>
      </c>
      <c r="J685">
        <v>20</v>
      </c>
      <c r="K685">
        <f>VLOOKUP(A685,Dobber!A:B,2,FALSE)</f>
        <v>17</v>
      </c>
      <c r="L685">
        <v>0</v>
      </c>
      <c r="M685">
        <f t="shared" si="29"/>
        <v>8.5</v>
      </c>
    </row>
    <row r="686" spans="1:13" x14ac:dyDescent="0.2">
      <c r="A686" t="s">
        <v>668</v>
      </c>
      <c r="B686" t="s">
        <v>11</v>
      </c>
      <c r="C686">
        <v>3</v>
      </c>
      <c r="E686" t="s">
        <v>23</v>
      </c>
      <c r="F686" t="s">
        <v>127</v>
      </c>
      <c r="G686">
        <v>29</v>
      </c>
      <c r="H686">
        <v>0</v>
      </c>
      <c r="I686">
        <v>0</v>
      </c>
      <c r="J686">
        <v>10</v>
      </c>
      <c r="K686">
        <f>VLOOKUP(A686,Dobber!A:B,2,FALSE)</f>
        <v>17</v>
      </c>
      <c r="L686">
        <v>0</v>
      </c>
      <c r="M686">
        <f t="shared" si="29"/>
        <v>8.5</v>
      </c>
    </row>
    <row r="687" spans="1:13" x14ac:dyDescent="0.2">
      <c r="A687" t="s">
        <v>572</v>
      </c>
      <c r="B687" t="s">
        <v>11</v>
      </c>
      <c r="C687">
        <v>3</v>
      </c>
      <c r="E687" t="s">
        <v>23</v>
      </c>
      <c r="F687" t="s">
        <v>27</v>
      </c>
      <c r="G687">
        <v>36</v>
      </c>
      <c r="H687">
        <v>0</v>
      </c>
      <c r="I687">
        <v>0</v>
      </c>
      <c r="J687">
        <v>16</v>
      </c>
      <c r="K687">
        <f>VLOOKUP(A687,Dobber!A:B,2,FALSE)</f>
        <v>16</v>
      </c>
      <c r="L687">
        <v>0</v>
      </c>
      <c r="M687">
        <f t="shared" si="29"/>
        <v>8</v>
      </c>
    </row>
    <row r="688" spans="1:13" x14ac:dyDescent="0.2">
      <c r="A688" t="s">
        <v>598</v>
      </c>
      <c r="B688" t="s">
        <v>49</v>
      </c>
      <c r="C688">
        <v>3</v>
      </c>
      <c r="E688" t="s">
        <v>23</v>
      </c>
      <c r="F688" t="s">
        <v>161</v>
      </c>
      <c r="G688">
        <v>25</v>
      </c>
      <c r="H688">
        <v>0</v>
      </c>
      <c r="I688">
        <v>0</v>
      </c>
      <c r="J688">
        <v>14</v>
      </c>
      <c r="K688">
        <f>VLOOKUP(A688,Dobber!A:B,2,FALSE)</f>
        <v>16</v>
      </c>
      <c r="L688">
        <v>0</v>
      </c>
      <c r="M688">
        <f t="shared" si="29"/>
        <v>8</v>
      </c>
    </row>
    <row r="689" spans="1:13" x14ac:dyDescent="0.2">
      <c r="A689" t="s">
        <v>736</v>
      </c>
      <c r="B689" t="s">
        <v>11</v>
      </c>
      <c r="C689">
        <v>3</v>
      </c>
      <c r="E689" t="s">
        <v>23</v>
      </c>
      <c r="F689" t="s">
        <v>127</v>
      </c>
      <c r="G689">
        <v>26</v>
      </c>
      <c r="H689">
        <v>0.5</v>
      </c>
      <c r="I689">
        <v>0</v>
      </c>
      <c r="J689">
        <v>6</v>
      </c>
      <c r="K689">
        <f>VLOOKUP(A689,Dobber!A:B,2,FALSE)</f>
        <v>16</v>
      </c>
      <c r="L689">
        <v>0</v>
      </c>
      <c r="M689">
        <f t="shared" si="29"/>
        <v>8</v>
      </c>
    </row>
    <row r="690" spans="1:13" x14ac:dyDescent="0.2">
      <c r="A690" t="s">
        <v>742</v>
      </c>
      <c r="B690" t="s">
        <v>11</v>
      </c>
      <c r="C690" t="s">
        <v>67</v>
      </c>
      <c r="D690" t="s">
        <v>140</v>
      </c>
      <c r="E690" t="s">
        <v>42</v>
      </c>
      <c r="F690" t="s">
        <v>75</v>
      </c>
      <c r="G690">
        <v>24</v>
      </c>
      <c r="H690">
        <v>0.8</v>
      </c>
      <c r="I690">
        <v>0</v>
      </c>
      <c r="J690">
        <v>6</v>
      </c>
      <c r="K690">
        <f>VLOOKUP(A690,Dobber!A:B,2,FALSE)</f>
        <v>16</v>
      </c>
      <c r="L690">
        <v>0</v>
      </c>
      <c r="M690">
        <f t="shared" si="29"/>
        <v>8</v>
      </c>
    </row>
    <row r="691" spans="1:13" x14ac:dyDescent="0.2">
      <c r="A691" t="s">
        <v>784</v>
      </c>
      <c r="B691" t="s">
        <v>11</v>
      </c>
      <c r="C691">
        <v>3</v>
      </c>
      <c r="E691" t="s">
        <v>23</v>
      </c>
      <c r="F691" t="s">
        <v>47</v>
      </c>
      <c r="G691">
        <v>26</v>
      </c>
      <c r="H691">
        <v>0.9</v>
      </c>
      <c r="I691">
        <v>0</v>
      </c>
      <c r="J691">
        <v>4</v>
      </c>
      <c r="K691">
        <f>VLOOKUP(A691,Dobber!A:B,2,FALSE)</f>
        <v>16</v>
      </c>
      <c r="L691">
        <v>0</v>
      </c>
      <c r="M691">
        <f t="shared" si="29"/>
        <v>8</v>
      </c>
    </row>
    <row r="692" spans="1:13" x14ac:dyDescent="0.2">
      <c r="A692" t="s">
        <v>536</v>
      </c>
      <c r="B692" t="s">
        <v>62</v>
      </c>
      <c r="C692">
        <v>3</v>
      </c>
      <c r="D692" t="s">
        <v>12</v>
      </c>
      <c r="E692" t="s">
        <v>114</v>
      </c>
      <c r="F692" t="s">
        <v>105</v>
      </c>
      <c r="G692">
        <v>29</v>
      </c>
      <c r="H692">
        <v>2.2999999999999998</v>
      </c>
      <c r="I692">
        <v>0</v>
      </c>
      <c r="J692">
        <v>18</v>
      </c>
      <c r="K692">
        <f>VLOOKUP(A692,Dobber!A:B,2,FALSE)</f>
        <v>16</v>
      </c>
      <c r="L692">
        <v>0</v>
      </c>
      <c r="M692">
        <f t="shared" si="29"/>
        <v>8</v>
      </c>
    </row>
    <row r="693" spans="1:13" x14ac:dyDescent="0.2">
      <c r="A693" t="s">
        <v>944</v>
      </c>
      <c r="B693" t="s">
        <v>49</v>
      </c>
      <c r="C693">
        <v>3</v>
      </c>
      <c r="E693" t="s">
        <v>23</v>
      </c>
      <c r="F693" t="s">
        <v>77</v>
      </c>
      <c r="G693">
        <v>23</v>
      </c>
      <c r="H693">
        <v>0.5</v>
      </c>
      <c r="I693">
        <v>0</v>
      </c>
      <c r="J693">
        <v>0</v>
      </c>
      <c r="K693">
        <f>VLOOKUP(A693,Dobber!A:B,2,FALSE)</f>
        <v>16</v>
      </c>
      <c r="L693">
        <v>0</v>
      </c>
      <c r="M693">
        <f t="shared" si="29"/>
        <v>8</v>
      </c>
    </row>
    <row r="694" spans="1:13" x14ac:dyDescent="0.2">
      <c r="A694" t="s">
        <v>473</v>
      </c>
      <c r="B694" t="s">
        <v>11</v>
      </c>
      <c r="C694" t="s">
        <v>67</v>
      </c>
      <c r="D694" t="s">
        <v>140</v>
      </c>
      <c r="E694" t="s">
        <v>42</v>
      </c>
      <c r="F694" t="s">
        <v>167</v>
      </c>
      <c r="G694">
        <v>24</v>
      </c>
      <c r="H694">
        <v>0.9</v>
      </c>
      <c r="I694">
        <v>0</v>
      </c>
      <c r="J694">
        <v>23</v>
      </c>
      <c r="K694">
        <f>VLOOKUP(A694,Dobber!A:B,2,FALSE)</f>
        <v>15</v>
      </c>
      <c r="L694">
        <v>0</v>
      </c>
      <c r="M694">
        <f t="shared" si="29"/>
        <v>7.5</v>
      </c>
    </row>
    <row r="695" spans="1:13" x14ac:dyDescent="0.2">
      <c r="A695" t="s">
        <v>571</v>
      </c>
      <c r="B695" t="s">
        <v>11</v>
      </c>
      <c r="C695">
        <v>3</v>
      </c>
      <c r="E695" t="s">
        <v>23</v>
      </c>
      <c r="F695" t="s">
        <v>91</v>
      </c>
      <c r="G695">
        <v>37</v>
      </c>
      <c r="H695">
        <v>0</v>
      </c>
      <c r="I695">
        <v>0</v>
      </c>
      <c r="J695">
        <v>16</v>
      </c>
      <c r="K695">
        <f>VLOOKUP(A695,Dobber!A:B,2,FALSE)</f>
        <v>15</v>
      </c>
      <c r="L695">
        <v>0</v>
      </c>
      <c r="M695">
        <f t="shared" si="29"/>
        <v>7.5</v>
      </c>
    </row>
    <row r="696" spans="1:13" x14ac:dyDescent="0.2">
      <c r="A696" t="s">
        <v>502</v>
      </c>
      <c r="B696" t="s">
        <v>62</v>
      </c>
      <c r="C696" t="s">
        <v>139</v>
      </c>
      <c r="D696" t="s">
        <v>140</v>
      </c>
      <c r="E696" t="s">
        <v>34</v>
      </c>
      <c r="F696" t="s">
        <v>127</v>
      </c>
      <c r="G696">
        <v>22</v>
      </c>
      <c r="H696">
        <v>0.5</v>
      </c>
      <c r="I696">
        <v>0</v>
      </c>
      <c r="J696">
        <v>20</v>
      </c>
      <c r="K696">
        <f>VLOOKUP(A696,Dobber!A:B,2,FALSE)</f>
        <v>17</v>
      </c>
      <c r="L696">
        <f>VLOOKUP(A696, Athletic!A:B,2,FALSE)</f>
        <v>36.7498</v>
      </c>
      <c r="M696">
        <f t="shared" si="29"/>
        <v>26.8749</v>
      </c>
    </row>
    <row r="697" spans="1:13" x14ac:dyDescent="0.2">
      <c r="A697" t="s">
        <v>675</v>
      </c>
      <c r="B697" t="s">
        <v>49</v>
      </c>
      <c r="C697">
        <v>3</v>
      </c>
      <c r="E697" t="s">
        <v>23</v>
      </c>
      <c r="F697" t="s">
        <v>80</v>
      </c>
      <c r="G697">
        <v>23</v>
      </c>
      <c r="H697">
        <v>0</v>
      </c>
      <c r="I697">
        <v>0</v>
      </c>
      <c r="J697">
        <v>10</v>
      </c>
      <c r="K697">
        <f>VLOOKUP(A697,Dobber!A:B,2,FALSE)</f>
        <v>15</v>
      </c>
      <c r="L697">
        <v>0</v>
      </c>
      <c r="M697">
        <f t="shared" si="29"/>
        <v>7.5</v>
      </c>
    </row>
    <row r="698" spans="1:13" x14ac:dyDescent="0.2">
      <c r="A698" t="s">
        <v>690</v>
      </c>
      <c r="B698" t="s">
        <v>49</v>
      </c>
      <c r="C698">
        <v>3</v>
      </c>
      <c r="E698" t="s">
        <v>23</v>
      </c>
      <c r="F698" t="s">
        <v>43</v>
      </c>
      <c r="G698">
        <v>26</v>
      </c>
      <c r="H698">
        <v>0</v>
      </c>
      <c r="I698">
        <v>0</v>
      </c>
      <c r="J698">
        <v>9</v>
      </c>
      <c r="K698">
        <f>VLOOKUP(A698,Dobber!A:B,2,FALSE)</f>
        <v>15</v>
      </c>
      <c r="L698">
        <v>0</v>
      </c>
      <c r="M698">
        <f t="shared" si="29"/>
        <v>7.5</v>
      </c>
    </row>
    <row r="699" spans="1:13" x14ac:dyDescent="0.2">
      <c r="A699" t="s">
        <v>696</v>
      </c>
      <c r="B699" t="s">
        <v>11</v>
      </c>
      <c r="C699">
        <v>3</v>
      </c>
      <c r="E699" t="s">
        <v>23</v>
      </c>
      <c r="F699" t="s">
        <v>75</v>
      </c>
      <c r="G699">
        <v>26</v>
      </c>
      <c r="H699">
        <v>0.5</v>
      </c>
      <c r="I699">
        <v>0</v>
      </c>
      <c r="J699">
        <v>9</v>
      </c>
      <c r="K699">
        <f>VLOOKUP(A699,Dobber!A:B,2,FALSE)</f>
        <v>15</v>
      </c>
      <c r="L699">
        <v>0</v>
      </c>
      <c r="M699">
        <f t="shared" si="29"/>
        <v>7.5</v>
      </c>
    </row>
    <row r="700" spans="1:13" x14ac:dyDescent="0.2">
      <c r="A700" t="s">
        <v>698</v>
      </c>
      <c r="B700" t="s">
        <v>11</v>
      </c>
      <c r="C700">
        <v>3</v>
      </c>
      <c r="E700" t="s">
        <v>23</v>
      </c>
      <c r="F700" t="s">
        <v>167</v>
      </c>
      <c r="G700">
        <v>28</v>
      </c>
      <c r="H700">
        <v>1.2</v>
      </c>
      <c r="I700">
        <v>0</v>
      </c>
      <c r="J700">
        <v>9</v>
      </c>
      <c r="K700">
        <f>VLOOKUP(A700,Dobber!A:B,2,FALSE)</f>
        <v>15</v>
      </c>
      <c r="L700">
        <v>0</v>
      </c>
      <c r="M700">
        <f t="shared" si="29"/>
        <v>7.5</v>
      </c>
    </row>
    <row r="701" spans="1:13" x14ac:dyDescent="0.2">
      <c r="A701" t="s">
        <v>711</v>
      </c>
      <c r="B701" t="s">
        <v>11</v>
      </c>
      <c r="C701">
        <v>3</v>
      </c>
      <c r="E701" t="s">
        <v>23</v>
      </c>
      <c r="F701" t="s">
        <v>157</v>
      </c>
      <c r="G701">
        <v>25</v>
      </c>
      <c r="H701">
        <v>0</v>
      </c>
      <c r="I701">
        <v>0</v>
      </c>
      <c r="J701">
        <v>8</v>
      </c>
      <c r="K701">
        <f>VLOOKUP(A701,Dobber!A:B,2,FALSE)</f>
        <v>15</v>
      </c>
      <c r="L701">
        <v>0</v>
      </c>
      <c r="M701">
        <f t="shared" si="29"/>
        <v>7.5</v>
      </c>
    </row>
    <row r="702" spans="1:13" x14ac:dyDescent="0.2">
      <c r="A702" t="s">
        <v>826</v>
      </c>
      <c r="B702" t="s">
        <v>11</v>
      </c>
      <c r="C702" t="s">
        <v>67</v>
      </c>
      <c r="D702" t="s">
        <v>140</v>
      </c>
      <c r="E702" t="s">
        <v>85</v>
      </c>
      <c r="F702" t="s">
        <v>86</v>
      </c>
      <c r="G702">
        <v>24</v>
      </c>
      <c r="H702">
        <v>0.5</v>
      </c>
      <c r="I702">
        <v>0</v>
      </c>
      <c r="J702">
        <v>1</v>
      </c>
      <c r="K702">
        <f>VLOOKUP(A702,Dobber!A:B,2,FALSE)</f>
        <v>15</v>
      </c>
      <c r="L702">
        <v>0</v>
      </c>
      <c r="M702">
        <f t="shared" si="29"/>
        <v>7.5</v>
      </c>
    </row>
    <row r="703" spans="1:13" x14ac:dyDescent="0.2">
      <c r="A703" t="s">
        <v>586</v>
      </c>
      <c r="B703" t="s">
        <v>11</v>
      </c>
      <c r="C703">
        <v>3</v>
      </c>
      <c r="E703" t="s">
        <v>23</v>
      </c>
      <c r="F703" t="s">
        <v>43</v>
      </c>
      <c r="G703">
        <v>27</v>
      </c>
      <c r="H703">
        <v>0</v>
      </c>
      <c r="I703">
        <v>0</v>
      </c>
      <c r="J703">
        <v>15</v>
      </c>
      <c r="K703">
        <f>VLOOKUP(A703,Dobber!A:B,2,FALSE)</f>
        <v>14</v>
      </c>
      <c r="L703">
        <v>0</v>
      </c>
      <c r="M703">
        <f t="shared" si="29"/>
        <v>7</v>
      </c>
    </row>
    <row r="704" spans="1:13" x14ac:dyDescent="0.2">
      <c r="A704" t="s">
        <v>651</v>
      </c>
      <c r="B704" t="s">
        <v>11</v>
      </c>
      <c r="C704">
        <v>3</v>
      </c>
      <c r="E704" t="s">
        <v>23</v>
      </c>
      <c r="F704" t="s">
        <v>157</v>
      </c>
      <c r="G704">
        <v>25</v>
      </c>
      <c r="H704">
        <v>0</v>
      </c>
      <c r="I704">
        <v>0</v>
      </c>
      <c r="J704">
        <v>11</v>
      </c>
      <c r="K704">
        <f>VLOOKUP(A704,Dobber!A:B,2,FALSE)</f>
        <v>14</v>
      </c>
      <c r="L704">
        <v>0</v>
      </c>
      <c r="M704">
        <f t="shared" si="29"/>
        <v>7</v>
      </c>
    </row>
    <row r="705" spans="1:13" x14ac:dyDescent="0.2">
      <c r="A705" t="s">
        <v>795</v>
      </c>
      <c r="B705" t="s">
        <v>49</v>
      </c>
      <c r="C705">
        <v>3</v>
      </c>
      <c r="E705" t="s">
        <v>23</v>
      </c>
      <c r="F705" t="s">
        <v>43</v>
      </c>
      <c r="G705">
        <v>28</v>
      </c>
      <c r="H705">
        <v>0</v>
      </c>
      <c r="I705">
        <v>0</v>
      </c>
      <c r="J705">
        <v>3</v>
      </c>
      <c r="K705">
        <f>VLOOKUP(A705,Dobber!A:B,2,FALSE)</f>
        <v>14</v>
      </c>
      <c r="L705">
        <v>0</v>
      </c>
      <c r="M705">
        <f t="shared" si="29"/>
        <v>7</v>
      </c>
    </row>
    <row r="706" spans="1:13" x14ac:dyDescent="0.2">
      <c r="A706" t="s">
        <v>630</v>
      </c>
      <c r="B706" t="s">
        <v>11</v>
      </c>
      <c r="C706">
        <v>3</v>
      </c>
      <c r="E706" t="s">
        <v>23</v>
      </c>
      <c r="F706" t="s">
        <v>80</v>
      </c>
      <c r="G706">
        <v>32</v>
      </c>
      <c r="H706">
        <v>0.5</v>
      </c>
      <c r="I706">
        <v>0</v>
      </c>
      <c r="J706">
        <v>13</v>
      </c>
      <c r="K706">
        <f>VLOOKUP(A706,Dobber!A:B,2,FALSE)</f>
        <v>13</v>
      </c>
      <c r="L706">
        <v>0</v>
      </c>
      <c r="M706">
        <f t="shared" si="29"/>
        <v>6.5</v>
      </c>
    </row>
    <row r="707" spans="1:13" x14ac:dyDescent="0.2">
      <c r="A707" t="s">
        <v>654</v>
      </c>
      <c r="B707" t="s">
        <v>49</v>
      </c>
      <c r="C707">
        <v>3</v>
      </c>
      <c r="E707" t="s">
        <v>23</v>
      </c>
      <c r="F707" t="s">
        <v>40</v>
      </c>
      <c r="G707">
        <v>32</v>
      </c>
      <c r="H707">
        <v>0</v>
      </c>
      <c r="I707">
        <v>0</v>
      </c>
      <c r="J707">
        <v>11</v>
      </c>
      <c r="K707">
        <f>VLOOKUP(A707,Dobber!A:B,2,FALSE)</f>
        <v>13</v>
      </c>
      <c r="L707">
        <v>0</v>
      </c>
      <c r="M707">
        <f t="shared" si="29"/>
        <v>6.5</v>
      </c>
    </row>
    <row r="708" spans="1:13" x14ac:dyDescent="0.2">
      <c r="A708" t="s">
        <v>672</v>
      </c>
      <c r="B708" t="s">
        <v>49</v>
      </c>
      <c r="C708">
        <v>3</v>
      </c>
      <c r="E708" t="s">
        <v>23</v>
      </c>
      <c r="F708" t="s">
        <v>91</v>
      </c>
      <c r="G708">
        <v>28</v>
      </c>
      <c r="H708">
        <v>0</v>
      </c>
      <c r="I708">
        <v>0</v>
      </c>
      <c r="J708">
        <v>10</v>
      </c>
      <c r="K708">
        <f>VLOOKUP(A708,Dobber!A:B,2,FALSE)</f>
        <v>13</v>
      </c>
      <c r="L708">
        <v>0</v>
      </c>
      <c r="M708">
        <f t="shared" si="29"/>
        <v>6.5</v>
      </c>
    </row>
    <row r="709" spans="1:13" x14ac:dyDescent="0.2">
      <c r="A709" t="s">
        <v>708</v>
      </c>
      <c r="B709" t="s">
        <v>49</v>
      </c>
      <c r="C709">
        <v>3</v>
      </c>
      <c r="E709" t="s">
        <v>23</v>
      </c>
      <c r="F709" t="s">
        <v>127</v>
      </c>
      <c r="G709">
        <v>26</v>
      </c>
      <c r="H709">
        <v>0</v>
      </c>
      <c r="I709">
        <v>0</v>
      </c>
      <c r="J709">
        <v>8</v>
      </c>
      <c r="K709">
        <f>VLOOKUP(A709,Dobber!A:B,2,FALSE)</f>
        <v>13</v>
      </c>
      <c r="L709">
        <v>0</v>
      </c>
      <c r="M709">
        <f t="shared" si="29"/>
        <v>6.5</v>
      </c>
    </row>
    <row r="710" spans="1:13" x14ac:dyDescent="0.2">
      <c r="A710" t="s">
        <v>779</v>
      </c>
      <c r="B710" t="s">
        <v>11</v>
      </c>
      <c r="C710">
        <v>3</v>
      </c>
      <c r="E710" t="s">
        <v>23</v>
      </c>
      <c r="F710" t="s">
        <v>47</v>
      </c>
      <c r="G710">
        <v>31</v>
      </c>
      <c r="H710">
        <v>0</v>
      </c>
      <c r="I710">
        <v>0</v>
      </c>
      <c r="J710">
        <v>4</v>
      </c>
      <c r="K710">
        <f>VLOOKUP(A710,Dobber!A:B,2,FALSE)</f>
        <v>13</v>
      </c>
      <c r="L710">
        <v>0</v>
      </c>
      <c r="M710">
        <f t="shared" si="29"/>
        <v>6.5</v>
      </c>
    </row>
    <row r="711" spans="1:13" x14ac:dyDescent="0.2">
      <c r="A711" t="s">
        <v>802</v>
      </c>
      <c r="B711" t="s">
        <v>11</v>
      </c>
      <c r="C711">
        <v>3</v>
      </c>
      <c r="E711" t="s">
        <v>23</v>
      </c>
      <c r="F711" t="s">
        <v>127</v>
      </c>
      <c r="G711">
        <v>25</v>
      </c>
      <c r="H711">
        <v>0</v>
      </c>
      <c r="I711">
        <v>0</v>
      </c>
      <c r="J711">
        <v>2</v>
      </c>
      <c r="K711">
        <f>VLOOKUP(A711,Dobber!A:B,2,FALSE)</f>
        <v>13</v>
      </c>
      <c r="L711">
        <v>0</v>
      </c>
      <c r="M711">
        <f t="shared" si="29"/>
        <v>6.5</v>
      </c>
    </row>
    <row r="712" spans="1:13" x14ac:dyDescent="0.2">
      <c r="A712" t="s">
        <v>909</v>
      </c>
      <c r="B712" t="s">
        <v>49</v>
      </c>
      <c r="C712">
        <v>3</v>
      </c>
      <c r="E712" t="s">
        <v>23</v>
      </c>
      <c r="F712" t="s">
        <v>123</v>
      </c>
      <c r="G712">
        <v>22</v>
      </c>
      <c r="H712">
        <v>0</v>
      </c>
      <c r="I712">
        <v>0</v>
      </c>
      <c r="J712">
        <v>0</v>
      </c>
      <c r="K712">
        <f>VLOOKUP(A712,Dobber!A:B,2,FALSE)</f>
        <v>13</v>
      </c>
      <c r="L712">
        <v>0</v>
      </c>
      <c r="M712">
        <f t="shared" si="29"/>
        <v>6.5</v>
      </c>
    </row>
    <row r="713" spans="1:13" x14ac:dyDescent="0.2">
      <c r="A713" t="s">
        <v>925</v>
      </c>
      <c r="B713" t="s">
        <v>11</v>
      </c>
      <c r="C713">
        <v>3</v>
      </c>
      <c r="E713" t="s">
        <v>23</v>
      </c>
      <c r="F713" t="s">
        <v>14</v>
      </c>
      <c r="G713">
        <v>23</v>
      </c>
      <c r="H713">
        <v>0</v>
      </c>
      <c r="I713">
        <v>0</v>
      </c>
      <c r="J713">
        <v>0</v>
      </c>
      <c r="K713">
        <f>VLOOKUP(A713,Dobber!A:B,2,FALSE)</f>
        <v>13</v>
      </c>
      <c r="L713">
        <v>0</v>
      </c>
      <c r="M713">
        <f t="shared" si="29"/>
        <v>6.5</v>
      </c>
    </row>
    <row r="714" spans="1:13" x14ac:dyDescent="0.2">
      <c r="A714" t="s">
        <v>562</v>
      </c>
      <c r="B714" t="s">
        <v>11</v>
      </c>
      <c r="C714">
        <v>3</v>
      </c>
      <c r="E714" t="s">
        <v>23</v>
      </c>
      <c r="F714" t="s">
        <v>21</v>
      </c>
      <c r="G714">
        <v>32</v>
      </c>
      <c r="H714">
        <v>0</v>
      </c>
      <c r="I714">
        <v>0</v>
      </c>
      <c r="J714">
        <v>16</v>
      </c>
      <c r="K714">
        <f>VLOOKUP(A714,Dobber!A:B,2,FALSE)</f>
        <v>12</v>
      </c>
      <c r="L714">
        <v>0</v>
      </c>
      <c r="M714">
        <f t="shared" si="29"/>
        <v>6</v>
      </c>
    </row>
    <row r="715" spans="1:13" x14ac:dyDescent="0.2">
      <c r="A715" t="s">
        <v>719</v>
      </c>
      <c r="B715" t="s">
        <v>49</v>
      </c>
      <c r="C715">
        <v>3</v>
      </c>
      <c r="E715" t="s">
        <v>23</v>
      </c>
      <c r="F715" t="s">
        <v>21</v>
      </c>
      <c r="G715">
        <v>30</v>
      </c>
      <c r="H715">
        <v>0.6</v>
      </c>
      <c r="I715">
        <v>0</v>
      </c>
      <c r="J715">
        <v>7</v>
      </c>
      <c r="K715">
        <f>VLOOKUP(A715,Dobber!A:B,2,FALSE)</f>
        <v>12</v>
      </c>
      <c r="L715">
        <v>0</v>
      </c>
      <c r="M715">
        <f t="shared" si="29"/>
        <v>6</v>
      </c>
    </row>
    <row r="716" spans="1:13" x14ac:dyDescent="0.2">
      <c r="A716" t="s">
        <v>727</v>
      </c>
      <c r="B716" t="s">
        <v>11</v>
      </c>
      <c r="C716">
        <v>3</v>
      </c>
      <c r="E716" t="s">
        <v>23</v>
      </c>
      <c r="F716" t="s">
        <v>58</v>
      </c>
      <c r="G716">
        <v>28</v>
      </c>
      <c r="H716">
        <v>0</v>
      </c>
      <c r="I716">
        <v>0</v>
      </c>
      <c r="J716">
        <v>7</v>
      </c>
      <c r="K716">
        <f>VLOOKUP(A716,Dobber!A:B,2,FALSE)</f>
        <v>12</v>
      </c>
      <c r="L716">
        <v>0</v>
      </c>
      <c r="M716">
        <f t="shared" si="29"/>
        <v>6</v>
      </c>
    </row>
    <row r="717" spans="1:13" x14ac:dyDescent="0.2">
      <c r="A717" t="s">
        <v>786</v>
      </c>
      <c r="B717" t="s">
        <v>49</v>
      </c>
      <c r="C717">
        <v>3</v>
      </c>
      <c r="E717" t="s">
        <v>23</v>
      </c>
      <c r="F717" t="s">
        <v>135</v>
      </c>
      <c r="G717">
        <v>27</v>
      </c>
      <c r="H717">
        <v>0</v>
      </c>
      <c r="I717">
        <v>0</v>
      </c>
      <c r="J717">
        <v>4</v>
      </c>
      <c r="K717">
        <f>VLOOKUP(A717,Dobber!A:B,2,FALSE)</f>
        <v>12</v>
      </c>
      <c r="L717">
        <v>0</v>
      </c>
      <c r="M717">
        <f t="shared" si="29"/>
        <v>6</v>
      </c>
    </row>
    <row r="718" spans="1:13" x14ac:dyDescent="0.2">
      <c r="A718" t="s">
        <v>821</v>
      </c>
      <c r="B718" t="s">
        <v>11</v>
      </c>
      <c r="C718">
        <v>3</v>
      </c>
      <c r="E718" t="s">
        <v>23</v>
      </c>
      <c r="F718" t="s">
        <v>58</v>
      </c>
      <c r="G718">
        <v>23</v>
      </c>
      <c r="H718">
        <v>0</v>
      </c>
      <c r="I718">
        <v>0</v>
      </c>
      <c r="J718">
        <v>2</v>
      </c>
      <c r="K718">
        <f>VLOOKUP(A718,Dobber!A:B,2,FALSE)</f>
        <v>12</v>
      </c>
      <c r="L718">
        <v>0</v>
      </c>
      <c r="M718">
        <f t="shared" si="29"/>
        <v>6</v>
      </c>
    </row>
    <row r="719" spans="1:13" x14ac:dyDescent="0.2">
      <c r="A719" t="s">
        <v>855</v>
      </c>
      <c r="B719" t="s">
        <v>49</v>
      </c>
      <c r="C719">
        <v>3</v>
      </c>
      <c r="E719" t="s">
        <v>23</v>
      </c>
      <c r="F719" t="s">
        <v>27</v>
      </c>
      <c r="G719">
        <v>24</v>
      </c>
      <c r="H719">
        <v>0</v>
      </c>
      <c r="I719">
        <v>0</v>
      </c>
      <c r="J719">
        <v>0</v>
      </c>
      <c r="K719">
        <f>VLOOKUP(A719,Dobber!A:B,2,FALSE)</f>
        <v>12</v>
      </c>
      <c r="L719">
        <v>0</v>
      </c>
      <c r="M719">
        <f t="shared" si="29"/>
        <v>6</v>
      </c>
    </row>
    <row r="720" spans="1:13" x14ac:dyDescent="0.2">
      <c r="A720" t="s">
        <v>912</v>
      </c>
      <c r="B720" t="s">
        <v>49</v>
      </c>
      <c r="C720" t="s">
        <v>67</v>
      </c>
      <c r="D720" t="s">
        <v>140</v>
      </c>
      <c r="E720" t="s">
        <v>114</v>
      </c>
      <c r="F720" t="s">
        <v>53</v>
      </c>
      <c r="G720">
        <v>24</v>
      </c>
      <c r="H720">
        <v>0.5</v>
      </c>
      <c r="I720">
        <v>0</v>
      </c>
      <c r="J720">
        <v>0</v>
      </c>
      <c r="K720">
        <f>VLOOKUP(A720,Dobber!A:B,2,FALSE)</f>
        <v>12</v>
      </c>
      <c r="L720">
        <v>0</v>
      </c>
      <c r="M720">
        <f t="shared" si="29"/>
        <v>6</v>
      </c>
    </row>
    <row r="721" spans="1:13" x14ac:dyDescent="0.2">
      <c r="A721" t="s">
        <v>893</v>
      </c>
      <c r="B721" t="s">
        <v>62</v>
      </c>
      <c r="C721">
        <v>3</v>
      </c>
      <c r="E721" t="s">
        <v>23</v>
      </c>
      <c r="F721" t="s">
        <v>91</v>
      </c>
      <c r="G721">
        <v>24</v>
      </c>
      <c r="H721">
        <v>0</v>
      </c>
      <c r="I721">
        <v>0</v>
      </c>
      <c r="J721">
        <v>0</v>
      </c>
      <c r="K721">
        <f>VLOOKUP(A721,Dobber!A:B,2,FALSE)</f>
        <v>12</v>
      </c>
      <c r="L721">
        <v>0</v>
      </c>
      <c r="M721">
        <f t="shared" ref="M721:M784" si="30">_xlfn.IFNA(AVERAGE(K721:L721),0)</f>
        <v>6</v>
      </c>
    </row>
    <row r="722" spans="1:13" x14ac:dyDescent="0.2">
      <c r="A722" t="s">
        <v>663</v>
      </c>
      <c r="B722" t="s">
        <v>49</v>
      </c>
      <c r="C722">
        <v>3</v>
      </c>
      <c r="E722" t="s">
        <v>23</v>
      </c>
      <c r="F722" t="s">
        <v>86</v>
      </c>
      <c r="G722">
        <v>30</v>
      </c>
      <c r="H722">
        <v>0</v>
      </c>
      <c r="I722">
        <v>0</v>
      </c>
      <c r="J722">
        <v>10</v>
      </c>
      <c r="K722">
        <f>VLOOKUP(A722,Dobber!A:B,2,FALSE)</f>
        <v>11</v>
      </c>
      <c r="L722">
        <v>0</v>
      </c>
      <c r="M722">
        <f t="shared" si="30"/>
        <v>5.5</v>
      </c>
    </row>
    <row r="723" spans="1:13" x14ac:dyDescent="0.2">
      <c r="A723" t="s">
        <v>681</v>
      </c>
      <c r="B723" t="s">
        <v>11</v>
      </c>
      <c r="C723">
        <v>3</v>
      </c>
      <c r="E723" t="s">
        <v>23</v>
      </c>
      <c r="F723" t="s">
        <v>36</v>
      </c>
      <c r="G723">
        <v>30</v>
      </c>
      <c r="H723">
        <v>0</v>
      </c>
      <c r="I723">
        <v>0</v>
      </c>
      <c r="J723">
        <v>10</v>
      </c>
      <c r="K723">
        <f>VLOOKUP(A723,Dobber!A:B,2,FALSE)</f>
        <v>11</v>
      </c>
      <c r="L723">
        <v>0</v>
      </c>
      <c r="M723">
        <f t="shared" si="30"/>
        <v>5.5</v>
      </c>
    </row>
    <row r="724" spans="1:13" x14ac:dyDescent="0.2">
      <c r="A724" t="s">
        <v>682</v>
      </c>
      <c r="B724" t="s">
        <v>49</v>
      </c>
      <c r="C724">
        <v>3</v>
      </c>
      <c r="E724" t="s">
        <v>23</v>
      </c>
      <c r="F724" t="s">
        <v>118</v>
      </c>
      <c r="G724">
        <v>31</v>
      </c>
      <c r="H724">
        <v>0</v>
      </c>
      <c r="I724">
        <v>0</v>
      </c>
      <c r="J724">
        <v>10</v>
      </c>
      <c r="K724">
        <f>VLOOKUP(A724,Dobber!A:B,2,FALSE)</f>
        <v>11</v>
      </c>
      <c r="L724">
        <v>0</v>
      </c>
      <c r="M724">
        <f t="shared" si="30"/>
        <v>5.5</v>
      </c>
    </row>
    <row r="725" spans="1:13" x14ac:dyDescent="0.2">
      <c r="A725" t="s">
        <v>721</v>
      </c>
      <c r="B725" t="s">
        <v>49</v>
      </c>
      <c r="C725">
        <v>3</v>
      </c>
      <c r="E725" t="s">
        <v>23</v>
      </c>
      <c r="F725" t="s">
        <v>127</v>
      </c>
      <c r="G725">
        <v>23</v>
      </c>
      <c r="H725">
        <v>0</v>
      </c>
      <c r="I725">
        <v>0</v>
      </c>
      <c r="J725">
        <v>7</v>
      </c>
      <c r="K725">
        <f>VLOOKUP(A725,Dobber!A:B,2,FALSE)</f>
        <v>11</v>
      </c>
      <c r="L725">
        <v>0</v>
      </c>
      <c r="M725">
        <f t="shared" si="30"/>
        <v>5.5</v>
      </c>
    </row>
    <row r="726" spans="1:13" x14ac:dyDescent="0.2">
      <c r="A726" t="s">
        <v>730</v>
      </c>
      <c r="B726" t="s">
        <v>11</v>
      </c>
      <c r="C726">
        <v>3</v>
      </c>
      <c r="E726" t="s">
        <v>23</v>
      </c>
      <c r="F726" t="s">
        <v>36</v>
      </c>
      <c r="G726">
        <v>24</v>
      </c>
      <c r="H726">
        <v>0</v>
      </c>
      <c r="I726">
        <v>0</v>
      </c>
      <c r="J726">
        <v>7</v>
      </c>
      <c r="K726">
        <f>VLOOKUP(A726,Dobber!A:B,2,FALSE)</f>
        <v>11</v>
      </c>
      <c r="L726">
        <v>0</v>
      </c>
      <c r="M726">
        <f t="shared" si="30"/>
        <v>5.5</v>
      </c>
    </row>
    <row r="727" spans="1:13" x14ac:dyDescent="0.2">
      <c r="A727" t="s">
        <v>794</v>
      </c>
      <c r="B727" t="s">
        <v>11</v>
      </c>
      <c r="C727">
        <v>3</v>
      </c>
      <c r="E727" t="s">
        <v>23</v>
      </c>
      <c r="F727" t="s">
        <v>43</v>
      </c>
      <c r="G727">
        <v>28</v>
      </c>
      <c r="H727">
        <v>0</v>
      </c>
      <c r="I727">
        <v>0</v>
      </c>
      <c r="J727">
        <v>3</v>
      </c>
      <c r="K727">
        <f>VLOOKUP(A727,Dobber!A:B,2,FALSE)</f>
        <v>11</v>
      </c>
      <c r="L727">
        <v>0</v>
      </c>
      <c r="M727">
        <f t="shared" si="30"/>
        <v>5.5</v>
      </c>
    </row>
    <row r="728" spans="1:13" x14ac:dyDescent="0.2">
      <c r="A728" t="s">
        <v>830</v>
      </c>
      <c r="B728" t="s">
        <v>11</v>
      </c>
      <c r="C728">
        <v>3</v>
      </c>
      <c r="E728" t="s">
        <v>23</v>
      </c>
      <c r="F728" t="s">
        <v>17</v>
      </c>
      <c r="G728">
        <v>22</v>
      </c>
      <c r="H728">
        <v>0</v>
      </c>
      <c r="I728">
        <v>0</v>
      </c>
      <c r="J728">
        <v>1</v>
      </c>
      <c r="K728">
        <f>VLOOKUP(A728,Dobber!A:B,2,FALSE)</f>
        <v>11</v>
      </c>
      <c r="L728">
        <v>0</v>
      </c>
      <c r="M728">
        <f t="shared" si="30"/>
        <v>5.5</v>
      </c>
    </row>
    <row r="729" spans="1:13" x14ac:dyDescent="0.2">
      <c r="A729" t="s">
        <v>933</v>
      </c>
      <c r="B729" t="s">
        <v>11</v>
      </c>
      <c r="C729">
        <v>3</v>
      </c>
      <c r="E729" t="s">
        <v>23</v>
      </c>
      <c r="F729" t="s">
        <v>36</v>
      </c>
      <c r="G729">
        <v>24</v>
      </c>
      <c r="H729">
        <v>0</v>
      </c>
      <c r="I729">
        <v>0</v>
      </c>
      <c r="J729">
        <v>0</v>
      </c>
      <c r="K729">
        <f>VLOOKUP(A729,Dobber!A:B,2,FALSE)</f>
        <v>11</v>
      </c>
      <c r="L729">
        <v>0</v>
      </c>
      <c r="M729">
        <f t="shared" si="30"/>
        <v>5.5</v>
      </c>
    </row>
    <row r="730" spans="1:13" x14ac:dyDescent="0.2">
      <c r="A730" t="s">
        <v>595</v>
      </c>
      <c r="B730" t="s">
        <v>11</v>
      </c>
      <c r="C730">
        <v>3</v>
      </c>
      <c r="E730" t="s">
        <v>23</v>
      </c>
      <c r="F730" t="s">
        <v>164</v>
      </c>
      <c r="G730">
        <v>26</v>
      </c>
      <c r="H730">
        <v>0.7</v>
      </c>
      <c r="I730">
        <v>0</v>
      </c>
      <c r="J730">
        <v>15</v>
      </c>
      <c r="K730">
        <f>VLOOKUP(A730,Dobber!A:B,2,FALSE)</f>
        <v>10</v>
      </c>
      <c r="L730">
        <v>0</v>
      </c>
      <c r="M730">
        <f t="shared" si="30"/>
        <v>5</v>
      </c>
    </row>
    <row r="731" spans="1:13" x14ac:dyDescent="0.2">
      <c r="A731" t="s">
        <v>790</v>
      </c>
      <c r="B731" t="s">
        <v>49</v>
      </c>
      <c r="C731">
        <v>3</v>
      </c>
      <c r="E731" t="s">
        <v>23</v>
      </c>
      <c r="F731" t="s">
        <v>89</v>
      </c>
      <c r="G731">
        <v>24</v>
      </c>
      <c r="H731">
        <v>0</v>
      </c>
      <c r="I731">
        <v>0</v>
      </c>
      <c r="J731">
        <v>3</v>
      </c>
      <c r="K731">
        <f>VLOOKUP(A731,Dobber!A:B,2,FALSE)</f>
        <v>10</v>
      </c>
      <c r="L731">
        <v>0</v>
      </c>
      <c r="M731">
        <f t="shared" si="30"/>
        <v>5</v>
      </c>
    </row>
    <row r="732" spans="1:13" x14ac:dyDescent="0.2">
      <c r="A732" t="s">
        <v>976</v>
      </c>
      <c r="B732" t="s">
        <v>11</v>
      </c>
      <c r="C732">
        <v>3</v>
      </c>
      <c r="E732" t="s">
        <v>23</v>
      </c>
      <c r="F732" t="s">
        <v>164</v>
      </c>
      <c r="G732">
        <v>25</v>
      </c>
      <c r="H732">
        <v>0</v>
      </c>
      <c r="I732">
        <v>0</v>
      </c>
      <c r="J732">
        <v>3</v>
      </c>
      <c r="K732">
        <f>VLOOKUP(A732,Dobber!A:B,2,FALSE)</f>
        <v>10</v>
      </c>
      <c r="L732">
        <v>0</v>
      </c>
      <c r="M732">
        <f t="shared" si="30"/>
        <v>5</v>
      </c>
    </row>
    <row r="733" spans="1:13" x14ac:dyDescent="0.2">
      <c r="A733" t="s">
        <v>809</v>
      </c>
      <c r="B733" t="s">
        <v>11</v>
      </c>
      <c r="C733" t="s">
        <v>139</v>
      </c>
      <c r="D733" t="s">
        <v>140</v>
      </c>
      <c r="E733" t="s">
        <v>57</v>
      </c>
      <c r="F733" t="s">
        <v>40</v>
      </c>
      <c r="G733">
        <v>20</v>
      </c>
      <c r="H733">
        <v>0.5</v>
      </c>
      <c r="I733">
        <v>0</v>
      </c>
      <c r="J733">
        <v>2</v>
      </c>
      <c r="K733">
        <f>VLOOKUP(A733,Dobber!A:B,2,FALSE)</f>
        <v>10</v>
      </c>
      <c r="L733">
        <v>0</v>
      </c>
      <c r="M733">
        <f t="shared" si="30"/>
        <v>5</v>
      </c>
    </row>
    <row r="734" spans="1:13" x14ac:dyDescent="0.2">
      <c r="A734" t="s">
        <v>888</v>
      </c>
      <c r="B734" t="s">
        <v>11</v>
      </c>
      <c r="C734" t="s">
        <v>67</v>
      </c>
      <c r="D734" t="s">
        <v>140</v>
      </c>
      <c r="E734" t="s">
        <v>85</v>
      </c>
      <c r="F734" t="s">
        <v>43</v>
      </c>
      <c r="G734">
        <v>24</v>
      </c>
      <c r="H734">
        <v>0.5</v>
      </c>
      <c r="I734">
        <v>0</v>
      </c>
      <c r="J734">
        <v>0</v>
      </c>
      <c r="K734">
        <f>VLOOKUP(A734,Dobber!A:B,2,FALSE)</f>
        <v>10</v>
      </c>
      <c r="L734">
        <v>0</v>
      </c>
      <c r="M734">
        <f t="shared" si="30"/>
        <v>5</v>
      </c>
    </row>
    <row r="735" spans="1:13" x14ac:dyDescent="0.2">
      <c r="A735" t="s">
        <v>905</v>
      </c>
      <c r="B735" t="s">
        <v>11</v>
      </c>
      <c r="C735">
        <v>3</v>
      </c>
      <c r="E735" t="s">
        <v>23</v>
      </c>
      <c r="F735" t="s">
        <v>99</v>
      </c>
      <c r="G735">
        <v>21</v>
      </c>
      <c r="H735">
        <v>0</v>
      </c>
      <c r="I735">
        <v>0</v>
      </c>
      <c r="J735">
        <v>0</v>
      </c>
      <c r="K735">
        <f>VLOOKUP(A735,Dobber!A:B,2,FALSE)</f>
        <v>10</v>
      </c>
      <c r="L735">
        <v>0</v>
      </c>
      <c r="M735">
        <f t="shared" si="30"/>
        <v>5</v>
      </c>
    </row>
    <row r="736" spans="1:13" x14ac:dyDescent="0.2">
      <c r="A736" t="s">
        <v>927</v>
      </c>
      <c r="B736" t="s">
        <v>11</v>
      </c>
      <c r="C736">
        <v>3</v>
      </c>
      <c r="E736" t="s">
        <v>23</v>
      </c>
      <c r="F736" t="s">
        <v>30</v>
      </c>
      <c r="G736">
        <v>20</v>
      </c>
      <c r="H736">
        <v>0</v>
      </c>
      <c r="I736">
        <v>0</v>
      </c>
      <c r="J736">
        <v>0</v>
      </c>
      <c r="K736">
        <f>VLOOKUP(A736,Dobber!A:B,2,FALSE)</f>
        <v>10</v>
      </c>
      <c r="L736">
        <v>0</v>
      </c>
      <c r="M736">
        <f t="shared" si="30"/>
        <v>5</v>
      </c>
    </row>
    <row r="737" spans="1:13" x14ac:dyDescent="0.2">
      <c r="A737" t="s">
        <v>568</v>
      </c>
      <c r="B737" t="s">
        <v>11</v>
      </c>
      <c r="C737">
        <v>3</v>
      </c>
      <c r="E737" t="s">
        <v>23</v>
      </c>
      <c r="F737" t="s">
        <v>47</v>
      </c>
      <c r="G737">
        <v>25</v>
      </c>
      <c r="H737">
        <v>0.5</v>
      </c>
      <c r="I737">
        <v>0</v>
      </c>
      <c r="J737">
        <v>16</v>
      </c>
      <c r="K737">
        <f>VLOOKUP(A737,Dobber!A:B,2,FALSE)</f>
        <v>9</v>
      </c>
      <c r="L737">
        <v>0</v>
      </c>
      <c r="M737">
        <f t="shared" si="30"/>
        <v>4.5</v>
      </c>
    </row>
    <row r="738" spans="1:13" x14ac:dyDescent="0.2">
      <c r="A738" t="s">
        <v>706</v>
      </c>
      <c r="B738" t="s">
        <v>11</v>
      </c>
      <c r="C738">
        <v>3</v>
      </c>
      <c r="E738" t="s">
        <v>23</v>
      </c>
      <c r="F738" t="s">
        <v>86</v>
      </c>
      <c r="G738">
        <v>31</v>
      </c>
      <c r="H738">
        <v>0</v>
      </c>
      <c r="I738">
        <v>0</v>
      </c>
      <c r="J738">
        <v>8</v>
      </c>
      <c r="K738">
        <f>VLOOKUP(A738,Dobber!A:B,2,FALSE)</f>
        <v>9</v>
      </c>
      <c r="L738">
        <v>0</v>
      </c>
      <c r="M738">
        <f t="shared" si="30"/>
        <v>4.5</v>
      </c>
    </row>
    <row r="739" spans="1:13" x14ac:dyDescent="0.2">
      <c r="A739" t="s">
        <v>731</v>
      </c>
      <c r="B739" t="s">
        <v>49</v>
      </c>
      <c r="C739">
        <v>3</v>
      </c>
      <c r="E739" t="s">
        <v>23</v>
      </c>
      <c r="F739" t="s">
        <v>36</v>
      </c>
      <c r="G739">
        <v>27</v>
      </c>
      <c r="H739">
        <v>0</v>
      </c>
      <c r="I739">
        <v>0</v>
      </c>
      <c r="J739">
        <v>7</v>
      </c>
      <c r="K739">
        <f>VLOOKUP(A739,Dobber!A:B,2,FALSE)</f>
        <v>9</v>
      </c>
      <c r="L739">
        <v>0</v>
      </c>
      <c r="M739">
        <f t="shared" si="30"/>
        <v>4.5</v>
      </c>
    </row>
    <row r="740" spans="1:13" x14ac:dyDescent="0.2">
      <c r="A740" t="s">
        <v>783</v>
      </c>
      <c r="B740" t="s">
        <v>11</v>
      </c>
      <c r="C740">
        <v>3</v>
      </c>
      <c r="E740" t="s">
        <v>23</v>
      </c>
      <c r="F740" t="s">
        <v>77</v>
      </c>
      <c r="G740">
        <v>27</v>
      </c>
      <c r="H740">
        <v>0</v>
      </c>
      <c r="I740">
        <v>0</v>
      </c>
      <c r="J740">
        <v>4</v>
      </c>
      <c r="K740">
        <f>VLOOKUP(A740,Dobber!A:B,2,FALSE)</f>
        <v>9</v>
      </c>
      <c r="L740">
        <v>0</v>
      </c>
      <c r="M740">
        <f t="shared" si="30"/>
        <v>4.5</v>
      </c>
    </row>
    <row r="741" spans="1:13" x14ac:dyDescent="0.2">
      <c r="A741" t="s">
        <v>801</v>
      </c>
      <c r="B741" t="s">
        <v>11</v>
      </c>
      <c r="C741">
        <v>3</v>
      </c>
      <c r="E741" t="s">
        <v>23</v>
      </c>
      <c r="F741" t="s">
        <v>127</v>
      </c>
      <c r="G741">
        <v>26</v>
      </c>
      <c r="H741">
        <v>0</v>
      </c>
      <c r="I741">
        <v>0</v>
      </c>
      <c r="J741">
        <v>2</v>
      </c>
      <c r="K741">
        <f>VLOOKUP(A741,Dobber!A:B,2,FALSE)</f>
        <v>9</v>
      </c>
      <c r="L741">
        <v>0</v>
      </c>
      <c r="M741">
        <f t="shared" si="30"/>
        <v>4.5</v>
      </c>
    </row>
    <row r="742" spans="1:13" x14ac:dyDescent="0.2">
      <c r="A742" t="s">
        <v>818</v>
      </c>
      <c r="B742" t="s">
        <v>49</v>
      </c>
      <c r="C742">
        <v>3</v>
      </c>
      <c r="E742" t="s">
        <v>23</v>
      </c>
      <c r="F742" t="s">
        <v>123</v>
      </c>
      <c r="G742">
        <v>25</v>
      </c>
      <c r="H742">
        <v>0.5</v>
      </c>
      <c r="I742">
        <v>0</v>
      </c>
      <c r="J742">
        <v>2</v>
      </c>
      <c r="K742">
        <f>VLOOKUP(A742,Dobber!A:B,2,FALSE)</f>
        <v>9</v>
      </c>
      <c r="L742">
        <v>0</v>
      </c>
      <c r="M742">
        <f t="shared" si="30"/>
        <v>4.5</v>
      </c>
    </row>
    <row r="743" spans="1:13" x14ac:dyDescent="0.2">
      <c r="A743" t="s">
        <v>849</v>
      </c>
      <c r="B743" t="s">
        <v>11</v>
      </c>
      <c r="C743">
        <v>3</v>
      </c>
      <c r="E743" t="s">
        <v>23</v>
      </c>
      <c r="F743" t="s">
        <v>77</v>
      </c>
      <c r="G743">
        <v>24</v>
      </c>
      <c r="H743">
        <v>0</v>
      </c>
      <c r="I743">
        <v>0</v>
      </c>
      <c r="J743">
        <v>1</v>
      </c>
      <c r="K743">
        <f>VLOOKUP(A743,Dobber!A:B,2,FALSE)</f>
        <v>9</v>
      </c>
      <c r="L743">
        <v>0</v>
      </c>
      <c r="M743">
        <f t="shared" si="30"/>
        <v>4.5</v>
      </c>
    </row>
    <row r="744" spans="1:13" x14ac:dyDescent="0.2">
      <c r="A744" t="s">
        <v>887</v>
      </c>
      <c r="B744" t="s">
        <v>11</v>
      </c>
      <c r="C744">
        <v>3</v>
      </c>
      <c r="E744" t="s">
        <v>23</v>
      </c>
      <c r="F744" t="s">
        <v>21</v>
      </c>
      <c r="G744">
        <v>23</v>
      </c>
      <c r="H744">
        <v>0</v>
      </c>
      <c r="I744">
        <v>0</v>
      </c>
      <c r="J744">
        <v>0</v>
      </c>
      <c r="K744">
        <f>VLOOKUP(A744,Dobber!A:B,2,FALSE)</f>
        <v>9</v>
      </c>
      <c r="L744">
        <v>0</v>
      </c>
      <c r="M744">
        <f t="shared" si="30"/>
        <v>4.5</v>
      </c>
    </row>
    <row r="745" spans="1:13" x14ac:dyDescent="0.2">
      <c r="A745" t="s">
        <v>644</v>
      </c>
      <c r="B745" t="s">
        <v>11</v>
      </c>
      <c r="C745">
        <v>3</v>
      </c>
      <c r="E745" t="s">
        <v>23</v>
      </c>
      <c r="F745" t="s">
        <v>167</v>
      </c>
      <c r="G745">
        <v>33</v>
      </c>
      <c r="H745">
        <v>0</v>
      </c>
      <c r="I745">
        <v>0</v>
      </c>
      <c r="J745">
        <v>12</v>
      </c>
      <c r="K745">
        <f>VLOOKUP(A745,Dobber!A:B,2,FALSE)</f>
        <v>8</v>
      </c>
      <c r="L745">
        <v>0</v>
      </c>
      <c r="M745">
        <f t="shared" si="30"/>
        <v>4</v>
      </c>
    </row>
    <row r="746" spans="1:13" x14ac:dyDescent="0.2">
      <c r="A746" t="s">
        <v>699</v>
      </c>
      <c r="B746" t="s">
        <v>49</v>
      </c>
      <c r="C746">
        <v>3</v>
      </c>
      <c r="E746" t="s">
        <v>23</v>
      </c>
      <c r="F746" t="s">
        <v>167</v>
      </c>
      <c r="G746">
        <v>31</v>
      </c>
      <c r="H746">
        <v>0</v>
      </c>
      <c r="I746">
        <v>0</v>
      </c>
      <c r="J746">
        <v>9</v>
      </c>
      <c r="K746">
        <f>VLOOKUP(A746,Dobber!A:B,2,FALSE)</f>
        <v>8</v>
      </c>
      <c r="L746">
        <v>0</v>
      </c>
      <c r="M746">
        <f t="shared" si="30"/>
        <v>4</v>
      </c>
    </row>
    <row r="747" spans="1:13" x14ac:dyDescent="0.2">
      <c r="A747" t="s">
        <v>979</v>
      </c>
      <c r="B747" t="s">
        <v>11</v>
      </c>
      <c r="C747">
        <v>3</v>
      </c>
      <c r="E747" t="s">
        <v>23</v>
      </c>
      <c r="F747" t="s">
        <v>14</v>
      </c>
      <c r="G747">
        <v>27</v>
      </c>
      <c r="H747">
        <v>0.5</v>
      </c>
      <c r="I747">
        <v>0</v>
      </c>
      <c r="J747">
        <v>9</v>
      </c>
      <c r="K747">
        <f>VLOOKUP(A747,Dobber!A:B,2,FALSE)</f>
        <v>8</v>
      </c>
      <c r="L747">
        <v>0</v>
      </c>
      <c r="M747">
        <f t="shared" si="30"/>
        <v>4</v>
      </c>
    </row>
    <row r="748" spans="1:13" x14ac:dyDescent="0.2">
      <c r="A748" t="s">
        <v>763</v>
      </c>
      <c r="B748" t="s">
        <v>49</v>
      </c>
      <c r="C748">
        <v>3</v>
      </c>
      <c r="E748" t="s">
        <v>23</v>
      </c>
      <c r="F748" t="s">
        <v>86</v>
      </c>
      <c r="G748">
        <v>23</v>
      </c>
      <c r="H748">
        <v>0</v>
      </c>
      <c r="I748">
        <v>0</v>
      </c>
      <c r="J748">
        <v>4</v>
      </c>
      <c r="K748">
        <f>VLOOKUP(A748,Dobber!A:B,2,FALSE)</f>
        <v>8</v>
      </c>
      <c r="L748">
        <v>0</v>
      </c>
      <c r="M748">
        <f t="shared" si="30"/>
        <v>4</v>
      </c>
    </row>
    <row r="749" spans="1:13" x14ac:dyDescent="0.2">
      <c r="A749" t="s">
        <v>775</v>
      </c>
      <c r="B749" t="s">
        <v>11</v>
      </c>
      <c r="C749">
        <v>3</v>
      </c>
      <c r="E749" t="s">
        <v>23</v>
      </c>
      <c r="F749" t="s">
        <v>24</v>
      </c>
      <c r="G749">
        <v>32</v>
      </c>
      <c r="H749">
        <v>0</v>
      </c>
      <c r="I749">
        <v>0</v>
      </c>
      <c r="J749">
        <v>4</v>
      </c>
      <c r="K749">
        <f>VLOOKUP(A749,Dobber!A:B,2,FALSE)</f>
        <v>8</v>
      </c>
      <c r="L749">
        <v>0</v>
      </c>
      <c r="M749">
        <f t="shared" si="30"/>
        <v>4</v>
      </c>
    </row>
    <row r="750" spans="1:13" x14ac:dyDescent="0.2">
      <c r="A750" t="s">
        <v>776</v>
      </c>
      <c r="B750" t="s">
        <v>11</v>
      </c>
      <c r="C750">
        <v>3</v>
      </c>
      <c r="E750" t="s">
        <v>23</v>
      </c>
      <c r="F750" t="s">
        <v>123</v>
      </c>
      <c r="G750">
        <v>33</v>
      </c>
      <c r="H750">
        <v>0</v>
      </c>
      <c r="I750">
        <v>0</v>
      </c>
      <c r="J750">
        <v>4</v>
      </c>
      <c r="K750">
        <f>VLOOKUP(A750,Dobber!A:B,2,FALSE)</f>
        <v>8</v>
      </c>
      <c r="L750">
        <v>0</v>
      </c>
      <c r="M750">
        <f t="shared" si="30"/>
        <v>4</v>
      </c>
    </row>
    <row r="751" spans="1:13" x14ac:dyDescent="0.2">
      <c r="A751" t="s">
        <v>785</v>
      </c>
      <c r="B751" t="s">
        <v>11</v>
      </c>
      <c r="C751">
        <v>3</v>
      </c>
      <c r="E751" t="s">
        <v>23</v>
      </c>
      <c r="F751" t="s">
        <v>14</v>
      </c>
      <c r="G751">
        <v>32</v>
      </c>
      <c r="H751">
        <v>0</v>
      </c>
      <c r="I751">
        <v>0</v>
      </c>
      <c r="J751">
        <v>4</v>
      </c>
      <c r="K751">
        <f>VLOOKUP(A751,Dobber!A:B,2,FALSE)</f>
        <v>8</v>
      </c>
      <c r="L751">
        <v>0</v>
      </c>
      <c r="M751">
        <f t="shared" si="30"/>
        <v>4</v>
      </c>
    </row>
    <row r="752" spans="1:13" x14ac:dyDescent="0.2">
      <c r="A752" t="s">
        <v>799</v>
      </c>
      <c r="B752" t="s">
        <v>49</v>
      </c>
      <c r="C752">
        <v>3</v>
      </c>
      <c r="E752" t="s">
        <v>23</v>
      </c>
      <c r="F752" t="s">
        <v>135</v>
      </c>
      <c r="G752">
        <v>24</v>
      </c>
      <c r="H752">
        <v>0</v>
      </c>
      <c r="I752">
        <v>0</v>
      </c>
      <c r="J752">
        <v>3</v>
      </c>
      <c r="K752">
        <f>VLOOKUP(A752,Dobber!A:B,2,FALSE)</f>
        <v>8</v>
      </c>
      <c r="L752">
        <v>0</v>
      </c>
      <c r="M752">
        <f t="shared" si="30"/>
        <v>4</v>
      </c>
    </row>
    <row r="753" spans="1:13" x14ac:dyDescent="0.2">
      <c r="A753" t="s">
        <v>829</v>
      </c>
      <c r="B753" t="s">
        <v>11</v>
      </c>
      <c r="C753" t="s">
        <v>139</v>
      </c>
      <c r="D753" t="s">
        <v>140</v>
      </c>
      <c r="E753" t="s">
        <v>85</v>
      </c>
      <c r="F753" t="s">
        <v>157</v>
      </c>
      <c r="G753">
        <v>20</v>
      </c>
      <c r="H753">
        <v>0.5</v>
      </c>
      <c r="I753">
        <v>0</v>
      </c>
      <c r="J753">
        <v>1</v>
      </c>
      <c r="K753">
        <f>VLOOKUP(A753,Dobber!A:B,2,FALSE)</f>
        <v>8</v>
      </c>
      <c r="L753">
        <v>0</v>
      </c>
      <c r="M753">
        <f t="shared" si="30"/>
        <v>4</v>
      </c>
    </row>
    <row r="754" spans="1:13" x14ac:dyDescent="0.2">
      <c r="A754" t="s">
        <v>861</v>
      </c>
      <c r="B754" t="s">
        <v>11</v>
      </c>
      <c r="C754" t="s">
        <v>139</v>
      </c>
      <c r="D754" t="s">
        <v>140</v>
      </c>
      <c r="E754" t="s">
        <v>13</v>
      </c>
      <c r="F754" t="s">
        <v>127</v>
      </c>
      <c r="G754">
        <v>20</v>
      </c>
      <c r="H754">
        <v>0.6</v>
      </c>
      <c r="I754">
        <v>0</v>
      </c>
      <c r="J754">
        <v>0</v>
      </c>
      <c r="K754">
        <f>VLOOKUP(A754,Dobber!A:B,2,FALSE)</f>
        <v>8</v>
      </c>
      <c r="L754">
        <v>0</v>
      </c>
      <c r="M754">
        <f t="shared" si="30"/>
        <v>4</v>
      </c>
    </row>
    <row r="755" spans="1:13" x14ac:dyDescent="0.2">
      <c r="A755" t="s">
        <v>869</v>
      </c>
      <c r="B755" t="s">
        <v>49</v>
      </c>
      <c r="C755">
        <v>3</v>
      </c>
      <c r="E755" t="s">
        <v>23</v>
      </c>
      <c r="F755" t="s">
        <v>53</v>
      </c>
      <c r="G755">
        <v>21</v>
      </c>
      <c r="H755">
        <v>0</v>
      </c>
      <c r="I755">
        <v>0</v>
      </c>
      <c r="J755">
        <v>0</v>
      </c>
      <c r="K755">
        <f>VLOOKUP(A755,Dobber!A:B,2,FALSE)</f>
        <v>8</v>
      </c>
      <c r="L755">
        <v>0</v>
      </c>
      <c r="M755">
        <f t="shared" si="30"/>
        <v>4</v>
      </c>
    </row>
    <row r="756" spans="1:13" x14ac:dyDescent="0.2">
      <c r="A756" t="s">
        <v>906</v>
      </c>
      <c r="B756" t="s">
        <v>11</v>
      </c>
      <c r="C756">
        <v>3</v>
      </c>
      <c r="E756" t="s">
        <v>23</v>
      </c>
      <c r="F756" t="s">
        <v>99</v>
      </c>
      <c r="G756">
        <v>24</v>
      </c>
      <c r="H756">
        <v>0</v>
      </c>
      <c r="I756">
        <v>0</v>
      </c>
      <c r="J756">
        <v>0</v>
      </c>
      <c r="K756">
        <f>VLOOKUP(A756,Dobber!A:B,2,FALSE)</f>
        <v>8</v>
      </c>
      <c r="L756">
        <v>0</v>
      </c>
      <c r="M756">
        <f t="shared" si="30"/>
        <v>4</v>
      </c>
    </row>
    <row r="757" spans="1:13" x14ac:dyDescent="0.2">
      <c r="A757" t="s">
        <v>653</v>
      </c>
      <c r="B757" t="s">
        <v>62</v>
      </c>
      <c r="C757">
        <v>3</v>
      </c>
      <c r="E757" t="s">
        <v>23</v>
      </c>
      <c r="F757" t="s">
        <v>91</v>
      </c>
      <c r="G757">
        <v>32</v>
      </c>
      <c r="H757">
        <v>0.7</v>
      </c>
      <c r="I757">
        <v>0</v>
      </c>
      <c r="J757">
        <v>11</v>
      </c>
      <c r="K757">
        <f>VLOOKUP(A757,Dobber!A:B,2,FALSE)</f>
        <v>8</v>
      </c>
      <c r="L757">
        <v>0</v>
      </c>
      <c r="M757">
        <f t="shared" si="30"/>
        <v>4</v>
      </c>
    </row>
    <row r="758" spans="1:13" x14ac:dyDescent="0.2">
      <c r="A758" t="s">
        <v>753</v>
      </c>
      <c r="B758" t="s">
        <v>62</v>
      </c>
      <c r="C758">
        <v>3</v>
      </c>
      <c r="E758" t="s">
        <v>23</v>
      </c>
      <c r="F758" t="s">
        <v>72</v>
      </c>
      <c r="G758">
        <v>26</v>
      </c>
      <c r="H758">
        <v>0</v>
      </c>
      <c r="I758">
        <v>0</v>
      </c>
      <c r="J758">
        <v>5</v>
      </c>
      <c r="K758">
        <f>VLOOKUP(A758,Dobber!A:B,2,FALSE)</f>
        <v>8</v>
      </c>
      <c r="L758">
        <v>0</v>
      </c>
      <c r="M758">
        <f t="shared" si="30"/>
        <v>4</v>
      </c>
    </row>
    <row r="759" spans="1:13" x14ac:dyDescent="0.2">
      <c r="A759" t="s">
        <v>756</v>
      </c>
      <c r="B759" t="s">
        <v>62</v>
      </c>
      <c r="C759" t="s">
        <v>139</v>
      </c>
      <c r="D759" t="s">
        <v>140</v>
      </c>
      <c r="E759" t="s">
        <v>38</v>
      </c>
      <c r="F759" t="s">
        <v>40</v>
      </c>
      <c r="G759">
        <v>21</v>
      </c>
      <c r="H759">
        <v>0.5</v>
      </c>
      <c r="I759">
        <v>0</v>
      </c>
      <c r="J759">
        <v>5</v>
      </c>
      <c r="K759">
        <f>VLOOKUP(A759,Dobber!A:B,2,FALSE)</f>
        <v>8</v>
      </c>
      <c r="L759">
        <v>0</v>
      </c>
      <c r="M759">
        <f t="shared" si="30"/>
        <v>4</v>
      </c>
    </row>
    <row r="760" spans="1:13" x14ac:dyDescent="0.2">
      <c r="A760" t="s">
        <v>753</v>
      </c>
      <c r="B760" t="s">
        <v>62</v>
      </c>
      <c r="C760">
        <v>3</v>
      </c>
      <c r="E760" t="s">
        <v>23</v>
      </c>
      <c r="F760" t="s">
        <v>30</v>
      </c>
      <c r="G760">
        <v>30</v>
      </c>
      <c r="H760">
        <v>0.5</v>
      </c>
      <c r="I760">
        <v>0</v>
      </c>
      <c r="J760">
        <v>5</v>
      </c>
      <c r="K760">
        <f>VLOOKUP(A760,Dobber!A:B,2,FALSE)</f>
        <v>8</v>
      </c>
      <c r="L760">
        <v>0</v>
      </c>
      <c r="M760">
        <f t="shared" si="30"/>
        <v>4</v>
      </c>
    </row>
    <row r="761" spans="1:13" x14ac:dyDescent="0.2">
      <c r="A761" t="s">
        <v>768</v>
      </c>
      <c r="B761" t="s">
        <v>62</v>
      </c>
      <c r="C761">
        <v>3</v>
      </c>
      <c r="E761" t="s">
        <v>23</v>
      </c>
      <c r="F761" t="s">
        <v>164</v>
      </c>
      <c r="G761">
        <v>23</v>
      </c>
      <c r="H761">
        <v>0</v>
      </c>
      <c r="I761">
        <v>0</v>
      </c>
      <c r="J761">
        <v>4</v>
      </c>
      <c r="K761">
        <f>VLOOKUP(A761,Dobber!A:B,2,FALSE)</f>
        <v>8</v>
      </c>
      <c r="L761">
        <v>0</v>
      </c>
      <c r="M761">
        <f t="shared" si="30"/>
        <v>4</v>
      </c>
    </row>
    <row r="762" spans="1:13" x14ac:dyDescent="0.2">
      <c r="A762" t="s">
        <v>686</v>
      </c>
      <c r="B762" t="s">
        <v>49</v>
      </c>
      <c r="C762">
        <v>3</v>
      </c>
      <c r="E762" t="s">
        <v>23</v>
      </c>
      <c r="F762" t="s">
        <v>157</v>
      </c>
      <c r="G762">
        <v>32</v>
      </c>
      <c r="H762">
        <v>0</v>
      </c>
      <c r="I762">
        <v>0</v>
      </c>
      <c r="J762">
        <v>9</v>
      </c>
      <c r="K762">
        <f>VLOOKUP(A762,Dobber!A:B,2,FALSE)</f>
        <v>7</v>
      </c>
      <c r="L762">
        <v>0</v>
      </c>
      <c r="M762">
        <f t="shared" si="30"/>
        <v>3.5</v>
      </c>
    </row>
    <row r="763" spans="1:13" x14ac:dyDescent="0.2">
      <c r="A763" t="s">
        <v>715</v>
      </c>
      <c r="B763" t="s">
        <v>49</v>
      </c>
      <c r="C763">
        <v>3</v>
      </c>
      <c r="E763" t="s">
        <v>23</v>
      </c>
      <c r="F763" t="s">
        <v>167</v>
      </c>
      <c r="G763">
        <v>29</v>
      </c>
      <c r="H763">
        <v>0</v>
      </c>
      <c r="I763">
        <v>0</v>
      </c>
      <c r="J763">
        <v>8</v>
      </c>
      <c r="K763">
        <f>VLOOKUP(A763,Dobber!A:B,2,FALSE)</f>
        <v>7</v>
      </c>
      <c r="L763">
        <v>0</v>
      </c>
      <c r="M763">
        <f t="shared" si="30"/>
        <v>3.5</v>
      </c>
    </row>
    <row r="764" spans="1:13" x14ac:dyDescent="0.2">
      <c r="A764" t="s">
        <v>722</v>
      </c>
      <c r="B764" t="s">
        <v>11</v>
      </c>
      <c r="C764">
        <v>3</v>
      </c>
      <c r="E764" t="s">
        <v>23</v>
      </c>
      <c r="F764" t="s">
        <v>89</v>
      </c>
      <c r="G764">
        <v>26</v>
      </c>
      <c r="H764">
        <v>0</v>
      </c>
      <c r="I764">
        <v>0</v>
      </c>
      <c r="J764">
        <v>7</v>
      </c>
      <c r="K764">
        <f>VLOOKUP(A764,Dobber!A:B,2,FALSE)</f>
        <v>7</v>
      </c>
      <c r="L764">
        <v>0</v>
      </c>
      <c r="M764">
        <f t="shared" si="30"/>
        <v>3.5</v>
      </c>
    </row>
    <row r="765" spans="1:13" x14ac:dyDescent="0.2">
      <c r="A765" t="s">
        <v>981</v>
      </c>
      <c r="B765" t="s">
        <v>11</v>
      </c>
      <c r="C765">
        <v>3</v>
      </c>
      <c r="E765" t="s">
        <v>23</v>
      </c>
      <c r="F765" t="s">
        <v>86</v>
      </c>
      <c r="G765">
        <v>29</v>
      </c>
      <c r="H765">
        <v>0.6</v>
      </c>
      <c r="I765">
        <v>0</v>
      </c>
      <c r="J765">
        <v>6</v>
      </c>
      <c r="K765">
        <f>VLOOKUP(A765,Dobber!A:B,2,FALSE)</f>
        <v>7</v>
      </c>
      <c r="L765">
        <v>0</v>
      </c>
      <c r="M765">
        <f t="shared" si="30"/>
        <v>3.5</v>
      </c>
    </row>
    <row r="766" spans="1:13" x14ac:dyDescent="0.2">
      <c r="A766" t="s">
        <v>751</v>
      </c>
      <c r="B766" t="s">
        <v>11</v>
      </c>
      <c r="C766">
        <v>3</v>
      </c>
      <c r="E766" t="s">
        <v>23</v>
      </c>
      <c r="F766" t="s">
        <v>157</v>
      </c>
      <c r="G766">
        <v>26</v>
      </c>
      <c r="H766">
        <v>0</v>
      </c>
      <c r="I766">
        <v>0</v>
      </c>
      <c r="J766">
        <v>5</v>
      </c>
      <c r="K766">
        <f>VLOOKUP(A766,Dobber!A:B,2,FALSE)</f>
        <v>7</v>
      </c>
      <c r="L766">
        <v>0</v>
      </c>
      <c r="M766">
        <f t="shared" si="30"/>
        <v>3.5</v>
      </c>
    </row>
    <row r="767" spans="1:13" x14ac:dyDescent="0.2">
      <c r="A767" t="s">
        <v>762</v>
      </c>
      <c r="B767" t="s">
        <v>11</v>
      </c>
      <c r="C767">
        <v>3</v>
      </c>
      <c r="E767" t="s">
        <v>23</v>
      </c>
      <c r="F767" t="s">
        <v>77</v>
      </c>
      <c r="G767">
        <v>26</v>
      </c>
      <c r="H767">
        <v>0</v>
      </c>
      <c r="I767">
        <v>0</v>
      </c>
      <c r="J767">
        <v>5</v>
      </c>
      <c r="K767">
        <f>VLOOKUP(A767,Dobber!A:B,2,FALSE)</f>
        <v>7</v>
      </c>
      <c r="L767">
        <v>0</v>
      </c>
      <c r="M767">
        <f t="shared" si="30"/>
        <v>3.5</v>
      </c>
    </row>
    <row r="768" spans="1:13" x14ac:dyDescent="0.2">
      <c r="A768" t="s">
        <v>831</v>
      </c>
      <c r="B768" t="s">
        <v>49</v>
      </c>
      <c r="C768">
        <v>3</v>
      </c>
      <c r="E768" t="s">
        <v>23</v>
      </c>
      <c r="F768" t="s">
        <v>164</v>
      </c>
      <c r="G768">
        <v>26</v>
      </c>
      <c r="H768">
        <v>0</v>
      </c>
      <c r="I768">
        <v>0</v>
      </c>
      <c r="J768">
        <v>1</v>
      </c>
      <c r="K768">
        <f>VLOOKUP(A768,Dobber!A:B,2,FALSE)</f>
        <v>7</v>
      </c>
      <c r="L768">
        <v>0</v>
      </c>
      <c r="M768">
        <f t="shared" si="30"/>
        <v>3.5</v>
      </c>
    </row>
    <row r="769" spans="1:13" x14ac:dyDescent="0.2">
      <c r="A769" t="s">
        <v>834</v>
      </c>
      <c r="B769" t="s">
        <v>49</v>
      </c>
      <c r="C769">
        <v>3</v>
      </c>
      <c r="E769" t="s">
        <v>23</v>
      </c>
      <c r="F769" t="s">
        <v>91</v>
      </c>
      <c r="G769">
        <v>26</v>
      </c>
      <c r="H769">
        <v>0</v>
      </c>
      <c r="I769">
        <v>0</v>
      </c>
      <c r="J769">
        <v>1</v>
      </c>
      <c r="K769">
        <f>VLOOKUP(A769,Dobber!A:B,2,FALSE)</f>
        <v>7</v>
      </c>
      <c r="L769">
        <v>0</v>
      </c>
      <c r="M769">
        <f t="shared" si="30"/>
        <v>3.5</v>
      </c>
    </row>
    <row r="770" spans="1:13" x14ac:dyDescent="0.2">
      <c r="A770" t="s">
        <v>54</v>
      </c>
      <c r="B770" t="s">
        <v>49</v>
      </c>
      <c r="C770">
        <v>3</v>
      </c>
      <c r="E770" t="s">
        <v>23</v>
      </c>
      <c r="F770" t="s">
        <v>36</v>
      </c>
      <c r="G770">
        <v>20</v>
      </c>
      <c r="H770">
        <v>0</v>
      </c>
      <c r="I770">
        <v>0</v>
      </c>
      <c r="J770">
        <v>0</v>
      </c>
      <c r="K770">
        <f>VLOOKUP(A770,Dobber!A:B,2,FALSE)</f>
        <v>94</v>
      </c>
      <c r="L770">
        <f>VLOOKUP(A770, Athletic!A:B,2,FALSE)</f>
        <v>95.447624472200999</v>
      </c>
      <c r="M770">
        <f t="shared" si="30"/>
        <v>94.7238122361005</v>
      </c>
    </row>
    <row r="771" spans="1:13" x14ac:dyDescent="0.2">
      <c r="A771" t="s">
        <v>851</v>
      </c>
      <c r="B771" t="s">
        <v>11</v>
      </c>
      <c r="C771" t="s">
        <v>139</v>
      </c>
      <c r="D771" t="s">
        <v>140</v>
      </c>
      <c r="E771" t="s">
        <v>42</v>
      </c>
      <c r="F771" t="s">
        <v>86</v>
      </c>
      <c r="G771">
        <v>20</v>
      </c>
      <c r="H771">
        <v>0.7</v>
      </c>
      <c r="I771">
        <v>0</v>
      </c>
      <c r="J771">
        <v>0</v>
      </c>
      <c r="K771">
        <f>VLOOKUP(A771,Dobber!A:B,2,FALSE)</f>
        <v>7</v>
      </c>
      <c r="L771">
        <v>0</v>
      </c>
      <c r="M771">
        <f t="shared" si="30"/>
        <v>3.5</v>
      </c>
    </row>
    <row r="772" spans="1:13" x14ac:dyDescent="0.2">
      <c r="A772" t="s">
        <v>901</v>
      </c>
      <c r="B772" t="s">
        <v>11</v>
      </c>
      <c r="C772" t="s">
        <v>139</v>
      </c>
      <c r="D772" t="s">
        <v>140</v>
      </c>
      <c r="E772" t="s">
        <v>57</v>
      </c>
      <c r="F772" t="s">
        <v>24</v>
      </c>
      <c r="G772">
        <v>21</v>
      </c>
      <c r="H772">
        <v>0.5</v>
      </c>
      <c r="I772">
        <v>0</v>
      </c>
      <c r="J772">
        <v>0</v>
      </c>
      <c r="K772">
        <f>VLOOKUP(A772,Dobber!A:B,2,FALSE)</f>
        <v>7</v>
      </c>
      <c r="L772">
        <v>0</v>
      </c>
      <c r="M772">
        <f t="shared" si="30"/>
        <v>3.5</v>
      </c>
    </row>
    <row r="773" spans="1:13" x14ac:dyDescent="0.2">
      <c r="A773" t="s">
        <v>903</v>
      </c>
      <c r="B773" t="s">
        <v>49</v>
      </c>
      <c r="C773">
        <v>3</v>
      </c>
      <c r="E773" t="s">
        <v>23</v>
      </c>
      <c r="F773" t="s">
        <v>24</v>
      </c>
      <c r="G773">
        <v>29</v>
      </c>
      <c r="H773">
        <v>0</v>
      </c>
      <c r="I773">
        <v>0</v>
      </c>
      <c r="J773">
        <v>0</v>
      </c>
      <c r="K773">
        <f>VLOOKUP(A773,Dobber!A:B,2,FALSE)</f>
        <v>7</v>
      </c>
      <c r="L773">
        <v>0</v>
      </c>
      <c r="M773">
        <f t="shared" si="30"/>
        <v>3.5</v>
      </c>
    </row>
    <row r="774" spans="1:13" x14ac:dyDescent="0.2">
      <c r="A774" t="s">
        <v>716</v>
      </c>
      <c r="B774" t="s">
        <v>49</v>
      </c>
      <c r="C774">
        <v>3</v>
      </c>
      <c r="E774" t="s">
        <v>23</v>
      </c>
      <c r="F774" t="s">
        <v>58</v>
      </c>
      <c r="G774">
        <v>34</v>
      </c>
      <c r="H774">
        <v>0</v>
      </c>
      <c r="I774">
        <v>0</v>
      </c>
      <c r="J774">
        <v>8</v>
      </c>
      <c r="K774">
        <f>VLOOKUP(A774,Dobber!A:B,2,FALSE)</f>
        <v>6</v>
      </c>
      <c r="L774">
        <v>0</v>
      </c>
      <c r="M774">
        <f t="shared" si="30"/>
        <v>3</v>
      </c>
    </row>
    <row r="775" spans="1:13" x14ac:dyDescent="0.2">
      <c r="A775" t="s">
        <v>737</v>
      </c>
      <c r="B775" t="s">
        <v>49</v>
      </c>
      <c r="C775">
        <v>3</v>
      </c>
      <c r="E775" t="s">
        <v>23</v>
      </c>
      <c r="F775" t="s">
        <v>123</v>
      </c>
      <c r="G775">
        <v>36</v>
      </c>
      <c r="H775">
        <v>0.5</v>
      </c>
      <c r="I775">
        <v>0</v>
      </c>
      <c r="J775">
        <v>6</v>
      </c>
      <c r="K775">
        <f>VLOOKUP(A775,Dobber!A:B,2,FALSE)</f>
        <v>6</v>
      </c>
      <c r="L775">
        <v>0</v>
      </c>
      <c r="M775">
        <f t="shared" si="30"/>
        <v>3</v>
      </c>
    </row>
    <row r="776" spans="1:13" x14ac:dyDescent="0.2">
      <c r="A776" t="s">
        <v>750</v>
      </c>
      <c r="B776" t="s">
        <v>11</v>
      </c>
      <c r="C776">
        <v>3</v>
      </c>
      <c r="E776" t="s">
        <v>23</v>
      </c>
      <c r="F776" t="s">
        <v>53</v>
      </c>
      <c r="G776">
        <v>28</v>
      </c>
      <c r="H776">
        <v>0</v>
      </c>
      <c r="I776">
        <v>0</v>
      </c>
      <c r="J776">
        <v>5</v>
      </c>
      <c r="K776">
        <f>VLOOKUP(A776,Dobber!A:B,2,FALSE)</f>
        <v>6</v>
      </c>
      <c r="L776">
        <v>0</v>
      </c>
      <c r="M776">
        <f t="shared" si="30"/>
        <v>3</v>
      </c>
    </row>
    <row r="777" spans="1:13" x14ac:dyDescent="0.2">
      <c r="A777" t="s">
        <v>769</v>
      </c>
      <c r="B777" t="s">
        <v>11</v>
      </c>
      <c r="C777">
        <v>3</v>
      </c>
      <c r="E777" t="s">
        <v>23</v>
      </c>
      <c r="F777" t="s">
        <v>91</v>
      </c>
      <c r="G777">
        <v>25</v>
      </c>
      <c r="H777">
        <v>0</v>
      </c>
      <c r="I777">
        <v>0</v>
      </c>
      <c r="J777">
        <v>4</v>
      </c>
      <c r="K777">
        <f>VLOOKUP(A777,Dobber!A:B,2,FALSE)</f>
        <v>6</v>
      </c>
      <c r="L777">
        <v>0</v>
      </c>
      <c r="M777">
        <f t="shared" si="30"/>
        <v>3</v>
      </c>
    </row>
    <row r="778" spans="1:13" x14ac:dyDescent="0.2">
      <c r="A778" t="s">
        <v>803</v>
      </c>
      <c r="B778" t="s">
        <v>49</v>
      </c>
      <c r="C778">
        <v>3</v>
      </c>
      <c r="E778" t="s">
        <v>23</v>
      </c>
      <c r="F778" t="s">
        <v>89</v>
      </c>
      <c r="G778">
        <v>32</v>
      </c>
      <c r="H778">
        <v>0</v>
      </c>
      <c r="I778">
        <v>0</v>
      </c>
      <c r="J778">
        <v>2</v>
      </c>
      <c r="K778">
        <f>VLOOKUP(A778,Dobber!A:B,2,FALSE)</f>
        <v>6</v>
      </c>
      <c r="L778">
        <v>0</v>
      </c>
      <c r="M778">
        <f t="shared" si="30"/>
        <v>3</v>
      </c>
    </row>
    <row r="779" spans="1:13" x14ac:dyDescent="0.2">
      <c r="A779" t="s">
        <v>804</v>
      </c>
      <c r="B779" t="s">
        <v>49</v>
      </c>
      <c r="C779">
        <v>3</v>
      </c>
      <c r="E779" t="s">
        <v>23</v>
      </c>
      <c r="F779" t="s">
        <v>64</v>
      </c>
      <c r="G779">
        <v>30</v>
      </c>
      <c r="H779">
        <v>0</v>
      </c>
      <c r="I779">
        <v>0</v>
      </c>
      <c r="J779">
        <v>2</v>
      </c>
      <c r="K779">
        <f>VLOOKUP(A779,Dobber!A:B,2,FALSE)</f>
        <v>6</v>
      </c>
      <c r="L779">
        <v>0</v>
      </c>
      <c r="M779">
        <f t="shared" si="30"/>
        <v>3</v>
      </c>
    </row>
    <row r="780" spans="1:13" x14ac:dyDescent="0.2">
      <c r="A780" t="s">
        <v>819</v>
      </c>
      <c r="B780" t="s">
        <v>49</v>
      </c>
      <c r="C780">
        <v>3</v>
      </c>
      <c r="E780" t="s">
        <v>23</v>
      </c>
      <c r="F780" t="s">
        <v>154</v>
      </c>
      <c r="G780">
        <v>31</v>
      </c>
      <c r="H780">
        <v>0</v>
      </c>
      <c r="I780">
        <v>0</v>
      </c>
      <c r="J780">
        <v>2</v>
      </c>
      <c r="K780">
        <f>VLOOKUP(A780,Dobber!A:B,2,FALSE)</f>
        <v>6</v>
      </c>
      <c r="L780">
        <v>0</v>
      </c>
      <c r="M780">
        <f t="shared" si="30"/>
        <v>3</v>
      </c>
    </row>
    <row r="781" spans="1:13" x14ac:dyDescent="0.2">
      <c r="A781" t="s">
        <v>835</v>
      </c>
      <c r="B781" t="s">
        <v>49</v>
      </c>
      <c r="C781">
        <v>3</v>
      </c>
      <c r="E781" t="s">
        <v>23</v>
      </c>
      <c r="F781" t="s">
        <v>40</v>
      </c>
      <c r="G781">
        <v>22</v>
      </c>
      <c r="H781">
        <v>0</v>
      </c>
      <c r="I781">
        <v>0</v>
      </c>
      <c r="J781">
        <v>1</v>
      </c>
      <c r="K781">
        <f>VLOOKUP(A781,Dobber!A:B,2,FALSE)</f>
        <v>6</v>
      </c>
      <c r="L781">
        <v>0</v>
      </c>
      <c r="M781">
        <f t="shared" si="30"/>
        <v>3</v>
      </c>
    </row>
    <row r="782" spans="1:13" x14ac:dyDescent="0.2">
      <c r="A782" t="s">
        <v>836</v>
      </c>
      <c r="B782" t="s">
        <v>49</v>
      </c>
      <c r="C782">
        <v>3</v>
      </c>
      <c r="E782" t="s">
        <v>23</v>
      </c>
      <c r="F782" t="s">
        <v>80</v>
      </c>
      <c r="G782">
        <v>21</v>
      </c>
      <c r="H782">
        <v>0</v>
      </c>
      <c r="I782">
        <v>0</v>
      </c>
      <c r="J782">
        <v>1</v>
      </c>
      <c r="K782">
        <f>VLOOKUP(A782,Dobber!A:B,2,FALSE)</f>
        <v>6</v>
      </c>
      <c r="L782">
        <v>0</v>
      </c>
      <c r="M782">
        <f t="shared" si="30"/>
        <v>3</v>
      </c>
    </row>
    <row r="783" spans="1:13" x14ac:dyDescent="0.2">
      <c r="A783" t="s">
        <v>843</v>
      </c>
      <c r="B783" t="s">
        <v>49</v>
      </c>
      <c r="C783">
        <v>3</v>
      </c>
      <c r="E783" t="s">
        <v>23</v>
      </c>
      <c r="F783" t="s">
        <v>47</v>
      </c>
      <c r="G783">
        <v>27</v>
      </c>
      <c r="H783">
        <v>0</v>
      </c>
      <c r="I783">
        <v>0</v>
      </c>
      <c r="J783">
        <v>1</v>
      </c>
      <c r="K783">
        <f>VLOOKUP(A783,Dobber!A:B,2,FALSE)</f>
        <v>6</v>
      </c>
      <c r="L783">
        <v>0</v>
      </c>
      <c r="M783">
        <f t="shared" si="30"/>
        <v>3</v>
      </c>
    </row>
    <row r="784" spans="1:13" x14ac:dyDescent="0.2">
      <c r="A784" t="s">
        <v>892</v>
      </c>
      <c r="B784" t="s">
        <v>49</v>
      </c>
      <c r="C784">
        <v>3</v>
      </c>
      <c r="E784" t="s">
        <v>23</v>
      </c>
      <c r="F784" t="s">
        <v>43</v>
      </c>
      <c r="G784">
        <v>23</v>
      </c>
      <c r="H784">
        <v>0</v>
      </c>
      <c r="I784">
        <v>0</v>
      </c>
      <c r="J784">
        <v>0</v>
      </c>
      <c r="K784">
        <f>VLOOKUP(A784,Dobber!A:B,2,FALSE)</f>
        <v>6</v>
      </c>
      <c r="L784">
        <v>0</v>
      </c>
      <c r="M784">
        <f t="shared" si="30"/>
        <v>3</v>
      </c>
    </row>
    <row r="785" spans="1:13" x14ac:dyDescent="0.2">
      <c r="A785" t="s">
        <v>666</v>
      </c>
      <c r="B785" t="s">
        <v>62</v>
      </c>
      <c r="C785">
        <v>3</v>
      </c>
      <c r="E785" t="s">
        <v>23</v>
      </c>
      <c r="F785" t="s">
        <v>157</v>
      </c>
      <c r="G785">
        <v>25</v>
      </c>
      <c r="H785">
        <v>0</v>
      </c>
      <c r="I785">
        <v>0</v>
      </c>
      <c r="J785">
        <v>10</v>
      </c>
      <c r="K785">
        <f>VLOOKUP(A785,Dobber!A:B,2,FALSE)</f>
        <v>6</v>
      </c>
      <c r="L785">
        <v>0</v>
      </c>
      <c r="M785">
        <f t="shared" ref="M785:M848" si="31">_xlfn.IFNA(AVERAGE(K785:L785),0)</f>
        <v>3</v>
      </c>
    </row>
    <row r="786" spans="1:13" x14ac:dyDescent="0.2">
      <c r="A786" t="s">
        <v>746</v>
      </c>
      <c r="B786" t="s">
        <v>11</v>
      </c>
      <c r="C786">
        <v>3</v>
      </c>
      <c r="E786" t="s">
        <v>23</v>
      </c>
      <c r="F786" t="s">
        <v>30</v>
      </c>
      <c r="G786">
        <v>37</v>
      </c>
      <c r="H786">
        <v>0</v>
      </c>
      <c r="I786">
        <v>0</v>
      </c>
      <c r="J786">
        <v>6</v>
      </c>
      <c r="K786">
        <f>VLOOKUP(A786,Dobber!A:B,2,FALSE)</f>
        <v>5</v>
      </c>
      <c r="L786">
        <v>0</v>
      </c>
      <c r="M786">
        <f t="shared" si="31"/>
        <v>2.5</v>
      </c>
    </row>
    <row r="787" spans="1:13" x14ac:dyDescent="0.2">
      <c r="A787" t="s">
        <v>788</v>
      </c>
      <c r="B787" t="s">
        <v>49</v>
      </c>
      <c r="C787">
        <v>3</v>
      </c>
      <c r="E787" t="s">
        <v>23</v>
      </c>
      <c r="F787" t="s">
        <v>161</v>
      </c>
      <c r="G787">
        <v>20</v>
      </c>
      <c r="H787">
        <v>0</v>
      </c>
      <c r="I787">
        <v>0</v>
      </c>
      <c r="J787">
        <v>3</v>
      </c>
      <c r="K787">
        <f>VLOOKUP(A787,Dobber!A:B,2,FALSE)</f>
        <v>5</v>
      </c>
      <c r="L787">
        <v>0</v>
      </c>
      <c r="M787">
        <f t="shared" si="31"/>
        <v>2.5</v>
      </c>
    </row>
    <row r="788" spans="1:13" x14ac:dyDescent="0.2">
      <c r="A788" t="s">
        <v>792</v>
      </c>
      <c r="B788" t="s">
        <v>11</v>
      </c>
      <c r="C788">
        <v>3</v>
      </c>
      <c r="E788" t="s">
        <v>23</v>
      </c>
      <c r="F788" t="s">
        <v>164</v>
      </c>
      <c r="G788">
        <v>24</v>
      </c>
      <c r="H788">
        <v>0</v>
      </c>
      <c r="I788">
        <v>0</v>
      </c>
      <c r="J788">
        <v>3</v>
      </c>
      <c r="K788">
        <f>VLOOKUP(A788,Dobber!A:B,2,FALSE)</f>
        <v>5</v>
      </c>
      <c r="L788">
        <v>0</v>
      </c>
      <c r="M788">
        <f t="shared" si="31"/>
        <v>2.5</v>
      </c>
    </row>
    <row r="789" spans="1:13" x14ac:dyDescent="0.2">
      <c r="A789" t="s">
        <v>797</v>
      </c>
      <c r="B789" t="s">
        <v>11</v>
      </c>
      <c r="C789">
        <v>3</v>
      </c>
      <c r="E789" t="s">
        <v>23</v>
      </c>
      <c r="F789" t="s">
        <v>47</v>
      </c>
      <c r="G789">
        <v>30</v>
      </c>
      <c r="H789">
        <v>0.5</v>
      </c>
      <c r="I789">
        <v>0</v>
      </c>
      <c r="J789">
        <v>3</v>
      </c>
      <c r="K789">
        <f>VLOOKUP(A789,Dobber!A:B,2,FALSE)</f>
        <v>5</v>
      </c>
      <c r="L789">
        <v>0</v>
      </c>
      <c r="M789">
        <f t="shared" si="31"/>
        <v>2.5</v>
      </c>
    </row>
    <row r="790" spans="1:13" x14ac:dyDescent="0.2">
      <c r="A790" t="s">
        <v>822</v>
      </c>
      <c r="B790" t="s">
        <v>49</v>
      </c>
      <c r="C790">
        <v>3</v>
      </c>
      <c r="E790" t="s">
        <v>23</v>
      </c>
      <c r="F790" t="s">
        <v>58</v>
      </c>
      <c r="G790">
        <v>24</v>
      </c>
      <c r="H790">
        <v>0</v>
      </c>
      <c r="I790">
        <v>0</v>
      </c>
      <c r="J790">
        <v>2</v>
      </c>
      <c r="K790">
        <f>VLOOKUP(A790,Dobber!A:B,2,FALSE)</f>
        <v>5</v>
      </c>
      <c r="L790">
        <v>0</v>
      </c>
      <c r="M790">
        <f t="shared" si="31"/>
        <v>2.5</v>
      </c>
    </row>
    <row r="791" spans="1:13" x14ac:dyDescent="0.2">
      <c r="A791" t="s">
        <v>825</v>
      </c>
      <c r="B791" t="s">
        <v>11</v>
      </c>
      <c r="C791">
        <v>3</v>
      </c>
      <c r="E791" t="s">
        <v>23</v>
      </c>
      <c r="F791" t="s">
        <v>161</v>
      </c>
      <c r="G791">
        <v>23</v>
      </c>
      <c r="H791">
        <v>0</v>
      </c>
      <c r="I791">
        <v>0</v>
      </c>
      <c r="J791">
        <v>1</v>
      </c>
      <c r="K791">
        <f>VLOOKUP(A791,Dobber!A:B,2,FALSE)</f>
        <v>5</v>
      </c>
      <c r="L791">
        <v>0</v>
      </c>
      <c r="M791">
        <f t="shared" si="31"/>
        <v>2.5</v>
      </c>
    </row>
    <row r="792" spans="1:13" x14ac:dyDescent="0.2">
      <c r="A792" t="s">
        <v>871</v>
      </c>
      <c r="B792" t="s">
        <v>49</v>
      </c>
      <c r="C792">
        <v>3</v>
      </c>
      <c r="E792" t="s">
        <v>23</v>
      </c>
      <c r="F792" t="s">
        <v>157</v>
      </c>
      <c r="G792">
        <v>25</v>
      </c>
      <c r="H792">
        <v>0</v>
      </c>
      <c r="I792">
        <v>0</v>
      </c>
      <c r="J792">
        <v>0</v>
      </c>
      <c r="K792">
        <f>VLOOKUP(A792,Dobber!A:B,2,FALSE)</f>
        <v>5</v>
      </c>
      <c r="L792">
        <v>0</v>
      </c>
      <c r="M792">
        <f t="shared" si="31"/>
        <v>2.5</v>
      </c>
    </row>
    <row r="793" spans="1:13" x14ac:dyDescent="0.2">
      <c r="A793" t="s">
        <v>876</v>
      </c>
      <c r="B793" t="s">
        <v>11</v>
      </c>
      <c r="C793">
        <v>3</v>
      </c>
      <c r="E793" t="s">
        <v>23</v>
      </c>
      <c r="F793" t="s">
        <v>164</v>
      </c>
      <c r="G793">
        <v>19</v>
      </c>
      <c r="H793">
        <v>0</v>
      </c>
      <c r="I793">
        <v>0</v>
      </c>
      <c r="J793">
        <v>0</v>
      </c>
      <c r="K793">
        <f>VLOOKUP(A793,Dobber!A:B,2,FALSE)</f>
        <v>5</v>
      </c>
      <c r="L793">
        <v>0</v>
      </c>
      <c r="M793">
        <f t="shared" si="31"/>
        <v>2.5</v>
      </c>
    </row>
    <row r="794" spans="1:13" x14ac:dyDescent="0.2">
      <c r="A794" t="s">
        <v>878</v>
      </c>
      <c r="B794" t="s">
        <v>11</v>
      </c>
      <c r="C794">
        <v>3</v>
      </c>
      <c r="E794" t="s">
        <v>23</v>
      </c>
      <c r="F794" t="s">
        <v>72</v>
      </c>
      <c r="G794">
        <v>24</v>
      </c>
      <c r="H794">
        <v>0</v>
      </c>
      <c r="I794">
        <v>0</v>
      </c>
      <c r="J794">
        <v>0</v>
      </c>
      <c r="K794">
        <f>VLOOKUP(A794,Dobber!A:B,2,FALSE)</f>
        <v>5</v>
      </c>
      <c r="L794">
        <v>0</v>
      </c>
      <c r="M794">
        <f t="shared" si="31"/>
        <v>2.5</v>
      </c>
    </row>
    <row r="795" spans="1:13" x14ac:dyDescent="0.2">
      <c r="A795" t="s">
        <v>628</v>
      </c>
      <c r="B795" t="s">
        <v>11</v>
      </c>
      <c r="C795">
        <v>3</v>
      </c>
      <c r="E795" t="s">
        <v>23</v>
      </c>
      <c r="F795" t="s">
        <v>58</v>
      </c>
      <c r="G795">
        <v>30</v>
      </c>
      <c r="H795">
        <v>0</v>
      </c>
      <c r="I795">
        <v>0</v>
      </c>
      <c r="J795">
        <v>13</v>
      </c>
      <c r="K795">
        <f>VLOOKUP(A795,Dobber!A:B,2,FALSE)</f>
        <v>4</v>
      </c>
      <c r="L795">
        <v>0</v>
      </c>
      <c r="M795">
        <f t="shared" si="31"/>
        <v>2</v>
      </c>
    </row>
    <row r="796" spans="1:13" x14ac:dyDescent="0.2">
      <c r="A796" t="s">
        <v>709</v>
      </c>
      <c r="B796" t="s">
        <v>11</v>
      </c>
      <c r="C796">
        <v>3</v>
      </c>
      <c r="E796" t="s">
        <v>23</v>
      </c>
      <c r="F796" t="s">
        <v>89</v>
      </c>
      <c r="G796">
        <v>28</v>
      </c>
      <c r="H796">
        <v>0</v>
      </c>
      <c r="I796">
        <v>0</v>
      </c>
      <c r="J796">
        <v>8</v>
      </c>
      <c r="K796">
        <f>VLOOKUP(A796,Dobber!A:B,2,FALSE)</f>
        <v>4</v>
      </c>
      <c r="L796">
        <v>0</v>
      </c>
      <c r="M796">
        <f t="shared" si="31"/>
        <v>2</v>
      </c>
    </row>
    <row r="797" spans="1:13" x14ac:dyDescent="0.2">
      <c r="A797" t="s">
        <v>752</v>
      </c>
      <c r="B797" t="s">
        <v>49</v>
      </c>
      <c r="C797">
        <v>3</v>
      </c>
      <c r="E797" t="s">
        <v>23</v>
      </c>
      <c r="F797" t="s">
        <v>72</v>
      </c>
      <c r="G797">
        <v>33</v>
      </c>
      <c r="H797">
        <v>0</v>
      </c>
      <c r="I797">
        <v>0</v>
      </c>
      <c r="J797">
        <v>5</v>
      </c>
      <c r="K797">
        <f>VLOOKUP(A797,Dobber!A:B,2,FALSE)</f>
        <v>4</v>
      </c>
      <c r="L797">
        <v>0</v>
      </c>
      <c r="M797">
        <f t="shared" si="31"/>
        <v>2</v>
      </c>
    </row>
    <row r="798" spans="1:13" x14ac:dyDescent="0.2">
      <c r="A798" t="s">
        <v>780</v>
      </c>
      <c r="B798" t="s">
        <v>49</v>
      </c>
      <c r="C798">
        <v>3</v>
      </c>
      <c r="E798" t="s">
        <v>23</v>
      </c>
      <c r="F798" t="s">
        <v>47</v>
      </c>
      <c r="G798">
        <v>34</v>
      </c>
      <c r="H798">
        <v>0</v>
      </c>
      <c r="I798">
        <v>0</v>
      </c>
      <c r="J798">
        <v>4</v>
      </c>
      <c r="K798">
        <f>VLOOKUP(A798,Dobber!A:B,2,FALSE)</f>
        <v>4</v>
      </c>
      <c r="L798">
        <v>0</v>
      </c>
      <c r="M798">
        <f t="shared" si="31"/>
        <v>2</v>
      </c>
    </row>
    <row r="799" spans="1:13" x14ac:dyDescent="0.2">
      <c r="A799" t="s">
        <v>850</v>
      </c>
      <c r="B799" t="s">
        <v>11</v>
      </c>
      <c r="C799">
        <v>3</v>
      </c>
      <c r="E799" t="s">
        <v>23</v>
      </c>
      <c r="F799" t="s">
        <v>161</v>
      </c>
      <c r="G799">
        <v>24</v>
      </c>
      <c r="H799">
        <v>0</v>
      </c>
      <c r="I799">
        <v>0</v>
      </c>
      <c r="J799">
        <v>0</v>
      </c>
      <c r="K799">
        <f>VLOOKUP(A799,Dobber!A:B,2,FALSE)</f>
        <v>4</v>
      </c>
      <c r="L799">
        <v>0</v>
      </c>
      <c r="M799">
        <f t="shared" si="31"/>
        <v>2</v>
      </c>
    </row>
    <row r="800" spans="1:13" x14ac:dyDescent="0.2">
      <c r="A800" t="s">
        <v>863</v>
      </c>
      <c r="B800" t="s">
        <v>11</v>
      </c>
      <c r="C800">
        <v>3</v>
      </c>
      <c r="E800" t="s">
        <v>23</v>
      </c>
      <c r="F800" t="s">
        <v>47</v>
      </c>
      <c r="G800">
        <v>21</v>
      </c>
      <c r="H800">
        <v>0</v>
      </c>
      <c r="I800">
        <v>0</v>
      </c>
      <c r="J800">
        <v>0</v>
      </c>
      <c r="K800">
        <f>VLOOKUP(A800,Dobber!A:B,2,FALSE)</f>
        <v>4</v>
      </c>
      <c r="L800">
        <v>0</v>
      </c>
      <c r="M800">
        <f t="shared" si="31"/>
        <v>2</v>
      </c>
    </row>
    <row r="801" spans="1:13" x14ac:dyDescent="0.2">
      <c r="A801" t="s">
        <v>883</v>
      </c>
      <c r="B801" t="s">
        <v>11</v>
      </c>
      <c r="C801">
        <v>3</v>
      </c>
      <c r="E801" t="s">
        <v>23</v>
      </c>
      <c r="F801" t="s">
        <v>105</v>
      </c>
      <c r="G801">
        <v>23</v>
      </c>
      <c r="H801">
        <v>0</v>
      </c>
      <c r="I801">
        <v>0</v>
      </c>
      <c r="J801">
        <v>0</v>
      </c>
      <c r="K801">
        <f>VLOOKUP(A801,Dobber!A:B,2,FALSE)</f>
        <v>4</v>
      </c>
      <c r="L801">
        <v>0</v>
      </c>
      <c r="M801">
        <f t="shared" si="31"/>
        <v>2</v>
      </c>
    </row>
    <row r="802" spans="1:13" x14ac:dyDescent="0.2">
      <c r="A802" t="s">
        <v>897</v>
      </c>
      <c r="B802" t="s">
        <v>11</v>
      </c>
      <c r="C802" t="s">
        <v>139</v>
      </c>
      <c r="D802" t="s">
        <v>140</v>
      </c>
      <c r="E802" t="s">
        <v>13</v>
      </c>
      <c r="F802" t="s">
        <v>45</v>
      </c>
      <c r="G802">
        <v>20</v>
      </c>
      <c r="H802">
        <v>0.7</v>
      </c>
      <c r="I802">
        <v>0</v>
      </c>
      <c r="J802">
        <v>0</v>
      </c>
      <c r="K802">
        <f>VLOOKUP(A802,Dobber!A:B,2,FALSE)</f>
        <v>4</v>
      </c>
      <c r="L802">
        <v>0</v>
      </c>
      <c r="M802">
        <f t="shared" si="31"/>
        <v>2</v>
      </c>
    </row>
    <row r="803" spans="1:13" x14ac:dyDescent="0.2">
      <c r="A803" t="s">
        <v>924</v>
      </c>
      <c r="B803" t="s">
        <v>11</v>
      </c>
      <c r="C803">
        <v>3</v>
      </c>
      <c r="E803" t="s">
        <v>23</v>
      </c>
      <c r="F803" t="s">
        <v>14</v>
      </c>
      <c r="G803">
        <v>24</v>
      </c>
      <c r="H803">
        <v>0</v>
      </c>
      <c r="I803">
        <v>0</v>
      </c>
      <c r="J803">
        <v>0</v>
      </c>
      <c r="K803">
        <f>VLOOKUP(A803,Dobber!A:B,2,FALSE)</f>
        <v>4</v>
      </c>
      <c r="L803">
        <v>0</v>
      </c>
      <c r="M803">
        <f t="shared" si="31"/>
        <v>2</v>
      </c>
    </row>
    <row r="804" spans="1:13" x14ac:dyDescent="0.2">
      <c r="A804" t="s">
        <v>930</v>
      </c>
      <c r="B804" t="s">
        <v>49</v>
      </c>
      <c r="C804">
        <v>3</v>
      </c>
      <c r="E804" t="s">
        <v>23</v>
      </c>
      <c r="F804" t="s">
        <v>30</v>
      </c>
      <c r="G804">
        <v>23</v>
      </c>
      <c r="H804">
        <v>0</v>
      </c>
      <c r="I804">
        <v>0</v>
      </c>
      <c r="J804">
        <v>0</v>
      </c>
      <c r="K804">
        <f>VLOOKUP(A804,Dobber!A:B,2,FALSE)</f>
        <v>4</v>
      </c>
      <c r="L804">
        <v>0</v>
      </c>
      <c r="M804">
        <f t="shared" si="31"/>
        <v>2</v>
      </c>
    </row>
    <row r="805" spans="1:13" x14ac:dyDescent="0.2">
      <c r="A805" t="s">
        <v>539</v>
      </c>
      <c r="B805" t="s">
        <v>62</v>
      </c>
      <c r="C805">
        <v>3</v>
      </c>
      <c r="E805" t="s">
        <v>23</v>
      </c>
      <c r="F805" t="s">
        <v>64</v>
      </c>
      <c r="G805">
        <v>23</v>
      </c>
      <c r="H805">
        <v>0</v>
      </c>
      <c r="I805">
        <v>0</v>
      </c>
      <c r="J805">
        <v>18</v>
      </c>
      <c r="K805">
        <f>VLOOKUP(A805,Dobber!A:B,2,FALSE)</f>
        <v>4</v>
      </c>
      <c r="L805">
        <v>0</v>
      </c>
      <c r="M805">
        <f t="shared" si="31"/>
        <v>2</v>
      </c>
    </row>
    <row r="806" spans="1:13" x14ac:dyDescent="0.2">
      <c r="A806" t="s">
        <v>612</v>
      </c>
      <c r="B806" t="s">
        <v>62</v>
      </c>
      <c r="C806">
        <v>3</v>
      </c>
      <c r="E806" t="s">
        <v>23</v>
      </c>
      <c r="F806" t="s">
        <v>36</v>
      </c>
      <c r="G806">
        <v>29</v>
      </c>
      <c r="H806">
        <v>0</v>
      </c>
      <c r="I806">
        <v>0</v>
      </c>
      <c r="J806">
        <v>14</v>
      </c>
      <c r="K806">
        <f>VLOOKUP(A806,Dobber!A:B,2,FALSE)</f>
        <v>4</v>
      </c>
      <c r="L806">
        <v>0</v>
      </c>
      <c r="M806">
        <f t="shared" si="31"/>
        <v>2</v>
      </c>
    </row>
    <row r="807" spans="1:13" x14ac:dyDescent="0.2">
      <c r="A807" t="s">
        <v>676</v>
      </c>
      <c r="B807" t="s">
        <v>62</v>
      </c>
      <c r="C807">
        <v>3</v>
      </c>
      <c r="D807" t="s">
        <v>12</v>
      </c>
      <c r="E807" t="s">
        <v>34</v>
      </c>
      <c r="F807" t="s">
        <v>64</v>
      </c>
      <c r="G807">
        <v>24</v>
      </c>
      <c r="H807">
        <v>0.6</v>
      </c>
      <c r="I807">
        <v>0</v>
      </c>
      <c r="J807">
        <v>10</v>
      </c>
      <c r="K807">
        <f>VLOOKUP(A807,Dobber!A:B,2,FALSE)</f>
        <v>4</v>
      </c>
      <c r="L807">
        <v>0</v>
      </c>
      <c r="M807">
        <f t="shared" si="31"/>
        <v>2</v>
      </c>
    </row>
    <row r="808" spans="1:13" x14ac:dyDescent="0.2">
      <c r="A808" t="s">
        <v>820</v>
      </c>
      <c r="B808" t="s">
        <v>62</v>
      </c>
      <c r="C808">
        <v>3</v>
      </c>
      <c r="E808" t="s">
        <v>23</v>
      </c>
      <c r="F808" t="s">
        <v>154</v>
      </c>
      <c r="G808">
        <v>30</v>
      </c>
      <c r="H808">
        <v>1</v>
      </c>
      <c r="I808">
        <v>0</v>
      </c>
      <c r="J808">
        <v>2</v>
      </c>
      <c r="K808">
        <f>VLOOKUP(A808,Dobber!A:B,2,FALSE)</f>
        <v>4</v>
      </c>
      <c r="L808">
        <v>0</v>
      </c>
      <c r="M808">
        <f t="shared" si="31"/>
        <v>2</v>
      </c>
    </row>
    <row r="809" spans="1:13" x14ac:dyDescent="0.2">
      <c r="A809" t="s">
        <v>856</v>
      </c>
      <c r="B809" t="s">
        <v>62</v>
      </c>
      <c r="C809">
        <v>3</v>
      </c>
      <c r="E809" t="s">
        <v>23</v>
      </c>
      <c r="F809" t="s">
        <v>27</v>
      </c>
      <c r="G809">
        <v>26</v>
      </c>
      <c r="H809">
        <v>0</v>
      </c>
      <c r="I809">
        <v>0</v>
      </c>
      <c r="J809">
        <v>0</v>
      </c>
      <c r="K809">
        <f>VLOOKUP(A809,Dobber!A:B,2,FALSE)</f>
        <v>4</v>
      </c>
      <c r="L809">
        <v>0</v>
      </c>
      <c r="M809">
        <f t="shared" si="31"/>
        <v>2</v>
      </c>
    </row>
    <row r="810" spans="1:13" x14ac:dyDescent="0.2">
      <c r="A810" t="s">
        <v>791</v>
      </c>
      <c r="B810" t="s">
        <v>11</v>
      </c>
      <c r="C810">
        <v>3</v>
      </c>
      <c r="E810" t="s">
        <v>23</v>
      </c>
      <c r="F810" t="s">
        <v>17</v>
      </c>
      <c r="G810">
        <v>25</v>
      </c>
      <c r="H810">
        <v>0</v>
      </c>
      <c r="I810">
        <v>0</v>
      </c>
      <c r="J810">
        <v>3</v>
      </c>
      <c r="K810">
        <f>VLOOKUP(A810,Dobber!A:B,2,FALSE)</f>
        <v>3</v>
      </c>
      <c r="L810">
        <v>0</v>
      </c>
      <c r="M810">
        <f t="shared" si="31"/>
        <v>1.5</v>
      </c>
    </row>
    <row r="811" spans="1:13" x14ac:dyDescent="0.2">
      <c r="A811" t="s">
        <v>798</v>
      </c>
      <c r="B811" t="s">
        <v>11</v>
      </c>
      <c r="C811">
        <v>3</v>
      </c>
      <c r="E811" t="s">
        <v>23</v>
      </c>
      <c r="F811" t="s">
        <v>118</v>
      </c>
      <c r="G811">
        <v>25</v>
      </c>
      <c r="H811">
        <v>0</v>
      </c>
      <c r="I811">
        <v>0</v>
      </c>
      <c r="J811">
        <v>3</v>
      </c>
      <c r="K811">
        <f>VLOOKUP(A811,Dobber!A:B,2,FALSE)</f>
        <v>3</v>
      </c>
      <c r="L811">
        <v>0</v>
      </c>
      <c r="M811">
        <f t="shared" si="31"/>
        <v>1.5</v>
      </c>
    </row>
    <row r="812" spans="1:13" x14ac:dyDescent="0.2">
      <c r="A812" t="s">
        <v>800</v>
      </c>
      <c r="B812" t="s">
        <v>49</v>
      </c>
      <c r="C812">
        <v>3</v>
      </c>
      <c r="E812" t="s">
        <v>23</v>
      </c>
      <c r="F812" t="s">
        <v>27</v>
      </c>
      <c r="G812">
        <v>25</v>
      </c>
      <c r="H812">
        <v>0</v>
      </c>
      <c r="I812">
        <v>0</v>
      </c>
      <c r="J812">
        <v>2</v>
      </c>
      <c r="K812">
        <f>VLOOKUP(A812,Dobber!A:B,2,FALSE)</f>
        <v>3</v>
      </c>
      <c r="L812">
        <v>0</v>
      </c>
      <c r="M812">
        <f t="shared" si="31"/>
        <v>1.5</v>
      </c>
    </row>
    <row r="813" spans="1:13" x14ac:dyDescent="0.2">
      <c r="A813" t="s">
        <v>832</v>
      </c>
      <c r="B813" t="s">
        <v>11</v>
      </c>
      <c r="C813">
        <v>3</v>
      </c>
      <c r="E813" t="s">
        <v>23</v>
      </c>
      <c r="F813" t="s">
        <v>43</v>
      </c>
      <c r="G813">
        <v>26</v>
      </c>
      <c r="H813">
        <v>0</v>
      </c>
      <c r="I813">
        <v>0</v>
      </c>
      <c r="J813">
        <v>1</v>
      </c>
      <c r="K813">
        <f>VLOOKUP(A813,Dobber!A:B,2,FALSE)</f>
        <v>3</v>
      </c>
      <c r="L813">
        <v>0</v>
      </c>
      <c r="M813">
        <f t="shared" si="31"/>
        <v>1.5</v>
      </c>
    </row>
    <row r="814" spans="1:13" x14ac:dyDescent="0.2">
      <c r="A814" t="s">
        <v>812</v>
      </c>
      <c r="B814" t="s">
        <v>62</v>
      </c>
      <c r="C814" t="s">
        <v>139</v>
      </c>
      <c r="D814" t="s">
        <v>140</v>
      </c>
      <c r="E814" t="s">
        <v>34</v>
      </c>
      <c r="F814" t="s">
        <v>45</v>
      </c>
      <c r="G814">
        <v>22</v>
      </c>
      <c r="H814">
        <v>0.8</v>
      </c>
      <c r="I814">
        <v>0</v>
      </c>
      <c r="J814">
        <v>2</v>
      </c>
      <c r="K814">
        <f>VLOOKUP(A814,Dobber!A:B,2,FALSE)</f>
        <v>2</v>
      </c>
      <c r="L814">
        <f>VLOOKUP(A814, Athletic!A:B,2,FALSE)</f>
        <v>34.7485</v>
      </c>
      <c r="M814">
        <f t="shared" si="31"/>
        <v>18.37425</v>
      </c>
    </row>
    <row r="815" spans="1:13" x14ac:dyDescent="0.2">
      <c r="A815" t="s">
        <v>838</v>
      </c>
      <c r="B815" t="s">
        <v>11</v>
      </c>
      <c r="C815">
        <v>3</v>
      </c>
      <c r="E815" t="s">
        <v>23</v>
      </c>
      <c r="F815" t="s">
        <v>99</v>
      </c>
      <c r="G815">
        <v>22</v>
      </c>
      <c r="H815">
        <v>0</v>
      </c>
      <c r="I815">
        <v>0</v>
      </c>
      <c r="J815">
        <v>1</v>
      </c>
      <c r="K815">
        <f>VLOOKUP(A815,Dobber!A:B,2,FALSE)</f>
        <v>3</v>
      </c>
      <c r="L815">
        <v>0</v>
      </c>
      <c r="M815">
        <f t="shared" si="31"/>
        <v>1.5</v>
      </c>
    </row>
    <row r="816" spans="1:13" x14ac:dyDescent="0.2">
      <c r="A816" t="s">
        <v>846</v>
      </c>
      <c r="B816" t="s">
        <v>49</v>
      </c>
      <c r="C816">
        <v>3</v>
      </c>
      <c r="E816" t="s">
        <v>23</v>
      </c>
      <c r="F816" t="s">
        <v>58</v>
      </c>
      <c r="G816">
        <v>30</v>
      </c>
      <c r="H816">
        <v>0</v>
      </c>
      <c r="I816">
        <v>0</v>
      </c>
      <c r="J816">
        <v>1</v>
      </c>
      <c r="K816">
        <f>VLOOKUP(A816,Dobber!A:B,2,FALSE)</f>
        <v>3</v>
      </c>
      <c r="L816">
        <v>0</v>
      </c>
      <c r="M816">
        <f t="shared" si="31"/>
        <v>1.5</v>
      </c>
    </row>
    <row r="817" spans="1:13" x14ac:dyDescent="0.2">
      <c r="A817" t="s">
        <v>867</v>
      </c>
      <c r="B817" t="s">
        <v>49</v>
      </c>
      <c r="C817">
        <v>3</v>
      </c>
      <c r="E817" t="s">
        <v>23</v>
      </c>
      <c r="F817" t="s">
        <v>53</v>
      </c>
      <c r="G817">
        <v>26</v>
      </c>
      <c r="H817">
        <v>0</v>
      </c>
      <c r="I817">
        <v>0</v>
      </c>
      <c r="J817">
        <v>0</v>
      </c>
      <c r="K817">
        <f>VLOOKUP(A817,Dobber!A:B,2,FALSE)</f>
        <v>3</v>
      </c>
      <c r="L817">
        <v>0</v>
      </c>
      <c r="M817">
        <f t="shared" si="31"/>
        <v>1.5</v>
      </c>
    </row>
    <row r="818" spans="1:13" x14ac:dyDescent="0.2">
      <c r="A818" t="s">
        <v>882</v>
      </c>
      <c r="B818" t="s">
        <v>11</v>
      </c>
      <c r="C818" t="s">
        <v>139</v>
      </c>
      <c r="D818" t="s">
        <v>140</v>
      </c>
      <c r="E818" t="s">
        <v>26</v>
      </c>
      <c r="F818" t="s">
        <v>105</v>
      </c>
      <c r="G818">
        <v>19</v>
      </c>
      <c r="H818">
        <v>0.5</v>
      </c>
      <c r="I818">
        <v>0</v>
      </c>
      <c r="J818">
        <v>0</v>
      </c>
      <c r="K818">
        <f>VLOOKUP(A818,Dobber!A:B,2,FALSE)</f>
        <v>3</v>
      </c>
      <c r="L818">
        <v>0</v>
      </c>
      <c r="M818">
        <f t="shared" si="31"/>
        <v>1.5</v>
      </c>
    </row>
    <row r="819" spans="1:13" x14ac:dyDescent="0.2">
      <c r="A819" t="s">
        <v>894</v>
      </c>
      <c r="B819" t="s">
        <v>11</v>
      </c>
      <c r="C819">
        <v>3</v>
      </c>
      <c r="E819" t="s">
        <v>23</v>
      </c>
      <c r="F819" t="s">
        <v>40</v>
      </c>
      <c r="G819">
        <v>25</v>
      </c>
      <c r="H819">
        <v>0</v>
      </c>
      <c r="I819">
        <v>0</v>
      </c>
      <c r="J819">
        <v>0</v>
      </c>
      <c r="K819">
        <f>VLOOKUP(A819,Dobber!A:B,2,FALSE)</f>
        <v>3</v>
      </c>
      <c r="L819">
        <v>0</v>
      </c>
      <c r="M819">
        <f t="shared" si="31"/>
        <v>1.5</v>
      </c>
    </row>
    <row r="820" spans="1:13" x14ac:dyDescent="0.2">
      <c r="A820" t="s">
        <v>899</v>
      </c>
      <c r="B820" t="s">
        <v>11</v>
      </c>
      <c r="C820">
        <v>3</v>
      </c>
      <c r="E820" t="s">
        <v>23</v>
      </c>
      <c r="F820" t="s">
        <v>64</v>
      </c>
      <c r="G820">
        <v>23</v>
      </c>
      <c r="H820">
        <v>0</v>
      </c>
      <c r="I820">
        <v>0</v>
      </c>
      <c r="J820">
        <v>0</v>
      </c>
      <c r="K820">
        <f>VLOOKUP(A820,Dobber!A:B,2,FALSE)</f>
        <v>3</v>
      </c>
      <c r="L820">
        <v>0</v>
      </c>
      <c r="M820">
        <f t="shared" si="31"/>
        <v>1.5</v>
      </c>
    </row>
    <row r="821" spans="1:13" x14ac:dyDescent="0.2">
      <c r="A821" t="s">
        <v>928</v>
      </c>
      <c r="B821" t="s">
        <v>11</v>
      </c>
      <c r="C821">
        <v>3</v>
      </c>
      <c r="E821" t="s">
        <v>23</v>
      </c>
      <c r="F821" t="s">
        <v>30</v>
      </c>
      <c r="G821">
        <v>19</v>
      </c>
      <c r="H821">
        <v>0</v>
      </c>
      <c r="I821">
        <v>0</v>
      </c>
      <c r="J821">
        <v>0</v>
      </c>
      <c r="K821">
        <f>VLOOKUP(A821,Dobber!A:B,2,FALSE)</f>
        <v>3</v>
      </c>
      <c r="L821">
        <v>0</v>
      </c>
      <c r="M821">
        <f t="shared" si="31"/>
        <v>1.5</v>
      </c>
    </row>
    <row r="822" spans="1:13" x14ac:dyDescent="0.2">
      <c r="A822" t="s">
        <v>931</v>
      </c>
      <c r="B822" t="s">
        <v>11</v>
      </c>
      <c r="C822">
        <v>3</v>
      </c>
      <c r="E822" t="s">
        <v>23</v>
      </c>
      <c r="F822" t="s">
        <v>36</v>
      </c>
      <c r="G822">
        <v>23</v>
      </c>
      <c r="H822">
        <v>0</v>
      </c>
      <c r="I822">
        <v>0</v>
      </c>
      <c r="J822">
        <v>0</v>
      </c>
      <c r="K822">
        <f>VLOOKUP(A822,Dobber!A:B,2,FALSE)</f>
        <v>3</v>
      </c>
      <c r="L822">
        <v>0</v>
      </c>
      <c r="M822">
        <f t="shared" si="31"/>
        <v>1.5</v>
      </c>
    </row>
    <row r="823" spans="1:13" x14ac:dyDescent="0.2">
      <c r="A823" t="s">
        <v>936</v>
      </c>
      <c r="B823" t="s">
        <v>49</v>
      </c>
      <c r="C823">
        <v>3</v>
      </c>
      <c r="E823" t="s">
        <v>23</v>
      </c>
      <c r="F823" t="s">
        <v>36</v>
      </c>
      <c r="G823">
        <v>23</v>
      </c>
      <c r="H823">
        <v>0</v>
      </c>
      <c r="I823">
        <v>0</v>
      </c>
      <c r="J823">
        <v>0</v>
      </c>
      <c r="K823">
        <f>VLOOKUP(A823,Dobber!A:B,2,FALSE)</f>
        <v>3</v>
      </c>
      <c r="L823">
        <v>0</v>
      </c>
      <c r="M823">
        <f t="shared" si="31"/>
        <v>1.5</v>
      </c>
    </row>
    <row r="824" spans="1:13" x14ac:dyDescent="0.2">
      <c r="A824" t="s">
        <v>938</v>
      </c>
      <c r="B824" t="s">
        <v>11</v>
      </c>
      <c r="C824">
        <v>3</v>
      </c>
      <c r="E824" t="s">
        <v>23</v>
      </c>
      <c r="F824" t="s">
        <v>135</v>
      </c>
      <c r="G824">
        <v>28</v>
      </c>
      <c r="H824">
        <v>0</v>
      </c>
      <c r="I824">
        <v>0</v>
      </c>
      <c r="J824">
        <v>0</v>
      </c>
      <c r="K824">
        <f>VLOOKUP(A824,Dobber!A:B,2,FALSE)</f>
        <v>3</v>
      </c>
      <c r="L824">
        <v>0</v>
      </c>
      <c r="M824">
        <f t="shared" si="31"/>
        <v>1.5</v>
      </c>
    </row>
    <row r="825" spans="1:13" x14ac:dyDescent="0.2">
      <c r="A825" t="s">
        <v>940</v>
      </c>
      <c r="B825" t="s">
        <v>49</v>
      </c>
      <c r="C825">
        <v>3</v>
      </c>
      <c r="E825" t="s">
        <v>23</v>
      </c>
      <c r="F825" t="s">
        <v>135</v>
      </c>
      <c r="G825">
        <v>21</v>
      </c>
      <c r="H825">
        <v>0</v>
      </c>
      <c r="I825">
        <v>0</v>
      </c>
      <c r="J825">
        <v>0</v>
      </c>
      <c r="K825">
        <f>VLOOKUP(A825,Dobber!A:B,2,FALSE)</f>
        <v>3</v>
      </c>
      <c r="L825">
        <v>0</v>
      </c>
      <c r="M825">
        <f t="shared" si="31"/>
        <v>1.5</v>
      </c>
    </row>
    <row r="826" spans="1:13" x14ac:dyDescent="0.2">
      <c r="A826" t="s">
        <v>774</v>
      </c>
      <c r="B826" t="s">
        <v>11</v>
      </c>
      <c r="C826">
        <v>3</v>
      </c>
      <c r="E826" t="s">
        <v>23</v>
      </c>
      <c r="F826" t="s">
        <v>75</v>
      </c>
      <c r="G826">
        <v>30</v>
      </c>
      <c r="H826">
        <v>0</v>
      </c>
      <c r="I826">
        <v>0</v>
      </c>
      <c r="J826">
        <v>4</v>
      </c>
      <c r="K826">
        <f>VLOOKUP(A826,Dobber!A:B,2,FALSE)</f>
        <v>2</v>
      </c>
      <c r="L826">
        <v>0</v>
      </c>
      <c r="M826">
        <f t="shared" si="31"/>
        <v>1</v>
      </c>
    </row>
    <row r="827" spans="1:13" x14ac:dyDescent="0.2">
      <c r="A827" t="s">
        <v>781</v>
      </c>
      <c r="B827" t="s">
        <v>11</v>
      </c>
      <c r="C827">
        <v>3</v>
      </c>
      <c r="E827" t="s">
        <v>23</v>
      </c>
      <c r="F827" t="s">
        <v>167</v>
      </c>
      <c r="G827">
        <v>26</v>
      </c>
      <c r="H827">
        <v>0</v>
      </c>
      <c r="I827">
        <v>0</v>
      </c>
      <c r="J827">
        <v>4</v>
      </c>
      <c r="K827">
        <f>VLOOKUP(A827,Dobber!A:B,2,FALSE)</f>
        <v>2</v>
      </c>
      <c r="L827">
        <v>0</v>
      </c>
      <c r="M827">
        <f t="shared" si="31"/>
        <v>1</v>
      </c>
    </row>
    <row r="828" spans="1:13" x14ac:dyDescent="0.2">
      <c r="A828" t="s">
        <v>793</v>
      </c>
      <c r="B828" t="s">
        <v>11</v>
      </c>
      <c r="C828">
        <v>3</v>
      </c>
      <c r="E828" t="s">
        <v>23</v>
      </c>
      <c r="F828" t="s">
        <v>21</v>
      </c>
      <c r="G828">
        <v>25</v>
      </c>
      <c r="H828">
        <v>0</v>
      </c>
      <c r="I828">
        <v>0</v>
      </c>
      <c r="J828">
        <v>3</v>
      </c>
      <c r="K828">
        <f>VLOOKUP(A828,Dobber!A:B,2,FALSE)</f>
        <v>2</v>
      </c>
      <c r="L828">
        <v>0</v>
      </c>
      <c r="M828">
        <f t="shared" si="31"/>
        <v>1</v>
      </c>
    </row>
    <row r="829" spans="1:13" x14ac:dyDescent="0.2">
      <c r="A829" t="s">
        <v>814</v>
      </c>
      <c r="B829" t="s">
        <v>11</v>
      </c>
      <c r="C829">
        <v>3</v>
      </c>
      <c r="E829" t="s">
        <v>23</v>
      </c>
      <c r="F829" t="s">
        <v>24</v>
      </c>
      <c r="G829">
        <v>23</v>
      </c>
      <c r="H829">
        <v>0</v>
      </c>
      <c r="I829">
        <v>0</v>
      </c>
      <c r="J829">
        <v>2</v>
      </c>
      <c r="K829">
        <f>VLOOKUP(A829,Dobber!A:B,2,FALSE)</f>
        <v>2</v>
      </c>
      <c r="L829">
        <v>0</v>
      </c>
      <c r="M829">
        <f t="shared" si="31"/>
        <v>1</v>
      </c>
    </row>
    <row r="830" spans="1:13" x14ac:dyDescent="0.2">
      <c r="A830" t="s">
        <v>827</v>
      </c>
      <c r="B830" t="s">
        <v>11</v>
      </c>
      <c r="C830">
        <v>3</v>
      </c>
      <c r="E830" t="s">
        <v>23</v>
      </c>
      <c r="F830" t="s">
        <v>27</v>
      </c>
      <c r="G830">
        <v>25</v>
      </c>
      <c r="H830">
        <v>0</v>
      </c>
      <c r="I830">
        <v>0</v>
      </c>
      <c r="J830">
        <v>1</v>
      </c>
      <c r="K830">
        <f>VLOOKUP(A830,Dobber!A:B,2,FALSE)</f>
        <v>2</v>
      </c>
      <c r="L830">
        <v>0</v>
      </c>
      <c r="M830">
        <f t="shared" si="31"/>
        <v>1</v>
      </c>
    </row>
    <row r="831" spans="1:13" x14ac:dyDescent="0.2">
      <c r="A831" t="s">
        <v>828</v>
      </c>
      <c r="B831" t="s">
        <v>11</v>
      </c>
      <c r="C831">
        <v>3</v>
      </c>
      <c r="E831" t="s">
        <v>23</v>
      </c>
      <c r="F831" t="s">
        <v>27</v>
      </c>
      <c r="G831">
        <v>32</v>
      </c>
      <c r="H831">
        <v>0</v>
      </c>
      <c r="I831">
        <v>0</v>
      </c>
      <c r="J831">
        <v>1</v>
      </c>
      <c r="K831">
        <f>VLOOKUP(A831,Dobber!A:B,2,FALSE)</f>
        <v>2</v>
      </c>
      <c r="L831">
        <v>0</v>
      </c>
      <c r="M831">
        <f t="shared" si="31"/>
        <v>1</v>
      </c>
    </row>
    <row r="832" spans="1:13" x14ac:dyDescent="0.2">
      <c r="A832" t="s">
        <v>842</v>
      </c>
      <c r="B832" t="s">
        <v>49</v>
      </c>
      <c r="C832">
        <v>3</v>
      </c>
      <c r="E832" t="s">
        <v>23</v>
      </c>
      <c r="F832" t="s">
        <v>47</v>
      </c>
      <c r="G832">
        <v>28</v>
      </c>
      <c r="H832">
        <v>0</v>
      </c>
      <c r="I832">
        <v>0</v>
      </c>
      <c r="J832">
        <v>1</v>
      </c>
      <c r="K832">
        <f>VLOOKUP(A832,Dobber!A:B,2,FALSE)</f>
        <v>2</v>
      </c>
      <c r="L832">
        <v>0</v>
      </c>
      <c r="M832">
        <f t="shared" si="31"/>
        <v>1</v>
      </c>
    </row>
    <row r="833" spans="1:13" x14ac:dyDescent="0.2">
      <c r="A833" t="s">
        <v>881</v>
      </c>
      <c r="B833" t="s">
        <v>11</v>
      </c>
      <c r="C833" t="s">
        <v>139</v>
      </c>
      <c r="D833" t="s">
        <v>140</v>
      </c>
      <c r="E833" t="s">
        <v>38</v>
      </c>
      <c r="F833" t="s">
        <v>105</v>
      </c>
      <c r="G833">
        <v>20</v>
      </c>
      <c r="H833">
        <v>0.5</v>
      </c>
      <c r="I833">
        <v>0</v>
      </c>
      <c r="J833">
        <v>0</v>
      </c>
      <c r="K833">
        <f>VLOOKUP(A833,Dobber!A:B,2,FALSE)</f>
        <v>2</v>
      </c>
      <c r="L833">
        <v>0</v>
      </c>
      <c r="M833">
        <f t="shared" si="31"/>
        <v>1</v>
      </c>
    </row>
    <row r="834" spans="1:13" x14ac:dyDescent="0.2">
      <c r="A834" t="s">
        <v>917</v>
      </c>
      <c r="B834" t="s">
        <v>11</v>
      </c>
      <c r="C834">
        <v>3</v>
      </c>
      <c r="E834" t="s">
        <v>23</v>
      </c>
      <c r="F834" t="s">
        <v>154</v>
      </c>
      <c r="G834">
        <v>25</v>
      </c>
      <c r="H834">
        <v>0</v>
      </c>
      <c r="I834">
        <v>0</v>
      </c>
      <c r="J834">
        <v>0</v>
      </c>
      <c r="K834">
        <f>VLOOKUP(A834,Dobber!A:B,2,FALSE)</f>
        <v>2</v>
      </c>
      <c r="L834">
        <v>0</v>
      </c>
      <c r="M834">
        <f t="shared" si="31"/>
        <v>1</v>
      </c>
    </row>
    <row r="835" spans="1:13" x14ac:dyDescent="0.2">
      <c r="A835" t="s">
        <v>918</v>
      </c>
      <c r="B835" t="s">
        <v>49</v>
      </c>
      <c r="C835">
        <v>3</v>
      </c>
      <c r="E835" t="s">
        <v>23</v>
      </c>
      <c r="F835" t="s">
        <v>154</v>
      </c>
      <c r="G835">
        <v>25</v>
      </c>
      <c r="H835">
        <v>0</v>
      </c>
      <c r="I835">
        <v>0</v>
      </c>
      <c r="J835">
        <v>0</v>
      </c>
      <c r="K835">
        <f>VLOOKUP(A835,Dobber!A:B,2,FALSE)</f>
        <v>2</v>
      </c>
      <c r="L835">
        <v>0</v>
      </c>
      <c r="M835">
        <f t="shared" si="31"/>
        <v>1</v>
      </c>
    </row>
    <row r="836" spans="1:13" x14ac:dyDescent="0.2">
      <c r="A836" t="s">
        <v>934</v>
      </c>
      <c r="B836" t="s">
        <v>11</v>
      </c>
      <c r="C836" t="s">
        <v>139</v>
      </c>
      <c r="D836" t="s">
        <v>140</v>
      </c>
      <c r="E836" t="s">
        <v>42</v>
      </c>
      <c r="F836" t="s">
        <v>36</v>
      </c>
      <c r="G836">
        <v>20</v>
      </c>
      <c r="H836">
        <v>0.5</v>
      </c>
      <c r="I836">
        <v>0</v>
      </c>
      <c r="J836">
        <v>0</v>
      </c>
      <c r="K836">
        <f>VLOOKUP(A836,Dobber!A:B,2,FALSE)</f>
        <v>2</v>
      </c>
      <c r="L836">
        <v>0</v>
      </c>
      <c r="M836">
        <f t="shared" si="31"/>
        <v>1</v>
      </c>
    </row>
    <row r="837" spans="1:13" x14ac:dyDescent="0.2">
      <c r="A837" t="s">
        <v>778</v>
      </c>
      <c r="B837" t="s">
        <v>62</v>
      </c>
      <c r="C837">
        <v>3</v>
      </c>
      <c r="D837" t="s">
        <v>140</v>
      </c>
      <c r="E837" t="s">
        <v>85</v>
      </c>
      <c r="F837" t="s">
        <v>123</v>
      </c>
      <c r="G837">
        <v>29</v>
      </c>
      <c r="H837">
        <v>0.5</v>
      </c>
      <c r="I837">
        <v>0</v>
      </c>
      <c r="J837">
        <v>4</v>
      </c>
      <c r="K837">
        <f>VLOOKUP(A837,Dobber!A:B,2,FALSE)</f>
        <v>2</v>
      </c>
      <c r="L837">
        <v>0</v>
      </c>
      <c r="M837">
        <f t="shared" si="31"/>
        <v>1</v>
      </c>
    </row>
    <row r="838" spans="1:13" x14ac:dyDescent="0.2">
      <c r="A838" t="s">
        <v>816</v>
      </c>
      <c r="B838" t="s">
        <v>62</v>
      </c>
      <c r="C838">
        <v>3</v>
      </c>
      <c r="E838" t="s">
        <v>23</v>
      </c>
      <c r="F838" t="s">
        <v>24</v>
      </c>
      <c r="G838">
        <v>32</v>
      </c>
      <c r="H838">
        <v>0.5</v>
      </c>
      <c r="I838">
        <v>0</v>
      </c>
      <c r="J838">
        <v>2</v>
      </c>
      <c r="K838">
        <f>VLOOKUP(A838,Dobber!A:B,2,FALSE)</f>
        <v>2</v>
      </c>
      <c r="L838">
        <v>0</v>
      </c>
      <c r="M838">
        <f t="shared" si="31"/>
        <v>1</v>
      </c>
    </row>
    <row r="839" spans="1:13" x14ac:dyDescent="0.2">
      <c r="A839" t="s">
        <v>817</v>
      </c>
      <c r="B839" t="s">
        <v>62</v>
      </c>
      <c r="C839">
        <v>3</v>
      </c>
      <c r="E839" t="s">
        <v>23</v>
      </c>
      <c r="F839" t="s">
        <v>99</v>
      </c>
      <c r="G839">
        <v>23</v>
      </c>
      <c r="H839">
        <v>0</v>
      </c>
      <c r="I839">
        <v>0</v>
      </c>
      <c r="J839">
        <v>2</v>
      </c>
      <c r="K839">
        <f>VLOOKUP(A839,Dobber!A:B,2,FALSE)</f>
        <v>2</v>
      </c>
      <c r="L839">
        <v>0</v>
      </c>
      <c r="M839">
        <f t="shared" si="31"/>
        <v>1</v>
      </c>
    </row>
    <row r="840" spans="1:13" x14ac:dyDescent="0.2">
      <c r="A840" t="s">
        <v>713</v>
      </c>
      <c r="B840" t="s">
        <v>49</v>
      </c>
      <c r="C840">
        <v>3</v>
      </c>
      <c r="E840" t="s">
        <v>23</v>
      </c>
      <c r="F840" t="s">
        <v>40</v>
      </c>
      <c r="G840">
        <v>30</v>
      </c>
      <c r="H840">
        <v>0</v>
      </c>
      <c r="I840">
        <v>0</v>
      </c>
      <c r="J840">
        <v>8</v>
      </c>
      <c r="K840">
        <f>VLOOKUP(A840,Dobber!A:B,2,FALSE)</f>
        <v>1</v>
      </c>
      <c r="L840">
        <v>0</v>
      </c>
      <c r="M840">
        <f t="shared" si="31"/>
        <v>0.5</v>
      </c>
    </row>
    <row r="841" spans="1:13" x14ac:dyDescent="0.2">
      <c r="A841" t="s">
        <v>900</v>
      </c>
      <c r="B841" t="s">
        <v>11</v>
      </c>
      <c r="C841">
        <v>3</v>
      </c>
      <c r="E841" t="s">
        <v>23</v>
      </c>
      <c r="F841" t="s">
        <v>75</v>
      </c>
      <c r="G841">
        <v>22</v>
      </c>
      <c r="H841">
        <v>0</v>
      </c>
      <c r="I841">
        <v>0</v>
      </c>
      <c r="J841">
        <v>0</v>
      </c>
      <c r="K841">
        <f>VLOOKUP(A841,Dobber!A:B,2,FALSE)</f>
        <v>1</v>
      </c>
      <c r="L841">
        <v>0</v>
      </c>
      <c r="M841">
        <f t="shared" si="31"/>
        <v>0.5</v>
      </c>
    </row>
    <row r="842" spans="1:13" x14ac:dyDescent="0.2">
      <c r="A842" t="s">
        <v>919</v>
      </c>
      <c r="B842" t="s">
        <v>11</v>
      </c>
      <c r="C842">
        <v>3</v>
      </c>
      <c r="E842" t="s">
        <v>23</v>
      </c>
      <c r="F842" t="s">
        <v>58</v>
      </c>
      <c r="G842">
        <v>21</v>
      </c>
      <c r="H842">
        <v>0</v>
      </c>
      <c r="I842">
        <v>0</v>
      </c>
      <c r="J842">
        <v>0</v>
      </c>
      <c r="K842">
        <f>VLOOKUP(A842,Dobber!A:B,2,FALSE)</f>
        <v>1</v>
      </c>
      <c r="L842">
        <v>0</v>
      </c>
      <c r="M842">
        <f t="shared" si="31"/>
        <v>0.5</v>
      </c>
    </row>
    <row r="843" spans="1:13" x14ac:dyDescent="0.2">
      <c r="A843" t="s">
        <v>929</v>
      </c>
      <c r="B843" t="s">
        <v>49</v>
      </c>
      <c r="C843" t="s">
        <v>139</v>
      </c>
      <c r="D843" t="s">
        <v>140</v>
      </c>
      <c r="E843" t="s">
        <v>32</v>
      </c>
      <c r="F843" t="s">
        <v>30</v>
      </c>
      <c r="G843">
        <v>22</v>
      </c>
      <c r="H843">
        <v>0.5</v>
      </c>
      <c r="I843">
        <v>0</v>
      </c>
      <c r="J843">
        <v>0</v>
      </c>
      <c r="K843">
        <f>VLOOKUP(A843,Dobber!A:B,2,FALSE)</f>
        <v>1</v>
      </c>
      <c r="L843">
        <v>0</v>
      </c>
      <c r="M843">
        <f t="shared" si="31"/>
        <v>0.5</v>
      </c>
    </row>
    <row r="844" spans="1:13" x14ac:dyDescent="0.2">
      <c r="A844" t="s">
        <v>465</v>
      </c>
      <c r="B844" t="s">
        <v>11</v>
      </c>
      <c r="C844">
        <v>3</v>
      </c>
      <c r="E844" t="s">
        <v>23</v>
      </c>
      <c r="F844" t="s">
        <v>123</v>
      </c>
      <c r="G844">
        <v>32</v>
      </c>
      <c r="H844">
        <v>2.2000000000000002</v>
      </c>
      <c r="I844">
        <v>0</v>
      </c>
      <c r="J844">
        <v>23</v>
      </c>
      <c r="K844">
        <f>VLOOKUP(A844,Dobber!A:B,2,FALSE)</f>
        <v>0</v>
      </c>
      <c r="L844">
        <v>0</v>
      </c>
      <c r="M844">
        <f t="shared" si="31"/>
        <v>0</v>
      </c>
    </row>
    <row r="845" spans="1:13" x14ac:dyDescent="0.2">
      <c r="A845" t="s">
        <v>650</v>
      </c>
      <c r="B845" t="s">
        <v>49</v>
      </c>
      <c r="C845" t="s">
        <v>67</v>
      </c>
      <c r="D845" t="s">
        <v>140</v>
      </c>
      <c r="E845" t="s">
        <v>85</v>
      </c>
      <c r="F845" t="s">
        <v>23</v>
      </c>
      <c r="G845">
        <v>28</v>
      </c>
      <c r="H845">
        <v>3</v>
      </c>
      <c r="I845">
        <v>0</v>
      </c>
      <c r="J845">
        <v>11</v>
      </c>
      <c r="K845">
        <f>VLOOKUP(A845,Dobber!A:B,2,FALSE)</f>
        <v>0</v>
      </c>
      <c r="L845">
        <v>0</v>
      </c>
      <c r="M845">
        <f t="shared" si="31"/>
        <v>0</v>
      </c>
    </row>
    <row r="846" spans="1:13" x14ac:dyDescent="0.2">
      <c r="A846" t="s">
        <v>745</v>
      </c>
      <c r="B846" t="s">
        <v>11</v>
      </c>
      <c r="C846">
        <v>3</v>
      </c>
      <c r="E846" t="s">
        <v>23</v>
      </c>
      <c r="F846" t="s">
        <v>58</v>
      </c>
      <c r="G846">
        <v>28</v>
      </c>
      <c r="H846">
        <v>1.5</v>
      </c>
      <c r="I846">
        <v>0</v>
      </c>
      <c r="J846">
        <v>6</v>
      </c>
      <c r="K846">
        <f>VLOOKUP(A846,Dobber!A:B,2,FALSE)</f>
        <v>0</v>
      </c>
      <c r="L846">
        <v>0</v>
      </c>
      <c r="M846">
        <f t="shared" si="31"/>
        <v>0</v>
      </c>
    </row>
    <row r="847" spans="1:13" x14ac:dyDescent="0.2">
      <c r="A847" t="s">
        <v>847</v>
      </c>
      <c r="B847" t="s">
        <v>49</v>
      </c>
      <c r="C847" t="s">
        <v>139</v>
      </c>
      <c r="D847" t="s">
        <v>140</v>
      </c>
      <c r="E847" t="s">
        <v>57</v>
      </c>
      <c r="F847" t="s">
        <v>118</v>
      </c>
      <c r="G847">
        <v>22</v>
      </c>
      <c r="H847">
        <v>0.5</v>
      </c>
      <c r="I847">
        <v>0</v>
      </c>
      <c r="J847">
        <v>1</v>
      </c>
      <c r="K847">
        <f>VLOOKUP(A847,Dobber!A:B,2,FALSE)</f>
        <v>0</v>
      </c>
      <c r="L847">
        <v>0</v>
      </c>
      <c r="M847">
        <f t="shared" si="31"/>
        <v>0</v>
      </c>
    </row>
    <row r="848" spans="1:13" x14ac:dyDescent="0.2">
      <c r="A848" t="s">
        <v>848</v>
      </c>
      <c r="B848" t="s">
        <v>11</v>
      </c>
      <c r="C848" t="s">
        <v>139</v>
      </c>
      <c r="D848" t="s">
        <v>140</v>
      </c>
      <c r="E848" t="s">
        <v>38</v>
      </c>
      <c r="F848" t="s">
        <v>77</v>
      </c>
      <c r="G848">
        <v>21</v>
      </c>
      <c r="H848">
        <v>0.5</v>
      </c>
      <c r="I848">
        <v>0</v>
      </c>
      <c r="J848">
        <v>1</v>
      </c>
      <c r="K848">
        <f>VLOOKUP(A848,Dobber!A:B,2,FALSE)</f>
        <v>0</v>
      </c>
      <c r="L848">
        <v>0</v>
      </c>
      <c r="M848">
        <f t="shared" si="31"/>
        <v>0</v>
      </c>
    </row>
    <row r="849" spans="1:13" x14ac:dyDescent="0.2">
      <c r="A849" t="s">
        <v>853</v>
      </c>
      <c r="B849" t="s">
        <v>49</v>
      </c>
      <c r="C849" t="s">
        <v>139</v>
      </c>
      <c r="D849" t="s">
        <v>140</v>
      </c>
      <c r="E849" t="s">
        <v>13</v>
      </c>
      <c r="F849" t="s">
        <v>86</v>
      </c>
      <c r="G849">
        <v>19</v>
      </c>
      <c r="H849">
        <v>0.5</v>
      </c>
      <c r="I849">
        <v>0</v>
      </c>
      <c r="J849">
        <v>0</v>
      </c>
      <c r="K849">
        <f>VLOOKUP(A849,Dobber!A:B,2,FALSE)</f>
        <v>0</v>
      </c>
      <c r="L849">
        <v>0</v>
      </c>
      <c r="M849">
        <f t="shared" ref="M849:M857" si="32">_xlfn.IFNA(AVERAGE(K849:L849),0)</f>
        <v>0</v>
      </c>
    </row>
    <row r="850" spans="1:13" x14ac:dyDescent="0.2">
      <c r="A850" t="s">
        <v>858</v>
      </c>
      <c r="B850" t="s">
        <v>11</v>
      </c>
      <c r="C850" t="s">
        <v>139</v>
      </c>
      <c r="D850" t="s">
        <v>140</v>
      </c>
      <c r="E850" t="s">
        <v>13</v>
      </c>
      <c r="F850" t="s">
        <v>127</v>
      </c>
      <c r="G850">
        <v>21</v>
      </c>
      <c r="H850">
        <v>0.5</v>
      </c>
      <c r="I850">
        <v>0</v>
      </c>
      <c r="J850">
        <v>0</v>
      </c>
      <c r="K850">
        <f>VLOOKUP(A850,Dobber!A:B,2,FALSE)</f>
        <v>0</v>
      </c>
      <c r="L850">
        <v>0</v>
      </c>
      <c r="M850">
        <f t="shared" si="32"/>
        <v>0</v>
      </c>
    </row>
    <row r="851" spans="1:13" x14ac:dyDescent="0.2">
      <c r="A851" t="s">
        <v>859</v>
      </c>
      <c r="B851" t="s">
        <v>11</v>
      </c>
      <c r="C851" t="s">
        <v>139</v>
      </c>
      <c r="D851" t="s">
        <v>140</v>
      </c>
      <c r="E851" t="s">
        <v>42</v>
      </c>
      <c r="F851" t="s">
        <v>127</v>
      </c>
      <c r="G851">
        <v>20</v>
      </c>
      <c r="H851">
        <v>0.8</v>
      </c>
      <c r="I851">
        <v>0</v>
      </c>
      <c r="J851">
        <v>0</v>
      </c>
      <c r="K851">
        <f>VLOOKUP(A851,Dobber!A:B,2,FALSE)</f>
        <v>0</v>
      </c>
      <c r="L851">
        <v>0</v>
      </c>
      <c r="M851">
        <f t="shared" si="32"/>
        <v>0</v>
      </c>
    </row>
    <row r="852" spans="1:13" x14ac:dyDescent="0.2">
      <c r="A852" t="s">
        <v>860</v>
      </c>
      <c r="B852" t="s">
        <v>11</v>
      </c>
      <c r="C852" t="s">
        <v>139</v>
      </c>
      <c r="D852" t="s">
        <v>140</v>
      </c>
      <c r="E852" t="s">
        <v>57</v>
      </c>
      <c r="F852" t="s">
        <v>127</v>
      </c>
      <c r="G852">
        <v>20</v>
      </c>
      <c r="H852">
        <v>0.5</v>
      </c>
      <c r="I852">
        <v>0</v>
      </c>
      <c r="J852">
        <v>0</v>
      </c>
      <c r="K852">
        <f>VLOOKUP(A852,Dobber!A:B,2,FALSE)</f>
        <v>0</v>
      </c>
      <c r="L852">
        <v>0</v>
      </c>
      <c r="M852">
        <f t="shared" si="32"/>
        <v>0</v>
      </c>
    </row>
    <row r="853" spans="1:13" x14ac:dyDescent="0.2">
      <c r="A853" t="s">
        <v>862</v>
      </c>
      <c r="B853" t="s">
        <v>11</v>
      </c>
      <c r="C853" t="s">
        <v>139</v>
      </c>
      <c r="D853" t="s">
        <v>140</v>
      </c>
      <c r="E853" t="s">
        <v>32</v>
      </c>
      <c r="F853" t="s">
        <v>89</v>
      </c>
      <c r="G853">
        <v>21</v>
      </c>
      <c r="H853">
        <v>0.5</v>
      </c>
      <c r="I853">
        <v>0</v>
      </c>
      <c r="J853">
        <v>0</v>
      </c>
      <c r="K853">
        <f>VLOOKUP(A853,Dobber!A:B,2,FALSE)</f>
        <v>0</v>
      </c>
      <c r="L853">
        <v>0</v>
      </c>
      <c r="M853">
        <f t="shared" si="32"/>
        <v>0</v>
      </c>
    </row>
    <row r="854" spans="1:13" x14ac:dyDescent="0.2">
      <c r="A854" t="s">
        <v>865</v>
      </c>
      <c r="B854" t="s">
        <v>11</v>
      </c>
      <c r="C854" t="s">
        <v>139</v>
      </c>
      <c r="D854" t="s">
        <v>140</v>
      </c>
      <c r="E854" t="s">
        <v>85</v>
      </c>
      <c r="F854" t="s">
        <v>53</v>
      </c>
      <c r="G854">
        <v>22</v>
      </c>
      <c r="H854">
        <v>0.5</v>
      </c>
      <c r="I854">
        <v>0</v>
      </c>
      <c r="J854">
        <v>0</v>
      </c>
      <c r="K854">
        <f>VLOOKUP(A854,Dobber!A:B,2,FALSE)</f>
        <v>0</v>
      </c>
      <c r="L854">
        <v>0</v>
      </c>
      <c r="M854">
        <f t="shared" si="32"/>
        <v>0</v>
      </c>
    </row>
    <row r="855" spans="1:13" x14ac:dyDescent="0.2">
      <c r="A855" t="s">
        <v>866</v>
      </c>
      <c r="B855" t="s">
        <v>11</v>
      </c>
      <c r="C855" t="s">
        <v>139</v>
      </c>
      <c r="D855" t="s">
        <v>140</v>
      </c>
      <c r="E855" t="s">
        <v>85</v>
      </c>
      <c r="F855" t="s">
        <v>53</v>
      </c>
      <c r="G855">
        <v>19</v>
      </c>
      <c r="H855">
        <v>0.5</v>
      </c>
      <c r="I855">
        <v>0</v>
      </c>
      <c r="J855">
        <v>0</v>
      </c>
      <c r="K855">
        <f>VLOOKUP(A855,Dobber!A:B,2,FALSE)</f>
        <v>0</v>
      </c>
      <c r="L855">
        <v>0</v>
      </c>
      <c r="M855">
        <f t="shared" si="32"/>
        <v>0</v>
      </c>
    </row>
    <row r="856" spans="1:13" x14ac:dyDescent="0.2">
      <c r="A856" t="s">
        <v>868</v>
      </c>
      <c r="B856" t="s">
        <v>49</v>
      </c>
      <c r="C856" t="s">
        <v>139</v>
      </c>
      <c r="D856" t="s">
        <v>140</v>
      </c>
      <c r="E856" t="s">
        <v>38</v>
      </c>
      <c r="F856" t="s">
        <v>53</v>
      </c>
      <c r="G856">
        <v>22</v>
      </c>
      <c r="H856">
        <v>0.6</v>
      </c>
      <c r="I856">
        <v>0</v>
      </c>
      <c r="J856">
        <v>0</v>
      </c>
      <c r="K856">
        <f>VLOOKUP(A856,Dobber!A:B,2,FALSE)</f>
        <v>0</v>
      </c>
      <c r="L856">
        <v>0</v>
      </c>
      <c r="M856">
        <f t="shared" si="32"/>
        <v>0</v>
      </c>
    </row>
    <row r="857" spans="1:13" x14ac:dyDescent="0.2">
      <c r="A857" t="s">
        <v>870</v>
      </c>
      <c r="B857" t="s">
        <v>11</v>
      </c>
      <c r="C857" t="s">
        <v>139</v>
      </c>
      <c r="D857" t="s">
        <v>140</v>
      </c>
      <c r="E857" t="s">
        <v>13</v>
      </c>
      <c r="F857" t="s">
        <v>157</v>
      </c>
      <c r="G857">
        <v>19</v>
      </c>
      <c r="H857">
        <v>0.5</v>
      </c>
      <c r="I857">
        <v>0</v>
      </c>
      <c r="J857">
        <v>0</v>
      </c>
      <c r="K857">
        <f>VLOOKUP(A857,Dobber!A:B,2,FALSE)</f>
        <v>0</v>
      </c>
      <c r="L857">
        <v>0</v>
      </c>
      <c r="M857">
        <f t="shared" si="32"/>
        <v>0</v>
      </c>
    </row>
    <row r="858" spans="1:13" x14ac:dyDescent="0.2">
      <c r="A858" t="s">
        <v>943</v>
      </c>
      <c r="B858" t="s">
        <v>11</v>
      </c>
      <c r="C858">
        <v>3</v>
      </c>
      <c r="E858" t="s">
        <v>23</v>
      </c>
      <c r="F858" t="s">
        <v>77</v>
      </c>
      <c r="G858">
        <v>20</v>
      </c>
      <c r="H858">
        <v>0</v>
      </c>
      <c r="I858">
        <v>0</v>
      </c>
      <c r="J858">
        <v>0</v>
      </c>
      <c r="K858">
        <f>VLOOKUP(A858,Dobber!A:B,2,FALSE)</f>
        <v>15</v>
      </c>
      <c r="L858">
        <f>VLOOKUP(A858, Athletic!A:B,2,FALSE)</f>
        <v>36.197554397804247</v>
      </c>
    </row>
    <row r="859" spans="1:13" x14ac:dyDescent="0.2">
      <c r="A859" t="s">
        <v>875</v>
      </c>
      <c r="B859" t="s">
        <v>11</v>
      </c>
      <c r="C859" t="s">
        <v>139</v>
      </c>
      <c r="D859" t="s">
        <v>140</v>
      </c>
      <c r="E859" t="s">
        <v>85</v>
      </c>
      <c r="F859" t="s">
        <v>164</v>
      </c>
      <c r="G859">
        <v>20</v>
      </c>
      <c r="H859">
        <v>0.5</v>
      </c>
      <c r="I859">
        <v>0</v>
      </c>
      <c r="J859">
        <v>0</v>
      </c>
      <c r="K859">
        <f>VLOOKUP(A859,Dobber!A:B,2,FALSE)</f>
        <v>0</v>
      </c>
      <c r="L859">
        <v>0</v>
      </c>
      <c r="M859">
        <f t="shared" ref="M859:M891" si="33">_xlfn.IFNA(AVERAGE(K859:L859),0)</f>
        <v>0</v>
      </c>
    </row>
    <row r="860" spans="1:13" x14ac:dyDescent="0.2">
      <c r="A860" t="s">
        <v>877</v>
      </c>
      <c r="B860" t="s">
        <v>49</v>
      </c>
      <c r="C860" t="s">
        <v>139</v>
      </c>
      <c r="D860" t="s">
        <v>140</v>
      </c>
      <c r="E860" t="s">
        <v>114</v>
      </c>
      <c r="F860" t="s">
        <v>164</v>
      </c>
      <c r="G860">
        <v>20</v>
      </c>
      <c r="H860">
        <v>0.5</v>
      </c>
      <c r="I860">
        <v>0</v>
      </c>
      <c r="J860">
        <v>0</v>
      </c>
      <c r="K860">
        <f>VLOOKUP(A860,Dobber!A:B,2,FALSE)</f>
        <v>0</v>
      </c>
      <c r="L860">
        <v>0</v>
      </c>
      <c r="M860">
        <f t="shared" si="33"/>
        <v>0</v>
      </c>
    </row>
    <row r="861" spans="1:13" x14ac:dyDescent="0.2">
      <c r="A861" t="s">
        <v>880</v>
      </c>
      <c r="B861" t="s">
        <v>49</v>
      </c>
      <c r="C861" t="s">
        <v>139</v>
      </c>
      <c r="D861" t="s">
        <v>140</v>
      </c>
      <c r="E861" t="s">
        <v>34</v>
      </c>
      <c r="F861" t="s">
        <v>72</v>
      </c>
      <c r="G861">
        <v>20</v>
      </c>
      <c r="H861">
        <v>0.5</v>
      </c>
      <c r="I861">
        <v>0</v>
      </c>
      <c r="J861">
        <v>0</v>
      </c>
      <c r="K861">
        <f>VLOOKUP(A861,Dobber!A:B,2,FALSE)</f>
        <v>0</v>
      </c>
      <c r="L861">
        <v>0</v>
      </c>
      <c r="M861">
        <f t="shared" si="33"/>
        <v>0</v>
      </c>
    </row>
    <row r="862" spans="1:13" x14ac:dyDescent="0.2">
      <c r="A862" t="s">
        <v>886</v>
      </c>
      <c r="B862" t="s">
        <v>11</v>
      </c>
      <c r="C862" t="s">
        <v>139</v>
      </c>
      <c r="D862" t="s">
        <v>140</v>
      </c>
      <c r="E862" t="s">
        <v>34</v>
      </c>
      <c r="F862" t="s">
        <v>21</v>
      </c>
      <c r="G862">
        <v>21</v>
      </c>
      <c r="H862">
        <v>0.5</v>
      </c>
      <c r="I862">
        <v>0</v>
      </c>
      <c r="J862">
        <v>0</v>
      </c>
      <c r="K862">
        <f>VLOOKUP(A862,Dobber!A:B,2,FALSE)</f>
        <v>0</v>
      </c>
      <c r="L862">
        <v>0</v>
      </c>
      <c r="M862">
        <f t="shared" si="33"/>
        <v>0</v>
      </c>
    </row>
    <row r="863" spans="1:13" x14ac:dyDescent="0.2">
      <c r="A863" t="s">
        <v>891</v>
      </c>
      <c r="B863" t="s">
        <v>11</v>
      </c>
      <c r="C863" t="s">
        <v>67</v>
      </c>
      <c r="D863" t="s">
        <v>140</v>
      </c>
      <c r="E863" t="s">
        <v>85</v>
      </c>
      <c r="F863" t="s">
        <v>91</v>
      </c>
      <c r="G863">
        <v>24</v>
      </c>
      <c r="H863">
        <v>0.5</v>
      </c>
      <c r="I863">
        <v>0</v>
      </c>
      <c r="J863">
        <v>0</v>
      </c>
      <c r="K863">
        <f>VLOOKUP(A863,Dobber!A:B,2,FALSE)</f>
        <v>0</v>
      </c>
      <c r="L863">
        <v>0</v>
      </c>
      <c r="M863">
        <f t="shared" si="33"/>
        <v>0</v>
      </c>
    </row>
    <row r="864" spans="1:13" x14ac:dyDescent="0.2">
      <c r="A864" t="s">
        <v>895</v>
      </c>
      <c r="B864" t="s">
        <v>11</v>
      </c>
      <c r="C864" t="s">
        <v>139</v>
      </c>
      <c r="D864" t="s">
        <v>140</v>
      </c>
      <c r="E864" t="s">
        <v>38</v>
      </c>
      <c r="F864" t="s">
        <v>40</v>
      </c>
      <c r="G864">
        <v>20</v>
      </c>
      <c r="H864">
        <v>0.5</v>
      </c>
      <c r="I864">
        <v>0</v>
      </c>
      <c r="J864">
        <v>0</v>
      </c>
      <c r="K864">
        <f>VLOOKUP(A864,Dobber!A:B,2,FALSE)</f>
        <v>0</v>
      </c>
      <c r="L864">
        <v>0</v>
      </c>
      <c r="M864">
        <f t="shared" si="33"/>
        <v>0</v>
      </c>
    </row>
    <row r="865" spans="1:13" x14ac:dyDescent="0.2">
      <c r="A865" t="s">
        <v>896</v>
      </c>
      <c r="B865" t="s">
        <v>49</v>
      </c>
      <c r="C865" t="s">
        <v>139</v>
      </c>
      <c r="D865" t="s">
        <v>140</v>
      </c>
      <c r="E865" t="s">
        <v>38</v>
      </c>
      <c r="F865" t="s">
        <v>80</v>
      </c>
      <c r="G865">
        <v>19</v>
      </c>
      <c r="H865">
        <v>0.7</v>
      </c>
      <c r="I865">
        <v>0</v>
      </c>
      <c r="J865">
        <v>0</v>
      </c>
      <c r="K865">
        <f>VLOOKUP(A865,Dobber!A:B,2,FALSE)</f>
        <v>0</v>
      </c>
      <c r="L865">
        <v>0</v>
      </c>
      <c r="M865">
        <f t="shared" si="33"/>
        <v>0</v>
      </c>
    </row>
    <row r="866" spans="1:13" x14ac:dyDescent="0.2">
      <c r="A866" t="s">
        <v>898</v>
      </c>
      <c r="B866" t="s">
        <v>11</v>
      </c>
      <c r="C866" t="s">
        <v>139</v>
      </c>
      <c r="D866" t="s">
        <v>140</v>
      </c>
      <c r="E866" t="s">
        <v>42</v>
      </c>
      <c r="F866" t="s">
        <v>45</v>
      </c>
      <c r="G866">
        <v>19</v>
      </c>
      <c r="H866">
        <v>0.5</v>
      </c>
      <c r="I866">
        <v>0</v>
      </c>
      <c r="J866">
        <v>0</v>
      </c>
      <c r="K866">
        <f>VLOOKUP(A866,Dobber!A:B,2,FALSE)</f>
        <v>0</v>
      </c>
      <c r="L866">
        <v>0</v>
      </c>
      <c r="M866">
        <f t="shared" si="33"/>
        <v>0</v>
      </c>
    </row>
    <row r="867" spans="1:13" x14ac:dyDescent="0.2">
      <c r="A867" t="s">
        <v>902</v>
      </c>
      <c r="B867" t="s">
        <v>11</v>
      </c>
      <c r="C867" t="s">
        <v>139</v>
      </c>
      <c r="D867" t="s">
        <v>140</v>
      </c>
      <c r="E867" t="s">
        <v>85</v>
      </c>
      <c r="F867" t="s">
        <v>24</v>
      </c>
      <c r="G867">
        <v>19</v>
      </c>
      <c r="H867">
        <v>0.5</v>
      </c>
      <c r="I867">
        <v>0</v>
      </c>
      <c r="J867">
        <v>0</v>
      </c>
      <c r="K867">
        <f>VLOOKUP(A867,Dobber!A:B,2,FALSE)</f>
        <v>0</v>
      </c>
      <c r="L867">
        <v>0</v>
      </c>
      <c r="M867">
        <f t="shared" si="33"/>
        <v>0</v>
      </c>
    </row>
    <row r="868" spans="1:13" x14ac:dyDescent="0.2">
      <c r="A868" t="s">
        <v>911</v>
      </c>
      <c r="B868" t="s">
        <v>11</v>
      </c>
      <c r="C868" t="s">
        <v>112</v>
      </c>
      <c r="D868" t="s">
        <v>140</v>
      </c>
      <c r="E868" t="s">
        <v>85</v>
      </c>
      <c r="F868" t="s">
        <v>47</v>
      </c>
      <c r="G868">
        <v>23</v>
      </c>
      <c r="H868">
        <v>0.5</v>
      </c>
      <c r="I868">
        <v>0</v>
      </c>
      <c r="J868">
        <v>0</v>
      </c>
      <c r="K868">
        <f>VLOOKUP(A868,Dobber!A:B,2,FALSE)</f>
        <v>0</v>
      </c>
      <c r="L868">
        <v>0</v>
      </c>
      <c r="M868">
        <f t="shared" si="33"/>
        <v>0</v>
      </c>
    </row>
    <row r="869" spans="1:13" x14ac:dyDescent="0.2">
      <c r="A869" t="s">
        <v>914</v>
      </c>
      <c r="B869" t="s">
        <v>11</v>
      </c>
      <c r="C869" t="s">
        <v>139</v>
      </c>
      <c r="D869" t="s">
        <v>140</v>
      </c>
      <c r="E869" t="s">
        <v>13</v>
      </c>
      <c r="F869" t="s">
        <v>167</v>
      </c>
      <c r="G869">
        <v>19</v>
      </c>
      <c r="H869">
        <v>0.5</v>
      </c>
      <c r="I869">
        <v>0</v>
      </c>
      <c r="J869">
        <v>0</v>
      </c>
      <c r="K869">
        <f>VLOOKUP(A869,Dobber!A:B,2,FALSE)</f>
        <v>0</v>
      </c>
      <c r="L869">
        <v>0</v>
      </c>
      <c r="M869">
        <f t="shared" si="33"/>
        <v>0</v>
      </c>
    </row>
    <row r="870" spans="1:13" x14ac:dyDescent="0.2">
      <c r="A870" t="s">
        <v>921</v>
      </c>
      <c r="B870" t="s">
        <v>11</v>
      </c>
      <c r="C870" t="s">
        <v>139</v>
      </c>
      <c r="D870" t="s">
        <v>140</v>
      </c>
      <c r="E870" t="s">
        <v>114</v>
      </c>
      <c r="F870" t="s">
        <v>58</v>
      </c>
      <c r="G870">
        <v>19</v>
      </c>
      <c r="H870">
        <v>0.7</v>
      </c>
      <c r="I870">
        <v>0</v>
      </c>
      <c r="J870">
        <v>0</v>
      </c>
      <c r="K870">
        <f>VLOOKUP(A870,Dobber!A:B,2,FALSE)</f>
        <v>0</v>
      </c>
      <c r="L870">
        <v>0</v>
      </c>
      <c r="M870">
        <f t="shared" si="33"/>
        <v>0</v>
      </c>
    </row>
    <row r="871" spans="1:13" x14ac:dyDescent="0.2">
      <c r="A871" t="s">
        <v>922</v>
      </c>
      <c r="B871" t="s">
        <v>11</v>
      </c>
      <c r="C871" t="s">
        <v>139</v>
      </c>
      <c r="D871" t="s">
        <v>140</v>
      </c>
      <c r="E871" t="s">
        <v>13</v>
      </c>
      <c r="F871" t="s">
        <v>58</v>
      </c>
      <c r="G871">
        <v>20</v>
      </c>
      <c r="H871">
        <v>0.6</v>
      </c>
      <c r="I871">
        <v>0</v>
      </c>
      <c r="J871">
        <v>0</v>
      </c>
      <c r="K871">
        <f>VLOOKUP(A871,Dobber!A:B,2,FALSE)</f>
        <v>0</v>
      </c>
      <c r="L871">
        <v>0</v>
      </c>
      <c r="M871">
        <f t="shared" si="33"/>
        <v>0</v>
      </c>
    </row>
    <row r="872" spans="1:13" x14ac:dyDescent="0.2">
      <c r="A872" t="s">
        <v>932</v>
      </c>
      <c r="B872" t="s">
        <v>11</v>
      </c>
      <c r="C872" t="s">
        <v>139</v>
      </c>
      <c r="D872" t="s">
        <v>140</v>
      </c>
      <c r="E872" t="s">
        <v>42</v>
      </c>
      <c r="F872" t="s">
        <v>36</v>
      </c>
      <c r="G872">
        <v>21</v>
      </c>
      <c r="H872">
        <v>0.6</v>
      </c>
      <c r="I872">
        <v>0</v>
      </c>
      <c r="J872">
        <v>0</v>
      </c>
      <c r="K872">
        <f>VLOOKUP(A872,Dobber!A:B,2,FALSE)</f>
        <v>0</v>
      </c>
      <c r="L872">
        <v>0</v>
      </c>
      <c r="M872">
        <f t="shared" si="33"/>
        <v>0</v>
      </c>
    </row>
    <row r="873" spans="1:13" x14ac:dyDescent="0.2">
      <c r="A873" t="s">
        <v>935</v>
      </c>
      <c r="B873" t="s">
        <v>11</v>
      </c>
      <c r="C873" t="s">
        <v>67</v>
      </c>
      <c r="D873" t="s">
        <v>140</v>
      </c>
      <c r="E873" t="s">
        <v>85</v>
      </c>
      <c r="F873" t="s">
        <v>36</v>
      </c>
      <c r="G873">
        <v>24</v>
      </c>
      <c r="H873">
        <v>0.8</v>
      </c>
      <c r="I873">
        <v>0</v>
      </c>
      <c r="J873">
        <v>0</v>
      </c>
      <c r="K873">
        <f>VLOOKUP(A873,Dobber!A:B,2,FALSE)</f>
        <v>0</v>
      </c>
      <c r="L873">
        <v>0</v>
      </c>
      <c r="M873">
        <f t="shared" si="33"/>
        <v>0</v>
      </c>
    </row>
    <row r="874" spans="1:13" x14ac:dyDescent="0.2">
      <c r="A874" t="s">
        <v>937</v>
      </c>
      <c r="B874" t="s">
        <v>11</v>
      </c>
      <c r="C874" t="s">
        <v>139</v>
      </c>
      <c r="D874" t="s">
        <v>140</v>
      </c>
      <c r="E874" t="s">
        <v>85</v>
      </c>
      <c r="F874" t="s">
        <v>135</v>
      </c>
      <c r="G874">
        <v>19</v>
      </c>
      <c r="H874">
        <v>0.5</v>
      </c>
      <c r="I874">
        <v>0</v>
      </c>
      <c r="J874">
        <v>0</v>
      </c>
      <c r="K874">
        <f>VLOOKUP(A874,Dobber!A:B,2,FALSE)</f>
        <v>0</v>
      </c>
      <c r="L874">
        <v>0</v>
      </c>
      <c r="M874">
        <f t="shared" si="33"/>
        <v>0</v>
      </c>
    </row>
    <row r="875" spans="1:13" x14ac:dyDescent="0.2">
      <c r="A875" t="s">
        <v>939</v>
      </c>
      <c r="B875" t="s">
        <v>11</v>
      </c>
      <c r="C875" t="s">
        <v>139</v>
      </c>
      <c r="D875" t="s">
        <v>140</v>
      </c>
      <c r="E875" t="s">
        <v>32</v>
      </c>
      <c r="F875" t="s">
        <v>135</v>
      </c>
      <c r="G875">
        <v>19</v>
      </c>
      <c r="H875">
        <v>0.8</v>
      </c>
      <c r="I875">
        <v>0</v>
      </c>
      <c r="J875">
        <v>0</v>
      </c>
      <c r="K875">
        <f>VLOOKUP(A875,Dobber!A:B,2,FALSE)</f>
        <v>0</v>
      </c>
      <c r="L875">
        <v>0</v>
      </c>
      <c r="M875">
        <f t="shared" si="33"/>
        <v>0</v>
      </c>
    </row>
    <row r="876" spans="1:13" x14ac:dyDescent="0.2">
      <c r="A876" t="s">
        <v>421</v>
      </c>
      <c r="B876" t="s">
        <v>62</v>
      </c>
      <c r="C876">
        <v>2</v>
      </c>
      <c r="D876" t="s">
        <v>140</v>
      </c>
      <c r="E876" t="s">
        <v>32</v>
      </c>
      <c r="F876" t="s">
        <v>123</v>
      </c>
      <c r="G876">
        <v>26</v>
      </c>
      <c r="H876">
        <v>1</v>
      </c>
      <c r="I876">
        <v>0</v>
      </c>
      <c r="J876">
        <v>27</v>
      </c>
      <c r="K876">
        <f>VLOOKUP(A876,Dobber!A:B,2,FALSE)</f>
        <v>0</v>
      </c>
      <c r="L876">
        <v>0</v>
      </c>
      <c r="M876">
        <f t="shared" si="33"/>
        <v>0</v>
      </c>
    </row>
    <row r="877" spans="1:13" x14ac:dyDescent="0.2">
      <c r="A877" t="s">
        <v>807</v>
      </c>
      <c r="B877" t="s">
        <v>62</v>
      </c>
      <c r="C877">
        <v>3</v>
      </c>
      <c r="E877" t="s">
        <v>23</v>
      </c>
      <c r="F877" t="s">
        <v>21</v>
      </c>
      <c r="G877">
        <v>32</v>
      </c>
      <c r="H877">
        <v>0.7</v>
      </c>
      <c r="I877">
        <v>0</v>
      </c>
      <c r="J877">
        <v>2</v>
      </c>
      <c r="K877">
        <f>VLOOKUP(A877,Dobber!A:B,2,FALSE)</f>
        <v>0</v>
      </c>
      <c r="L877">
        <v>0</v>
      </c>
      <c r="M877">
        <f t="shared" si="33"/>
        <v>0</v>
      </c>
    </row>
    <row r="878" spans="1:13" x14ac:dyDescent="0.2">
      <c r="A878" t="s">
        <v>857</v>
      </c>
      <c r="B878" t="s">
        <v>62</v>
      </c>
      <c r="C878" t="s">
        <v>49</v>
      </c>
      <c r="D878" t="s">
        <v>140</v>
      </c>
      <c r="E878" t="s">
        <v>38</v>
      </c>
      <c r="F878" t="s">
        <v>27</v>
      </c>
      <c r="G878">
        <v>25</v>
      </c>
      <c r="H878">
        <v>0.5</v>
      </c>
      <c r="I878">
        <v>0</v>
      </c>
      <c r="J878">
        <v>0</v>
      </c>
      <c r="K878">
        <f>VLOOKUP(A878,Dobber!A:B,2,FALSE)</f>
        <v>0</v>
      </c>
      <c r="L878">
        <v>0</v>
      </c>
      <c r="M878">
        <f t="shared" si="33"/>
        <v>0</v>
      </c>
    </row>
    <row r="879" spans="1:13" x14ac:dyDescent="0.2">
      <c r="A879" t="s">
        <v>872</v>
      </c>
      <c r="B879" t="s">
        <v>62</v>
      </c>
      <c r="C879" t="s">
        <v>139</v>
      </c>
      <c r="D879" t="s">
        <v>140</v>
      </c>
      <c r="E879" t="s">
        <v>85</v>
      </c>
      <c r="F879" t="s">
        <v>157</v>
      </c>
      <c r="G879">
        <v>22</v>
      </c>
      <c r="H879">
        <v>0.5</v>
      </c>
      <c r="I879">
        <v>0</v>
      </c>
      <c r="J879">
        <v>0</v>
      </c>
      <c r="K879">
        <f>VLOOKUP(A879,Dobber!A:B,2,FALSE)</f>
        <v>0</v>
      </c>
      <c r="L879">
        <v>0</v>
      </c>
      <c r="M879">
        <f t="shared" si="33"/>
        <v>0</v>
      </c>
    </row>
    <row r="880" spans="1:13" x14ac:dyDescent="0.2">
      <c r="A880" t="s">
        <v>941</v>
      </c>
      <c r="B880" t="s">
        <v>11</v>
      </c>
      <c r="C880" t="s">
        <v>139</v>
      </c>
      <c r="D880" t="s">
        <v>140</v>
      </c>
      <c r="E880" t="s">
        <v>42</v>
      </c>
      <c r="F880" t="s">
        <v>77</v>
      </c>
      <c r="G880">
        <v>19</v>
      </c>
      <c r="H880">
        <v>0.5</v>
      </c>
      <c r="I880">
        <v>0</v>
      </c>
      <c r="J880">
        <v>0</v>
      </c>
      <c r="K880">
        <f>VLOOKUP(A880,Dobber!A:B,2,FALSE)</f>
        <v>0</v>
      </c>
      <c r="L880">
        <v>0</v>
      </c>
      <c r="M880">
        <f t="shared" si="33"/>
        <v>0</v>
      </c>
    </row>
    <row r="881" spans="1:13" x14ac:dyDescent="0.2">
      <c r="A881" t="s">
        <v>942</v>
      </c>
      <c r="B881" t="s">
        <v>11</v>
      </c>
      <c r="C881" t="s">
        <v>139</v>
      </c>
      <c r="D881" t="s">
        <v>140</v>
      </c>
      <c r="E881" t="s">
        <v>42</v>
      </c>
      <c r="F881" t="s">
        <v>77</v>
      </c>
      <c r="G881">
        <v>21</v>
      </c>
      <c r="H881">
        <v>0.5</v>
      </c>
      <c r="I881">
        <v>0</v>
      </c>
      <c r="J881">
        <v>0</v>
      </c>
      <c r="K881">
        <f>VLOOKUP(A881,Dobber!A:B,2,FALSE)</f>
        <v>0</v>
      </c>
      <c r="L881">
        <v>0</v>
      </c>
      <c r="M881">
        <f t="shared" si="33"/>
        <v>0</v>
      </c>
    </row>
    <row r="882" spans="1:13" x14ac:dyDescent="0.2">
      <c r="A882" t="s">
        <v>884</v>
      </c>
      <c r="B882" t="s">
        <v>62</v>
      </c>
      <c r="C882" t="s">
        <v>139</v>
      </c>
      <c r="D882" t="s">
        <v>140</v>
      </c>
      <c r="E882" t="s">
        <v>34</v>
      </c>
      <c r="F882" t="s">
        <v>105</v>
      </c>
      <c r="G882">
        <v>21</v>
      </c>
      <c r="H882">
        <v>0.6</v>
      </c>
      <c r="I882">
        <v>0</v>
      </c>
      <c r="J882">
        <v>0</v>
      </c>
      <c r="K882">
        <f>VLOOKUP(A882,Dobber!A:B,2,FALSE)</f>
        <v>0</v>
      </c>
      <c r="L882">
        <v>0</v>
      </c>
      <c r="M882">
        <f t="shared" si="33"/>
        <v>0</v>
      </c>
    </row>
    <row r="883" spans="1:13" x14ac:dyDescent="0.2">
      <c r="A883" t="s">
        <v>885</v>
      </c>
      <c r="B883" t="s">
        <v>62</v>
      </c>
      <c r="C883" t="s">
        <v>139</v>
      </c>
      <c r="D883" t="s">
        <v>140</v>
      </c>
      <c r="E883" t="s">
        <v>57</v>
      </c>
      <c r="F883" t="s">
        <v>105</v>
      </c>
      <c r="G883">
        <v>19</v>
      </c>
      <c r="H883">
        <v>0.5</v>
      </c>
      <c r="I883">
        <v>0</v>
      </c>
      <c r="J883">
        <v>0</v>
      </c>
      <c r="K883">
        <f>VLOOKUP(A883,Dobber!A:B,2,FALSE)</f>
        <v>0</v>
      </c>
      <c r="L883">
        <v>0</v>
      </c>
      <c r="M883">
        <f t="shared" si="33"/>
        <v>0</v>
      </c>
    </row>
    <row r="884" spans="1:13" x14ac:dyDescent="0.2">
      <c r="A884" t="s">
        <v>904</v>
      </c>
      <c r="B884" t="s">
        <v>62</v>
      </c>
      <c r="C884" t="s">
        <v>139</v>
      </c>
      <c r="D884" t="s">
        <v>140</v>
      </c>
      <c r="E884" t="s">
        <v>32</v>
      </c>
      <c r="F884" t="s">
        <v>24</v>
      </c>
      <c r="G884">
        <v>22</v>
      </c>
      <c r="H884">
        <v>0.5</v>
      </c>
      <c r="I884">
        <v>0</v>
      </c>
      <c r="J884">
        <v>0</v>
      </c>
      <c r="K884">
        <f>VLOOKUP(A884,Dobber!A:B,2,FALSE)</f>
        <v>0</v>
      </c>
      <c r="L884">
        <v>0</v>
      </c>
      <c r="M884">
        <f t="shared" si="33"/>
        <v>0</v>
      </c>
    </row>
    <row r="885" spans="1:13" x14ac:dyDescent="0.2">
      <c r="A885" t="s">
        <v>907</v>
      </c>
      <c r="B885" t="s">
        <v>62</v>
      </c>
      <c r="C885" t="s">
        <v>139</v>
      </c>
      <c r="D885" t="s">
        <v>140</v>
      </c>
      <c r="E885" t="s">
        <v>34</v>
      </c>
      <c r="F885" t="s">
        <v>99</v>
      </c>
      <c r="G885">
        <v>22</v>
      </c>
      <c r="H885">
        <v>0.5</v>
      </c>
      <c r="I885">
        <v>0</v>
      </c>
      <c r="J885">
        <v>0</v>
      </c>
      <c r="K885">
        <f>VLOOKUP(A885,Dobber!A:B,2,FALSE)</f>
        <v>0</v>
      </c>
      <c r="L885">
        <v>0</v>
      </c>
      <c r="M885">
        <f t="shared" si="33"/>
        <v>0</v>
      </c>
    </row>
    <row r="886" spans="1:13" x14ac:dyDescent="0.2">
      <c r="A886" t="s">
        <v>913</v>
      </c>
      <c r="B886" t="s">
        <v>62</v>
      </c>
      <c r="C886" t="s">
        <v>139</v>
      </c>
      <c r="D886" t="s">
        <v>140</v>
      </c>
      <c r="E886" t="s">
        <v>85</v>
      </c>
      <c r="F886" t="s">
        <v>47</v>
      </c>
      <c r="G886">
        <v>22</v>
      </c>
      <c r="H886">
        <v>0.5</v>
      </c>
      <c r="I886">
        <v>0</v>
      </c>
      <c r="J886">
        <v>0</v>
      </c>
      <c r="K886">
        <f>VLOOKUP(A886,Dobber!A:B,2,FALSE)</f>
        <v>0</v>
      </c>
      <c r="L886">
        <v>0</v>
      </c>
      <c r="M886">
        <f t="shared" si="33"/>
        <v>0</v>
      </c>
    </row>
    <row r="887" spans="1:13" x14ac:dyDescent="0.2">
      <c r="A887" t="s">
        <v>923</v>
      </c>
      <c r="B887" t="s">
        <v>62</v>
      </c>
      <c r="C887">
        <v>3</v>
      </c>
      <c r="E887" t="s">
        <v>23</v>
      </c>
      <c r="F887" t="s">
        <v>58</v>
      </c>
      <c r="G887">
        <v>23</v>
      </c>
      <c r="H887">
        <v>0</v>
      </c>
      <c r="I887">
        <v>0</v>
      </c>
      <c r="J887">
        <v>0</v>
      </c>
      <c r="K887">
        <f>VLOOKUP(A887,Dobber!A:B,2,FALSE)</f>
        <v>0</v>
      </c>
      <c r="L887">
        <v>0</v>
      </c>
      <c r="M887">
        <f t="shared" si="33"/>
        <v>0</v>
      </c>
    </row>
    <row r="888" spans="1:13" x14ac:dyDescent="0.2">
      <c r="A888" t="s">
        <v>926</v>
      </c>
      <c r="B888" t="s">
        <v>62</v>
      </c>
      <c r="C888" t="s">
        <v>112</v>
      </c>
      <c r="D888" t="s">
        <v>140</v>
      </c>
      <c r="E888" t="s">
        <v>85</v>
      </c>
      <c r="F888" t="s">
        <v>14</v>
      </c>
      <c r="G888">
        <v>23</v>
      </c>
      <c r="H888">
        <v>0.5</v>
      </c>
      <c r="I888">
        <v>0</v>
      </c>
      <c r="J888">
        <v>0</v>
      </c>
      <c r="K888">
        <f>VLOOKUP(A888,Dobber!A:B,2,FALSE)</f>
        <v>0</v>
      </c>
      <c r="L888">
        <v>0</v>
      </c>
      <c r="M888">
        <f t="shared" si="33"/>
        <v>0</v>
      </c>
    </row>
    <row r="889" spans="1:13" x14ac:dyDescent="0.2">
      <c r="A889" t="s">
        <v>945</v>
      </c>
      <c r="B889" t="s">
        <v>62</v>
      </c>
      <c r="C889" t="s">
        <v>489</v>
      </c>
      <c r="D889" t="s">
        <v>140</v>
      </c>
      <c r="E889" t="s">
        <v>34</v>
      </c>
      <c r="F889" t="s">
        <v>23</v>
      </c>
      <c r="G889">
        <v>26</v>
      </c>
      <c r="H889">
        <v>0.5</v>
      </c>
      <c r="I889">
        <v>0</v>
      </c>
      <c r="J889">
        <v>0</v>
      </c>
      <c r="K889">
        <f>VLOOKUP(A889,Dobber!A:B,2,FALSE)</f>
        <v>0</v>
      </c>
      <c r="L889">
        <v>0</v>
      </c>
      <c r="M889">
        <f t="shared" si="33"/>
        <v>0</v>
      </c>
    </row>
    <row r="890" spans="1:13" x14ac:dyDescent="0.2">
      <c r="A890" t="s">
        <v>946</v>
      </c>
      <c r="B890" t="s">
        <v>62</v>
      </c>
      <c r="C890" t="s">
        <v>49</v>
      </c>
      <c r="D890" t="s">
        <v>140</v>
      </c>
      <c r="E890" t="s">
        <v>34</v>
      </c>
      <c r="F890" t="s">
        <v>23</v>
      </c>
      <c r="G890">
        <v>25</v>
      </c>
      <c r="H890">
        <v>0.5</v>
      </c>
      <c r="I890">
        <v>0</v>
      </c>
      <c r="J890">
        <v>0</v>
      </c>
      <c r="K890">
        <f>VLOOKUP(A890,Dobber!A:B,2,FALSE)</f>
        <v>0</v>
      </c>
      <c r="L890">
        <v>0</v>
      </c>
      <c r="M890">
        <f t="shared" si="33"/>
        <v>0</v>
      </c>
    </row>
    <row r="891" spans="1:13" x14ac:dyDescent="0.2">
      <c r="A891" t="s">
        <v>947</v>
      </c>
      <c r="B891" t="s">
        <v>49</v>
      </c>
      <c r="C891" t="s">
        <v>67</v>
      </c>
      <c r="D891" t="s">
        <v>140</v>
      </c>
      <c r="E891" t="s">
        <v>85</v>
      </c>
      <c r="F891" t="s">
        <v>23</v>
      </c>
      <c r="G891">
        <v>24</v>
      </c>
      <c r="H891">
        <v>0.5</v>
      </c>
      <c r="I891">
        <v>0</v>
      </c>
      <c r="J891">
        <v>0</v>
      </c>
      <c r="K891">
        <f>VLOOKUP(A891,Dobber!A:B,2,FALSE)</f>
        <v>0</v>
      </c>
      <c r="L891">
        <v>0</v>
      </c>
      <c r="M891">
        <f t="shared" si="33"/>
        <v>0</v>
      </c>
    </row>
  </sheetData>
  <autoFilter ref="A1:L891" xr:uid="{00000000-0009-0000-0000-000000000000}">
    <sortState xmlns:xlrd2="http://schemas.microsoft.com/office/spreadsheetml/2017/richdata2" ref="A635:L891">
      <sortCondition descending="1" ref="K1:K89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6"/>
  <sheetViews>
    <sheetView topLeftCell="A264" workbookViewId="0">
      <selection activeCell="E16" sqref="E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990</v>
      </c>
      <c r="L1" t="s">
        <v>1001</v>
      </c>
      <c r="M1" t="s">
        <v>1002</v>
      </c>
    </row>
    <row r="2" spans="1:13" x14ac:dyDescent="0.2">
      <c r="A2" t="s">
        <v>874</v>
      </c>
      <c r="B2" t="s">
        <v>11</v>
      </c>
      <c r="C2">
        <v>3</v>
      </c>
      <c r="E2" t="s">
        <v>23</v>
      </c>
      <c r="F2" t="s">
        <v>17</v>
      </c>
      <c r="G2">
        <v>24</v>
      </c>
      <c r="H2">
        <v>0</v>
      </c>
      <c r="I2">
        <v>0</v>
      </c>
      <c r="J2">
        <v>0</v>
      </c>
      <c r="K2">
        <v>38</v>
      </c>
      <c r="L2">
        <v>0</v>
      </c>
      <c r="M2">
        <v>19</v>
      </c>
    </row>
    <row r="3" spans="1:13" x14ac:dyDescent="0.2">
      <c r="A3" t="s">
        <v>889</v>
      </c>
      <c r="B3" t="s">
        <v>11</v>
      </c>
      <c r="C3" t="s">
        <v>139</v>
      </c>
      <c r="D3" t="s">
        <v>140</v>
      </c>
      <c r="E3" t="s">
        <v>57</v>
      </c>
      <c r="F3" t="s">
        <v>43</v>
      </c>
      <c r="G3">
        <v>21</v>
      </c>
      <c r="H3">
        <v>0.5</v>
      </c>
      <c r="I3">
        <v>0</v>
      </c>
      <c r="J3">
        <v>0</v>
      </c>
      <c r="K3">
        <v>34</v>
      </c>
      <c r="L3">
        <v>0</v>
      </c>
      <c r="M3">
        <v>17</v>
      </c>
    </row>
    <row r="4" spans="1:13" x14ac:dyDescent="0.2">
      <c r="A4" t="s">
        <v>989</v>
      </c>
      <c r="B4" t="s">
        <v>62</v>
      </c>
      <c r="C4">
        <v>3</v>
      </c>
      <c r="E4" t="s">
        <v>23</v>
      </c>
      <c r="F4" t="s">
        <v>89</v>
      </c>
      <c r="G4">
        <v>27</v>
      </c>
      <c r="H4">
        <v>0.5</v>
      </c>
      <c r="I4">
        <v>0</v>
      </c>
      <c r="J4">
        <v>16</v>
      </c>
      <c r="K4">
        <v>32</v>
      </c>
      <c r="L4">
        <v>0</v>
      </c>
      <c r="M4">
        <v>16</v>
      </c>
    </row>
    <row r="5" spans="1:13" x14ac:dyDescent="0.2">
      <c r="A5" t="s">
        <v>475</v>
      </c>
      <c r="B5" t="s">
        <v>11</v>
      </c>
      <c r="C5">
        <v>3</v>
      </c>
      <c r="E5" t="s">
        <v>23</v>
      </c>
      <c r="F5" t="s">
        <v>135</v>
      </c>
      <c r="G5">
        <v>35</v>
      </c>
      <c r="H5">
        <v>0.5</v>
      </c>
      <c r="I5">
        <v>0</v>
      </c>
      <c r="J5">
        <v>23</v>
      </c>
      <c r="K5">
        <v>31</v>
      </c>
      <c r="L5">
        <v>0</v>
      </c>
      <c r="M5">
        <v>15.5</v>
      </c>
    </row>
    <row r="6" spans="1:13" x14ac:dyDescent="0.2">
      <c r="A6" t="s">
        <v>549</v>
      </c>
      <c r="B6" t="s">
        <v>11</v>
      </c>
      <c r="C6" t="s">
        <v>112</v>
      </c>
      <c r="D6" t="s">
        <v>140</v>
      </c>
      <c r="E6" t="s">
        <v>85</v>
      </c>
      <c r="F6" t="s">
        <v>127</v>
      </c>
      <c r="G6">
        <v>23</v>
      </c>
      <c r="H6">
        <v>0.5</v>
      </c>
      <c r="I6">
        <v>0</v>
      </c>
      <c r="J6">
        <v>17</v>
      </c>
      <c r="K6">
        <v>31</v>
      </c>
      <c r="L6">
        <v>0</v>
      </c>
      <c r="M6">
        <v>15.5</v>
      </c>
    </row>
    <row r="7" spans="1:13" x14ac:dyDescent="0.2">
      <c r="A7" t="s">
        <v>602</v>
      </c>
      <c r="B7" t="s">
        <v>11</v>
      </c>
      <c r="C7">
        <v>3</v>
      </c>
      <c r="E7" t="s">
        <v>23</v>
      </c>
      <c r="F7" t="s">
        <v>157</v>
      </c>
      <c r="G7">
        <v>26</v>
      </c>
      <c r="H7">
        <v>0.5</v>
      </c>
      <c r="I7">
        <v>0</v>
      </c>
      <c r="J7">
        <v>14</v>
      </c>
      <c r="K7">
        <v>31</v>
      </c>
      <c r="L7">
        <v>0</v>
      </c>
      <c r="M7">
        <v>15.5</v>
      </c>
    </row>
    <row r="8" spans="1:13" x14ac:dyDescent="0.2">
      <c r="A8" t="s">
        <v>369</v>
      </c>
      <c r="B8" t="s">
        <v>49</v>
      </c>
      <c r="C8">
        <v>3</v>
      </c>
      <c r="E8" t="s">
        <v>23</v>
      </c>
      <c r="F8" t="s">
        <v>24</v>
      </c>
      <c r="G8">
        <v>32</v>
      </c>
      <c r="H8">
        <v>0.7</v>
      </c>
      <c r="I8">
        <v>0</v>
      </c>
      <c r="J8">
        <v>31</v>
      </c>
      <c r="K8">
        <v>30</v>
      </c>
      <c r="L8">
        <v>0</v>
      </c>
      <c r="M8">
        <v>15</v>
      </c>
    </row>
    <row r="9" spans="1:13" x14ac:dyDescent="0.2">
      <c r="A9" t="s">
        <v>854</v>
      </c>
      <c r="B9" t="s">
        <v>11</v>
      </c>
      <c r="C9" t="s">
        <v>139</v>
      </c>
      <c r="D9" t="s">
        <v>140</v>
      </c>
      <c r="E9" t="s">
        <v>13</v>
      </c>
      <c r="F9" t="s">
        <v>27</v>
      </c>
      <c r="G9">
        <v>21</v>
      </c>
      <c r="H9">
        <v>0.5</v>
      </c>
      <c r="I9">
        <v>0</v>
      </c>
      <c r="J9">
        <v>0</v>
      </c>
      <c r="K9">
        <v>30</v>
      </c>
      <c r="L9">
        <v>0</v>
      </c>
      <c r="M9">
        <v>15</v>
      </c>
    </row>
    <row r="10" spans="1:13" x14ac:dyDescent="0.2">
      <c r="A10" t="s">
        <v>437</v>
      </c>
      <c r="B10" t="s">
        <v>49</v>
      </c>
      <c r="C10">
        <v>3</v>
      </c>
      <c r="E10" t="s">
        <v>23</v>
      </c>
      <c r="F10" t="s">
        <v>154</v>
      </c>
      <c r="G10">
        <v>34</v>
      </c>
      <c r="H10">
        <v>0.5</v>
      </c>
      <c r="I10">
        <v>0</v>
      </c>
      <c r="J10">
        <v>26</v>
      </c>
      <c r="K10">
        <v>29</v>
      </c>
      <c r="L10">
        <v>0</v>
      </c>
      <c r="M10">
        <v>14.5</v>
      </c>
    </row>
    <row r="11" spans="1:13" x14ac:dyDescent="0.2">
      <c r="A11" t="s">
        <v>627</v>
      </c>
      <c r="B11" t="s">
        <v>11</v>
      </c>
      <c r="C11">
        <v>3</v>
      </c>
      <c r="E11" t="s">
        <v>23</v>
      </c>
      <c r="F11" t="s">
        <v>167</v>
      </c>
      <c r="G11">
        <v>30</v>
      </c>
      <c r="H11">
        <v>0</v>
      </c>
      <c r="I11">
        <v>0</v>
      </c>
      <c r="J11">
        <v>13</v>
      </c>
      <c r="K11">
        <v>29</v>
      </c>
      <c r="L11">
        <v>0</v>
      </c>
      <c r="M11">
        <v>14.5</v>
      </c>
    </row>
    <row r="12" spans="1:13" x14ac:dyDescent="0.2">
      <c r="A12" t="s">
        <v>472</v>
      </c>
      <c r="B12" t="s">
        <v>11</v>
      </c>
      <c r="C12">
        <v>3</v>
      </c>
      <c r="E12" t="s">
        <v>23</v>
      </c>
      <c r="F12" t="s">
        <v>167</v>
      </c>
      <c r="G12">
        <v>34</v>
      </c>
      <c r="H12">
        <v>1.4</v>
      </c>
      <c r="I12">
        <v>0</v>
      </c>
      <c r="J12">
        <v>23</v>
      </c>
      <c r="K12">
        <v>28</v>
      </c>
      <c r="L12">
        <v>0</v>
      </c>
      <c r="M12">
        <v>14</v>
      </c>
    </row>
    <row r="13" spans="1:13" x14ac:dyDescent="0.2">
      <c r="A13" t="s">
        <v>594</v>
      </c>
      <c r="B13" t="s">
        <v>11</v>
      </c>
      <c r="C13">
        <v>3</v>
      </c>
      <c r="E13" t="s">
        <v>23</v>
      </c>
      <c r="F13" t="s">
        <v>99</v>
      </c>
      <c r="G13">
        <v>29</v>
      </c>
      <c r="H13">
        <v>1.8</v>
      </c>
      <c r="I13">
        <v>0</v>
      </c>
      <c r="J13">
        <v>15</v>
      </c>
      <c r="K13">
        <v>27</v>
      </c>
      <c r="L13">
        <v>0</v>
      </c>
      <c r="M13">
        <v>13.5</v>
      </c>
    </row>
    <row r="14" spans="1:13" x14ac:dyDescent="0.2">
      <c r="A14" t="s">
        <v>569</v>
      </c>
      <c r="B14" t="s">
        <v>62</v>
      </c>
      <c r="C14" t="s">
        <v>49</v>
      </c>
      <c r="D14" t="s">
        <v>140</v>
      </c>
      <c r="E14" t="s">
        <v>57</v>
      </c>
      <c r="F14" t="s">
        <v>164</v>
      </c>
      <c r="G14">
        <v>25</v>
      </c>
      <c r="H14">
        <v>0.5</v>
      </c>
      <c r="I14">
        <v>0</v>
      </c>
      <c r="J14">
        <v>16</v>
      </c>
      <c r="K14">
        <v>27</v>
      </c>
      <c r="L14">
        <v>0</v>
      </c>
      <c r="M14">
        <v>13.5</v>
      </c>
    </row>
    <row r="15" spans="1:13" x14ac:dyDescent="0.2">
      <c r="A15" t="s">
        <v>452</v>
      </c>
      <c r="B15" t="s">
        <v>11</v>
      </c>
      <c r="C15">
        <v>3</v>
      </c>
      <c r="E15" t="s">
        <v>23</v>
      </c>
      <c r="F15" t="s">
        <v>135</v>
      </c>
      <c r="G15">
        <v>37</v>
      </c>
      <c r="H15">
        <v>0.8</v>
      </c>
      <c r="I15">
        <v>0</v>
      </c>
      <c r="J15">
        <v>25</v>
      </c>
      <c r="K15">
        <v>26</v>
      </c>
      <c r="L15">
        <v>0</v>
      </c>
      <c r="M15">
        <v>13</v>
      </c>
    </row>
    <row r="16" spans="1:13" x14ac:dyDescent="0.2">
      <c r="A16" t="s">
        <v>710</v>
      </c>
      <c r="B16" t="s">
        <v>49</v>
      </c>
      <c r="C16">
        <v>3</v>
      </c>
      <c r="E16" t="s">
        <v>23</v>
      </c>
      <c r="F16" t="s">
        <v>89</v>
      </c>
      <c r="G16">
        <v>27</v>
      </c>
      <c r="H16">
        <v>0.5</v>
      </c>
      <c r="I16">
        <v>0</v>
      </c>
      <c r="J16">
        <v>8</v>
      </c>
      <c r="K16">
        <v>26</v>
      </c>
      <c r="L16">
        <v>0</v>
      </c>
      <c r="M16">
        <v>13</v>
      </c>
    </row>
    <row r="17" spans="1:13" x14ac:dyDescent="0.2">
      <c r="A17" t="s">
        <v>445</v>
      </c>
      <c r="B17" t="s">
        <v>62</v>
      </c>
      <c r="C17">
        <v>3</v>
      </c>
      <c r="E17" t="s">
        <v>23</v>
      </c>
      <c r="F17" t="s">
        <v>36</v>
      </c>
      <c r="G17">
        <v>33</v>
      </c>
      <c r="H17">
        <v>0.5</v>
      </c>
      <c r="I17">
        <v>0</v>
      </c>
      <c r="J17">
        <v>25</v>
      </c>
      <c r="K17">
        <v>26</v>
      </c>
      <c r="L17">
        <v>0</v>
      </c>
      <c r="M17">
        <v>13</v>
      </c>
    </row>
    <row r="18" spans="1:13" x14ac:dyDescent="0.2">
      <c r="A18" t="s">
        <v>456</v>
      </c>
      <c r="B18" t="s">
        <v>62</v>
      </c>
      <c r="C18">
        <v>3</v>
      </c>
      <c r="E18" t="s">
        <v>23</v>
      </c>
      <c r="F18" t="s">
        <v>105</v>
      </c>
      <c r="G18">
        <v>36</v>
      </c>
      <c r="H18">
        <v>0.6</v>
      </c>
      <c r="I18">
        <v>0</v>
      </c>
      <c r="J18">
        <v>24</v>
      </c>
      <c r="K18">
        <v>26</v>
      </c>
      <c r="L18">
        <v>0</v>
      </c>
      <c r="M18">
        <v>13</v>
      </c>
    </row>
    <row r="19" spans="1:13" x14ac:dyDescent="0.2">
      <c r="A19" t="s">
        <v>362</v>
      </c>
      <c r="B19" t="s">
        <v>11</v>
      </c>
      <c r="C19">
        <v>3</v>
      </c>
      <c r="E19" t="s">
        <v>23</v>
      </c>
      <c r="F19" t="s">
        <v>157</v>
      </c>
      <c r="G19">
        <v>34</v>
      </c>
      <c r="H19">
        <v>0.5</v>
      </c>
      <c r="I19">
        <v>0</v>
      </c>
      <c r="J19">
        <v>31</v>
      </c>
      <c r="K19">
        <v>25</v>
      </c>
      <c r="L19">
        <v>0</v>
      </c>
      <c r="M19">
        <v>12.5</v>
      </c>
    </row>
    <row r="20" spans="1:13" x14ac:dyDescent="0.2">
      <c r="A20" t="s">
        <v>449</v>
      </c>
      <c r="B20" t="s">
        <v>49</v>
      </c>
      <c r="C20">
        <v>3</v>
      </c>
      <c r="E20" t="s">
        <v>23</v>
      </c>
      <c r="F20" t="s">
        <v>154</v>
      </c>
      <c r="G20">
        <v>27</v>
      </c>
      <c r="H20">
        <v>0</v>
      </c>
      <c r="I20">
        <v>0</v>
      </c>
      <c r="J20">
        <v>25</v>
      </c>
      <c r="K20">
        <v>25</v>
      </c>
      <c r="L20">
        <v>0</v>
      </c>
      <c r="M20">
        <v>12.5</v>
      </c>
    </row>
    <row r="21" spans="1:13" x14ac:dyDescent="0.2">
      <c r="A21" t="s">
        <v>497</v>
      </c>
      <c r="B21" t="s">
        <v>11</v>
      </c>
      <c r="C21">
        <v>3</v>
      </c>
      <c r="E21" t="s">
        <v>23</v>
      </c>
      <c r="F21" t="s">
        <v>58</v>
      </c>
      <c r="G21">
        <v>25</v>
      </c>
      <c r="H21">
        <v>0</v>
      </c>
      <c r="I21">
        <v>0</v>
      </c>
      <c r="J21">
        <v>21</v>
      </c>
      <c r="K21">
        <v>25</v>
      </c>
      <c r="L21">
        <v>0</v>
      </c>
      <c r="M21">
        <v>12.5</v>
      </c>
    </row>
    <row r="22" spans="1:13" x14ac:dyDescent="0.2">
      <c r="A22" t="s">
        <v>577</v>
      </c>
      <c r="B22" t="s">
        <v>11</v>
      </c>
      <c r="C22">
        <v>3</v>
      </c>
      <c r="E22" t="s">
        <v>23</v>
      </c>
      <c r="F22" t="s">
        <v>154</v>
      </c>
      <c r="G22">
        <v>25</v>
      </c>
      <c r="H22">
        <v>0.7</v>
      </c>
      <c r="I22">
        <v>0</v>
      </c>
      <c r="J22">
        <v>16</v>
      </c>
      <c r="K22">
        <v>25</v>
      </c>
      <c r="L22">
        <v>0</v>
      </c>
      <c r="M22">
        <v>12.5</v>
      </c>
    </row>
    <row r="23" spans="1:13" x14ac:dyDescent="0.2">
      <c r="A23" t="s">
        <v>771</v>
      </c>
      <c r="B23" t="s">
        <v>11</v>
      </c>
      <c r="C23">
        <v>3</v>
      </c>
      <c r="E23" t="s">
        <v>23</v>
      </c>
      <c r="F23" t="s">
        <v>91</v>
      </c>
      <c r="G23">
        <v>24</v>
      </c>
      <c r="H23">
        <v>0</v>
      </c>
      <c r="I23">
        <v>0</v>
      </c>
      <c r="J23">
        <v>4</v>
      </c>
      <c r="K23">
        <v>25</v>
      </c>
      <c r="L23">
        <v>0</v>
      </c>
      <c r="M23">
        <v>12.5</v>
      </c>
    </row>
    <row r="24" spans="1:13" x14ac:dyDescent="0.2">
      <c r="A24" t="s">
        <v>772</v>
      </c>
      <c r="B24" t="s">
        <v>11</v>
      </c>
      <c r="C24">
        <v>3</v>
      </c>
      <c r="E24" t="s">
        <v>23</v>
      </c>
      <c r="F24" t="s">
        <v>40</v>
      </c>
      <c r="G24">
        <v>22</v>
      </c>
      <c r="H24">
        <v>0</v>
      </c>
      <c r="I24">
        <v>0</v>
      </c>
      <c r="J24">
        <v>4</v>
      </c>
      <c r="K24">
        <v>25</v>
      </c>
      <c r="L24">
        <v>0</v>
      </c>
      <c r="M24">
        <v>12.5</v>
      </c>
    </row>
    <row r="25" spans="1:13" x14ac:dyDescent="0.2">
      <c r="A25" t="s">
        <v>845</v>
      </c>
      <c r="B25" t="s">
        <v>49</v>
      </c>
      <c r="C25">
        <v>3</v>
      </c>
      <c r="E25" t="s">
        <v>23</v>
      </c>
      <c r="F25" t="s">
        <v>167</v>
      </c>
      <c r="G25">
        <v>22</v>
      </c>
      <c r="H25">
        <v>0</v>
      </c>
      <c r="I25">
        <v>0</v>
      </c>
      <c r="J25">
        <v>1</v>
      </c>
      <c r="K25">
        <v>25</v>
      </c>
      <c r="L25">
        <v>0</v>
      </c>
      <c r="M25">
        <v>12.5</v>
      </c>
    </row>
    <row r="26" spans="1:13" x14ac:dyDescent="0.2">
      <c r="A26" t="s">
        <v>466</v>
      </c>
      <c r="B26" t="s">
        <v>11</v>
      </c>
      <c r="C26">
        <v>3</v>
      </c>
      <c r="E26" t="s">
        <v>23</v>
      </c>
      <c r="F26" t="s">
        <v>72</v>
      </c>
      <c r="G26">
        <v>35</v>
      </c>
      <c r="H26">
        <v>0.5</v>
      </c>
      <c r="I26">
        <v>0</v>
      </c>
      <c r="J26">
        <v>23</v>
      </c>
      <c r="K26">
        <v>24</v>
      </c>
      <c r="L26">
        <v>0</v>
      </c>
      <c r="M26">
        <v>12</v>
      </c>
    </row>
    <row r="27" spans="1:13" x14ac:dyDescent="0.2">
      <c r="A27" t="s">
        <v>443</v>
      </c>
      <c r="B27" t="s">
        <v>49</v>
      </c>
      <c r="C27">
        <v>3</v>
      </c>
      <c r="E27" t="s">
        <v>23</v>
      </c>
      <c r="F27" t="s">
        <v>40</v>
      </c>
      <c r="G27">
        <v>28</v>
      </c>
      <c r="H27">
        <v>0</v>
      </c>
      <c r="I27">
        <v>0</v>
      </c>
      <c r="J27">
        <v>25</v>
      </c>
      <c r="K27">
        <v>23</v>
      </c>
      <c r="L27">
        <v>0</v>
      </c>
      <c r="M27">
        <v>11.5</v>
      </c>
    </row>
    <row r="28" spans="1:13" x14ac:dyDescent="0.2">
      <c r="A28" t="s">
        <v>767</v>
      </c>
      <c r="B28" t="s">
        <v>11</v>
      </c>
      <c r="C28">
        <v>3</v>
      </c>
      <c r="E28" t="s">
        <v>23</v>
      </c>
      <c r="F28" t="s">
        <v>164</v>
      </c>
      <c r="G28">
        <v>21</v>
      </c>
      <c r="H28">
        <v>0</v>
      </c>
      <c r="I28">
        <v>0</v>
      </c>
      <c r="J28">
        <v>4</v>
      </c>
      <c r="K28">
        <v>23</v>
      </c>
      <c r="L28">
        <v>0</v>
      </c>
      <c r="M28">
        <v>11.5</v>
      </c>
    </row>
    <row r="29" spans="1:13" x14ac:dyDescent="0.2">
      <c r="A29" t="s">
        <v>789</v>
      </c>
      <c r="B29" t="s">
        <v>11</v>
      </c>
      <c r="C29" t="s">
        <v>112</v>
      </c>
      <c r="D29" t="s">
        <v>140</v>
      </c>
      <c r="E29" t="s">
        <v>85</v>
      </c>
      <c r="F29" t="s">
        <v>89</v>
      </c>
      <c r="G29">
        <v>23</v>
      </c>
      <c r="H29">
        <v>0.5</v>
      </c>
      <c r="I29">
        <v>0</v>
      </c>
      <c r="J29">
        <v>3</v>
      </c>
      <c r="K29">
        <v>22</v>
      </c>
      <c r="L29">
        <v>0</v>
      </c>
      <c r="M29">
        <v>11</v>
      </c>
    </row>
    <row r="30" spans="1:13" x14ac:dyDescent="0.2">
      <c r="A30" t="s">
        <v>334</v>
      </c>
      <c r="B30" t="s">
        <v>62</v>
      </c>
      <c r="C30">
        <v>3</v>
      </c>
      <c r="E30" t="s">
        <v>23</v>
      </c>
      <c r="F30" t="s">
        <v>167</v>
      </c>
      <c r="G30">
        <v>28</v>
      </c>
      <c r="H30">
        <v>5.5</v>
      </c>
      <c r="I30">
        <v>0</v>
      </c>
      <c r="J30">
        <v>34</v>
      </c>
      <c r="K30">
        <v>22</v>
      </c>
      <c r="L30">
        <v>0</v>
      </c>
      <c r="M30">
        <v>11</v>
      </c>
    </row>
    <row r="31" spans="1:13" x14ac:dyDescent="0.2">
      <c r="A31" t="s">
        <v>592</v>
      </c>
      <c r="B31" t="s">
        <v>49</v>
      </c>
      <c r="C31">
        <v>3</v>
      </c>
      <c r="E31" t="s">
        <v>23</v>
      </c>
      <c r="F31" t="s">
        <v>45</v>
      </c>
      <c r="G31">
        <v>33</v>
      </c>
      <c r="H31">
        <v>1.7</v>
      </c>
      <c r="I31">
        <v>0</v>
      </c>
      <c r="J31">
        <v>15</v>
      </c>
      <c r="K31">
        <v>21</v>
      </c>
      <c r="L31">
        <v>0</v>
      </c>
      <c r="M31">
        <v>10.5</v>
      </c>
    </row>
    <row r="32" spans="1:13" x14ac:dyDescent="0.2">
      <c r="A32" t="s">
        <v>604</v>
      </c>
      <c r="B32" t="s">
        <v>11</v>
      </c>
      <c r="C32">
        <v>3</v>
      </c>
      <c r="E32" t="s">
        <v>23</v>
      </c>
      <c r="F32" t="s">
        <v>167</v>
      </c>
      <c r="G32">
        <v>25</v>
      </c>
      <c r="H32">
        <v>0.1</v>
      </c>
      <c r="I32">
        <v>0</v>
      </c>
      <c r="J32">
        <v>14</v>
      </c>
      <c r="K32">
        <v>21</v>
      </c>
      <c r="L32">
        <v>0</v>
      </c>
      <c r="M32">
        <v>10.5</v>
      </c>
    </row>
    <row r="33" spans="1:13" x14ac:dyDescent="0.2">
      <c r="A33" t="s">
        <v>968</v>
      </c>
      <c r="B33" t="s">
        <v>49</v>
      </c>
      <c r="C33">
        <v>3</v>
      </c>
      <c r="E33" t="s">
        <v>23</v>
      </c>
      <c r="F33" t="s">
        <v>14</v>
      </c>
      <c r="G33">
        <v>30</v>
      </c>
      <c r="H33">
        <v>0.6</v>
      </c>
      <c r="I33">
        <v>0</v>
      </c>
      <c r="J33">
        <v>12</v>
      </c>
      <c r="K33">
        <v>21</v>
      </c>
      <c r="L33">
        <v>0</v>
      </c>
      <c r="M33">
        <v>10.5</v>
      </c>
    </row>
    <row r="34" spans="1:13" x14ac:dyDescent="0.2">
      <c r="A34" t="s">
        <v>761</v>
      </c>
      <c r="B34" t="s">
        <v>49</v>
      </c>
      <c r="C34">
        <v>3</v>
      </c>
      <c r="E34" t="s">
        <v>23</v>
      </c>
      <c r="F34" t="s">
        <v>30</v>
      </c>
      <c r="G34">
        <v>32</v>
      </c>
      <c r="H34">
        <v>1.1000000000000001</v>
      </c>
      <c r="I34">
        <v>0</v>
      </c>
      <c r="J34">
        <v>5</v>
      </c>
      <c r="K34">
        <v>21</v>
      </c>
      <c r="L34">
        <v>0</v>
      </c>
      <c r="M34">
        <v>10.5</v>
      </c>
    </row>
    <row r="35" spans="1:13" x14ac:dyDescent="0.2">
      <c r="A35" t="s">
        <v>585</v>
      </c>
      <c r="B35" t="s">
        <v>11</v>
      </c>
      <c r="C35">
        <v>3</v>
      </c>
      <c r="E35" t="s">
        <v>23</v>
      </c>
      <c r="F35" t="s">
        <v>43</v>
      </c>
      <c r="G35">
        <v>31</v>
      </c>
      <c r="H35">
        <v>0</v>
      </c>
      <c r="I35">
        <v>0</v>
      </c>
      <c r="J35">
        <v>15</v>
      </c>
      <c r="K35">
        <v>20</v>
      </c>
      <c r="L35">
        <v>0</v>
      </c>
      <c r="M35">
        <v>10</v>
      </c>
    </row>
    <row r="36" spans="1:13" x14ac:dyDescent="0.2">
      <c r="A36" t="s">
        <v>714</v>
      </c>
      <c r="B36" t="s">
        <v>11</v>
      </c>
      <c r="C36">
        <v>3</v>
      </c>
      <c r="E36" t="s">
        <v>23</v>
      </c>
      <c r="F36" t="s">
        <v>80</v>
      </c>
      <c r="G36">
        <v>24</v>
      </c>
      <c r="H36">
        <v>0</v>
      </c>
      <c r="I36">
        <v>0</v>
      </c>
      <c r="J36">
        <v>8</v>
      </c>
      <c r="K36">
        <v>20</v>
      </c>
      <c r="L36">
        <v>0</v>
      </c>
      <c r="M36">
        <v>10</v>
      </c>
    </row>
    <row r="37" spans="1:13" x14ac:dyDescent="0.2">
      <c r="A37" t="s">
        <v>837</v>
      </c>
      <c r="B37" t="s">
        <v>11</v>
      </c>
      <c r="C37">
        <v>3</v>
      </c>
      <c r="E37" t="s">
        <v>23</v>
      </c>
      <c r="F37" t="s">
        <v>64</v>
      </c>
      <c r="G37">
        <v>23</v>
      </c>
      <c r="H37">
        <v>0</v>
      </c>
      <c r="I37">
        <v>0</v>
      </c>
      <c r="J37">
        <v>1</v>
      </c>
      <c r="K37">
        <v>20</v>
      </c>
      <c r="L37">
        <v>0</v>
      </c>
      <c r="M37">
        <v>10</v>
      </c>
    </row>
    <row r="38" spans="1:13" x14ac:dyDescent="0.2">
      <c r="A38" t="s">
        <v>510</v>
      </c>
      <c r="B38" t="s">
        <v>49</v>
      </c>
      <c r="C38">
        <v>3</v>
      </c>
      <c r="E38" t="s">
        <v>23</v>
      </c>
      <c r="F38" t="s">
        <v>45</v>
      </c>
      <c r="G38">
        <v>27</v>
      </c>
      <c r="H38">
        <v>0.5</v>
      </c>
      <c r="I38">
        <v>0</v>
      </c>
      <c r="J38">
        <v>20</v>
      </c>
      <c r="K38">
        <v>19</v>
      </c>
      <c r="L38">
        <v>0</v>
      </c>
      <c r="M38">
        <v>9.5</v>
      </c>
    </row>
    <row r="39" spans="1:13" x14ac:dyDescent="0.2">
      <c r="A39" t="s">
        <v>553</v>
      </c>
      <c r="B39" t="s">
        <v>49</v>
      </c>
      <c r="C39" t="s">
        <v>67</v>
      </c>
      <c r="D39" t="s">
        <v>140</v>
      </c>
      <c r="E39" t="s">
        <v>85</v>
      </c>
      <c r="F39" t="s">
        <v>167</v>
      </c>
      <c r="G39">
        <v>24</v>
      </c>
      <c r="H39">
        <v>0.8</v>
      </c>
      <c r="I39">
        <v>0</v>
      </c>
      <c r="J39">
        <v>17</v>
      </c>
      <c r="K39">
        <v>19</v>
      </c>
      <c r="L39">
        <v>0</v>
      </c>
      <c r="M39">
        <v>9.5</v>
      </c>
    </row>
    <row r="40" spans="1:13" x14ac:dyDescent="0.2">
      <c r="A40" t="s">
        <v>667</v>
      </c>
      <c r="B40" t="s">
        <v>49</v>
      </c>
      <c r="C40">
        <v>3</v>
      </c>
      <c r="E40" t="s">
        <v>23</v>
      </c>
      <c r="F40" t="s">
        <v>17</v>
      </c>
      <c r="G40">
        <v>26</v>
      </c>
      <c r="H40">
        <v>0</v>
      </c>
      <c r="I40">
        <v>0</v>
      </c>
      <c r="J40">
        <v>10</v>
      </c>
      <c r="K40">
        <v>19</v>
      </c>
      <c r="L40">
        <v>0</v>
      </c>
      <c r="M40">
        <v>9.5</v>
      </c>
    </row>
    <row r="41" spans="1:13" x14ac:dyDescent="0.2">
      <c r="A41" t="s">
        <v>833</v>
      </c>
      <c r="B41" t="s">
        <v>11</v>
      </c>
      <c r="C41" t="s">
        <v>67</v>
      </c>
      <c r="D41" t="s">
        <v>140</v>
      </c>
      <c r="E41" t="s">
        <v>26</v>
      </c>
      <c r="F41" t="s">
        <v>91</v>
      </c>
      <c r="G41">
        <v>24</v>
      </c>
      <c r="H41">
        <v>0.5</v>
      </c>
      <c r="I41">
        <v>0</v>
      </c>
      <c r="J41">
        <v>1</v>
      </c>
      <c r="K41">
        <v>19</v>
      </c>
      <c r="L41">
        <v>0</v>
      </c>
      <c r="M41">
        <v>9.5</v>
      </c>
    </row>
    <row r="42" spans="1:13" x14ac:dyDescent="0.2">
      <c r="A42" t="s">
        <v>808</v>
      </c>
      <c r="B42" t="s">
        <v>11</v>
      </c>
      <c r="C42">
        <v>3</v>
      </c>
      <c r="E42" t="s">
        <v>23</v>
      </c>
      <c r="F42" t="s">
        <v>40</v>
      </c>
      <c r="G42">
        <v>23</v>
      </c>
      <c r="H42">
        <v>0</v>
      </c>
      <c r="I42">
        <v>0</v>
      </c>
      <c r="J42">
        <v>2</v>
      </c>
      <c r="K42">
        <v>18</v>
      </c>
      <c r="L42">
        <v>0</v>
      </c>
      <c r="M42">
        <v>9</v>
      </c>
    </row>
    <row r="43" spans="1:13" x14ac:dyDescent="0.2">
      <c r="A43" t="s">
        <v>839</v>
      </c>
      <c r="B43" t="s">
        <v>49</v>
      </c>
      <c r="C43">
        <v>3</v>
      </c>
      <c r="E43" t="s">
        <v>23</v>
      </c>
      <c r="F43" t="s">
        <v>99</v>
      </c>
      <c r="G43">
        <v>22</v>
      </c>
      <c r="H43">
        <v>0</v>
      </c>
      <c r="I43">
        <v>0</v>
      </c>
      <c r="J43">
        <v>1</v>
      </c>
      <c r="K43">
        <v>18</v>
      </c>
      <c r="L43">
        <v>0</v>
      </c>
      <c r="M43">
        <v>9</v>
      </c>
    </row>
    <row r="44" spans="1:13" x14ac:dyDescent="0.2">
      <c r="A44" t="s">
        <v>505</v>
      </c>
      <c r="B44" t="s">
        <v>11</v>
      </c>
      <c r="C44">
        <v>3</v>
      </c>
      <c r="E44" t="s">
        <v>23</v>
      </c>
      <c r="F44" t="s">
        <v>72</v>
      </c>
      <c r="G44">
        <v>35</v>
      </c>
      <c r="H44">
        <v>0.6</v>
      </c>
      <c r="I44">
        <v>0</v>
      </c>
      <c r="J44">
        <v>20</v>
      </c>
      <c r="K44">
        <v>17</v>
      </c>
      <c r="L44">
        <v>0</v>
      </c>
      <c r="M44">
        <v>8.5</v>
      </c>
    </row>
    <row r="45" spans="1:13" x14ac:dyDescent="0.2">
      <c r="A45" t="s">
        <v>668</v>
      </c>
      <c r="B45" t="s">
        <v>11</v>
      </c>
      <c r="C45">
        <v>3</v>
      </c>
      <c r="E45" t="s">
        <v>23</v>
      </c>
      <c r="F45" t="s">
        <v>127</v>
      </c>
      <c r="G45">
        <v>29</v>
      </c>
      <c r="H45">
        <v>0</v>
      </c>
      <c r="I45">
        <v>0</v>
      </c>
      <c r="J45">
        <v>10</v>
      </c>
      <c r="K45">
        <v>17</v>
      </c>
      <c r="L45">
        <v>0</v>
      </c>
      <c r="M45">
        <v>8.5</v>
      </c>
    </row>
    <row r="46" spans="1:13" x14ac:dyDescent="0.2">
      <c r="A46" t="s">
        <v>572</v>
      </c>
      <c r="B46" t="s">
        <v>11</v>
      </c>
      <c r="C46">
        <v>3</v>
      </c>
      <c r="E46" t="s">
        <v>23</v>
      </c>
      <c r="F46" t="s">
        <v>27</v>
      </c>
      <c r="G46">
        <v>36</v>
      </c>
      <c r="H46">
        <v>0</v>
      </c>
      <c r="I46">
        <v>0</v>
      </c>
      <c r="J46">
        <v>16</v>
      </c>
      <c r="K46">
        <v>16</v>
      </c>
      <c r="L46">
        <v>0</v>
      </c>
      <c r="M46">
        <v>8</v>
      </c>
    </row>
    <row r="47" spans="1:13" x14ac:dyDescent="0.2">
      <c r="A47" t="s">
        <v>598</v>
      </c>
      <c r="B47" t="s">
        <v>49</v>
      </c>
      <c r="C47">
        <v>3</v>
      </c>
      <c r="E47" t="s">
        <v>23</v>
      </c>
      <c r="F47" t="s">
        <v>161</v>
      </c>
      <c r="G47">
        <v>25</v>
      </c>
      <c r="H47">
        <v>0</v>
      </c>
      <c r="I47">
        <v>0</v>
      </c>
      <c r="J47">
        <v>14</v>
      </c>
      <c r="K47">
        <v>16</v>
      </c>
      <c r="L47">
        <v>0</v>
      </c>
      <c r="M47">
        <v>8</v>
      </c>
    </row>
    <row r="48" spans="1:13" x14ac:dyDescent="0.2">
      <c r="A48" t="s">
        <v>736</v>
      </c>
      <c r="B48" t="s">
        <v>11</v>
      </c>
      <c r="C48">
        <v>3</v>
      </c>
      <c r="E48" t="s">
        <v>23</v>
      </c>
      <c r="F48" t="s">
        <v>127</v>
      </c>
      <c r="G48">
        <v>26</v>
      </c>
      <c r="H48">
        <v>0.5</v>
      </c>
      <c r="I48">
        <v>0</v>
      </c>
      <c r="J48">
        <v>6</v>
      </c>
      <c r="K48">
        <v>16</v>
      </c>
      <c r="L48">
        <v>0</v>
      </c>
      <c r="M48">
        <v>8</v>
      </c>
    </row>
    <row r="49" spans="1:13" x14ac:dyDescent="0.2">
      <c r="A49" t="s">
        <v>742</v>
      </c>
      <c r="B49" t="s">
        <v>11</v>
      </c>
      <c r="C49" t="s">
        <v>67</v>
      </c>
      <c r="D49" t="s">
        <v>140</v>
      </c>
      <c r="E49" t="s">
        <v>42</v>
      </c>
      <c r="F49" t="s">
        <v>75</v>
      </c>
      <c r="G49">
        <v>24</v>
      </c>
      <c r="H49">
        <v>0.8</v>
      </c>
      <c r="I49">
        <v>0</v>
      </c>
      <c r="J49">
        <v>6</v>
      </c>
      <c r="K49">
        <v>16</v>
      </c>
      <c r="L49">
        <v>0</v>
      </c>
      <c r="M49">
        <v>8</v>
      </c>
    </row>
    <row r="50" spans="1:13" x14ac:dyDescent="0.2">
      <c r="A50" t="s">
        <v>784</v>
      </c>
      <c r="B50" t="s">
        <v>11</v>
      </c>
      <c r="C50">
        <v>3</v>
      </c>
      <c r="E50" t="s">
        <v>23</v>
      </c>
      <c r="F50" t="s">
        <v>47</v>
      </c>
      <c r="G50">
        <v>26</v>
      </c>
      <c r="H50">
        <v>0.9</v>
      </c>
      <c r="I50">
        <v>0</v>
      </c>
      <c r="J50">
        <v>4</v>
      </c>
      <c r="K50">
        <v>16</v>
      </c>
      <c r="L50">
        <v>0</v>
      </c>
      <c r="M50">
        <v>8</v>
      </c>
    </row>
    <row r="51" spans="1:13" x14ac:dyDescent="0.2">
      <c r="A51" t="s">
        <v>536</v>
      </c>
      <c r="B51" t="s">
        <v>62</v>
      </c>
      <c r="C51">
        <v>3</v>
      </c>
      <c r="D51" t="s">
        <v>12</v>
      </c>
      <c r="E51" t="s">
        <v>114</v>
      </c>
      <c r="F51" t="s">
        <v>105</v>
      </c>
      <c r="G51">
        <v>29</v>
      </c>
      <c r="H51">
        <v>2.2999999999999998</v>
      </c>
      <c r="I51">
        <v>0</v>
      </c>
      <c r="J51">
        <v>18</v>
      </c>
      <c r="K51">
        <v>16</v>
      </c>
      <c r="L51">
        <v>0</v>
      </c>
      <c r="M51">
        <v>8</v>
      </c>
    </row>
    <row r="52" spans="1:13" x14ac:dyDescent="0.2">
      <c r="A52" t="s">
        <v>944</v>
      </c>
      <c r="B52" t="s">
        <v>49</v>
      </c>
      <c r="C52">
        <v>3</v>
      </c>
      <c r="E52" t="s">
        <v>23</v>
      </c>
      <c r="F52" t="s">
        <v>77</v>
      </c>
      <c r="G52">
        <v>23</v>
      </c>
      <c r="H52">
        <v>0.5</v>
      </c>
      <c r="I52">
        <v>0</v>
      </c>
      <c r="J52">
        <v>0</v>
      </c>
      <c r="K52">
        <v>16</v>
      </c>
      <c r="L52">
        <v>0</v>
      </c>
      <c r="M52">
        <v>8</v>
      </c>
    </row>
    <row r="53" spans="1:13" x14ac:dyDescent="0.2">
      <c r="A53" t="s">
        <v>473</v>
      </c>
      <c r="B53" t="s">
        <v>11</v>
      </c>
      <c r="C53" t="s">
        <v>67</v>
      </c>
      <c r="D53" t="s">
        <v>140</v>
      </c>
      <c r="E53" t="s">
        <v>42</v>
      </c>
      <c r="F53" t="s">
        <v>167</v>
      </c>
      <c r="G53">
        <v>24</v>
      </c>
      <c r="H53">
        <v>0.9</v>
      </c>
      <c r="I53">
        <v>0</v>
      </c>
      <c r="J53">
        <v>23</v>
      </c>
      <c r="K53">
        <v>15</v>
      </c>
      <c r="L53">
        <v>0</v>
      </c>
      <c r="M53">
        <v>7.5</v>
      </c>
    </row>
    <row r="54" spans="1:13" x14ac:dyDescent="0.2">
      <c r="A54" t="s">
        <v>571</v>
      </c>
      <c r="B54" t="s">
        <v>11</v>
      </c>
      <c r="C54">
        <v>3</v>
      </c>
      <c r="E54" t="s">
        <v>23</v>
      </c>
      <c r="F54" t="s">
        <v>91</v>
      </c>
      <c r="G54">
        <v>37</v>
      </c>
      <c r="H54">
        <v>0</v>
      </c>
      <c r="I54">
        <v>0</v>
      </c>
      <c r="J54">
        <v>16</v>
      </c>
      <c r="K54">
        <v>15</v>
      </c>
      <c r="L54">
        <v>0</v>
      </c>
      <c r="M54">
        <v>7.5</v>
      </c>
    </row>
    <row r="55" spans="1:13" x14ac:dyDescent="0.2">
      <c r="A55" t="s">
        <v>675</v>
      </c>
      <c r="B55" t="s">
        <v>49</v>
      </c>
      <c r="C55">
        <v>3</v>
      </c>
      <c r="E55" t="s">
        <v>23</v>
      </c>
      <c r="F55" t="s">
        <v>80</v>
      </c>
      <c r="G55">
        <v>23</v>
      </c>
      <c r="H55">
        <v>0</v>
      </c>
      <c r="I55">
        <v>0</v>
      </c>
      <c r="J55">
        <v>10</v>
      </c>
      <c r="K55">
        <v>15</v>
      </c>
      <c r="L55">
        <v>0</v>
      </c>
      <c r="M55">
        <v>7.5</v>
      </c>
    </row>
    <row r="56" spans="1:13" x14ac:dyDescent="0.2">
      <c r="A56" t="s">
        <v>690</v>
      </c>
      <c r="B56" t="s">
        <v>49</v>
      </c>
      <c r="C56">
        <v>3</v>
      </c>
      <c r="E56" t="s">
        <v>23</v>
      </c>
      <c r="F56" t="s">
        <v>43</v>
      </c>
      <c r="G56">
        <v>26</v>
      </c>
      <c r="H56">
        <v>0</v>
      </c>
      <c r="I56">
        <v>0</v>
      </c>
      <c r="J56">
        <v>9</v>
      </c>
      <c r="K56">
        <v>15</v>
      </c>
      <c r="L56">
        <v>0</v>
      </c>
      <c r="M56">
        <v>7.5</v>
      </c>
    </row>
    <row r="57" spans="1:13" x14ac:dyDescent="0.2">
      <c r="A57" t="s">
        <v>696</v>
      </c>
      <c r="B57" t="s">
        <v>11</v>
      </c>
      <c r="C57">
        <v>3</v>
      </c>
      <c r="E57" t="s">
        <v>23</v>
      </c>
      <c r="F57" t="s">
        <v>75</v>
      </c>
      <c r="G57">
        <v>26</v>
      </c>
      <c r="H57">
        <v>0.5</v>
      </c>
      <c r="I57">
        <v>0</v>
      </c>
      <c r="J57">
        <v>9</v>
      </c>
      <c r="K57">
        <v>15</v>
      </c>
      <c r="L57">
        <v>0</v>
      </c>
      <c r="M57">
        <v>7.5</v>
      </c>
    </row>
    <row r="58" spans="1:13" x14ac:dyDescent="0.2">
      <c r="A58" t="s">
        <v>698</v>
      </c>
      <c r="B58" t="s">
        <v>11</v>
      </c>
      <c r="C58">
        <v>3</v>
      </c>
      <c r="E58" t="s">
        <v>23</v>
      </c>
      <c r="F58" t="s">
        <v>167</v>
      </c>
      <c r="G58">
        <v>28</v>
      </c>
      <c r="H58">
        <v>1.2</v>
      </c>
      <c r="I58">
        <v>0</v>
      </c>
      <c r="J58">
        <v>9</v>
      </c>
      <c r="K58">
        <v>15</v>
      </c>
      <c r="L58">
        <v>0</v>
      </c>
      <c r="M58">
        <v>7.5</v>
      </c>
    </row>
    <row r="59" spans="1:13" x14ac:dyDescent="0.2">
      <c r="A59" t="s">
        <v>711</v>
      </c>
      <c r="B59" t="s">
        <v>11</v>
      </c>
      <c r="C59">
        <v>3</v>
      </c>
      <c r="E59" t="s">
        <v>23</v>
      </c>
      <c r="F59" t="s">
        <v>157</v>
      </c>
      <c r="G59">
        <v>25</v>
      </c>
      <c r="H59">
        <v>0</v>
      </c>
      <c r="I59">
        <v>0</v>
      </c>
      <c r="J59">
        <v>8</v>
      </c>
      <c r="K59">
        <v>15</v>
      </c>
      <c r="L59">
        <v>0</v>
      </c>
      <c r="M59">
        <v>7.5</v>
      </c>
    </row>
    <row r="60" spans="1:13" x14ac:dyDescent="0.2">
      <c r="A60" t="s">
        <v>826</v>
      </c>
      <c r="B60" t="s">
        <v>11</v>
      </c>
      <c r="C60" t="s">
        <v>67</v>
      </c>
      <c r="D60" t="s">
        <v>140</v>
      </c>
      <c r="E60" t="s">
        <v>85</v>
      </c>
      <c r="F60" t="s">
        <v>86</v>
      </c>
      <c r="G60">
        <v>24</v>
      </c>
      <c r="H60">
        <v>0.5</v>
      </c>
      <c r="I60">
        <v>0</v>
      </c>
      <c r="J60">
        <v>1</v>
      </c>
      <c r="K60">
        <v>15</v>
      </c>
      <c r="L60">
        <v>0</v>
      </c>
      <c r="M60">
        <v>7.5</v>
      </c>
    </row>
    <row r="61" spans="1:13" x14ac:dyDescent="0.2">
      <c r="A61" t="s">
        <v>586</v>
      </c>
      <c r="B61" t="s">
        <v>11</v>
      </c>
      <c r="C61">
        <v>3</v>
      </c>
      <c r="E61" t="s">
        <v>23</v>
      </c>
      <c r="F61" t="s">
        <v>43</v>
      </c>
      <c r="G61">
        <v>27</v>
      </c>
      <c r="H61">
        <v>0</v>
      </c>
      <c r="I61">
        <v>0</v>
      </c>
      <c r="J61">
        <v>15</v>
      </c>
      <c r="K61">
        <v>14</v>
      </c>
      <c r="L61">
        <v>0</v>
      </c>
      <c r="M61">
        <v>7</v>
      </c>
    </row>
    <row r="62" spans="1:13" x14ac:dyDescent="0.2">
      <c r="A62" t="s">
        <v>651</v>
      </c>
      <c r="B62" t="s">
        <v>11</v>
      </c>
      <c r="C62">
        <v>3</v>
      </c>
      <c r="E62" t="s">
        <v>23</v>
      </c>
      <c r="F62" t="s">
        <v>157</v>
      </c>
      <c r="G62">
        <v>25</v>
      </c>
      <c r="H62">
        <v>0</v>
      </c>
      <c r="I62">
        <v>0</v>
      </c>
      <c r="J62">
        <v>11</v>
      </c>
      <c r="K62">
        <v>14</v>
      </c>
      <c r="L62">
        <v>0</v>
      </c>
      <c r="M62">
        <v>7</v>
      </c>
    </row>
    <row r="63" spans="1:13" x14ac:dyDescent="0.2">
      <c r="A63" t="s">
        <v>795</v>
      </c>
      <c r="B63" t="s">
        <v>49</v>
      </c>
      <c r="C63">
        <v>3</v>
      </c>
      <c r="E63" t="s">
        <v>23</v>
      </c>
      <c r="F63" t="s">
        <v>43</v>
      </c>
      <c r="G63">
        <v>28</v>
      </c>
      <c r="H63">
        <v>0</v>
      </c>
      <c r="I63">
        <v>0</v>
      </c>
      <c r="J63">
        <v>3</v>
      </c>
      <c r="K63">
        <v>14</v>
      </c>
      <c r="L63">
        <v>0</v>
      </c>
      <c r="M63">
        <v>7</v>
      </c>
    </row>
    <row r="64" spans="1:13" x14ac:dyDescent="0.2">
      <c r="A64" t="s">
        <v>630</v>
      </c>
      <c r="B64" t="s">
        <v>11</v>
      </c>
      <c r="C64">
        <v>3</v>
      </c>
      <c r="E64" t="s">
        <v>23</v>
      </c>
      <c r="F64" t="s">
        <v>80</v>
      </c>
      <c r="G64">
        <v>32</v>
      </c>
      <c r="H64">
        <v>0.5</v>
      </c>
      <c r="I64">
        <v>0</v>
      </c>
      <c r="J64">
        <v>13</v>
      </c>
      <c r="K64">
        <v>13</v>
      </c>
      <c r="L64">
        <v>0</v>
      </c>
      <c r="M64">
        <v>6.5</v>
      </c>
    </row>
    <row r="65" spans="1:13" x14ac:dyDescent="0.2">
      <c r="A65" t="s">
        <v>654</v>
      </c>
      <c r="B65" t="s">
        <v>49</v>
      </c>
      <c r="C65">
        <v>3</v>
      </c>
      <c r="E65" t="s">
        <v>23</v>
      </c>
      <c r="F65" t="s">
        <v>40</v>
      </c>
      <c r="G65">
        <v>32</v>
      </c>
      <c r="H65">
        <v>0</v>
      </c>
      <c r="I65">
        <v>0</v>
      </c>
      <c r="J65">
        <v>11</v>
      </c>
      <c r="K65">
        <v>13</v>
      </c>
      <c r="L65">
        <v>0</v>
      </c>
      <c r="M65">
        <v>6.5</v>
      </c>
    </row>
    <row r="66" spans="1:13" x14ac:dyDescent="0.2">
      <c r="A66" t="s">
        <v>672</v>
      </c>
      <c r="B66" t="s">
        <v>49</v>
      </c>
      <c r="C66">
        <v>3</v>
      </c>
      <c r="E66" t="s">
        <v>23</v>
      </c>
      <c r="F66" t="s">
        <v>91</v>
      </c>
      <c r="G66">
        <v>28</v>
      </c>
      <c r="H66">
        <v>0</v>
      </c>
      <c r="I66">
        <v>0</v>
      </c>
      <c r="J66">
        <v>10</v>
      </c>
      <c r="K66">
        <v>13</v>
      </c>
      <c r="L66">
        <v>0</v>
      </c>
      <c r="M66">
        <v>6.5</v>
      </c>
    </row>
    <row r="67" spans="1:13" x14ac:dyDescent="0.2">
      <c r="A67" t="s">
        <v>708</v>
      </c>
      <c r="B67" t="s">
        <v>49</v>
      </c>
      <c r="C67">
        <v>3</v>
      </c>
      <c r="E67" t="s">
        <v>23</v>
      </c>
      <c r="F67" t="s">
        <v>127</v>
      </c>
      <c r="G67">
        <v>26</v>
      </c>
      <c r="H67">
        <v>0</v>
      </c>
      <c r="I67">
        <v>0</v>
      </c>
      <c r="J67">
        <v>8</v>
      </c>
      <c r="K67">
        <v>13</v>
      </c>
      <c r="L67">
        <v>0</v>
      </c>
      <c r="M67">
        <v>6.5</v>
      </c>
    </row>
    <row r="68" spans="1:13" x14ac:dyDescent="0.2">
      <c r="A68" t="s">
        <v>779</v>
      </c>
      <c r="B68" t="s">
        <v>11</v>
      </c>
      <c r="C68">
        <v>3</v>
      </c>
      <c r="E68" t="s">
        <v>23</v>
      </c>
      <c r="F68" t="s">
        <v>47</v>
      </c>
      <c r="G68">
        <v>31</v>
      </c>
      <c r="H68">
        <v>0</v>
      </c>
      <c r="I68">
        <v>0</v>
      </c>
      <c r="J68">
        <v>4</v>
      </c>
      <c r="K68">
        <v>13</v>
      </c>
      <c r="L68">
        <v>0</v>
      </c>
      <c r="M68">
        <v>6.5</v>
      </c>
    </row>
    <row r="69" spans="1:13" x14ac:dyDescent="0.2">
      <c r="A69" t="s">
        <v>802</v>
      </c>
      <c r="B69" t="s">
        <v>11</v>
      </c>
      <c r="C69">
        <v>3</v>
      </c>
      <c r="E69" t="s">
        <v>23</v>
      </c>
      <c r="F69" t="s">
        <v>127</v>
      </c>
      <c r="G69">
        <v>25</v>
      </c>
      <c r="H69">
        <v>0</v>
      </c>
      <c r="I69">
        <v>0</v>
      </c>
      <c r="J69">
        <v>2</v>
      </c>
      <c r="K69">
        <v>13</v>
      </c>
      <c r="L69">
        <v>0</v>
      </c>
      <c r="M69">
        <v>6.5</v>
      </c>
    </row>
    <row r="70" spans="1:13" x14ac:dyDescent="0.2">
      <c r="A70" t="s">
        <v>909</v>
      </c>
      <c r="B70" t="s">
        <v>49</v>
      </c>
      <c r="C70">
        <v>3</v>
      </c>
      <c r="E70" t="s">
        <v>23</v>
      </c>
      <c r="F70" t="s">
        <v>123</v>
      </c>
      <c r="G70">
        <v>22</v>
      </c>
      <c r="H70">
        <v>0</v>
      </c>
      <c r="I70">
        <v>0</v>
      </c>
      <c r="J70">
        <v>0</v>
      </c>
      <c r="K70">
        <v>13</v>
      </c>
      <c r="L70">
        <v>0</v>
      </c>
      <c r="M70">
        <v>6.5</v>
      </c>
    </row>
    <row r="71" spans="1:13" x14ac:dyDescent="0.2">
      <c r="A71" t="s">
        <v>925</v>
      </c>
      <c r="B71" t="s">
        <v>11</v>
      </c>
      <c r="C71">
        <v>3</v>
      </c>
      <c r="E71" t="s">
        <v>23</v>
      </c>
      <c r="F71" t="s">
        <v>14</v>
      </c>
      <c r="G71">
        <v>23</v>
      </c>
      <c r="H71">
        <v>0</v>
      </c>
      <c r="I71">
        <v>0</v>
      </c>
      <c r="J71">
        <v>0</v>
      </c>
      <c r="K71">
        <v>13</v>
      </c>
      <c r="L71">
        <v>0</v>
      </c>
      <c r="M71">
        <v>6.5</v>
      </c>
    </row>
    <row r="72" spans="1:13" x14ac:dyDescent="0.2">
      <c r="A72" t="s">
        <v>562</v>
      </c>
      <c r="B72" t="s">
        <v>11</v>
      </c>
      <c r="C72">
        <v>3</v>
      </c>
      <c r="E72" t="s">
        <v>23</v>
      </c>
      <c r="F72" t="s">
        <v>21</v>
      </c>
      <c r="G72">
        <v>32</v>
      </c>
      <c r="H72">
        <v>0</v>
      </c>
      <c r="I72">
        <v>0</v>
      </c>
      <c r="J72">
        <v>16</v>
      </c>
      <c r="K72">
        <v>12</v>
      </c>
      <c r="L72">
        <v>0</v>
      </c>
      <c r="M72">
        <v>6</v>
      </c>
    </row>
    <row r="73" spans="1:13" x14ac:dyDescent="0.2">
      <c r="A73" t="s">
        <v>719</v>
      </c>
      <c r="B73" t="s">
        <v>49</v>
      </c>
      <c r="C73">
        <v>3</v>
      </c>
      <c r="E73" t="s">
        <v>23</v>
      </c>
      <c r="F73" t="s">
        <v>21</v>
      </c>
      <c r="G73">
        <v>30</v>
      </c>
      <c r="H73">
        <v>0.6</v>
      </c>
      <c r="I73">
        <v>0</v>
      </c>
      <c r="J73">
        <v>7</v>
      </c>
      <c r="K73">
        <v>12</v>
      </c>
      <c r="L73">
        <v>0</v>
      </c>
      <c r="M73">
        <v>6</v>
      </c>
    </row>
    <row r="74" spans="1:13" x14ac:dyDescent="0.2">
      <c r="A74" t="s">
        <v>727</v>
      </c>
      <c r="B74" t="s">
        <v>11</v>
      </c>
      <c r="C74">
        <v>3</v>
      </c>
      <c r="E74" t="s">
        <v>23</v>
      </c>
      <c r="F74" t="s">
        <v>58</v>
      </c>
      <c r="G74">
        <v>28</v>
      </c>
      <c r="H74">
        <v>0</v>
      </c>
      <c r="I74">
        <v>0</v>
      </c>
      <c r="J74">
        <v>7</v>
      </c>
      <c r="K74">
        <v>12</v>
      </c>
      <c r="L74">
        <v>0</v>
      </c>
      <c r="M74">
        <v>6</v>
      </c>
    </row>
    <row r="75" spans="1:13" x14ac:dyDescent="0.2">
      <c r="A75" t="s">
        <v>786</v>
      </c>
      <c r="B75" t="s">
        <v>49</v>
      </c>
      <c r="C75">
        <v>3</v>
      </c>
      <c r="E75" t="s">
        <v>23</v>
      </c>
      <c r="F75" t="s">
        <v>135</v>
      </c>
      <c r="G75">
        <v>27</v>
      </c>
      <c r="H75">
        <v>0</v>
      </c>
      <c r="I75">
        <v>0</v>
      </c>
      <c r="J75">
        <v>4</v>
      </c>
      <c r="K75">
        <v>12</v>
      </c>
      <c r="L75">
        <v>0</v>
      </c>
      <c r="M75">
        <v>6</v>
      </c>
    </row>
    <row r="76" spans="1:13" x14ac:dyDescent="0.2">
      <c r="A76" t="s">
        <v>821</v>
      </c>
      <c r="B76" t="s">
        <v>11</v>
      </c>
      <c r="C76">
        <v>3</v>
      </c>
      <c r="E76" t="s">
        <v>23</v>
      </c>
      <c r="F76" t="s">
        <v>58</v>
      </c>
      <c r="G76">
        <v>23</v>
      </c>
      <c r="H76">
        <v>0</v>
      </c>
      <c r="I76">
        <v>0</v>
      </c>
      <c r="J76">
        <v>2</v>
      </c>
      <c r="K76">
        <v>12</v>
      </c>
      <c r="L76">
        <v>0</v>
      </c>
      <c r="M76">
        <v>6</v>
      </c>
    </row>
    <row r="77" spans="1:13" x14ac:dyDescent="0.2">
      <c r="A77" t="s">
        <v>855</v>
      </c>
      <c r="B77" t="s">
        <v>49</v>
      </c>
      <c r="C77">
        <v>3</v>
      </c>
      <c r="E77" t="s">
        <v>23</v>
      </c>
      <c r="F77" t="s">
        <v>27</v>
      </c>
      <c r="G77">
        <v>24</v>
      </c>
      <c r="H77">
        <v>0</v>
      </c>
      <c r="I77">
        <v>0</v>
      </c>
      <c r="J77">
        <v>0</v>
      </c>
      <c r="K77">
        <v>12</v>
      </c>
      <c r="L77">
        <v>0</v>
      </c>
      <c r="M77">
        <v>6</v>
      </c>
    </row>
    <row r="78" spans="1:13" x14ac:dyDescent="0.2">
      <c r="A78" t="s">
        <v>912</v>
      </c>
      <c r="B78" t="s">
        <v>49</v>
      </c>
      <c r="C78" t="s">
        <v>67</v>
      </c>
      <c r="D78" t="s">
        <v>140</v>
      </c>
      <c r="E78" t="s">
        <v>114</v>
      </c>
      <c r="F78" t="s">
        <v>53</v>
      </c>
      <c r="G78">
        <v>24</v>
      </c>
      <c r="H78">
        <v>0.5</v>
      </c>
      <c r="I78">
        <v>0</v>
      </c>
      <c r="J78">
        <v>0</v>
      </c>
      <c r="K78">
        <v>12</v>
      </c>
      <c r="L78">
        <v>0</v>
      </c>
      <c r="M78">
        <v>6</v>
      </c>
    </row>
    <row r="79" spans="1:13" x14ac:dyDescent="0.2">
      <c r="A79" t="s">
        <v>893</v>
      </c>
      <c r="B79" t="s">
        <v>62</v>
      </c>
      <c r="C79">
        <v>3</v>
      </c>
      <c r="E79" t="s">
        <v>23</v>
      </c>
      <c r="F79" t="s">
        <v>91</v>
      </c>
      <c r="G79">
        <v>24</v>
      </c>
      <c r="H79">
        <v>0</v>
      </c>
      <c r="I79">
        <v>0</v>
      </c>
      <c r="J79">
        <v>0</v>
      </c>
      <c r="K79">
        <v>12</v>
      </c>
      <c r="L79">
        <v>0</v>
      </c>
      <c r="M79">
        <v>6</v>
      </c>
    </row>
    <row r="80" spans="1:13" x14ac:dyDescent="0.2">
      <c r="A80" t="s">
        <v>663</v>
      </c>
      <c r="B80" t="s">
        <v>49</v>
      </c>
      <c r="C80">
        <v>3</v>
      </c>
      <c r="E80" t="s">
        <v>23</v>
      </c>
      <c r="F80" t="s">
        <v>86</v>
      </c>
      <c r="G80">
        <v>30</v>
      </c>
      <c r="H80">
        <v>0</v>
      </c>
      <c r="I80">
        <v>0</v>
      </c>
      <c r="J80">
        <v>10</v>
      </c>
      <c r="K80">
        <v>11</v>
      </c>
      <c r="L80">
        <v>0</v>
      </c>
      <c r="M80">
        <v>5.5</v>
      </c>
    </row>
    <row r="81" spans="1:13" x14ac:dyDescent="0.2">
      <c r="A81" t="s">
        <v>681</v>
      </c>
      <c r="B81" t="s">
        <v>11</v>
      </c>
      <c r="C81">
        <v>3</v>
      </c>
      <c r="E81" t="s">
        <v>23</v>
      </c>
      <c r="F81" t="s">
        <v>36</v>
      </c>
      <c r="G81">
        <v>30</v>
      </c>
      <c r="H81">
        <v>0</v>
      </c>
      <c r="I81">
        <v>0</v>
      </c>
      <c r="J81">
        <v>10</v>
      </c>
      <c r="K81">
        <v>11</v>
      </c>
      <c r="L81">
        <v>0</v>
      </c>
      <c r="M81">
        <v>5.5</v>
      </c>
    </row>
    <row r="82" spans="1:13" x14ac:dyDescent="0.2">
      <c r="A82" t="s">
        <v>682</v>
      </c>
      <c r="B82" t="s">
        <v>49</v>
      </c>
      <c r="C82">
        <v>3</v>
      </c>
      <c r="E82" t="s">
        <v>23</v>
      </c>
      <c r="F82" t="s">
        <v>118</v>
      </c>
      <c r="G82">
        <v>31</v>
      </c>
      <c r="H82">
        <v>0</v>
      </c>
      <c r="I82">
        <v>0</v>
      </c>
      <c r="J82">
        <v>10</v>
      </c>
      <c r="K82">
        <v>11</v>
      </c>
      <c r="L82">
        <v>0</v>
      </c>
      <c r="M82">
        <v>5.5</v>
      </c>
    </row>
    <row r="83" spans="1:13" x14ac:dyDescent="0.2">
      <c r="A83" t="s">
        <v>721</v>
      </c>
      <c r="B83" t="s">
        <v>49</v>
      </c>
      <c r="C83">
        <v>3</v>
      </c>
      <c r="E83" t="s">
        <v>23</v>
      </c>
      <c r="F83" t="s">
        <v>127</v>
      </c>
      <c r="G83">
        <v>23</v>
      </c>
      <c r="H83">
        <v>0</v>
      </c>
      <c r="I83">
        <v>0</v>
      </c>
      <c r="J83">
        <v>7</v>
      </c>
      <c r="K83">
        <v>11</v>
      </c>
      <c r="L83">
        <v>0</v>
      </c>
      <c r="M83">
        <v>5.5</v>
      </c>
    </row>
    <row r="84" spans="1:13" x14ac:dyDescent="0.2">
      <c r="A84" t="s">
        <v>730</v>
      </c>
      <c r="B84" t="s">
        <v>11</v>
      </c>
      <c r="C84">
        <v>3</v>
      </c>
      <c r="E84" t="s">
        <v>23</v>
      </c>
      <c r="F84" t="s">
        <v>36</v>
      </c>
      <c r="G84">
        <v>24</v>
      </c>
      <c r="H84">
        <v>0</v>
      </c>
      <c r="I84">
        <v>0</v>
      </c>
      <c r="J84">
        <v>7</v>
      </c>
      <c r="K84">
        <v>11</v>
      </c>
      <c r="L84">
        <v>0</v>
      </c>
      <c r="M84">
        <v>5.5</v>
      </c>
    </row>
    <row r="85" spans="1:13" x14ac:dyDescent="0.2">
      <c r="A85" t="s">
        <v>794</v>
      </c>
      <c r="B85" t="s">
        <v>11</v>
      </c>
      <c r="C85">
        <v>3</v>
      </c>
      <c r="E85" t="s">
        <v>23</v>
      </c>
      <c r="F85" t="s">
        <v>43</v>
      </c>
      <c r="G85">
        <v>28</v>
      </c>
      <c r="H85">
        <v>0</v>
      </c>
      <c r="I85">
        <v>0</v>
      </c>
      <c r="J85">
        <v>3</v>
      </c>
      <c r="K85">
        <v>11</v>
      </c>
      <c r="L85">
        <v>0</v>
      </c>
      <c r="M85">
        <v>5.5</v>
      </c>
    </row>
    <row r="86" spans="1:13" x14ac:dyDescent="0.2">
      <c r="A86" t="s">
        <v>830</v>
      </c>
      <c r="B86" t="s">
        <v>11</v>
      </c>
      <c r="C86">
        <v>3</v>
      </c>
      <c r="E86" t="s">
        <v>23</v>
      </c>
      <c r="F86" t="s">
        <v>17</v>
      </c>
      <c r="G86">
        <v>22</v>
      </c>
      <c r="H86">
        <v>0</v>
      </c>
      <c r="I86">
        <v>0</v>
      </c>
      <c r="J86">
        <v>1</v>
      </c>
      <c r="K86">
        <v>11</v>
      </c>
      <c r="L86">
        <v>0</v>
      </c>
      <c r="M86">
        <v>5.5</v>
      </c>
    </row>
    <row r="87" spans="1:13" x14ac:dyDescent="0.2">
      <c r="A87" t="s">
        <v>933</v>
      </c>
      <c r="B87" t="s">
        <v>11</v>
      </c>
      <c r="C87">
        <v>3</v>
      </c>
      <c r="E87" t="s">
        <v>23</v>
      </c>
      <c r="F87" t="s">
        <v>36</v>
      </c>
      <c r="G87">
        <v>24</v>
      </c>
      <c r="H87">
        <v>0</v>
      </c>
      <c r="I87">
        <v>0</v>
      </c>
      <c r="J87">
        <v>0</v>
      </c>
      <c r="K87">
        <v>11</v>
      </c>
      <c r="L87">
        <v>0</v>
      </c>
      <c r="M87">
        <v>5.5</v>
      </c>
    </row>
    <row r="88" spans="1:13" x14ac:dyDescent="0.2">
      <c r="A88" t="s">
        <v>595</v>
      </c>
      <c r="B88" t="s">
        <v>11</v>
      </c>
      <c r="C88">
        <v>3</v>
      </c>
      <c r="E88" t="s">
        <v>23</v>
      </c>
      <c r="F88" t="s">
        <v>164</v>
      </c>
      <c r="G88">
        <v>26</v>
      </c>
      <c r="H88">
        <v>0.7</v>
      </c>
      <c r="I88">
        <v>0</v>
      </c>
      <c r="J88">
        <v>15</v>
      </c>
      <c r="K88">
        <v>10</v>
      </c>
      <c r="L88">
        <v>0</v>
      </c>
      <c r="M88">
        <v>5</v>
      </c>
    </row>
    <row r="89" spans="1:13" x14ac:dyDescent="0.2">
      <c r="A89" t="s">
        <v>790</v>
      </c>
      <c r="B89" t="s">
        <v>49</v>
      </c>
      <c r="C89">
        <v>3</v>
      </c>
      <c r="E89" t="s">
        <v>23</v>
      </c>
      <c r="F89" t="s">
        <v>89</v>
      </c>
      <c r="G89">
        <v>24</v>
      </c>
      <c r="H89">
        <v>0</v>
      </c>
      <c r="I89">
        <v>0</v>
      </c>
      <c r="J89">
        <v>3</v>
      </c>
      <c r="K89">
        <v>10</v>
      </c>
      <c r="L89">
        <v>0</v>
      </c>
      <c r="M89">
        <v>5</v>
      </c>
    </row>
    <row r="90" spans="1:13" x14ac:dyDescent="0.2">
      <c r="A90" t="s">
        <v>976</v>
      </c>
      <c r="B90" t="s">
        <v>11</v>
      </c>
      <c r="C90">
        <v>3</v>
      </c>
      <c r="E90" t="s">
        <v>23</v>
      </c>
      <c r="F90" t="s">
        <v>164</v>
      </c>
      <c r="G90">
        <v>25</v>
      </c>
      <c r="H90">
        <v>0</v>
      </c>
      <c r="I90">
        <v>0</v>
      </c>
      <c r="J90">
        <v>3</v>
      </c>
      <c r="K90">
        <v>10</v>
      </c>
      <c r="L90">
        <v>0</v>
      </c>
      <c r="M90">
        <v>5</v>
      </c>
    </row>
    <row r="91" spans="1:13" x14ac:dyDescent="0.2">
      <c r="A91" t="s">
        <v>809</v>
      </c>
      <c r="B91" t="s">
        <v>11</v>
      </c>
      <c r="C91" t="s">
        <v>139</v>
      </c>
      <c r="D91" t="s">
        <v>140</v>
      </c>
      <c r="E91" t="s">
        <v>57</v>
      </c>
      <c r="F91" t="s">
        <v>40</v>
      </c>
      <c r="G91">
        <v>20</v>
      </c>
      <c r="H91">
        <v>0.5</v>
      </c>
      <c r="I91">
        <v>0</v>
      </c>
      <c r="J91">
        <v>2</v>
      </c>
      <c r="K91">
        <v>10</v>
      </c>
      <c r="L91">
        <v>0</v>
      </c>
      <c r="M91">
        <v>5</v>
      </c>
    </row>
    <row r="92" spans="1:13" x14ac:dyDescent="0.2">
      <c r="A92" t="s">
        <v>888</v>
      </c>
      <c r="B92" t="s">
        <v>11</v>
      </c>
      <c r="C92" t="s">
        <v>67</v>
      </c>
      <c r="D92" t="s">
        <v>140</v>
      </c>
      <c r="E92" t="s">
        <v>85</v>
      </c>
      <c r="F92" t="s">
        <v>43</v>
      </c>
      <c r="G92">
        <v>24</v>
      </c>
      <c r="H92">
        <v>0.5</v>
      </c>
      <c r="I92">
        <v>0</v>
      </c>
      <c r="J92">
        <v>0</v>
      </c>
      <c r="K92">
        <v>10</v>
      </c>
      <c r="L92">
        <v>0</v>
      </c>
      <c r="M92">
        <v>5</v>
      </c>
    </row>
    <row r="93" spans="1:13" x14ac:dyDescent="0.2">
      <c r="A93" t="s">
        <v>905</v>
      </c>
      <c r="B93" t="s">
        <v>11</v>
      </c>
      <c r="C93">
        <v>3</v>
      </c>
      <c r="E93" t="s">
        <v>23</v>
      </c>
      <c r="F93" t="s">
        <v>99</v>
      </c>
      <c r="G93">
        <v>21</v>
      </c>
      <c r="H93">
        <v>0</v>
      </c>
      <c r="I93">
        <v>0</v>
      </c>
      <c r="J93">
        <v>0</v>
      </c>
      <c r="K93">
        <v>10</v>
      </c>
      <c r="L93">
        <v>0</v>
      </c>
      <c r="M93">
        <v>5</v>
      </c>
    </row>
    <row r="94" spans="1:13" x14ac:dyDescent="0.2">
      <c r="A94" t="s">
        <v>927</v>
      </c>
      <c r="B94" t="s">
        <v>11</v>
      </c>
      <c r="C94">
        <v>3</v>
      </c>
      <c r="E94" t="s">
        <v>23</v>
      </c>
      <c r="F94" t="s">
        <v>30</v>
      </c>
      <c r="G94">
        <v>20</v>
      </c>
      <c r="H94">
        <v>0</v>
      </c>
      <c r="I94">
        <v>0</v>
      </c>
      <c r="J94">
        <v>0</v>
      </c>
      <c r="K94">
        <v>10</v>
      </c>
      <c r="L94">
        <v>0</v>
      </c>
      <c r="M94">
        <v>5</v>
      </c>
    </row>
    <row r="95" spans="1:13" x14ac:dyDescent="0.2">
      <c r="A95" t="s">
        <v>568</v>
      </c>
      <c r="B95" t="s">
        <v>11</v>
      </c>
      <c r="C95">
        <v>3</v>
      </c>
      <c r="E95" t="s">
        <v>23</v>
      </c>
      <c r="F95" t="s">
        <v>47</v>
      </c>
      <c r="G95">
        <v>25</v>
      </c>
      <c r="H95">
        <v>0.5</v>
      </c>
      <c r="I95">
        <v>0</v>
      </c>
      <c r="J95">
        <v>16</v>
      </c>
      <c r="K95">
        <v>9</v>
      </c>
      <c r="L95">
        <v>0</v>
      </c>
      <c r="M95">
        <v>4.5</v>
      </c>
    </row>
    <row r="96" spans="1:13" x14ac:dyDescent="0.2">
      <c r="A96" t="s">
        <v>706</v>
      </c>
      <c r="B96" t="s">
        <v>11</v>
      </c>
      <c r="C96">
        <v>3</v>
      </c>
      <c r="E96" t="s">
        <v>23</v>
      </c>
      <c r="F96" t="s">
        <v>86</v>
      </c>
      <c r="G96">
        <v>31</v>
      </c>
      <c r="H96">
        <v>0</v>
      </c>
      <c r="I96">
        <v>0</v>
      </c>
      <c r="J96">
        <v>8</v>
      </c>
      <c r="K96">
        <v>9</v>
      </c>
      <c r="L96">
        <v>0</v>
      </c>
      <c r="M96">
        <v>4.5</v>
      </c>
    </row>
    <row r="97" spans="1:13" x14ac:dyDescent="0.2">
      <c r="A97" t="s">
        <v>731</v>
      </c>
      <c r="B97" t="s">
        <v>49</v>
      </c>
      <c r="C97">
        <v>3</v>
      </c>
      <c r="E97" t="s">
        <v>23</v>
      </c>
      <c r="F97" t="s">
        <v>36</v>
      </c>
      <c r="G97">
        <v>27</v>
      </c>
      <c r="H97">
        <v>0</v>
      </c>
      <c r="I97">
        <v>0</v>
      </c>
      <c r="J97">
        <v>7</v>
      </c>
      <c r="K97">
        <v>9</v>
      </c>
      <c r="L97">
        <v>0</v>
      </c>
      <c r="M97">
        <v>4.5</v>
      </c>
    </row>
    <row r="98" spans="1:13" x14ac:dyDescent="0.2">
      <c r="A98" t="s">
        <v>783</v>
      </c>
      <c r="B98" t="s">
        <v>11</v>
      </c>
      <c r="C98">
        <v>3</v>
      </c>
      <c r="E98" t="s">
        <v>23</v>
      </c>
      <c r="F98" t="s">
        <v>77</v>
      </c>
      <c r="G98">
        <v>27</v>
      </c>
      <c r="H98">
        <v>0</v>
      </c>
      <c r="I98">
        <v>0</v>
      </c>
      <c r="J98">
        <v>4</v>
      </c>
      <c r="K98">
        <v>9</v>
      </c>
      <c r="L98">
        <v>0</v>
      </c>
      <c r="M98">
        <v>4.5</v>
      </c>
    </row>
    <row r="99" spans="1:13" x14ac:dyDescent="0.2">
      <c r="A99" t="s">
        <v>801</v>
      </c>
      <c r="B99" t="s">
        <v>11</v>
      </c>
      <c r="C99">
        <v>3</v>
      </c>
      <c r="E99" t="s">
        <v>23</v>
      </c>
      <c r="F99" t="s">
        <v>127</v>
      </c>
      <c r="G99">
        <v>26</v>
      </c>
      <c r="H99">
        <v>0</v>
      </c>
      <c r="I99">
        <v>0</v>
      </c>
      <c r="J99">
        <v>2</v>
      </c>
      <c r="K99">
        <v>9</v>
      </c>
      <c r="L99">
        <v>0</v>
      </c>
      <c r="M99">
        <v>4.5</v>
      </c>
    </row>
    <row r="100" spans="1:13" x14ac:dyDescent="0.2">
      <c r="A100" t="s">
        <v>818</v>
      </c>
      <c r="B100" t="s">
        <v>49</v>
      </c>
      <c r="C100">
        <v>3</v>
      </c>
      <c r="E100" t="s">
        <v>23</v>
      </c>
      <c r="F100" t="s">
        <v>123</v>
      </c>
      <c r="G100">
        <v>25</v>
      </c>
      <c r="H100">
        <v>0.5</v>
      </c>
      <c r="I100">
        <v>0</v>
      </c>
      <c r="J100">
        <v>2</v>
      </c>
      <c r="K100">
        <v>9</v>
      </c>
      <c r="L100">
        <v>0</v>
      </c>
      <c r="M100">
        <v>4.5</v>
      </c>
    </row>
    <row r="101" spans="1:13" x14ac:dyDescent="0.2">
      <c r="A101" t="s">
        <v>849</v>
      </c>
      <c r="B101" t="s">
        <v>11</v>
      </c>
      <c r="C101">
        <v>3</v>
      </c>
      <c r="E101" t="s">
        <v>23</v>
      </c>
      <c r="F101" t="s">
        <v>77</v>
      </c>
      <c r="G101">
        <v>24</v>
      </c>
      <c r="H101">
        <v>0</v>
      </c>
      <c r="I101">
        <v>0</v>
      </c>
      <c r="J101">
        <v>1</v>
      </c>
      <c r="K101">
        <v>9</v>
      </c>
      <c r="L101">
        <v>0</v>
      </c>
      <c r="M101">
        <v>4.5</v>
      </c>
    </row>
    <row r="102" spans="1:13" x14ac:dyDescent="0.2">
      <c r="A102" t="s">
        <v>887</v>
      </c>
      <c r="B102" t="s">
        <v>11</v>
      </c>
      <c r="C102">
        <v>3</v>
      </c>
      <c r="E102" t="s">
        <v>23</v>
      </c>
      <c r="F102" t="s">
        <v>21</v>
      </c>
      <c r="G102">
        <v>23</v>
      </c>
      <c r="H102">
        <v>0</v>
      </c>
      <c r="I102">
        <v>0</v>
      </c>
      <c r="J102">
        <v>0</v>
      </c>
      <c r="K102">
        <v>9</v>
      </c>
      <c r="L102">
        <v>0</v>
      </c>
      <c r="M102">
        <v>4.5</v>
      </c>
    </row>
    <row r="103" spans="1:13" x14ac:dyDescent="0.2">
      <c r="A103" t="s">
        <v>644</v>
      </c>
      <c r="B103" t="s">
        <v>11</v>
      </c>
      <c r="C103">
        <v>3</v>
      </c>
      <c r="E103" t="s">
        <v>23</v>
      </c>
      <c r="F103" t="s">
        <v>167</v>
      </c>
      <c r="G103">
        <v>33</v>
      </c>
      <c r="H103">
        <v>0</v>
      </c>
      <c r="I103">
        <v>0</v>
      </c>
      <c r="J103">
        <v>12</v>
      </c>
      <c r="K103">
        <v>8</v>
      </c>
      <c r="L103">
        <v>0</v>
      </c>
      <c r="M103">
        <v>4</v>
      </c>
    </row>
    <row r="104" spans="1:13" x14ac:dyDescent="0.2">
      <c r="A104" t="s">
        <v>699</v>
      </c>
      <c r="B104" t="s">
        <v>49</v>
      </c>
      <c r="C104">
        <v>3</v>
      </c>
      <c r="E104" t="s">
        <v>23</v>
      </c>
      <c r="F104" t="s">
        <v>167</v>
      </c>
      <c r="G104">
        <v>31</v>
      </c>
      <c r="H104">
        <v>0</v>
      </c>
      <c r="I104">
        <v>0</v>
      </c>
      <c r="J104">
        <v>9</v>
      </c>
      <c r="K104">
        <v>8</v>
      </c>
      <c r="L104">
        <v>0</v>
      </c>
      <c r="M104">
        <v>4</v>
      </c>
    </row>
    <row r="105" spans="1:13" x14ac:dyDescent="0.2">
      <c r="A105" t="s">
        <v>979</v>
      </c>
      <c r="B105" t="s">
        <v>11</v>
      </c>
      <c r="C105">
        <v>3</v>
      </c>
      <c r="E105" t="s">
        <v>23</v>
      </c>
      <c r="F105" t="s">
        <v>14</v>
      </c>
      <c r="G105">
        <v>27</v>
      </c>
      <c r="H105">
        <v>0.5</v>
      </c>
      <c r="I105">
        <v>0</v>
      </c>
      <c r="J105">
        <v>9</v>
      </c>
      <c r="K105">
        <v>8</v>
      </c>
      <c r="L105">
        <v>0</v>
      </c>
      <c r="M105">
        <v>4</v>
      </c>
    </row>
    <row r="106" spans="1:13" x14ac:dyDescent="0.2">
      <c r="A106" t="s">
        <v>763</v>
      </c>
      <c r="B106" t="s">
        <v>49</v>
      </c>
      <c r="C106">
        <v>3</v>
      </c>
      <c r="E106" t="s">
        <v>23</v>
      </c>
      <c r="F106" t="s">
        <v>86</v>
      </c>
      <c r="G106">
        <v>23</v>
      </c>
      <c r="H106">
        <v>0</v>
      </c>
      <c r="I106">
        <v>0</v>
      </c>
      <c r="J106">
        <v>4</v>
      </c>
      <c r="K106">
        <v>8</v>
      </c>
      <c r="L106">
        <v>0</v>
      </c>
      <c r="M106">
        <v>4</v>
      </c>
    </row>
    <row r="107" spans="1:13" x14ac:dyDescent="0.2">
      <c r="A107" t="s">
        <v>775</v>
      </c>
      <c r="B107" t="s">
        <v>11</v>
      </c>
      <c r="C107">
        <v>3</v>
      </c>
      <c r="E107" t="s">
        <v>23</v>
      </c>
      <c r="F107" t="s">
        <v>24</v>
      </c>
      <c r="G107">
        <v>32</v>
      </c>
      <c r="H107">
        <v>0</v>
      </c>
      <c r="I107">
        <v>0</v>
      </c>
      <c r="J107">
        <v>4</v>
      </c>
      <c r="K107">
        <v>8</v>
      </c>
      <c r="L107">
        <v>0</v>
      </c>
      <c r="M107">
        <v>4</v>
      </c>
    </row>
    <row r="108" spans="1:13" x14ac:dyDescent="0.2">
      <c r="A108" t="s">
        <v>776</v>
      </c>
      <c r="B108" t="s">
        <v>11</v>
      </c>
      <c r="C108">
        <v>3</v>
      </c>
      <c r="E108" t="s">
        <v>23</v>
      </c>
      <c r="F108" t="s">
        <v>123</v>
      </c>
      <c r="G108">
        <v>33</v>
      </c>
      <c r="H108">
        <v>0</v>
      </c>
      <c r="I108">
        <v>0</v>
      </c>
      <c r="J108">
        <v>4</v>
      </c>
      <c r="K108">
        <v>8</v>
      </c>
      <c r="L108">
        <v>0</v>
      </c>
      <c r="M108">
        <v>4</v>
      </c>
    </row>
    <row r="109" spans="1:13" x14ac:dyDescent="0.2">
      <c r="A109" t="s">
        <v>785</v>
      </c>
      <c r="B109" t="s">
        <v>11</v>
      </c>
      <c r="C109">
        <v>3</v>
      </c>
      <c r="E109" t="s">
        <v>23</v>
      </c>
      <c r="F109" t="s">
        <v>14</v>
      </c>
      <c r="G109">
        <v>32</v>
      </c>
      <c r="H109">
        <v>0</v>
      </c>
      <c r="I109">
        <v>0</v>
      </c>
      <c r="J109">
        <v>4</v>
      </c>
      <c r="K109">
        <v>8</v>
      </c>
      <c r="L109">
        <v>0</v>
      </c>
      <c r="M109">
        <v>4</v>
      </c>
    </row>
    <row r="110" spans="1:13" x14ac:dyDescent="0.2">
      <c r="A110" t="s">
        <v>799</v>
      </c>
      <c r="B110" t="s">
        <v>49</v>
      </c>
      <c r="C110">
        <v>3</v>
      </c>
      <c r="E110" t="s">
        <v>23</v>
      </c>
      <c r="F110" t="s">
        <v>135</v>
      </c>
      <c r="G110">
        <v>24</v>
      </c>
      <c r="H110">
        <v>0</v>
      </c>
      <c r="I110">
        <v>0</v>
      </c>
      <c r="J110">
        <v>3</v>
      </c>
      <c r="K110">
        <v>8</v>
      </c>
      <c r="L110">
        <v>0</v>
      </c>
      <c r="M110">
        <v>4</v>
      </c>
    </row>
    <row r="111" spans="1:13" x14ac:dyDescent="0.2">
      <c r="A111" t="s">
        <v>829</v>
      </c>
      <c r="B111" t="s">
        <v>11</v>
      </c>
      <c r="C111" t="s">
        <v>139</v>
      </c>
      <c r="D111" t="s">
        <v>140</v>
      </c>
      <c r="E111" t="s">
        <v>85</v>
      </c>
      <c r="F111" t="s">
        <v>157</v>
      </c>
      <c r="G111">
        <v>20</v>
      </c>
      <c r="H111">
        <v>0.5</v>
      </c>
      <c r="I111">
        <v>0</v>
      </c>
      <c r="J111">
        <v>1</v>
      </c>
      <c r="K111">
        <v>8</v>
      </c>
      <c r="L111">
        <v>0</v>
      </c>
      <c r="M111">
        <v>4</v>
      </c>
    </row>
    <row r="112" spans="1:13" x14ac:dyDescent="0.2">
      <c r="A112" t="s">
        <v>861</v>
      </c>
      <c r="B112" t="s">
        <v>11</v>
      </c>
      <c r="C112" t="s">
        <v>139</v>
      </c>
      <c r="D112" t="s">
        <v>140</v>
      </c>
      <c r="E112" t="s">
        <v>13</v>
      </c>
      <c r="F112" t="s">
        <v>127</v>
      </c>
      <c r="G112">
        <v>20</v>
      </c>
      <c r="H112">
        <v>0.6</v>
      </c>
      <c r="I112">
        <v>0</v>
      </c>
      <c r="J112">
        <v>0</v>
      </c>
      <c r="K112">
        <v>8</v>
      </c>
      <c r="L112">
        <v>0</v>
      </c>
      <c r="M112">
        <v>4</v>
      </c>
    </row>
    <row r="113" spans="1:13" x14ac:dyDescent="0.2">
      <c r="A113" t="s">
        <v>869</v>
      </c>
      <c r="B113" t="s">
        <v>49</v>
      </c>
      <c r="C113">
        <v>3</v>
      </c>
      <c r="E113" t="s">
        <v>23</v>
      </c>
      <c r="F113" t="s">
        <v>53</v>
      </c>
      <c r="G113">
        <v>21</v>
      </c>
      <c r="H113">
        <v>0</v>
      </c>
      <c r="I113">
        <v>0</v>
      </c>
      <c r="J113">
        <v>0</v>
      </c>
      <c r="K113">
        <v>8</v>
      </c>
      <c r="L113">
        <v>0</v>
      </c>
      <c r="M113">
        <v>4</v>
      </c>
    </row>
    <row r="114" spans="1:13" x14ac:dyDescent="0.2">
      <c r="A114" t="s">
        <v>906</v>
      </c>
      <c r="B114" t="s">
        <v>11</v>
      </c>
      <c r="C114">
        <v>3</v>
      </c>
      <c r="E114" t="s">
        <v>23</v>
      </c>
      <c r="F114" t="s">
        <v>99</v>
      </c>
      <c r="G114">
        <v>24</v>
      </c>
      <c r="H114">
        <v>0</v>
      </c>
      <c r="I114">
        <v>0</v>
      </c>
      <c r="J114">
        <v>0</v>
      </c>
      <c r="K114">
        <v>8</v>
      </c>
      <c r="L114">
        <v>0</v>
      </c>
      <c r="M114">
        <v>4</v>
      </c>
    </row>
    <row r="115" spans="1:13" x14ac:dyDescent="0.2">
      <c r="A115" t="s">
        <v>653</v>
      </c>
      <c r="B115" t="s">
        <v>62</v>
      </c>
      <c r="C115">
        <v>3</v>
      </c>
      <c r="E115" t="s">
        <v>23</v>
      </c>
      <c r="F115" t="s">
        <v>91</v>
      </c>
      <c r="G115">
        <v>32</v>
      </c>
      <c r="H115">
        <v>0.7</v>
      </c>
      <c r="I115">
        <v>0</v>
      </c>
      <c r="J115">
        <v>11</v>
      </c>
      <c r="K115">
        <v>8</v>
      </c>
      <c r="L115">
        <v>0</v>
      </c>
      <c r="M115">
        <v>4</v>
      </c>
    </row>
    <row r="116" spans="1:13" x14ac:dyDescent="0.2">
      <c r="A116" t="s">
        <v>753</v>
      </c>
      <c r="B116" t="s">
        <v>62</v>
      </c>
      <c r="C116">
        <v>3</v>
      </c>
      <c r="E116" t="s">
        <v>23</v>
      </c>
      <c r="F116" t="s">
        <v>72</v>
      </c>
      <c r="G116">
        <v>26</v>
      </c>
      <c r="H116">
        <v>0</v>
      </c>
      <c r="I116">
        <v>0</v>
      </c>
      <c r="J116">
        <v>5</v>
      </c>
      <c r="K116">
        <v>8</v>
      </c>
      <c r="L116">
        <v>0</v>
      </c>
      <c r="M116">
        <v>4</v>
      </c>
    </row>
    <row r="117" spans="1:13" x14ac:dyDescent="0.2">
      <c r="A117" t="s">
        <v>756</v>
      </c>
      <c r="B117" t="s">
        <v>62</v>
      </c>
      <c r="C117" t="s">
        <v>139</v>
      </c>
      <c r="D117" t="s">
        <v>140</v>
      </c>
      <c r="E117" t="s">
        <v>38</v>
      </c>
      <c r="F117" t="s">
        <v>40</v>
      </c>
      <c r="G117">
        <v>21</v>
      </c>
      <c r="H117">
        <v>0.5</v>
      </c>
      <c r="I117">
        <v>0</v>
      </c>
      <c r="J117">
        <v>5</v>
      </c>
      <c r="K117">
        <v>8</v>
      </c>
      <c r="L117">
        <v>0</v>
      </c>
      <c r="M117">
        <v>4</v>
      </c>
    </row>
    <row r="118" spans="1:13" x14ac:dyDescent="0.2">
      <c r="A118" t="s">
        <v>753</v>
      </c>
      <c r="B118" t="s">
        <v>62</v>
      </c>
      <c r="C118">
        <v>3</v>
      </c>
      <c r="E118" t="s">
        <v>23</v>
      </c>
      <c r="F118" t="s">
        <v>30</v>
      </c>
      <c r="G118">
        <v>30</v>
      </c>
      <c r="H118">
        <v>0.5</v>
      </c>
      <c r="I118">
        <v>0</v>
      </c>
      <c r="J118">
        <v>5</v>
      </c>
      <c r="K118">
        <v>8</v>
      </c>
      <c r="L118">
        <v>0</v>
      </c>
      <c r="M118">
        <v>4</v>
      </c>
    </row>
    <row r="119" spans="1:13" x14ac:dyDescent="0.2">
      <c r="A119" t="s">
        <v>768</v>
      </c>
      <c r="B119" t="s">
        <v>62</v>
      </c>
      <c r="C119">
        <v>3</v>
      </c>
      <c r="E119" t="s">
        <v>23</v>
      </c>
      <c r="F119" t="s">
        <v>164</v>
      </c>
      <c r="G119">
        <v>23</v>
      </c>
      <c r="H119">
        <v>0</v>
      </c>
      <c r="I119">
        <v>0</v>
      </c>
      <c r="J119">
        <v>4</v>
      </c>
      <c r="K119">
        <v>8</v>
      </c>
      <c r="L119">
        <v>0</v>
      </c>
      <c r="M119">
        <v>4</v>
      </c>
    </row>
    <row r="120" spans="1:13" x14ac:dyDescent="0.2">
      <c r="A120" t="s">
        <v>686</v>
      </c>
      <c r="B120" t="s">
        <v>49</v>
      </c>
      <c r="C120">
        <v>3</v>
      </c>
      <c r="E120" t="s">
        <v>23</v>
      </c>
      <c r="F120" t="s">
        <v>157</v>
      </c>
      <c r="G120">
        <v>32</v>
      </c>
      <c r="H120">
        <v>0</v>
      </c>
      <c r="I120">
        <v>0</v>
      </c>
      <c r="J120">
        <v>9</v>
      </c>
      <c r="K120">
        <v>7</v>
      </c>
      <c r="L120">
        <v>0</v>
      </c>
      <c r="M120">
        <v>3.5</v>
      </c>
    </row>
    <row r="121" spans="1:13" x14ac:dyDescent="0.2">
      <c r="A121" t="s">
        <v>715</v>
      </c>
      <c r="B121" t="s">
        <v>49</v>
      </c>
      <c r="C121">
        <v>3</v>
      </c>
      <c r="E121" t="s">
        <v>23</v>
      </c>
      <c r="F121" t="s">
        <v>167</v>
      </c>
      <c r="G121">
        <v>29</v>
      </c>
      <c r="H121">
        <v>0</v>
      </c>
      <c r="I121">
        <v>0</v>
      </c>
      <c r="J121">
        <v>8</v>
      </c>
      <c r="K121">
        <v>7</v>
      </c>
      <c r="L121">
        <v>0</v>
      </c>
      <c r="M121">
        <v>3.5</v>
      </c>
    </row>
    <row r="122" spans="1:13" x14ac:dyDescent="0.2">
      <c r="A122" t="s">
        <v>722</v>
      </c>
      <c r="B122" t="s">
        <v>11</v>
      </c>
      <c r="C122">
        <v>3</v>
      </c>
      <c r="E122" t="s">
        <v>23</v>
      </c>
      <c r="F122" t="s">
        <v>89</v>
      </c>
      <c r="G122">
        <v>26</v>
      </c>
      <c r="H122">
        <v>0</v>
      </c>
      <c r="I122">
        <v>0</v>
      </c>
      <c r="J122">
        <v>7</v>
      </c>
      <c r="K122">
        <v>7</v>
      </c>
      <c r="L122">
        <v>0</v>
      </c>
      <c r="M122">
        <v>3.5</v>
      </c>
    </row>
    <row r="123" spans="1:13" x14ac:dyDescent="0.2">
      <c r="A123" t="s">
        <v>981</v>
      </c>
      <c r="B123" t="s">
        <v>11</v>
      </c>
      <c r="C123">
        <v>3</v>
      </c>
      <c r="E123" t="s">
        <v>23</v>
      </c>
      <c r="F123" t="s">
        <v>86</v>
      </c>
      <c r="G123">
        <v>29</v>
      </c>
      <c r="H123">
        <v>0.6</v>
      </c>
      <c r="I123">
        <v>0</v>
      </c>
      <c r="J123">
        <v>6</v>
      </c>
      <c r="K123">
        <v>7</v>
      </c>
      <c r="L123">
        <v>0</v>
      </c>
      <c r="M123">
        <v>3.5</v>
      </c>
    </row>
    <row r="124" spans="1:13" x14ac:dyDescent="0.2">
      <c r="A124" t="s">
        <v>751</v>
      </c>
      <c r="B124" t="s">
        <v>11</v>
      </c>
      <c r="C124">
        <v>3</v>
      </c>
      <c r="E124" t="s">
        <v>23</v>
      </c>
      <c r="F124" t="s">
        <v>157</v>
      </c>
      <c r="G124">
        <v>26</v>
      </c>
      <c r="H124">
        <v>0</v>
      </c>
      <c r="I124">
        <v>0</v>
      </c>
      <c r="J124">
        <v>5</v>
      </c>
      <c r="K124">
        <v>7</v>
      </c>
      <c r="L124">
        <v>0</v>
      </c>
      <c r="M124">
        <v>3.5</v>
      </c>
    </row>
    <row r="125" spans="1:13" x14ac:dyDescent="0.2">
      <c r="A125" t="s">
        <v>762</v>
      </c>
      <c r="B125" t="s">
        <v>11</v>
      </c>
      <c r="C125">
        <v>3</v>
      </c>
      <c r="E125" t="s">
        <v>23</v>
      </c>
      <c r="F125" t="s">
        <v>77</v>
      </c>
      <c r="G125">
        <v>26</v>
      </c>
      <c r="H125">
        <v>0</v>
      </c>
      <c r="I125">
        <v>0</v>
      </c>
      <c r="J125">
        <v>5</v>
      </c>
      <c r="K125">
        <v>7</v>
      </c>
      <c r="L125">
        <v>0</v>
      </c>
      <c r="M125">
        <v>3.5</v>
      </c>
    </row>
    <row r="126" spans="1:13" x14ac:dyDescent="0.2">
      <c r="A126" t="s">
        <v>831</v>
      </c>
      <c r="B126" t="s">
        <v>49</v>
      </c>
      <c r="C126">
        <v>3</v>
      </c>
      <c r="E126" t="s">
        <v>23</v>
      </c>
      <c r="F126" t="s">
        <v>164</v>
      </c>
      <c r="G126">
        <v>26</v>
      </c>
      <c r="H126">
        <v>0</v>
      </c>
      <c r="I126">
        <v>0</v>
      </c>
      <c r="J126">
        <v>1</v>
      </c>
      <c r="K126">
        <v>7</v>
      </c>
      <c r="L126">
        <v>0</v>
      </c>
      <c r="M126">
        <v>3.5</v>
      </c>
    </row>
    <row r="127" spans="1:13" x14ac:dyDescent="0.2">
      <c r="A127" t="s">
        <v>834</v>
      </c>
      <c r="B127" t="s">
        <v>49</v>
      </c>
      <c r="C127">
        <v>3</v>
      </c>
      <c r="E127" t="s">
        <v>23</v>
      </c>
      <c r="F127" t="s">
        <v>91</v>
      </c>
      <c r="G127">
        <v>26</v>
      </c>
      <c r="H127">
        <v>0</v>
      </c>
      <c r="I127">
        <v>0</v>
      </c>
      <c r="J127">
        <v>1</v>
      </c>
      <c r="K127">
        <v>7</v>
      </c>
      <c r="L127">
        <v>0</v>
      </c>
      <c r="M127">
        <v>3.5</v>
      </c>
    </row>
    <row r="128" spans="1:13" x14ac:dyDescent="0.2">
      <c r="A128" t="s">
        <v>851</v>
      </c>
      <c r="B128" t="s">
        <v>11</v>
      </c>
      <c r="C128" t="s">
        <v>139</v>
      </c>
      <c r="D128" t="s">
        <v>140</v>
      </c>
      <c r="E128" t="s">
        <v>42</v>
      </c>
      <c r="F128" t="s">
        <v>86</v>
      </c>
      <c r="G128">
        <v>20</v>
      </c>
      <c r="H128">
        <v>0.7</v>
      </c>
      <c r="I128">
        <v>0</v>
      </c>
      <c r="J128">
        <v>0</v>
      </c>
      <c r="K128">
        <v>7</v>
      </c>
      <c r="L128">
        <v>0</v>
      </c>
      <c r="M128">
        <v>3.5</v>
      </c>
    </row>
    <row r="129" spans="1:13" x14ac:dyDescent="0.2">
      <c r="A129" t="s">
        <v>901</v>
      </c>
      <c r="B129" t="s">
        <v>11</v>
      </c>
      <c r="C129" t="s">
        <v>139</v>
      </c>
      <c r="D129" t="s">
        <v>140</v>
      </c>
      <c r="E129" t="s">
        <v>57</v>
      </c>
      <c r="F129" t="s">
        <v>24</v>
      </c>
      <c r="G129">
        <v>21</v>
      </c>
      <c r="H129">
        <v>0.5</v>
      </c>
      <c r="I129">
        <v>0</v>
      </c>
      <c r="J129">
        <v>0</v>
      </c>
      <c r="K129">
        <v>7</v>
      </c>
      <c r="L129">
        <v>0</v>
      </c>
      <c r="M129">
        <v>3.5</v>
      </c>
    </row>
    <row r="130" spans="1:13" x14ac:dyDescent="0.2">
      <c r="A130" t="s">
        <v>903</v>
      </c>
      <c r="B130" t="s">
        <v>49</v>
      </c>
      <c r="C130">
        <v>3</v>
      </c>
      <c r="E130" t="s">
        <v>23</v>
      </c>
      <c r="F130" t="s">
        <v>24</v>
      </c>
      <c r="G130">
        <v>29</v>
      </c>
      <c r="H130">
        <v>0</v>
      </c>
      <c r="I130">
        <v>0</v>
      </c>
      <c r="J130">
        <v>0</v>
      </c>
      <c r="K130">
        <v>7</v>
      </c>
      <c r="L130">
        <v>0</v>
      </c>
      <c r="M130">
        <v>3.5</v>
      </c>
    </row>
    <row r="131" spans="1:13" x14ac:dyDescent="0.2">
      <c r="A131" t="s">
        <v>716</v>
      </c>
      <c r="B131" t="s">
        <v>49</v>
      </c>
      <c r="C131">
        <v>3</v>
      </c>
      <c r="E131" t="s">
        <v>23</v>
      </c>
      <c r="F131" t="s">
        <v>58</v>
      </c>
      <c r="G131">
        <v>34</v>
      </c>
      <c r="H131">
        <v>0</v>
      </c>
      <c r="I131">
        <v>0</v>
      </c>
      <c r="J131">
        <v>8</v>
      </c>
      <c r="K131">
        <v>6</v>
      </c>
      <c r="L131">
        <v>0</v>
      </c>
      <c r="M131">
        <v>3</v>
      </c>
    </row>
    <row r="132" spans="1:13" x14ac:dyDescent="0.2">
      <c r="A132" t="s">
        <v>737</v>
      </c>
      <c r="B132" t="s">
        <v>49</v>
      </c>
      <c r="C132">
        <v>3</v>
      </c>
      <c r="E132" t="s">
        <v>23</v>
      </c>
      <c r="F132" t="s">
        <v>123</v>
      </c>
      <c r="G132">
        <v>36</v>
      </c>
      <c r="H132">
        <v>0.5</v>
      </c>
      <c r="I132">
        <v>0</v>
      </c>
      <c r="J132">
        <v>6</v>
      </c>
      <c r="K132">
        <v>6</v>
      </c>
      <c r="L132">
        <v>0</v>
      </c>
      <c r="M132">
        <v>3</v>
      </c>
    </row>
    <row r="133" spans="1:13" x14ac:dyDescent="0.2">
      <c r="A133" t="s">
        <v>750</v>
      </c>
      <c r="B133" t="s">
        <v>11</v>
      </c>
      <c r="C133">
        <v>3</v>
      </c>
      <c r="E133" t="s">
        <v>23</v>
      </c>
      <c r="F133" t="s">
        <v>53</v>
      </c>
      <c r="G133">
        <v>28</v>
      </c>
      <c r="H133">
        <v>0</v>
      </c>
      <c r="I133">
        <v>0</v>
      </c>
      <c r="J133">
        <v>5</v>
      </c>
      <c r="K133">
        <v>6</v>
      </c>
      <c r="L133">
        <v>0</v>
      </c>
      <c r="M133">
        <v>3</v>
      </c>
    </row>
    <row r="134" spans="1:13" x14ac:dyDescent="0.2">
      <c r="A134" t="s">
        <v>769</v>
      </c>
      <c r="B134" t="s">
        <v>11</v>
      </c>
      <c r="C134">
        <v>3</v>
      </c>
      <c r="E134" t="s">
        <v>23</v>
      </c>
      <c r="F134" t="s">
        <v>91</v>
      </c>
      <c r="G134">
        <v>25</v>
      </c>
      <c r="H134">
        <v>0</v>
      </c>
      <c r="I134">
        <v>0</v>
      </c>
      <c r="J134">
        <v>4</v>
      </c>
      <c r="K134">
        <v>6</v>
      </c>
      <c r="L134">
        <v>0</v>
      </c>
      <c r="M134">
        <v>3</v>
      </c>
    </row>
    <row r="135" spans="1:13" x14ac:dyDescent="0.2">
      <c r="A135" t="s">
        <v>803</v>
      </c>
      <c r="B135" t="s">
        <v>49</v>
      </c>
      <c r="C135">
        <v>3</v>
      </c>
      <c r="E135" t="s">
        <v>23</v>
      </c>
      <c r="F135" t="s">
        <v>89</v>
      </c>
      <c r="G135">
        <v>32</v>
      </c>
      <c r="H135">
        <v>0</v>
      </c>
      <c r="I135">
        <v>0</v>
      </c>
      <c r="J135">
        <v>2</v>
      </c>
      <c r="K135">
        <v>6</v>
      </c>
      <c r="L135">
        <v>0</v>
      </c>
      <c r="M135">
        <v>3</v>
      </c>
    </row>
    <row r="136" spans="1:13" x14ac:dyDescent="0.2">
      <c r="A136" t="s">
        <v>804</v>
      </c>
      <c r="B136" t="s">
        <v>49</v>
      </c>
      <c r="C136">
        <v>3</v>
      </c>
      <c r="E136" t="s">
        <v>23</v>
      </c>
      <c r="F136" t="s">
        <v>64</v>
      </c>
      <c r="G136">
        <v>30</v>
      </c>
      <c r="H136">
        <v>0</v>
      </c>
      <c r="I136">
        <v>0</v>
      </c>
      <c r="J136">
        <v>2</v>
      </c>
      <c r="K136">
        <v>6</v>
      </c>
      <c r="L136">
        <v>0</v>
      </c>
      <c r="M136">
        <v>3</v>
      </c>
    </row>
    <row r="137" spans="1:13" x14ac:dyDescent="0.2">
      <c r="A137" t="s">
        <v>819</v>
      </c>
      <c r="B137" t="s">
        <v>49</v>
      </c>
      <c r="C137">
        <v>3</v>
      </c>
      <c r="E137" t="s">
        <v>23</v>
      </c>
      <c r="F137" t="s">
        <v>154</v>
      </c>
      <c r="G137">
        <v>31</v>
      </c>
      <c r="H137">
        <v>0</v>
      </c>
      <c r="I137">
        <v>0</v>
      </c>
      <c r="J137">
        <v>2</v>
      </c>
      <c r="K137">
        <v>6</v>
      </c>
      <c r="L137">
        <v>0</v>
      </c>
      <c r="M137">
        <v>3</v>
      </c>
    </row>
    <row r="138" spans="1:13" x14ac:dyDescent="0.2">
      <c r="A138" t="s">
        <v>835</v>
      </c>
      <c r="B138" t="s">
        <v>49</v>
      </c>
      <c r="C138">
        <v>3</v>
      </c>
      <c r="E138" t="s">
        <v>23</v>
      </c>
      <c r="F138" t="s">
        <v>40</v>
      </c>
      <c r="G138">
        <v>22</v>
      </c>
      <c r="H138">
        <v>0</v>
      </c>
      <c r="I138">
        <v>0</v>
      </c>
      <c r="J138">
        <v>1</v>
      </c>
      <c r="K138">
        <v>6</v>
      </c>
      <c r="L138">
        <v>0</v>
      </c>
      <c r="M138">
        <v>3</v>
      </c>
    </row>
    <row r="139" spans="1:13" x14ac:dyDescent="0.2">
      <c r="A139" t="s">
        <v>836</v>
      </c>
      <c r="B139" t="s">
        <v>49</v>
      </c>
      <c r="C139">
        <v>3</v>
      </c>
      <c r="E139" t="s">
        <v>23</v>
      </c>
      <c r="F139" t="s">
        <v>80</v>
      </c>
      <c r="G139">
        <v>21</v>
      </c>
      <c r="H139">
        <v>0</v>
      </c>
      <c r="I139">
        <v>0</v>
      </c>
      <c r="J139">
        <v>1</v>
      </c>
      <c r="K139">
        <v>6</v>
      </c>
      <c r="L139">
        <v>0</v>
      </c>
      <c r="M139">
        <v>3</v>
      </c>
    </row>
    <row r="140" spans="1:13" x14ac:dyDescent="0.2">
      <c r="A140" t="s">
        <v>843</v>
      </c>
      <c r="B140" t="s">
        <v>49</v>
      </c>
      <c r="C140">
        <v>3</v>
      </c>
      <c r="E140" t="s">
        <v>23</v>
      </c>
      <c r="F140" t="s">
        <v>47</v>
      </c>
      <c r="G140">
        <v>27</v>
      </c>
      <c r="H140">
        <v>0</v>
      </c>
      <c r="I140">
        <v>0</v>
      </c>
      <c r="J140">
        <v>1</v>
      </c>
      <c r="K140">
        <v>6</v>
      </c>
      <c r="L140">
        <v>0</v>
      </c>
      <c r="M140">
        <v>3</v>
      </c>
    </row>
    <row r="141" spans="1:13" x14ac:dyDescent="0.2">
      <c r="A141" t="s">
        <v>892</v>
      </c>
      <c r="B141" t="s">
        <v>49</v>
      </c>
      <c r="C141">
        <v>3</v>
      </c>
      <c r="E141" t="s">
        <v>23</v>
      </c>
      <c r="F141" t="s">
        <v>43</v>
      </c>
      <c r="G141">
        <v>23</v>
      </c>
      <c r="H141">
        <v>0</v>
      </c>
      <c r="I141">
        <v>0</v>
      </c>
      <c r="J141">
        <v>0</v>
      </c>
      <c r="K141">
        <v>6</v>
      </c>
      <c r="L141">
        <v>0</v>
      </c>
      <c r="M141">
        <v>3</v>
      </c>
    </row>
    <row r="142" spans="1:13" x14ac:dyDescent="0.2">
      <c r="A142" t="s">
        <v>666</v>
      </c>
      <c r="B142" t="s">
        <v>62</v>
      </c>
      <c r="C142">
        <v>3</v>
      </c>
      <c r="E142" t="s">
        <v>23</v>
      </c>
      <c r="F142" t="s">
        <v>157</v>
      </c>
      <c r="G142">
        <v>25</v>
      </c>
      <c r="H142">
        <v>0</v>
      </c>
      <c r="I142">
        <v>0</v>
      </c>
      <c r="J142">
        <v>10</v>
      </c>
      <c r="K142">
        <v>6</v>
      </c>
      <c r="L142">
        <v>0</v>
      </c>
      <c r="M142">
        <v>3</v>
      </c>
    </row>
    <row r="143" spans="1:13" x14ac:dyDescent="0.2">
      <c r="A143" t="s">
        <v>746</v>
      </c>
      <c r="B143" t="s">
        <v>11</v>
      </c>
      <c r="C143">
        <v>3</v>
      </c>
      <c r="E143" t="s">
        <v>23</v>
      </c>
      <c r="F143" t="s">
        <v>30</v>
      </c>
      <c r="G143">
        <v>37</v>
      </c>
      <c r="H143">
        <v>0</v>
      </c>
      <c r="I143">
        <v>0</v>
      </c>
      <c r="J143">
        <v>6</v>
      </c>
      <c r="K143">
        <v>5</v>
      </c>
      <c r="L143">
        <v>0</v>
      </c>
      <c r="M143">
        <v>2.5</v>
      </c>
    </row>
    <row r="144" spans="1:13" x14ac:dyDescent="0.2">
      <c r="A144" t="s">
        <v>788</v>
      </c>
      <c r="B144" t="s">
        <v>49</v>
      </c>
      <c r="C144">
        <v>3</v>
      </c>
      <c r="E144" t="s">
        <v>23</v>
      </c>
      <c r="F144" t="s">
        <v>161</v>
      </c>
      <c r="G144">
        <v>20</v>
      </c>
      <c r="H144">
        <v>0</v>
      </c>
      <c r="I144">
        <v>0</v>
      </c>
      <c r="J144">
        <v>3</v>
      </c>
      <c r="K144">
        <v>5</v>
      </c>
      <c r="L144">
        <v>0</v>
      </c>
      <c r="M144">
        <v>2.5</v>
      </c>
    </row>
    <row r="145" spans="1:13" x14ac:dyDescent="0.2">
      <c r="A145" t="s">
        <v>792</v>
      </c>
      <c r="B145" t="s">
        <v>11</v>
      </c>
      <c r="C145">
        <v>3</v>
      </c>
      <c r="E145" t="s">
        <v>23</v>
      </c>
      <c r="F145" t="s">
        <v>164</v>
      </c>
      <c r="G145">
        <v>24</v>
      </c>
      <c r="H145">
        <v>0</v>
      </c>
      <c r="I145">
        <v>0</v>
      </c>
      <c r="J145">
        <v>3</v>
      </c>
      <c r="K145">
        <v>5</v>
      </c>
      <c r="L145">
        <v>0</v>
      </c>
      <c r="M145">
        <v>2.5</v>
      </c>
    </row>
    <row r="146" spans="1:13" x14ac:dyDescent="0.2">
      <c r="A146" t="s">
        <v>797</v>
      </c>
      <c r="B146" t="s">
        <v>11</v>
      </c>
      <c r="C146">
        <v>3</v>
      </c>
      <c r="E146" t="s">
        <v>23</v>
      </c>
      <c r="F146" t="s">
        <v>47</v>
      </c>
      <c r="G146">
        <v>30</v>
      </c>
      <c r="H146">
        <v>0.5</v>
      </c>
      <c r="I146">
        <v>0</v>
      </c>
      <c r="J146">
        <v>3</v>
      </c>
      <c r="K146">
        <v>5</v>
      </c>
      <c r="L146">
        <v>0</v>
      </c>
      <c r="M146">
        <v>2.5</v>
      </c>
    </row>
    <row r="147" spans="1:13" x14ac:dyDescent="0.2">
      <c r="A147" t="s">
        <v>822</v>
      </c>
      <c r="B147" t="s">
        <v>49</v>
      </c>
      <c r="C147">
        <v>3</v>
      </c>
      <c r="E147" t="s">
        <v>23</v>
      </c>
      <c r="F147" t="s">
        <v>58</v>
      </c>
      <c r="G147">
        <v>24</v>
      </c>
      <c r="H147">
        <v>0</v>
      </c>
      <c r="I147">
        <v>0</v>
      </c>
      <c r="J147">
        <v>2</v>
      </c>
      <c r="K147">
        <v>5</v>
      </c>
      <c r="L147">
        <v>0</v>
      </c>
      <c r="M147">
        <v>2.5</v>
      </c>
    </row>
    <row r="148" spans="1:13" x14ac:dyDescent="0.2">
      <c r="A148" t="s">
        <v>825</v>
      </c>
      <c r="B148" t="s">
        <v>11</v>
      </c>
      <c r="C148">
        <v>3</v>
      </c>
      <c r="E148" t="s">
        <v>23</v>
      </c>
      <c r="F148" t="s">
        <v>161</v>
      </c>
      <c r="G148">
        <v>23</v>
      </c>
      <c r="H148">
        <v>0</v>
      </c>
      <c r="I148">
        <v>0</v>
      </c>
      <c r="J148">
        <v>1</v>
      </c>
      <c r="K148">
        <v>5</v>
      </c>
      <c r="L148">
        <v>0</v>
      </c>
      <c r="M148">
        <v>2.5</v>
      </c>
    </row>
    <row r="149" spans="1:13" x14ac:dyDescent="0.2">
      <c r="A149" t="s">
        <v>871</v>
      </c>
      <c r="B149" t="s">
        <v>49</v>
      </c>
      <c r="C149">
        <v>3</v>
      </c>
      <c r="E149" t="s">
        <v>23</v>
      </c>
      <c r="F149" t="s">
        <v>157</v>
      </c>
      <c r="G149">
        <v>25</v>
      </c>
      <c r="H149">
        <v>0</v>
      </c>
      <c r="I149">
        <v>0</v>
      </c>
      <c r="J149">
        <v>0</v>
      </c>
      <c r="K149">
        <v>5</v>
      </c>
      <c r="L149">
        <v>0</v>
      </c>
      <c r="M149">
        <v>2.5</v>
      </c>
    </row>
    <row r="150" spans="1:13" x14ac:dyDescent="0.2">
      <c r="A150" t="s">
        <v>876</v>
      </c>
      <c r="B150" t="s">
        <v>11</v>
      </c>
      <c r="C150">
        <v>3</v>
      </c>
      <c r="E150" t="s">
        <v>23</v>
      </c>
      <c r="F150" t="s">
        <v>164</v>
      </c>
      <c r="G150">
        <v>19</v>
      </c>
      <c r="H150">
        <v>0</v>
      </c>
      <c r="I150">
        <v>0</v>
      </c>
      <c r="J150">
        <v>0</v>
      </c>
      <c r="K150">
        <v>5</v>
      </c>
      <c r="L150">
        <v>0</v>
      </c>
      <c r="M150">
        <v>2.5</v>
      </c>
    </row>
    <row r="151" spans="1:13" x14ac:dyDescent="0.2">
      <c r="A151" t="s">
        <v>878</v>
      </c>
      <c r="B151" t="s">
        <v>11</v>
      </c>
      <c r="C151">
        <v>3</v>
      </c>
      <c r="E151" t="s">
        <v>23</v>
      </c>
      <c r="F151" t="s">
        <v>72</v>
      </c>
      <c r="G151">
        <v>24</v>
      </c>
      <c r="H151">
        <v>0</v>
      </c>
      <c r="I151">
        <v>0</v>
      </c>
      <c r="J151">
        <v>0</v>
      </c>
      <c r="K151">
        <v>5</v>
      </c>
      <c r="L151">
        <v>0</v>
      </c>
      <c r="M151">
        <v>2.5</v>
      </c>
    </row>
    <row r="152" spans="1:13" x14ac:dyDescent="0.2">
      <c r="A152" t="s">
        <v>628</v>
      </c>
      <c r="B152" t="s">
        <v>11</v>
      </c>
      <c r="C152">
        <v>3</v>
      </c>
      <c r="E152" t="s">
        <v>23</v>
      </c>
      <c r="F152" t="s">
        <v>58</v>
      </c>
      <c r="G152">
        <v>30</v>
      </c>
      <c r="H152">
        <v>0</v>
      </c>
      <c r="I152">
        <v>0</v>
      </c>
      <c r="J152">
        <v>13</v>
      </c>
      <c r="K152">
        <v>4</v>
      </c>
      <c r="L152">
        <v>0</v>
      </c>
      <c r="M152">
        <v>2</v>
      </c>
    </row>
    <row r="153" spans="1:13" x14ac:dyDescent="0.2">
      <c r="A153" t="s">
        <v>709</v>
      </c>
      <c r="B153" t="s">
        <v>11</v>
      </c>
      <c r="C153">
        <v>3</v>
      </c>
      <c r="E153" t="s">
        <v>23</v>
      </c>
      <c r="F153" t="s">
        <v>89</v>
      </c>
      <c r="G153">
        <v>28</v>
      </c>
      <c r="H153">
        <v>0</v>
      </c>
      <c r="I153">
        <v>0</v>
      </c>
      <c r="J153">
        <v>8</v>
      </c>
      <c r="K153">
        <v>4</v>
      </c>
      <c r="L153">
        <v>0</v>
      </c>
      <c r="M153">
        <v>2</v>
      </c>
    </row>
    <row r="154" spans="1:13" x14ac:dyDescent="0.2">
      <c r="A154" t="s">
        <v>752</v>
      </c>
      <c r="B154" t="s">
        <v>49</v>
      </c>
      <c r="C154">
        <v>3</v>
      </c>
      <c r="E154" t="s">
        <v>23</v>
      </c>
      <c r="F154" t="s">
        <v>72</v>
      </c>
      <c r="G154">
        <v>33</v>
      </c>
      <c r="H154">
        <v>0</v>
      </c>
      <c r="I154">
        <v>0</v>
      </c>
      <c r="J154">
        <v>5</v>
      </c>
      <c r="K154">
        <v>4</v>
      </c>
      <c r="L154">
        <v>0</v>
      </c>
      <c r="M154">
        <v>2</v>
      </c>
    </row>
    <row r="155" spans="1:13" x14ac:dyDescent="0.2">
      <c r="A155" t="s">
        <v>780</v>
      </c>
      <c r="B155" t="s">
        <v>49</v>
      </c>
      <c r="C155">
        <v>3</v>
      </c>
      <c r="E155" t="s">
        <v>23</v>
      </c>
      <c r="F155" t="s">
        <v>47</v>
      </c>
      <c r="G155">
        <v>34</v>
      </c>
      <c r="H155">
        <v>0</v>
      </c>
      <c r="I155">
        <v>0</v>
      </c>
      <c r="J155">
        <v>4</v>
      </c>
      <c r="K155">
        <v>4</v>
      </c>
      <c r="L155">
        <v>0</v>
      </c>
      <c r="M155">
        <v>2</v>
      </c>
    </row>
    <row r="156" spans="1:13" x14ac:dyDescent="0.2">
      <c r="A156" t="s">
        <v>850</v>
      </c>
      <c r="B156" t="s">
        <v>11</v>
      </c>
      <c r="C156">
        <v>3</v>
      </c>
      <c r="E156" t="s">
        <v>23</v>
      </c>
      <c r="F156" t="s">
        <v>161</v>
      </c>
      <c r="G156">
        <v>24</v>
      </c>
      <c r="H156">
        <v>0</v>
      </c>
      <c r="I156">
        <v>0</v>
      </c>
      <c r="J156">
        <v>0</v>
      </c>
      <c r="K156">
        <v>4</v>
      </c>
      <c r="L156">
        <v>0</v>
      </c>
      <c r="M156">
        <v>2</v>
      </c>
    </row>
    <row r="157" spans="1:13" x14ac:dyDescent="0.2">
      <c r="A157" t="s">
        <v>863</v>
      </c>
      <c r="B157" t="s">
        <v>11</v>
      </c>
      <c r="C157">
        <v>3</v>
      </c>
      <c r="E157" t="s">
        <v>23</v>
      </c>
      <c r="F157" t="s">
        <v>47</v>
      </c>
      <c r="G157">
        <v>21</v>
      </c>
      <c r="H157">
        <v>0</v>
      </c>
      <c r="I157">
        <v>0</v>
      </c>
      <c r="J157">
        <v>0</v>
      </c>
      <c r="K157">
        <v>4</v>
      </c>
      <c r="L157">
        <v>0</v>
      </c>
      <c r="M157">
        <v>2</v>
      </c>
    </row>
    <row r="158" spans="1:13" x14ac:dyDescent="0.2">
      <c r="A158" t="s">
        <v>883</v>
      </c>
      <c r="B158" t="s">
        <v>11</v>
      </c>
      <c r="C158">
        <v>3</v>
      </c>
      <c r="E158" t="s">
        <v>23</v>
      </c>
      <c r="F158" t="s">
        <v>105</v>
      </c>
      <c r="G158">
        <v>23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2</v>
      </c>
    </row>
    <row r="159" spans="1:13" x14ac:dyDescent="0.2">
      <c r="A159" t="s">
        <v>897</v>
      </c>
      <c r="B159" t="s">
        <v>11</v>
      </c>
      <c r="C159" t="s">
        <v>139</v>
      </c>
      <c r="D159" t="s">
        <v>140</v>
      </c>
      <c r="E159" t="s">
        <v>13</v>
      </c>
      <c r="F159" t="s">
        <v>45</v>
      </c>
      <c r="G159">
        <v>20</v>
      </c>
      <c r="H159">
        <v>0.7</v>
      </c>
      <c r="I159">
        <v>0</v>
      </c>
      <c r="J159">
        <v>0</v>
      </c>
      <c r="K159">
        <v>4</v>
      </c>
      <c r="L159">
        <v>0</v>
      </c>
      <c r="M159">
        <v>2</v>
      </c>
    </row>
    <row r="160" spans="1:13" x14ac:dyDescent="0.2">
      <c r="A160" t="s">
        <v>924</v>
      </c>
      <c r="B160" t="s">
        <v>11</v>
      </c>
      <c r="C160">
        <v>3</v>
      </c>
      <c r="E160" t="s">
        <v>23</v>
      </c>
      <c r="F160" t="s">
        <v>14</v>
      </c>
      <c r="G160">
        <v>24</v>
      </c>
      <c r="H160">
        <v>0</v>
      </c>
      <c r="I160">
        <v>0</v>
      </c>
      <c r="J160">
        <v>0</v>
      </c>
      <c r="K160">
        <v>4</v>
      </c>
      <c r="L160">
        <v>0</v>
      </c>
      <c r="M160">
        <v>2</v>
      </c>
    </row>
    <row r="161" spans="1:13" x14ac:dyDescent="0.2">
      <c r="A161" t="s">
        <v>930</v>
      </c>
      <c r="B161" t="s">
        <v>49</v>
      </c>
      <c r="C161">
        <v>3</v>
      </c>
      <c r="E161" t="s">
        <v>23</v>
      </c>
      <c r="F161" t="s">
        <v>30</v>
      </c>
      <c r="G161">
        <v>23</v>
      </c>
      <c r="H161">
        <v>0</v>
      </c>
      <c r="I161">
        <v>0</v>
      </c>
      <c r="J161">
        <v>0</v>
      </c>
      <c r="K161">
        <v>4</v>
      </c>
      <c r="L161">
        <v>0</v>
      </c>
      <c r="M161">
        <v>2</v>
      </c>
    </row>
    <row r="162" spans="1:13" x14ac:dyDescent="0.2">
      <c r="A162" t="s">
        <v>539</v>
      </c>
      <c r="B162" t="s">
        <v>62</v>
      </c>
      <c r="C162">
        <v>3</v>
      </c>
      <c r="E162" t="s">
        <v>23</v>
      </c>
      <c r="F162" t="s">
        <v>64</v>
      </c>
      <c r="G162">
        <v>23</v>
      </c>
      <c r="H162">
        <v>0</v>
      </c>
      <c r="I162">
        <v>0</v>
      </c>
      <c r="J162">
        <v>18</v>
      </c>
      <c r="K162">
        <v>4</v>
      </c>
      <c r="L162">
        <v>0</v>
      </c>
      <c r="M162">
        <v>2</v>
      </c>
    </row>
    <row r="163" spans="1:13" x14ac:dyDescent="0.2">
      <c r="A163" t="s">
        <v>612</v>
      </c>
      <c r="B163" t="s">
        <v>62</v>
      </c>
      <c r="C163">
        <v>3</v>
      </c>
      <c r="E163" t="s">
        <v>23</v>
      </c>
      <c r="F163" t="s">
        <v>36</v>
      </c>
      <c r="G163">
        <v>29</v>
      </c>
      <c r="H163">
        <v>0</v>
      </c>
      <c r="I163">
        <v>0</v>
      </c>
      <c r="J163">
        <v>14</v>
      </c>
      <c r="K163">
        <v>4</v>
      </c>
      <c r="L163">
        <v>0</v>
      </c>
      <c r="M163">
        <v>2</v>
      </c>
    </row>
    <row r="164" spans="1:13" x14ac:dyDescent="0.2">
      <c r="A164" t="s">
        <v>676</v>
      </c>
      <c r="B164" t="s">
        <v>62</v>
      </c>
      <c r="C164">
        <v>3</v>
      </c>
      <c r="D164" t="s">
        <v>12</v>
      </c>
      <c r="E164" t="s">
        <v>34</v>
      </c>
      <c r="F164" t="s">
        <v>64</v>
      </c>
      <c r="G164">
        <v>24</v>
      </c>
      <c r="H164">
        <v>0.6</v>
      </c>
      <c r="I164">
        <v>0</v>
      </c>
      <c r="J164">
        <v>10</v>
      </c>
      <c r="K164">
        <v>4</v>
      </c>
      <c r="L164">
        <v>0</v>
      </c>
      <c r="M164">
        <v>2</v>
      </c>
    </row>
    <row r="165" spans="1:13" x14ac:dyDescent="0.2">
      <c r="A165" t="s">
        <v>820</v>
      </c>
      <c r="B165" t="s">
        <v>62</v>
      </c>
      <c r="C165">
        <v>3</v>
      </c>
      <c r="E165" t="s">
        <v>23</v>
      </c>
      <c r="F165" t="s">
        <v>154</v>
      </c>
      <c r="G165">
        <v>30</v>
      </c>
      <c r="H165">
        <v>1</v>
      </c>
      <c r="I165">
        <v>0</v>
      </c>
      <c r="J165">
        <v>2</v>
      </c>
      <c r="K165">
        <v>4</v>
      </c>
      <c r="L165">
        <v>0</v>
      </c>
      <c r="M165">
        <v>2</v>
      </c>
    </row>
    <row r="166" spans="1:13" x14ac:dyDescent="0.2">
      <c r="A166" t="s">
        <v>856</v>
      </c>
      <c r="B166" t="s">
        <v>62</v>
      </c>
      <c r="C166">
        <v>3</v>
      </c>
      <c r="E166" t="s">
        <v>23</v>
      </c>
      <c r="F166" t="s">
        <v>27</v>
      </c>
      <c r="G166">
        <v>26</v>
      </c>
      <c r="H166">
        <v>0</v>
      </c>
      <c r="I166">
        <v>0</v>
      </c>
      <c r="J166">
        <v>0</v>
      </c>
      <c r="K166">
        <v>4</v>
      </c>
      <c r="L166">
        <v>0</v>
      </c>
      <c r="M166">
        <v>2</v>
      </c>
    </row>
    <row r="167" spans="1:13" x14ac:dyDescent="0.2">
      <c r="A167" t="s">
        <v>791</v>
      </c>
      <c r="B167" t="s">
        <v>11</v>
      </c>
      <c r="C167">
        <v>3</v>
      </c>
      <c r="E167" t="s">
        <v>23</v>
      </c>
      <c r="F167" t="s">
        <v>17</v>
      </c>
      <c r="G167">
        <v>25</v>
      </c>
      <c r="H167">
        <v>0</v>
      </c>
      <c r="I167">
        <v>0</v>
      </c>
      <c r="J167">
        <v>3</v>
      </c>
      <c r="K167">
        <v>3</v>
      </c>
      <c r="L167">
        <v>0</v>
      </c>
      <c r="M167">
        <v>1.5</v>
      </c>
    </row>
    <row r="168" spans="1:13" x14ac:dyDescent="0.2">
      <c r="A168" t="s">
        <v>798</v>
      </c>
      <c r="B168" t="s">
        <v>11</v>
      </c>
      <c r="C168">
        <v>3</v>
      </c>
      <c r="E168" t="s">
        <v>23</v>
      </c>
      <c r="F168" t="s">
        <v>118</v>
      </c>
      <c r="G168">
        <v>25</v>
      </c>
      <c r="H168">
        <v>0</v>
      </c>
      <c r="I168">
        <v>0</v>
      </c>
      <c r="J168">
        <v>3</v>
      </c>
      <c r="K168">
        <v>3</v>
      </c>
      <c r="L168">
        <v>0</v>
      </c>
      <c r="M168">
        <v>1.5</v>
      </c>
    </row>
    <row r="169" spans="1:13" x14ac:dyDescent="0.2">
      <c r="A169" t="s">
        <v>800</v>
      </c>
      <c r="B169" t="s">
        <v>49</v>
      </c>
      <c r="C169">
        <v>3</v>
      </c>
      <c r="E169" t="s">
        <v>23</v>
      </c>
      <c r="F169" t="s">
        <v>27</v>
      </c>
      <c r="G169">
        <v>25</v>
      </c>
      <c r="H169">
        <v>0</v>
      </c>
      <c r="I169">
        <v>0</v>
      </c>
      <c r="J169">
        <v>2</v>
      </c>
      <c r="K169">
        <v>3</v>
      </c>
      <c r="L169">
        <v>0</v>
      </c>
      <c r="M169">
        <v>1.5</v>
      </c>
    </row>
    <row r="170" spans="1:13" x14ac:dyDescent="0.2">
      <c r="A170" t="s">
        <v>832</v>
      </c>
      <c r="B170" t="s">
        <v>11</v>
      </c>
      <c r="C170">
        <v>3</v>
      </c>
      <c r="E170" t="s">
        <v>23</v>
      </c>
      <c r="F170" t="s">
        <v>43</v>
      </c>
      <c r="G170">
        <v>26</v>
      </c>
      <c r="H170">
        <v>0</v>
      </c>
      <c r="I170">
        <v>0</v>
      </c>
      <c r="J170">
        <v>1</v>
      </c>
      <c r="K170">
        <v>3</v>
      </c>
      <c r="L170">
        <v>0</v>
      </c>
      <c r="M170">
        <v>1.5</v>
      </c>
    </row>
    <row r="171" spans="1:13" x14ac:dyDescent="0.2">
      <c r="A171" t="s">
        <v>838</v>
      </c>
      <c r="B171" t="s">
        <v>11</v>
      </c>
      <c r="C171">
        <v>3</v>
      </c>
      <c r="E171" t="s">
        <v>23</v>
      </c>
      <c r="F171" t="s">
        <v>99</v>
      </c>
      <c r="G171">
        <v>22</v>
      </c>
      <c r="H171">
        <v>0</v>
      </c>
      <c r="I171">
        <v>0</v>
      </c>
      <c r="J171">
        <v>1</v>
      </c>
      <c r="K171">
        <v>3</v>
      </c>
      <c r="L171">
        <v>0</v>
      </c>
      <c r="M171">
        <v>1.5</v>
      </c>
    </row>
    <row r="172" spans="1:13" x14ac:dyDescent="0.2">
      <c r="A172" t="s">
        <v>846</v>
      </c>
      <c r="B172" t="s">
        <v>49</v>
      </c>
      <c r="C172">
        <v>3</v>
      </c>
      <c r="E172" t="s">
        <v>23</v>
      </c>
      <c r="F172" t="s">
        <v>58</v>
      </c>
      <c r="G172">
        <v>30</v>
      </c>
      <c r="H172">
        <v>0</v>
      </c>
      <c r="I172">
        <v>0</v>
      </c>
      <c r="J172">
        <v>1</v>
      </c>
      <c r="K172">
        <v>3</v>
      </c>
      <c r="L172">
        <v>0</v>
      </c>
      <c r="M172">
        <v>1.5</v>
      </c>
    </row>
    <row r="173" spans="1:13" x14ac:dyDescent="0.2">
      <c r="A173" t="s">
        <v>867</v>
      </c>
      <c r="B173" t="s">
        <v>49</v>
      </c>
      <c r="C173">
        <v>3</v>
      </c>
      <c r="E173" t="s">
        <v>23</v>
      </c>
      <c r="F173" t="s">
        <v>53</v>
      </c>
      <c r="G173">
        <v>26</v>
      </c>
      <c r="H173">
        <v>0</v>
      </c>
      <c r="I173">
        <v>0</v>
      </c>
      <c r="J173">
        <v>0</v>
      </c>
      <c r="K173">
        <v>3</v>
      </c>
      <c r="L173">
        <v>0</v>
      </c>
      <c r="M173">
        <v>1.5</v>
      </c>
    </row>
    <row r="174" spans="1:13" x14ac:dyDescent="0.2">
      <c r="A174" t="s">
        <v>882</v>
      </c>
      <c r="B174" t="s">
        <v>11</v>
      </c>
      <c r="C174" t="s">
        <v>139</v>
      </c>
      <c r="D174" t="s">
        <v>140</v>
      </c>
      <c r="E174" t="s">
        <v>26</v>
      </c>
      <c r="F174" t="s">
        <v>105</v>
      </c>
      <c r="G174">
        <v>19</v>
      </c>
      <c r="H174">
        <v>0.5</v>
      </c>
      <c r="I174">
        <v>0</v>
      </c>
      <c r="J174">
        <v>0</v>
      </c>
      <c r="K174">
        <v>3</v>
      </c>
      <c r="L174">
        <v>0</v>
      </c>
      <c r="M174">
        <v>1.5</v>
      </c>
    </row>
    <row r="175" spans="1:13" x14ac:dyDescent="0.2">
      <c r="A175" t="s">
        <v>894</v>
      </c>
      <c r="B175" t="s">
        <v>11</v>
      </c>
      <c r="C175">
        <v>3</v>
      </c>
      <c r="E175" t="s">
        <v>23</v>
      </c>
      <c r="F175" t="s">
        <v>40</v>
      </c>
      <c r="G175">
        <v>25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1.5</v>
      </c>
    </row>
    <row r="176" spans="1:13" x14ac:dyDescent="0.2">
      <c r="A176" t="s">
        <v>899</v>
      </c>
      <c r="B176" t="s">
        <v>11</v>
      </c>
      <c r="C176">
        <v>3</v>
      </c>
      <c r="E176" t="s">
        <v>23</v>
      </c>
      <c r="F176" t="s">
        <v>64</v>
      </c>
      <c r="G176">
        <v>23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1.5</v>
      </c>
    </row>
    <row r="177" spans="1:13" x14ac:dyDescent="0.2">
      <c r="A177" t="s">
        <v>928</v>
      </c>
      <c r="B177" t="s">
        <v>11</v>
      </c>
      <c r="C177">
        <v>3</v>
      </c>
      <c r="E177" t="s">
        <v>23</v>
      </c>
      <c r="F177" t="s">
        <v>30</v>
      </c>
      <c r="G177">
        <v>19</v>
      </c>
      <c r="H177">
        <v>0</v>
      </c>
      <c r="I177">
        <v>0</v>
      </c>
      <c r="J177">
        <v>0</v>
      </c>
      <c r="K177">
        <v>3</v>
      </c>
      <c r="L177">
        <v>0</v>
      </c>
      <c r="M177">
        <v>1.5</v>
      </c>
    </row>
    <row r="178" spans="1:13" x14ac:dyDescent="0.2">
      <c r="A178" t="s">
        <v>931</v>
      </c>
      <c r="B178" t="s">
        <v>11</v>
      </c>
      <c r="C178">
        <v>3</v>
      </c>
      <c r="E178" t="s">
        <v>23</v>
      </c>
      <c r="F178" t="s">
        <v>36</v>
      </c>
      <c r="G178">
        <v>23</v>
      </c>
      <c r="H178">
        <v>0</v>
      </c>
      <c r="I178">
        <v>0</v>
      </c>
      <c r="J178">
        <v>0</v>
      </c>
      <c r="K178">
        <v>3</v>
      </c>
      <c r="L178">
        <v>0</v>
      </c>
      <c r="M178">
        <v>1.5</v>
      </c>
    </row>
    <row r="179" spans="1:13" x14ac:dyDescent="0.2">
      <c r="A179" t="s">
        <v>936</v>
      </c>
      <c r="B179" t="s">
        <v>49</v>
      </c>
      <c r="C179">
        <v>3</v>
      </c>
      <c r="E179" t="s">
        <v>23</v>
      </c>
      <c r="F179" t="s">
        <v>36</v>
      </c>
      <c r="G179">
        <v>23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1.5</v>
      </c>
    </row>
    <row r="180" spans="1:13" x14ac:dyDescent="0.2">
      <c r="A180" t="s">
        <v>938</v>
      </c>
      <c r="B180" t="s">
        <v>11</v>
      </c>
      <c r="C180">
        <v>3</v>
      </c>
      <c r="E180" t="s">
        <v>23</v>
      </c>
      <c r="F180" t="s">
        <v>135</v>
      </c>
      <c r="G180">
        <v>28</v>
      </c>
      <c r="H180">
        <v>0</v>
      </c>
      <c r="I180">
        <v>0</v>
      </c>
      <c r="J180">
        <v>0</v>
      </c>
      <c r="K180">
        <v>3</v>
      </c>
      <c r="L180">
        <v>0</v>
      </c>
      <c r="M180">
        <v>1.5</v>
      </c>
    </row>
    <row r="181" spans="1:13" x14ac:dyDescent="0.2">
      <c r="A181" t="s">
        <v>940</v>
      </c>
      <c r="B181" t="s">
        <v>49</v>
      </c>
      <c r="C181">
        <v>3</v>
      </c>
      <c r="E181" t="s">
        <v>23</v>
      </c>
      <c r="F181" t="s">
        <v>135</v>
      </c>
      <c r="G181">
        <v>21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1.5</v>
      </c>
    </row>
    <row r="182" spans="1:13" x14ac:dyDescent="0.2">
      <c r="A182" t="s">
        <v>774</v>
      </c>
      <c r="B182" t="s">
        <v>11</v>
      </c>
      <c r="C182">
        <v>3</v>
      </c>
      <c r="E182" t="s">
        <v>23</v>
      </c>
      <c r="F182" t="s">
        <v>75</v>
      </c>
      <c r="G182">
        <v>30</v>
      </c>
      <c r="H182">
        <v>0</v>
      </c>
      <c r="I182">
        <v>0</v>
      </c>
      <c r="J182">
        <v>4</v>
      </c>
      <c r="K182">
        <v>2</v>
      </c>
      <c r="L182">
        <v>0</v>
      </c>
      <c r="M182">
        <v>1</v>
      </c>
    </row>
    <row r="183" spans="1:13" x14ac:dyDescent="0.2">
      <c r="A183" t="s">
        <v>781</v>
      </c>
      <c r="B183" t="s">
        <v>11</v>
      </c>
      <c r="C183">
        <v>3</v>
      </c>
      <c r="E183" t="s">
        <v>23</v>
      </c>
      <c r="F183" t="s">
        <v>167</v>
      </c>
      <c r="G183">
        <v>26</v>
      </c>
      <c r="H183">
        <v>0</v>
      </c>
      <c r="I183">
        <v>0</v>
      </c>
      <c r="J183">
        <v>4</v>
      </c>
      <c r="K183">
        <v>2</v>
      </c>
      <c r="L183">
        <v>0</v>
      </c>
      <c r="M183">
        <v>1</v>
      </c>
    </row>
    <row r="184" spans="1:13" x14ac:dyDescent="0.2">
      <c r="A184" t="s">
        <v>793</v>
      </c>
      <c r="B184" t="s">
        <v>11</v>
      </c>
      <c r="C184">
        <v>3</v>
      </c>
      <c r="E184" t="s">
        <v>23</v>
      </c>
      <c r="F184" t="s">
        <v>21</v>
      </c>
      <c r="G184">
        <v>25</v>
      </c>
      <c r="H184">
        <v>0</v>
      </c>
      <c r="I184">
        <v>0</v>
      </c>
      <c r="J184">
        <v>3</v>
      </c>
      <c r="K184">
        <v>2</v>
      </c>
      <c r="L184">
        <v>0</v>
      </c>
      <c r="M184">
        <v>1</v>
      </c>
    </row>
    <row r="185" spans="1:13" x14ac:dyDescent="0.2">
      <c r="A185" t="s">
        <v>814</v>
      </c>
      <c r="B185" t="s">
        <v>11</v>
      </c>
      <c r="C185">
        <v>3</v>
      </c>
      <c r="E185" t="s">
        <v>23</v>
      </c>
      <c r="F185" t="s">
        <v>24</v>
      </c>
      <c r="G185">
        <v>23</v>
      </c>
      <c r="H185">
        <v>0</v>
      </c>
      <c r="I185">
        <v>0</v>
      </c>
      <c r="J185">
        <v>2</v>
      </c>
      <c r="K185">
        <v>2</v>
      </c>
      <c r="L185">
        <v>0</v>
      </c>
      <c r="M185">
        <v>1</v>
      </c>
    </row>
    <row r="186" spans="1:13" x14ac:dyDescent="0.2">
      <c r="A186" t="s">
        <v>827</v>
      </c>
      <c r="B186" t="s">
        <v>11</v>
      </c>
      <c r="C186">
        <v>3</v>
      </c>
      <c r="E186" t="s">
        <v>23</v>
      </c>
      <c r="F186" t="s">
        <v>27</v>
      </c>
      <c r="G186">
        <v>25</v>
      </c>
      <c r="H186">
        <v>0</v>
      </c>
      <c r="I186">
        <v>0</v>
      </c>
      <c r="J186">
        <v>1</v>
      </c>
      <c r="K186">
        <v>2</v>
      </c>
      <c r="L186">
        <v>0</v>
      </c>
      <c r="M186">
        <v>1</v>
      </c>
    </row>
    <row r="187" spans="1:13" x14ac:dyDescent="0.2">
      <c r="A187" t="s">
        <v>828</v>
      </c>
      <c r="B187" t="s">
        <v>11</v>
      </c>
      <c r="C187">
        <v>3</v>
      </c>
      <c r="E187" t="s">
        <v>23</v>
      </c>
      <c r="F187" t="s">
        <v>27</v>
      </c>
      <c r="G187">
        <v>32</v>
      </c>
      <c r="H187">
        <v>0</v>
      </c>
      <c r="I187">
        <v>0</v>
      </c>
      <c r="J187">
        <v>1</v>
      </c>
      <c r="K187">
        <v>2</v>
      </c>
      <c r="L187">
        <v>0</v>
      </c>
      <c r="M187">
        <v>1</v>
      </c>
    </row>
    <row r="188" spans="1:13" x14ac:dyDescent="0.2">
      <c r="A188" t="s">
        <v>842</v>
      </c>
      <c r="B188" t="s">
        <v>49</v>
      </c>
      <c r="C188">
        <v>3</v>
      </c>
      <c r="E188" t="s">
        <v>23</v>
      </c>
      <c r="F188" t="s">
        <v>47</v>
      </c>
      <c r="G188">
        <v>28</v>
      </c>
      <c r="H188">
        <v>0</v>
      </c>
      <c r="I188">
        <v>0</v>
      </c>
      <c r="J188">
        <v>1</v>
      </c>
      <c r="K188">
        <v>2</v>
      </c>
      <c r="L188">
        <v>0</v>
      </c>
      <c r="M188">
        <v>1</v>
      </c>
    </row>
    <row r="189" spans="1:13" x14ac:dyDescent="0.2">
      <c r="A189" t="s">
        <v>881</v>
      </c>
      <c r="B189" t="s">
        <v>11</v>
      </c>
      <c r="C189" t="s">
        <v>139</v>
      </c>
      <c r="D189" t="s">
        <v>140</v>
      </c>
      <c r="E189" t="s">
        <v>38</v>
      </c>
      <c r="F189" t="s">
        <v>105</v>
      </c>
      <c r="G189">
        <v>20</v>
      </c>
      <c r="H189">
        <v>0.5</v>
      </c>
      <c r="I189">
        <v>0</v>
      </c>
      <c r="J189">
        <v>0</v>
      </c>
      <c r="K189">
        <v>2</v>
      </c>
      <c r="L189">
        <v>0</v>
      </c>
      <c r="M189">
        <v>1</v>
      </c>
    </row>
    <row r="190" spans="1:13" x14ac:dyDescent="0.2">
      <c r="A190" t="s">
        <v>917</v>
      </c>
      <c r="B190" t="s">
        <v>11</v>
      </c>
      <c r="C190">
        <v>3</v>
      </c>
      <c r="E190" t="s">
        <v>23</v>
      </c>
      <c r="F190" t="s">
        <v>154</v>
      </c>
      <c r="G190">
        <v>25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1</v>
      </c>
    </row>
    <row r="191" spans="1:13" x14ac:dyDescent="0.2">
      <c r="A191" t="s">
        <v>918</v>
      </c>
      <c r="B191" t="s">
        <v>49</v>
      </c>
      <c r="C191">
        <v>3</v>
      </c>
      <c r="E191" t="s">
        <v>23</v>
      </c>
      <c r="F191" t="s">
        <v>154</v>
      </c>
      <c r="G191">
        <v>25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1</v>
      </c>
    </row>
    <row r="192" spans="1:13" x14ac:dyDescent="0.2">
      <c r="A192" t="s">
        <v>934</v>
      </c>
      <c r="B192" t="s">
        <v>11</v>
      </c>
      <c r="C192" t="s">
        <v>139</v>
      </c>
      <c r="D192" t="s">
        <v>140</v>
      </c>
      <c r="E192" t="s">
        <v>42</v>
      </c>
      <c r="F192" t="s">
        <v>36</v>
      </c>
      <c r="G192">
        <v>20</v>
      </c>
      <c r="H192">
        <v>0.5</v>
      </c>
      <c r="I192">
        <v>0</v>
      </c>
      <c r="J192">
        <v>0</v>
      </c>
      <c r="K192">
        <v>2</v>
      </c>
      <c r="L192">
        <v>0</v>
      </c>
      <c r="M192">
        <v>1</v>
      </c>
    </row>
    <row r="193" spans="1:13" x14ac:dyDescent="0.2">
      <c r="A193" t="s">
        <v>778</v>
      </c>
      <c r="B193" t="s">
        <v>62</v>
      </c>
      <c r="C193">
        <v>3</v>
      </c>
      <c r="D193" t="s">
        <v>140</v>
      </c>
      <c r="E193" t="s">
        <v>85</v>
      </c>
      <c r="F193" t="s">
        <v>123</v>
      </c>
      <c r="G193">
        <v>29</v>
      </c>
      <c r="H193">
        <v>0.5</v>
      </c>
      <c r="I193">
        <v>0</v>
      </c>
      <c r="J193">
        <v>4</v>
      </c>
      <c r="K193">
        <v>2</v>
      </c>
      <c r="L193">
        <v>0</v>
      </c>
      <c r="M193">
        <v>1</v>
      </c>
    </row>
    <row r="194" spans="1:13" x14ac:dyDescent="0.2">
      <c r="A194" t="s">
        <v>816</v>
      </c>
      <c r="B194" t="s">
        <v>62</v>
      </c>
      <c r="C194">
        <v>3</v>
      </c>
      <c r="E194" t="s">
        <v>23</v>
      </c>
      <c r="F194" t="s">
        <v>24</v>
      </c>
      <c r="G194">
        <v>32</v>
      </c>
      <c r="H194">
        <v>0.5</v>
      </c>
      <c r="I194">
        <v>0</v>
      </c>
      <c r="J194">
        <v>2</v>
      </c>
      <c r="K194">
        <v>2</v>
      </c>
      <c r="L194">
        <v>0</v>
      </c>
      <c r="M194">
        <v>1</v>
      </c>
    </row>
    <row r="195" spans="1:13" x14ac:dyDescent="0.2">
      <c r="A195" t="s">
        <v>817</v>
      </c>
      <c r="B195" t="s">
        <v>62</v>
      </c>
      <c r="C195">
        <v>3</v>
      </c>
      <c r="E195" t="s">
        <v>23</v>
      </c>
      <c r="F195" t="s">
        <v>99</v>
      </c>
      <c r="G195">
        <v>23</v>
      </c>
      <c r="H195">
        <v>0</v>
      </c>
      <c r="I195">
        <v>0</v>
      </c>
      <c r="J195">
        <v>2</v>
      </c>
      <c r="K195">
        <v>2</v>
      </c>
      <c r="L195">
        <v>0</v>
      </c>
      <c r="M195">
        <v>1</v>
      </c>
    </row>
    <row r="196" spans="1:13" x14ac:dyDescent="0.2">
      <c r="A196" t="s">
        <v>713</v>
      </c>
      <c r="B196" t="s">
        <v>49</v>
      </c>
      <c r="C196">
        <v>3</v>
      </c>
      <c r="E196" t="s">
        <v>23</v>
      </c>
      <c r="F196" t="s">
        <v>40</v>
      </c>
      <c r="G196">
        <v>30</v>
      </c>
      <c r="H196">
        <v>0</v>
      </c>
      <c r="I196">
        <v>0</v>
      </c>
      <c r="J196">
        <v>8</v>
      </c>
      <c r="K196">
        <v>1</v>
      </c>
      <c r="L196">
        <v>0</v>
      </c>
      <c r="M196">
        <v>0.5</v>
      </c>
    </row>
    <row r="197" spans="1:13" x14ac:dyDescent="0.2">
      <c r="A197" t="s">
        <v>900</v>
      </c>
      <c r="B197" t="s">
        <v>11</v>
      </c>
      <c r="C197">
        <v>3</v>
      </c>
      <c r="E197" t="s">
        <v>23</v>
      </c>
      <c r="F197" t="s">
        <v>75</v>
      </c>
      <c r="G197">
        <v>22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0.5</v>
      </c>
    </row>
    <row r="198" spans="1:13" x14ac:dyDescent="0.2">
      <c r="A198" t="s">
        <v>919</v>
      </c>
      <c r="B198" t="s">
        <v>11</v>
      </c>
      <c r="C198">
        <v>3</v>
      </c>
      <c r="E198" t="s">
        <v>23</v>
      </c>
      <c r="F198" t="s">
        <v>58</v>
      </c>
      <c r="G198">
        <v>21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0.5</v>
      </c>
    </row>
    <row r="199" spans="1:13" x14ac:dyDescent="0.2">
      <c r="A199" t="s">
        <v>929</v>
      </c>
      <c r="B199" t="s">
        <v>49</v>
      </c>
      <c r="C199" t="s">
        <v>139</v>
      </c>
      <c r="D199" t="s">
        <v>140</v>
      </c>
      <c r="E199" t="s">
        <v>32</v>
      </c>
      <c r="F199" t="s">
        <v>30</v>
      </c>
      <c r="G199">
        <v>22</v>
      </c>
      <c r="H199">
        <v>0.5</v>
      </c>
      <c r="I199">
        <v>0</v>
      </c>
      <c r="J199">
        <v>0</v>
      </c>
      <c r="K199">
        <v>1</v>
      </c>
      <c r="L199">
        <v>0</v>
      </c>
      <c r="M199">
        <v>0.5</v>
      </c>
    </row>
    <row r="200" spans="1:13" x14ac:dyDescent="0.2">
      <c r="A200" t="s">
        <v>465</v>
      </c>
      <c r="B200" t="s">
        <v>11</v>
      </c>
      <c r="C200">
        <v>3</v>
      </c>
      <c r="E200" t="s">
        <v>23</v>
      </c>
      <c r="F200" t="s">
        <v>123</v>
      </c>
      <c r="G200">
        <v>32</v>
      </c>
      <c r="H200">
        <v>2.2000000000000002</v>
      </c>
      <c r="I200">
        <v>0</v>
      </c>
      <c r="J200">
        <v>23</v>
      </c>
      <c r="K200">
        <v>0</v>
      </c>
      <c r="L200">
        <v>0</v>
      </c>
      <c r="M200">
        <v>0</v>
      </c>
    </row>
    <row r="201" spans="1:13" x14ac:dyDescent="0.2">
      <c r="A201" t="s">
        <v>650</v>
      </c>
      <c r="B201" t="s">
        <v>49</v>
      </c>
      <c r="C201" t="s">
        <v>67</v>
      </c>
      <c r="D201" t="s">
        <v>140</v>
      </c>
      <c r="E201" t="s">
        <v>85</v>
      </c>
      <c r="F201" t="s">
        <v>23</v>
      </c>
      <c r="G201">
        <v>28</v>
      </c>
      <c r="H201">
        <v>3</v>
      </c>
      <c r="I201">
        <v>0</v>
      </c>
      <c r="J201">
        <v>11</v>
      </c>
      <c r="K201">
        <v>0</v>
      </c>
      <c r="L201">
        <v>0</v>
      </c>
      <c r="M201">
        <v>0</v>
      </c>
    </row>
    <row r="202" spans="1:13" x14ac:dyDescent="0.2">
      <c r="A202" t="s">
        <v>745</v>
      </c>
      <c r="B202" t="s">
        <v>11</v>
      </c>
      <c r="C202">
        <v>3</v>
      </c>
      <c r="E202" t="s">
        <v>23</v>
      </c>
      <c r="F202" t="s">
        <v>58</v>
      </c>
      <c r="G202">
        <v>28</v>
      </c>
      <c r="H202">
        <v>1.5</v>
      </c>
      <c r="I202">
        <v>0</v>
      </c>
      <c r="J202">
        <v>6</v>
      </c>
      <c r="K202">
        <v>0</v>
      </c>
      <c r="L202">
        <v>0</v>
      </c>
      <c r="M202">
        <v>0</v>
      </c>
    </row>
    <row r="203" spans="1:13" x14ac:dyDescent="0.2">
      <c r="A203" t="s">
        <v>847</v>
      </c>
      <c r="B203" t="s">
        <v>49</v>
      </c>
      <c r="C203" t="s">
        <v>139</v>
      </c>
      <c r="D203" t="s">
        <v>140</v>
      </c>
      <c r="E203" t="s">
        <v>57</v>
      </c>
      <c r="F203" t="s">
        <v>118</v>
      </c>
      <c r="G203">
        <v>22</v>
      </c>
      <c r="H203">
        <v>0.5</v>
      </c>
      <c r="I203">
        <v>0</v>
      </c>
      <c r="J203">
        <v>1</v>
      </c>
      <c r="K203">
        <v>0</v>
      </c>
      <c r="L203">
        <v>0</v>
      </c>
      <c r="M203">
        <v>0</v>
      </c>
    </row>
    <row r="204" spans="1:13" x14ac:dyDescent="0.2">
      <c r="A204" t="s">
        <v>848</v>
      </c>
      <c r="B204" t="s">
        <v>11</v>
      </c>
      <c r="C204" t="s">
        <v>139</v>
      </c>
      <c r="D204" t="s">
        <v>140</v>
      </c>
      <c r="E204" t="s">
        <v>38</v>
      </c>
      <c r="F204" t="s">
        <v>77</v>
      </c>
      <c r="G204">
        <v>21</v>
      </c>
      <c r="H204">
        <v>0.5</v>
      </c>
      <c r="I204">
        <v>0</v>
      </c>
      <c r="J204">
        <v>1</v>
      </c>
      <c r="K204">
        <v>0</v>
      </c>
      <c r="L204">
        <v>0</v>
      </c>
      <c r="M204">
        <v>0</v>
      </c>
    </row>
    <row r="205" spans="1:13" x14ac:dyDescent="0.2">
      <c r="A205" t="s">
        <v>853</v>
      </c>
      <c r="B205" t="s">
        <v>49</v>
      </c>
      <c r="C205" t="s">
        <v>139</v>
      </c>
      <c r="D205" t="s">
        <v>140</v>
      </c>
      <c r="E205" t="s">
        <v>13</v>
      </c>
      <c r="F205" t="s">
        <v>86</v>
      </c>
      <c r="G205">
        <v>19</v>
      </c>
      <c r="H205">
        <v>0.5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858</v>
      </c>
      <c r="B206" t="s">
        <v>11</v>
      </c>
      <c r="C206" t="s">
        <v>139</v>
      </c>
      <c r="D206" t="s">
        <v>140</v>
      </c>
      <c r="E206" t="s">
        <v>13</v>
      </c>
      <c r="F206" t="s">
        <v>127</v>
      </c>
      <c r="G206">
        <v>21</v>
      </c>
      <c r="H206">
        <v>0.5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859</v>
      </c>
      <c r="B207" t="s">
        <v>11</v>
      </c>
      <c r="C207" t="s">
        <v>139</v>
      </c>
      <c r="D207" t="s">
        <v>140</v>
      </c>
      <c r="E207" t="s">
        <v>42</v>
      </c>
      <c r="F207" t="s">
        <v>127</v>
      </c>
      <c r="G207">
        <v>20</v>
      </c>
      <c r="H207">
        <v>0.8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860</v>
      </c>
      <c r="B208" t="s">
        <v>11</v>
      </c>
      <c r="C208" t="s">
        <v>139</v>
      </c>
      <c r="D208" t="s">
        <v>140</v>
      </c>
      <c r="E208" t="s">
        <v>57</v>
      </c>
      <c r="F208" t="s">
        <v>127</v>
      </c>
      <c r="G208">
        <v>20</v>
      </c>
      <c r="H208">
        <v>0.5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862</v>
      </c>
      <c r="B209" t="s">
        <v>11</v>
      </c>
      <c r="C209" t="s">
        <v>139</v>
      </c>
      <c r="D209" t="s">
        <v>140</v>
      </c>
      <c r="E209" t="s">
        <v>32</v>
      </c>
      <c r="F209" t="s">
        <v>89</v>
      </c>
      <c r="G209">
        <v>21</v>
      </c>
      <c r="H209">
        <v>0.5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865</v>
      </c>
      <c r="B210" t="s">
        <v>11</v>
      </c>
      <c r="C210" t="s">
        <v>139</v>
      </c>
      <c r="D210" t="s">
        <v>140</v>
      </c>
      <c r="E210" t="s">
        <v>85</v>
      </c>
      <c r="F210" t="s">
        <v>53</v>
      </c>
      <c r="G210">
        <v>22</v>
      </c>
      <c r="H210">
        <v>0.5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866</v>
      </c>
      <c r="B211" t="s">
        <v>11</v>
      </c>
      <c r="C211" t="s">
        <v>139</v>
      </c>
      <c r="D211" t="s">
        <v>140</v>
      </c>
      <c r="E211" t="s">
        <v>85</v>
      </c>
      <c r="F211" t="s">
        <v>53</v>
      </c>
      <c r="G211">
        <v>19</v>
      </c>
      <c r="H211">
        <v>0.5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868</v>
      </c>
      <c r="B212" t="s">
        <v>49</v>
      </c>
      <c r="C212" t="s">
        <v>139</v>
      </c>
      <c r="D212" t="s">
        <v>140</v>
      </c>
      <c r="E212" t="s">
        <v>38</v>
      </c>
      <c r="F212" t="s">
        <v>53</v>
      </c>
      <c r="G212">
        <v>22</v>
      </c>
      <c r="H212">
        <v>0.6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870</v>
      </c>
      <c r="B213" t="s">
        <v>11</v>
      </c>
      <c r="C213" t="s">
        <v>139</v>
      </c>
      <c r="D213" t="s">
        <v>140</v>
      </c>
      <c r="E213" t="s">
        <v>13</v>
      </c>
      <c r="F213" t="s">
        <v>157</v>
      </c>
      <c r="G213">
        <v>19</v>
      </c>
      <c r="H213">
        <v>0.5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875</v>
      </c>
      <c r="B214" t="s">
        <v>11</v>
      </c>
      <c r="C214" t="s">
        <v>139</v>
      </c>
      <c r="D214" t="s">
        <v>140</v>
      </c>
      <c r="E214" t="s">
        <v>85</v>
      </c>
      <c r="F214" t="s">
        <v>164</v>
      </c>
      <c r="G214">
        <v>20</v>
      </c>
      <c r="H214">
        <v>0.5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877</v>
      </c>
      <c r="B215" t="s">
        <v>49</v>
      </c>
      <c r="C215" t="s">
        <v>139</v>
      </c>
      <c r="D215" t="s">
        <v>140</v>
      </c>
      <c r="E215" t="s">
        <v>114</v>
      </c>
      <c r="F215" t="s">
        <v>164</v>
      </c>
      <c r="G215">
        <v>20</v>
      </c>
      <c r="H215">
        <v>0.5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880</v>
      </c>
      <c r="B216" t="s">
        <v>49</v>
      </c>
      <c r="C216" t="s">
        <v>139</v>
      </c>
      <c r="D216" t="s">
        <v>140</v>
      </c>
      <c r="E216" t="s">
        <v>34</v>
      </c>
      <c r="F216" t="s">
        <v>72</v>
      </c>
      <c r="G216">
        <v>20</v>
      </c>
      <c r="H216">
        <v>0.5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886</v>
      </c>
      <c r="B217" t="s">
        <v>11</v>
      </c>
      <c r="C217" t="s">
        <v>139</v>
      </c>
      <c r="D217" t="s">
        <v>140</v>
      </c>
      <c r="E217" t="s">
        <v>34</v>
      </c>
      <c r="F217" t="s">
        <v>21</v>
      </c>
      <c r="G217">
        <v>21</v>
      </c>
      <c r="H217">
        <v>0.5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891</v>
      </c>
      <c r="B218" t="s">
        <v>11</v>
      </c>
      <c r="C218" t="s">
        <v>67</v>
      </c>
      <c r="D218" t="s">
        <v>140</v>
      </c>
      <c r="E218" t="s">
        <v>85</v>
      </c>
      <c r="F218" t="s">
        <v>91</v>
      </c>
      <c r="G218">
        <v>24</v>
      </c>
      <c r="H218">
        <v>0.5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895</v>
      </c>
      <c r="B219" t="s">
        <v>11</v>
      </c>
      <c r="C219" t="s">
        <v>139</v>
      </c>
      <c r="D219" t="s">
        <v>140</v>
      </c>
      <c r="E219" t="s">
        <v>38</v>
      </c>
      <c r="F219" t="s">
        <v>40</v>
      </c>
      <c r="G219">
        <v>20</v>
      </c>
      <c r="H219">
        <v>0.5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896</v>
      </c>
      <c r="B220" t="s">
        <v>49</v>
      </c>
      <c r="C220" t="s">
        <v>139</v>
      </c>
      <c r="D220" t="s">
        <v>140</v>
      </c>
      <c r="E220" t="s">
        <v>38</v>
      </c>
      <c r="F220" t="s">
        <v>80</v>
      </c>
      <c r="G220">
        <v>19</v>
      </c>
      <c r="H220">
        <v>0.7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898</v>
      </c>
      <c r="B221" t="s">
        <v>11</v>
      </c>
      <c r="C221" t="s">
        <v>139</v>
      </c>
      <c r="D221" t="s">
        <v>140</v>
      </c>
      <c r="E221" t="s">
        <v>42</v>
      </c>
      <c r="F221" t="s">
        <v>45</v>
      </c>
      <c r="G221">
        <v>19</v>
      </c>
      <c r="H221">
        <v>0.5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902</v>
      </c>
      <c r="B222" t="s">
        <v>11</v>
      </c>
      <c r="C222" t="s">
        <v>139</v>
      </c>
      <c r="D222" t="s">
        <v>140</v>
      </c>
      <c r="E222" t="s">
        <v>85</v>
      </c>
      <c r="F222" t="s">
        <v>24</v>
      </c>
      <c r="G222">
        <v>19</v>
      </c>
      <c r="H222">
        <v>0.5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911</v>
      </c>
      <c r="B223" t="s">
        <v>11</v>
      </c>
      <c r="C223" t="s">
        <v>112</v>
      </c>
      <c r="D223" t="s">
        <v>140</v>
      </c>
      <c r="E223" t="s">
        <v>85</v>
      </c>
      <c r="F223" t="s">
        <v>47</v>
      </c>
      <c r="G223">
        <v>23</v>
      </c>
      <c r="H223">
        <v>0.5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914</v>
      </c>
      <c r="B224" t="s">
        <v>11</v>
      </c>
      <c r="C224" t="s">
        <v>139</v>
      </c>
      <c r="D224" t="s">
        <v>140</v>
      </c>
      <c r="E224" t="s">
        <v>13</v>
      </c>
      <c r="F224" t="s">
        <v>167</v>
      </c>
      <c r="G224">
        <v>19</v>
      </c>
      <c r="H224">
        <v>0.5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921</v>
      </c>
      <c r="B225" t="s">
        <v>11</v>
      </c>
      <c r="C225" t="s">
        <v>139</v>
      </c>
      <c r="D225" t="s">
        <v>140</v>
      </c>
      <c r="E225" t="s">
        <v>114</v>
      </c>
      <c r="F225" t="s">
        <v>58</v>
      </c>
      <c r="G225">
        <v>19</v>
      </c>
      <c r="H225">
        <v>0.7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922</v>
      </c>
      <c r="B226" t="s">
        <v>11</v>
      </c>
      <c r="C226" t="s">
        <v>139</v>
      </c>
      <c r="D226" t="s">
        <v>140</v>
      </c>
      <c r="E226" t="s">
        <v>13</v>
      </c>
      <c r="F226" t="s">
        <v>58</v>
      </c>
      <c r="G226">
        <v>20</v>
      </c>
      <c r="H226">
        <v>0.6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932</v>
      </c>
      <c r="B227" t="s">
        <v>11</v>
      </c>
      <c r="C227" t="s">
        <v>139</v>
      </c>
      <c r="D227" t="s">
        <v>140</v>
      </c>
      <c r="E227" t="s">
        <v>42</v>
      </c>
      <c r="F227" t="s">
        <v>36</v>
      </c>
      <c r="G227">
        <v>21</v>
      </c>
      <c r="H227">
        <v>0.6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935</v>
      </c>
      <c r="B228" t="s">
        <v>11</v>
      </c>
      <c r="C228" t="s">
        <v>67</v>
      </c>
      <c r="D228" t="s">
        <v>140</v>
      </c>
      <c r="E228" t="s">
        <v>85</v>
      </c>
      <c r="F228" t="s">
        <v>36</v>
      </c>
      <c r="G228">
        <v>24</v>
      </c>
      <c r="H228">
        <v>0.8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937</v>
      </c>
      <c r="B229" t="s">
        <v>11</v>
      </c>
      <c r="C229" t="s">
        <v>139</v>
      </c>
      <c r="D229" t="s">
        <v>140</v>
      </c>
      <c r="E229" t="s">
        <v>85</v>
      </c>
      <c r="F229" t="s">
        <v>135</v>
      </c>
      <c r="G229">
        <v>19</v>
      </c>
      <c r="H229">
        <v>0.5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939</v>
      </c>
      <c r="B230" t="s">
        <v>11</v>
      </c>
      <c r="C230" t="s">
        <v>139</v>
      </c>
      <c r="D230" t="s">
        <v>140</v>
      </c>
      <c r="E230" t="s">
        <v>32</v>
      </c>
      <c r="F230" t="s">
        <v>135</v>
      </c>
      <c r="G230">
        <v>19</v>
      </c>
      <c r="H230">
        <v>0.8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421</v>
      </c>
      <c r="B231" t="s">
        <v>62</v>
      </c>
      <c r="C231">
        <v>2</v>
      </c>
      <c r="D231" t="s">
        <v>140</v>
      </c>
      <c r="E231" t="s">
        <v>32</v>
      </c>
      <c r="F231" t="s">
        <v>123</v>
      </c>
      <c r="G231">
        <v>26</v>
      </c>
      <c r="H231">
        <v>1</v>
      </c>
      <c r="I231">
        <v>0</v>
      </c>
      <c r="J231">
        <v>27</v>
      </c>
      <c r="K231">
        <v>0</v>
      </c>
      <c r="L231">
        <v>0</v>
      </c>
      <c r="M231">
        <v>0</v>
      </c>
    </row>
    <row r="232" spans="1:13" x14ac:dyDescent="0.2">
      <c r="A232" t="s">
        <v>807</v>
      </c>
      <c r="B232" t="s">
        <v>62</v>
      </c>
      <c r="C232">
        <v>3</v>
      </c>
      <c r="E232" t="s">
        <v>23</v>
      </c>
      <c r="F232" t="s">
        <v>21</v>
      </c>
      <c r="G232">
        <v>32</v>
      </c>
      <c r="H232">
        <v>0.7</v>
      </c>
      <c r="I232">
        <v>0</v>
      </c>
      <c r="J232">
        <v>2</v>
      </c>
      <c r="K232">
        <v>0</v>
      </c>
      <c r="L232">
        <v>0</v>
      </c>
      <c r="M232">
        <v>0</v>
      </c>
    </row>
    <row r="233" spans="1:13" x14ac:dyDescent="0.2">
      <c r="A233" t="s">
        <v>857</v>
      </c>
      <c r="B233" t="s">
        <v>62</v>
      </c>
      <c r="C233" t="s">
        <v>49</v>
      </c>
      <c r="D233" t="s">
        <v>140</v>
      </c>
      <c r="E233" t="s">
        <v>38</v>
      </c>
      <c r="F233" t="s">
        <v>27</v>
      </c>
      <c r="G233">
        <v>25</v>
      </c>
      <c r="H233">
        <v>0.5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872</v>
      </c>
      <c r="B234" t="s">
        <v>62</v>
      </c>
      <c r="C234" t="s">
        <v>139</v>
      </c>
      <c r="D234" t="s">
        <v>140</v>
      </c>
      <c r="E234" t="s">
        <v>85</v>
      </c>
      <c r="F234" t="s">
        <v>157</v>
      </c>
      <c r="G234">
        <v>22</v>
      </c>
      <c r="H234">
        <v>0.5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941</v>
      </c>
      <c r="B235" t="s">
        <v>11</v>
      </c>
      <c r="C235" t="s">
        <v>139</v>
      </c>
      <c r="D235" t="s">
        <v>140</v>
      </c>
      <c r="E235" t="s">
        <v>42</v>
      </c>
      <c r="F235" t="s">
        <v>77</v>
      </c>
      <c r="G235">
        <v>19</v>
      </c>
      <c r="H235">
        <v>0.5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942</v>
      </c>
      <c r="B236" t="s">
        <v>11</v>
      </c>
      <c r="C236" t="s">
        <v>139</v>
      </c>
      <c r="D236" t="s">
        <v>140</v>
      </c>
      <c r="E236" t="s">
        <v>42</v>
      </c>
      <c r="F236" t="s">
        <v>77</v>
      </c>
      <c r="G236">
        <v>21</v>
      </c>
      <c r="H236">
        <v>0.5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884</v>
      </c>
      <c r="B237" t="s">
        <v>62</v>
      </c>
      <c r="C237" t="s">
        <v>139</v>
      </c>
      <c r="D237" t="s">
        <v>140</v>
      </c>
      <c r="E237" t="s">
        <v>34</v>
      </c>
      <c r="F237" t="s">
        <v>105</v>
      </c>
      <c r="G237">
        <v>21</v>
      </c>
      <c r="H237">
        <v>0.6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885</v>
      </c>
      <c r="B238" t="s">
        <v>62</v>
      </c>
      <c r="C238" t="s">
        <v>139</v>
      </c>
      <c r="D238" t="s">
        <v>140</v>
      </c>
      <c r="E238" t="s">
        <v>57</v>
      </c>
      <c r="F238" t="s">
        <v>105</v>
      </c>
      <c r="G238">
        <v>19</v>
      </c>
      <c r="H238">
        <v>0.5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904</v>
      </c>
      <c r="B239" t="s">
        <v>62</v>
      </c>
      <c r="C239" t="s">
        <v>139</v>
      </c>
      <c r="D239" t="s">
        <v>140</v>
      </c>
      <c r="E239" t="s">
        <v>32</v>
      </c>
      <c r="F239" t="s">
        <v>24</v>
      </c>
      <c r="G239">
        <v>22</v>
      </c>
      <c r="H239">
        <v>0.5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907</v>
      </c>
      <c r="B240" t="s">
        <v>62</v>
      </c>
      <c r="C240" t="s">
        <v>139</v>
      </c>
      <c r="D240" t="s">
        <v>140</v>
      </c>
      <c r="E240" t="s">
        <v>34</v>
      </c>
      <c r="F240" t="s">
        <v>99</v>
      </c>
      <c r="G240">
        <v>22</v>
      </c>
      <c r="H240">
        <v>0.5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913</v>
      </c>
      <c r="B241" t="s">
        <v>62</v>
      </c>
      <c r="C241" t="s">
        <v>139</v>
      </c>
      <c r="D241" t="s">
        <v>140</v>
      </c>
      <c r="E241" t="s">
        <v>85</v>
      </c>
      <c r="F241" t="s">
        <v>47</v>
      </c>
      <c r="G241">
        <v>22</v>
      </c>
      <c r="H241">
        <v>0.5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923</v>
      </c>
      <c r="B242" t="s">
        <v>62</v>
      </c>
      <c r="C242">
        <v>3</v>
      </c>
      <c r="E242" t="s">
        <v>23</v>
      </c>
      <c r="F242" t="s">
        <v>58</v>
      </c>
      <c r="G242">
        <v>23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926</v>
      </c>
      <c r="B243" t="s">
        <v>62</v>
      </c>
      <c r="C243" t="s">
        <v>112</v>
      </c>
      <c r="D243" t="s">
        <v>140</v>
      </c>
      <c r="E243" t="s">
        <v>85</v>
      </c>
      <c r="F243" t="s">
        <v>14</v>
      </c>
      <c r="G243">
        <v>23</v>
      </c>
      <c r="H243">
        <v>0.5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945</v>
      </c>
      <c r="B244" t="s">
        <v>62</v>
      </c>
      <c r="C244" t="s">
        <v>489</v>
      </c>
      <c r="D244" t="s">
        <v>140</v>
      </c>
      <c r="E244" t="s">
        <v>34</v>
      </c>
      <c r="F244" t="s">
        <v>23</v>
      </c>
      <c r="G244">
        <v>26</v>
      </c>
      <c r="H244">
        <v>0.5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946</v>
      </c>
      <c r="B245" t="s">
        <v>62</v>
      </c>
      <c r="C245" t="s">
        <v>49</v>
      </c>
      <c r="D245" t="s">
        <v>140</v>
      </c>
      <c r="E245" t="s">
        <v>34</v>
      </c>
      <c r="F245" t="s">
        <v>23</v>
      </c>
      <c r="G245">
        <v>25</v>
      </c>
      <c r="H245">
        <v>0.5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947</v>
      </c>
      <c r="B246" t="s">
        <v>49</v>
      </c>
      <c r="C246" t="s">
        <v>67</v>
      </c>
      <c r="D246" t="s">
        <v>140</v>
      </c>
      <c r="E246" t="s">
        <v>85</v>
      </c>
      <c r="F246" t="s">
        <v>23</v>
      </c>
      <c r="G246">
        <v>24</v>
      </c>
      <c r="H246">
        <v>0.5</v>
      </c>
      <c r="I246">
        <v>0</v>
      </c>
      <c r="J246">
        <v>0</v>
      </c>
      <c r="K246">
        <v>0</v>
      </c>
      <c r="L246">
        <v>0</v>
      </c>
      <c r="M2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65"/>
  <sheetViews>
    <sheetView topLeftCell="A423" workbookViewId="0">
      <selection activeCell="A437" sqref="A437"/>
    </sheetView>
  </sheetViews>
  <sheetFormatPr baseColWidth="10" defaultRowHeight="16" x14ac:dyDescent="0.2"/>
  <cols>
    <col min="1" max="1" width="28.33203125" style="3" customWidth="1"/>
    <col min="2" max="2" width="6.6640625" customWidth="1"/>
  </cols>
  <sheetData>
    <row r="1" spans="1:2" x14ac:dyDescent="0.2">
      <c r="A1" s="1" t="s">
        <v>991</v>
      </c>
      <c r="B1" t="s">
        <v>9</v>
      </c>
    </row>
    <row r="2" spans="1:2" x14ac:dyDescent="0.2">
      <c r="A2" s="2" t="s">
        <v>18</v>
      </c>
      <c r="B2">
        <v>139.48336987612544</v>
      </c>
    </row>
    <row r="3" spans="1:2" x14ac:dyDescent="0.2">
      <c r="A3" s="2" t="s">
        <v>15</v>
      </c>
      <c r="B3">
        <v>124.52824876791368</v>
      </c>
    </row>
    <row r="4" spans="1:2" x14ac:dyDescent="0.2">
      <c r="A4" s="2" t="s">
        <v>10</v>
      </c>
      <c r="B4">
        <v>122.19331016215644</v>
      </c>
    </row>
    <row r="5" spans="1:2" x14ac:dyDescent="0.2">
      <c r="A5" s="2" t="s">
        <v>28</v>
      </c>
      <c r="B5">
        <v>109.30326639297196</v>
      </c>
    </row>
    <row r="6" spans="1:2" x14ac:dyDescent="0.2">
      <c r="A6" s="2" t="s">
        <v>25</v>
      </c>
      <c r="B6">
        <v>105.48909163234515</v>
      </c>
    </row>
    <row r="7" spans="1:2" x14ac:dyDescent="0.2">
      <c r="A7" s="2" t="s">
        <v>50</v>
      </c>
      <c r="B7">
        <v>87.238608363016681</v>
      </c>
    </row>
    <row r="8" spans="1:2" x14ac:dyDescent="0.2">
      <c r="A8" s="2" t="s">
        <v>33</v>
      </c>
      <c r="B8">
        <v>103.627592712493</v>
      </c>
    </row>
    <row r="9" spans="1:2" x14ac:dyDescent="0.2">
      <c r="A9" s="2" t="s">
        <v>31</v>
      </c>
      <c r="B9">
        <v>113.7564130038613</v>
      </c>
    </row>
    <row r="10" spans="1:2" x14ac:dyDescent="0.2">
      <c r="A10" s="2" t="s">
        <v>55</v>
      </c>
      <c r="B10">
        <v>101.9892889751474</v>
      </c>
    </row>
    <row r="11" spans="1:2" x14ac:dyDescent="0.2">
      <c r="A11" s="2" t="s">
        <v>97</v>
      </c>
      <c r="B11">
        <v>100.59757303953978</v>
      </c>
    </row>
    <row r="12" spans="1:2" x14ac:dyDescent="0.2">
      <c r="A12" s="2" t="s">
        <v>59</v>
      </c>
      <c r="B12">
        <v>77.491149573162602</v>
      </c>
    </row>
    <row r="13" spans="1:2" x14ac:dyDescent="0.2">
      <c r="A13" s="2" t="s">
        <v>37</v>
      </c>
      <c r="B13">
        <v>96.392531797252602</v>
      </c>
    </row>
    <row r="14" spans="1:2" x14ac:dyDescent="0.2">
      <c r="A14" s="2" t="s">
        <v>60</v>
      </c>
      <c r="B14">
        <v>105.61710782365343</v>
      </c>
    </row>
    <row r="15" spans="1:2" x14ac:dyDescent="0.2">
      <c r="A15" s="2" t="s">
        <v>22</v>
      </c>
      <c r="B15">
        <v>105.07770959776923</v>
      </c>
    </row>
    <row r="16" spans="1:2" x14ac:dyDescent="0.2">
      <c r="A16" s="2" t="s">
        <v>66</v>
      </c>
      <c r="B16">
        <v>79.897358868755447</v>
      </c>
    </row>
    <row r="17" spans="1:2" x14ac:dyDescent="0.2">
      <c r="A17" s="2" t="s">
        <v>172</v>
      </c>
      <c r="B17">
        <v>71.992564300936735</v>
      </c>
    </row>
    <row r="18" spans="1:2" x14ac:dyDescent="0.2">
      <c r="A18" s="2" t="s">
        <v>39</v>
      </c>
      <c r="B18">
        <v>93.66353606837329</v>
      </c>
    </row>
    <row r="19" spans="1:2" x14ac:dyDescent="0.2">
      <c r="A19" s="2" t="s">
        <v>48</v>
      </c>
      <c r="B19">
        <v>86.229378659035163</v>
      </c>
    </row>
    <row r="20" spans="1:2" x14ac:dyDescent="0.2">
      <c r="A20" s="2" t="s">
        <v>54</v>
      </c>
      <c r="B20">
        <v>95.447624472200999</v>
      </c>
    </row>
    <row r="21" spans="1:2" x14ac:dyDescent="0.2">
      <c r="A21" s="2" t="s">
        <v>110</v>
      </c>
      <c r="B21">
        <v>68.630611954257787</v>
      </c>
    </row>
    <row r="22" spans="1:2" x14ac:dyDescent="0.2">
      <c r="A22" s="2" t="s">
        <v>70</v>
      </c>
      <c r="B22">
        <v>91.33453893114357</v>
      </c>
    </row>
    <row r="23" spans="1:2" x14ac:dyDescent="0.2">
      <c r="A23" s="2" t="s">
        <v>102</v>
      </c>
      <c r="B23">
        <v>74.441017150937583</v>
      </c>
    </row>
    <row r="24" spans="1:2" x14ac:dyDescent="0.2">
      <c r="A24" s="2" t="s">
        <v>46</v>
      </c>
      <c r="B24">
        <v>89.618222690315065</v>
      </c>
    </row>
    <row r="25" spans="1:2" x14ac:dyDescent="0.2">
      <c r="A25" s="2" t="s">
        <v>87</v>
      </c>
      <c r="B25">
        <v>71.362776472686889</v>
      </c>
    </row>
    <row r="26" spans="1:2" x14ac:dyDescent="0.2">
      <c r="A26" s="2" t="s">
        <v>184</v>
      </c>
      <c r="B26">
        <v>79.682769107028662</v>
      </c>
    </row>
    <row r="27" spans="1:2" x14ac:dyDescent="0.2">
      <c r="A27" s="2" t="s">
        <v>44</v>
      </c>
      <c r="B27">
        <v>81.519978959679861</v>
      </c>
    </row>
    <row r="28" spans="1:2" x14ac:dyDescent="0.2">
      <c r="A28" s="2" t="s">
        <v>83</v>
      </c>
      <c r="B28">
        <v>85.877689127407223</v>
      </c>
    </row>
    <row r="29" spans="1:2" x14ac:dyDescent="0.2">
      <c r="A29" s="2" t="s">
        <v>35</v>
      </c>
      <c r="B29">
        <v>86.934565509845186</v>
      </c>
    </row>
    <row r="30" spans="1:2" x14ac:dyDescent="0.2">
      <c r="A30" s="2" t="s">
        <v>41</v>
      </c>
      <c r="B30">
        <v>81.999674749299686</v>
      </c>
    </row>
    <row r="31" spans="1:2" x14ac:dyDescent="0.2">
      <c r="A31" s="2" t="s">
        <v>198</v>
      </c>
      <c r="B31">
        <v>68.258947780313264</v>
      </c>
    </row>
    <row r="32" spans="1:2" x14ac:dyDescent="0.2">
      <c r="A32" s="2" t="s">
        <v>74</v>
      </c>
      <c r="B32">
        <v>81.74424003103934</v>
      </c>
    </row>
    <row r="33" spans="1:2" x14ac:dyDescent="0.2">
      <c r="A33" s="2" t="s">
        <v>98</v>
      </c>
      <c r="B33">
        <v>74.832611600095319</v>
      </c>
    </row>
    <row r="34" spans="1:2" x14ac:dyDescent="0.2">
      <c r="A34" s="2" t="s">
        <v>213</v>
      </c>
      <c r="B34">
        <v>73.236495786085911</v>
      </c>
    </row>
    <row r="35" spans="1:2" x14ac:dyDescent="0.2">
      <c r="A35" s="2" t="s">
        <v>177</v>
      </c>
      <c r="B35">
        <v>62.970634692265719</v>
      </c>
    </row>
    <row r="36" spans="1:2" x14ac:dyDescent="0.2">
      <c r="A36" s="2" t="s">
        <v>63</v>
      </c>
      <c r="B36">
        <v>81.365346809337822</v>
      </c>
    </row>
    <row r="37" spans="1:2" x14ac:dyDescent="0.2">
      <c r="A37" s="2" t="s">
        <v>124</v>
      </c>
      <c r="B37">
        <v>73.755034983071937</v>
      </c>
    </row>
    <row r="38" spans="1:2" x14ac:dyDescent="0.2">
      <c r="A38" s="2" t="s">
        <v>51</v>
      </c>
      <c r="B38">
        <v>87.434169554877641</v>
      </c>
    </row>
    <row r="39" spans="1:2" x14ac:dyDescent="0.2">
      <c r="A39" s="2" t="s">
        <v>188</v>
      </c>
      <c r="B39">
        <v>67.909570723655392</v>
      </c>
    </row>
    <row r="40" spans="1:2" x14ac:dyDescent="0.2">
      <c r="A40" s="2" t="s">
        <v>78</v>
      </c>
      <c r="B40">
        <v>75.132124203860087</v>
      </c>
    </row>
    <row r="41" spans="1:2" x14ac:dyDescent="0.2">
      <c r="A41" s="2" t="s">
        <v>268</v>
      </c>
      <c r="B41">
        <v>53.749970160595559</v>
      </c>
    </row>
    <row r="42" spans="1:2" x14ac:dyDescent="0.2">
      <c r="A42" s="2" t="s">
        <v>133</v>
      </c>
      <c r="B42">
        <v>75.793290915540211</v>
      </c>
    </row>
    <row r="43" spans="1:2" x14ac:dyDescent="0.2">
      <c r="A43" s="2" t="s">
        <v>119</v>
      </c>
      <c r="B43">
        <v>63.713552025537147</v>
      </c>
    </row>
    <row r="44" spans="1:2" x14ac:dyDescent="0.2">
      <c r="A44" s="2" t="s">
        <v>209</v>
      </c>
      <c r="B44">
        <v>51.429320988275151</v>
      </c>
    </row>
    <row r="45" spans="1:2" x14ac:dyDescent="0.2">
      <c r="A45" s="2" t="s">
        <v>73</v>
      </c>
      <c r="B45">
        <v>83.76318217467653</v>
      </c>
    </row>
    <row r="46" spans="1:2" x14ac:dyDescent="0.2">
      <c r="A46" s="2" t="s">
        <v>84</v>
      </c>
      <c r="B46">
        <v>79.553688366705444</v>
      </c>
    </row>
    <row r="47" spans="1:2" x14ac:dyDescent="0.2">
      <c r="A47" s="2" t="s">
        <v>156</v>
      </c>
      <c r="B47">
        <v>82.657682810237318</v>
      </c>
    </row>
    <row r="48" spans="1:2" x14ac:dyDescent="0.2">
      <c r="A48" s="2" t="s">
        <v>214</v>
      </c>
      <c r="B48">
        <v>53.785360796557029</v>
      </c>
    </row>
    <row r="49" spans="1:2" x14ac:dyDescent="0.2">
      <c r="A49" s="2" t="s">
        <v>138</v>
      </c>
      <c r="B49">
        <v>74.050354757281951</v>
      </c>
    </row>
    <row r="50" spans="1:2" x14ac:dyDescent="0.2">
      <c r="A50" s="2" t="s">
        <v>158</v>
      </c>
      <c r="B50">
        <v>77.21326469065869</v>
      </c>
    </row>
    <row r="51" spans="1:2" x14ac:dyDescent="0.2">
      <c r="A51" s="2" t="s">
        <v>144</v>
      </c>
      <c r="B51">
        <v>70.821262757897927</v>
      </c>
    </row>
    <row r="52" spans="1:2" x14ac:dyDescent="0.2">
      <c r="A52" s="2" t="s">
        <v>228</v>
      </c>
      <c r="B52">
        <v>59.527623650922578</v>
      </c>
    </row>
    <row r="53" spans="1:2" x14ac:dyDescent="0.2">
      <c r="A53" s="2" t="s">
        <v>52</v>
      </c>
      <c r="B53">
        <v>83.618889451540284</v>
      </c>
    </row>
    <row r="54" spans="1:2" x14ac:dyDescent="0.2">
      <c r="A54" s="2" t="s">
        <v>68</v>
      </c>
      <c r="B54">
        <v>72.934938262911402</v>
      </c>
    </row>
    <row r="55" spans="1:2" x14ac:dyDescent="0.2">
      <c r="A55" s="2" t="s">
        <v>142</v>
      </c>
      <c r="B55">
        <v>68.3194378224552</v>
      </c>
    </row>
    <row r="56" spans="1:2" x14ac:dyDescent="0.2">
      <c r="A56" s="2" t="s">
        <v>111</v>
      </c>
      <c r="B56">
        <v>80.651561911818234</v>
      </c>
    </row>
    <row r="57" spans="1:2" x14ac:dyDescent="0.2">
      <c r="A57" s="2" t="s">
        <v>113</v>
      </c>
      <c r="B57">
        <v>77.700020667367738</v>
      </c>
    </row>
    <row r="58" spans="1:2" x14ac:dyDescent="0.2">
      <c r="A58" s="2" t="s">
        <v>107</v>
      </c>
      <c r="B58">
        <v>75.569874716424408</v>
      </c>
    </row>
    <row r="59" spans="1:2" x14ac:dyDescent="0.2">
      <c r="A59" s="2" t="s">
        <v>90</v>
      </c>
      <c r="B59">
        <v>68.689745094006682</v>
      </c>
    </row>
    <row r="60" spans="1:2" x14ac:dyDescent="0.2">
      <c r="A60" s="2" t="s">
        <v>101</v>
      </c>
      <c r="B60">
        <v>76.58883537097644</v>
      </c>
    </row>
    <row r="61" spans="1:2" x14ac:dyDescent="0.2">
      <c r="A61" s="2" t="s">
        <v>180</v>
      </c>
      <c r="B61">
        <v>53.876203123985945</v>
      </c>
    </row>
    <row r="62" spans="1:2" x14ac:dyDescent="0.2">
      <c r="A62" s="2" t="s">
        <v>171</v>
      </c>
      <c r="B62">
        <v>70.345374877374184</v>
      </c>
    </row>
    <row r="63" spans="1:2" x14ac:dyDescent="0.2">
      <c r="A63" s="2" t="s">
        <v>120</v>
      </c>
      <c r="B63">
        <v>70.80542836720727</v>
      </c>
    </row>
    <row r="64" spans="1:2" x14ac:dyDescent="0.2">
      <c r="A64" s="2" t="s">
        <v>528</v>
      </c>
      <c r="B64">
        <v>56.086797203988162</v>
      </c>
    </row>
    <row r="65" spans="1:2" x14ac:dyDescent="0.2">
      <c r="A65" s="2" t="s">
        <v>131</v>
      </c>
      <c r="B65">
        <v>77.829629667208238</v>
      </c>
    </row>
    <row r="66" spans="1:2" x14ac:dyDescent="0.2">
      <c r="A66" s="2" t="s">
        <v>129</v>
      </c>
      <c r="B66">
        <v>68.139830990496307</v>
      </c>
    </row>
    <row r="67" spans="1:2" x14ac:dyDescent="0.2">
      <c r="A67" s="2" t="s">
        <v>95</v>
      </c>
      <c r="B67">
        <v>74.375197455474733</v>
      </c>
    </row>
    <row r="68" spans="1:2" x14ac:dyDescent="0.2">
      <c r="A68" s="2" t="s">
        <v>56</v>
      </c>
      <c r="B68">
        <v>84.056728851920212</v>
      </c>
    </row>
    <row r="69" spans="1:2" x14ac:dyDescent="0.2">
      <c r="A69" s="2" t="s">
        <v>143</v>
      </c>
      <c r="B69">
        <v>68.337092821192854</v>
      </c>
    </row>
    <row r="70" spans="1:2" x14ac:dyDescent="0.2">
      <c r="A70" s="2" t="s">
        <v>122</v>
      </c>
      <c r="B70">
        <v>68.277870943286928</v>
      </c>
    </row>
    <row r="71" spans="1:2" x14ac:dyDescent="0.2">
      <c r="A71" s="2" t="s">
        <v>81</v>
      </c>
      <c r="B71">
        <v>71.64014051303198</v>
      </c>
    </row>
    <row r="72" spans="1:2" x14ac:dyDescent="0.2">
      <c r="A72" s="2" t="s">
        <v>79</v>
      </c>
      <c r="B72">
        <v>77.526523999287377</v>
      </c>
    </row>
    <row r="73" spans="1:2" x14ac:dyDescent="0.2">
      <c r="A73" s="2" t="s">
        <v>130</v>
      </c>
      <c r="B73">
        <v>74.759561347038812</v>
      </c>
    </row>
    <row r="74" spans="1:2" x14ac:dyDescent="0.2">
      <c r="A74" s="2" t="s">
        <v>152</v>
      </c>
      <c r="B74">
        <v>48.979023895565888</v>
      </c>
    </row>
    <row r="75" spans="1:2" x14ac:dyDescent="0.2">
      <c r="A75" s="2" t="s">
        <v>272</v>
      </c>
      <c r="B75">
        <v>56.26711502582377</v>
      </c>
    </row>
    <row r="76" spans="1:2" x14ac:dyDescent="0.2">
      <c r="A76" s="2" t="s">
        <v>106</v>
      </c>
      <c r="B76">
        <v>70.79787192637086</v>
      </c>
    </row>
    <row r="77" spans="1:2" x14ac:dyDescent="0.2">
      <c r="A77" s="2" t="s">
        <v>363</v>
      </c>
      <c r="B77">
        <v>45.101374431197875</v>
      </c>
    </row>
    <row r="78" spans="1:2" x14ac:dyDescent="0.2">
      <c r="A78" s="2" t="s">
        <v>128</v>
      </c>
      <c r="B78">
        <v>68.840890782811641</v>
      </c>
    </row>
    <row r="79" spans="1:2" x14ac:dyDescent="0.2">
      <c r="A79" s="2" t="s">
        <v>573</v>
      </c>
      <c r="B79">
        <v>50.713604348047184</v>
      </c>
    </row>
    <row r="80" spans="1:2" x14ac:dyDescent="0.2">
      <c r="A80" s="2" t="s">
        <v>88</v>
      </c>
      <c r="B80">
        <v>67.630625531050043</v>
      </c>
    </row>
    <row r="81" spans="1:2" x14ac:dyDescent="0.2">
      <c r="A81" s="2" t="s">
        <v>104</v>
      </c>
      <c r="B81">
        <v>74.905434472892665</v>
      </c>
    </row>
    <row r="82" spans="1:2" x14ac:dyDescent="0.2">
      <c r="A82" s="2" t="s">
        <v>211</v>
      </c>
      <c r="B82">
        <v>69.325817668829302</v>
      </c>
    </row>
    <row r="83" spans="1:2" x14ac:dyDescent="0.2">
      <c r="A83" s="2" t="s">
        <v>121</v>
      </c>
      <c r="B83">
        <v>68.415260372130248</v>
      </c>
    </row>
    <row r="84" spans="1:2" x14ac:dyDescent="0.2">
      <c r="A84" s="2" t="s">
        <v>235</v>
      </c>
      <c r="B84">
        <v>51.696646900654059</v>
      </c>
    </row>
    <row r="85" spans="1:2" x14ac:dyDescent="0.2">
      <c r="A85" s="2" t="s">
        <v>116</v>
      </c>
      <c r="B85">
        <v>68.609642120094833</v>
      </c>
    </row>
    <row r="86" spans="1:2" x14ac:dyDescent="0.2">
      <c r="A86" s="2" t="s">
        <v>117</v>
      </c>
      <c r="B86">
        <v>63.556804814377685</v>
      </c>
    </row>
    <row r="87" spans="1:2" x14ac:dyDescent="0.2">
      <c r="A87" s="2" t="s">
        <v>187</v>
      </c>
      <c r="B87">
        <v>60.121281888555444</v>
      </c>
    </row>
    <row r="88" spans="1:2" x14ac:dyDescent="0.2">
      <c r="A88" s="2" t="s">
        <v>137</v>
      </c>
      <c r="B88">
        <v>73.102064589466025</v>
      </c>
    </row>
    <row r="89" spans="1:2" x14ac:dyDescent="0.2">
      <c r="A89" s="2" t="s">
        <v>94</v>
      </c>
      <c r="B89">
        <v>65.824927139014591</v>
      </c>
    </row>
    <row r="90" spans="1:2" x14ac:dyDescent="0.2">
      <c r="A90" s="2" t="s">
        <v>150</v>
      </c>
      <c r="B90">
        <v>72.266637377599707</v>
      </c>
    </row>
    <row r="91" spans="1:2" x14ac:dyDescent="0.2">
      <c r="A91" s="2" t="s">
        <v>153</v>
      </c>
      <c r="B91">
        <v>67.149421524448613</v>
      </c>
    </row>
    <row r="92" spans="1:2" x14ac:dyDescent="0.2">
      <c r="A92" s="2" t="s">
        <v>294</v>
      </c>
      <c r="B92">
        <v>43.579435905243429</v>
      </c>
    </row>
    <row r="93" spans="1:2" x14ac:dyDescent="0.2">
      <c r="A93" s="2" t="s">
        <v>230</v>
      </c>
      <c r="B93">
        <v>47.407690192404402</v>
      </c>
    </row>
    <row r="94" spans="1:2" x14ac:dyDescent="0.2">
      <c r="A94" s="2" t="s">
        <v>205</v>
      </c>
      <c r="B94">
        <v>54.856584500245901</v>
      </c>
    </row>
    <row r="95" spans="1:2" x14ac:dyDescent="0.2">
      <c r="A95" s="2" t="s">
        <v>386</v>
      </c>
      <c r="B95">
        <v>46.289545120464176</v>
      </c>
    </row>
    <row r="96" spans="1:2" x14ac:dyDescent="0.2">
      <c r="A96" s="2" t="s">
        <v>146</v>
      </c>
      <c r="B96">
        <v>60.828305357864224</v>
      </c>
    </row>
    <row r="97" spans="1:2" x14ac:dyDescent="0.2">
      <c r="A97" s="2" t="s">
        <v>283</v>
      </c>
      <c r="B97">
        <v>61.509545385651194</v>
      </c>
    </row>
    <row r="98" spans="1:2" x14ac:dyDescent="0.2">
      <c r="A98" s="2" t="s">
        <v>347</v>
      </c>
      <c r="B98">
        <v>40.64968336538081</v>
      </c>
    </row>
    <row r="99" spans="1:2" x14ac:dyDescent="0.2">
      <c r="A99" s="2" t="s">
        <v>202</v>
      </c>
      <c r="B99">
        <v>61.27357674423952</v>
      </c>
    </row>
    <row r="100" spans="1:2" x14ac:dyDescent="0.2">
      <c r="A100" s="2" t="s">
        <v>125</v>
      </c>
      <c r="B100">
        <v>64.78945188223328</v>
      </c>
    </row>
    <row r="101" spans="1:2" x14ac:dyDescent="0.2">
      <c r="A101" s="2" t="s">
        <v>229</v>
      </c>
      <c r="B101">
        <v>67.207527145509843</v>
      </c>
    </row>
    <row r="102" spans="1:2" x14ac:dyDescent="0.2">
      <c r="A102" s="2" t="s">
        <v>231</v>
      </c>
      <c r="B102">
        <v>46.38444530171062</v>
      </c>
    </row>
    <row r="103" spans="1:2" x14ac:dyDescent="0.2">
      <c r="A103" s="2" t="s">
        <v>103</v>
      </c>
      <c r="B103">
        <v>63.885120462256978</v>
      </c>
    </row>
    <row r="104" spans="1:2" x14ac:dyDescent="0.2">
      <c r="A104" s="2" t="s">
        <v>221</v>
      </c>
      <c r="B104">
        <v>48.015348503807978</v>
      </c>
    </row>
    <row r="105" spans="1:2" x14ac:dyDescent="0.2">
      <c r="A105" s="2" t="s">
        <v>194</v>
      </c>
      <c r="B105">
        <v>66.091028934323205</v>
      </c>
    </row>
    <row r="106" spans="1:2" x14ac:dyDescent="0.2">
      <c r="A106" s="2" t="s">
        <v>217</v>
      </c>
      <c r="B106">
        <v>44.448925809071397</v>
      </c>
    </row>
    <row r="107" spans="1:2" x14ac:dyDescent="0.2">
      <c r="A107" s="2" t="s">
        <v>219</v>
      </c>
      <c r="B107">
        <v>62.519770133537918</v>
      </c>
    </row>
    <row r="108" spans="1:2" x14ac:dyDescent="0.2">
      <c r="A108" s="2" t="s">
        <v>302</v>
      </c>
      <c r="B108">
        <v>41.460308997807971</v>
      </c>
    </row>
    <row r="109" spans="1:2" x14ac:dyDescent="0.2">
      <c r="A109" s="2" t="s">
        <v>108</v>
      </c>
      <c r="B109">
        <v>72.320112370909129</v>
      </c>
    </row>
    <row r="110" spans="1:2" x14ac:dyDescent="0.2">
      <c r="A110" s="2" t="s">
        <v>256</v>
      </c>
      <c r="B110">
        <v>64.509304519593385</v>
      </c>
    </row>
    <row r="111" spans="1:2" x14ac:dyDescent="0.2">
      <c r="A111" s="2" t="s">
        <v>243</v>
      </c>
      <c r="B111">
        <v>53.062931946589373</v>
      </c>
    </row>
    <row r="112" spans="1:2" x14ac:dyDescent="0.2">
      <c r="A112" s="2" t="s">
        <v>173</v>
      </c>
      <c r="B112">
        <v>60.451314611992899</v>
      </c>
    </row>
    <row r="113" spans="1:2" x14ac:dyDescent="0.2">
      <c r="A113" s="2" t="s">
        <v>134</v>
      </c>
      <c r="B113">
        <v>69.946956424490239</v>
      </c>
    </row>
    <row r="114" spans="1:2" x14ac:dyDescent="0.2">
      <c r="A114" s="2" t="s">
        <v>262</v>
      </c>
      <c r="B114">
        <v>43.490749823972706</v>
      </c>
    </row>
    <row r="115" spans="1:2" x14ac:dyDescent="0.2">
      <c r="A115" s="2" t="s">
        <v>340</v>
      </c>
      <c r="B115">
        <v>45.412448635182876</v>
      </c>
    </row>
    <row r="116" spans="1:2" x14ac:dyDescent="0.2">
      <c r="A116" s="2" t="s">
        <v>159</v>
      </c>
      <c r="B116">
        <v>62.021142446864715</v>
      </c>
    </row>
    <row r="117" spans="1:2" x14ac:dyDescent="0.2">
      <c r="A117" s="2" t="s">
        <v>240</v>
      </c>
      <c r="B117">
        <v>59.801013383991304</v>
      </c>
    </row>
    <row r="118" spans="1:2" x14ac:dyDescent="0.2">
      <c r="A118" s="2" t="s">
        <v>297</v>
      </c>
      <c r="B118">
        <v>43.327951622380681</v>
      </c>
    </row>
    <row r="119" spans="1:2" x14ac:dyDescent="0.2">
      <c r="A119" s="2" t="s">
        <v>132</v>
      </c>
      <c r="B119">
        <v>65.287087221438455</v>
      </c>
    </row>
    <row r="120" spans="1:2" x14ac:dyDescent="0.2">
      <c r="A120" s="2" t="s">
        <v>319</v>
      </c>
      <c r="B120">
        <v>60.38138007085859</v>
      </c>
    </row>
    <row r="121" spans="1:2" x14ac:dyDescent="0.2">
      <c r="A121" s="2" t="s">
        <v>222</v>
      </c>
      <c r="B121">
        <v>62.761010441682267</v>
      </c>
    </row>
    <row r="122" spans="1:2" x14ac:dyDescent="0.2">
      <c r="A122" s="2" t="s">
        <v>192</v>
      </c>
      <c r="B122">
        <v>55.723765060829798</v>
      </c>
    </row>
    <row r="123" spans="1:2" x14ac:dyDescent="0.2">
      <c r="A123" s="2" t="s">
        <v>255</v>
      </c>
      <c r="B123">
        <v>66.588032023002825</v>
      </c>
    </row>
    <row r="124" spans="1:2" x14ac:dyDescent="0.2">
      <c r="A124" s="2" t="s">
        <v>155</v>
      </c>
      <c r="B124">
        <v>64.343993679775252</v>
      </c>
    </row>
    <row r="125" spans="1:2" x14ac:dyDescent="0.2">
      <c r="A125" s="2" t="s">
        <v>182</v>
      </c>
      <c r="B125">
        <v>60.792413324163562</v>
      </c>
    </row>
    <row r="126" spans="1:2" x14ac:dyDescent="0.2">
      <c r="A126" s="2" t="s">
        <v>147</v>
      </c>
      <c r="B126">
        <v>59.875573283839771</v>
      </c>
    </row>
    <row r="127" spans="1:2" x14ac:dyDescent="0.2">
      <c r="A127" s="2" t="s">
        <v>208</v>
      </c>
      <c r="B127">
        <v>66.344408528380598</v>
      </c>
    </row>
    <row r="128" spans="1:2" x14ac:dyDescent="0.2">
      <c r="A128" s="2" t="s">
        <v>220</v>
      </c>
      <c r="B128">
        <v>45.482502912895775</v>
      </c>
    </row>
    <row r="129" spans="1:2" x14ac:dyDescent="0.2">
      <c r="A129" s="2" t="s">
        <v>109</v>
      </c>
      <c r="B129">
        <v>64.744195589304312</v>
      </c>
    </row>
    <row r="130" spans="1:2" x14ac:dyDescent="0.2">
      <c r="A130" s="2" t="s">
        <v>232</v>
      </c>
      <c r="B130">
        <v>43.115062272332125</v>
      </c>
    </row>
    <row r="131" spans="1:2" x14ac:dyDescent="0.2">
      <c r="A131" s="2" t="s">
        <v>136</v>
      </c>
      <c r="B131">
        <v>58.403450466999324</v>
      </c>
    </row>
    <row r="132" spans="1:2" x14ac:dyDescent="0.2">
      <c r="A132" s="2" t="s">
        <v>286</v>
      </c>
      <c r="B132">
        <v>59.951550201994891</v>
      </c>
    </row>
    <row r="133" spans="1:2" x14ac:dyDescent="0.2">
      <c r="A133" s="2" t="s">
        <v>201</v>
      </c>
      <c r="B133">
        <v>56.626037087449006</v>
      </c>
    </row>
    <row r="134" spans="1:2" x14ac:dyDescent="0.2">
      <c r="A134" s="2" t="s">
        <v>493</v>
      </c>
      <c r="B134">
        <v>32.353751939816235</v>
      </c>
    </row>
    <row r="135" spans="1:2" x14ac:dyDescent="0.2">
      <c r="A135" s="2" t="s">
        <v>306</v>
      </c>
      <c r="B135">
        <v>59.224898845902281</v>
      </c>
    </row>
    <row r="136" spans="1:2" x14ac:dyDescent="0.2">
      <c r="A136" s="2" t="s">
        <v>115</v>
      </c>
      <c r="B136">
        <v>61.041291058100107</v>
      </c>
    </row>
    <row r="137" spans="1:2" x14ac:dyDescent="0.2">
      <c r="A137" s="2" t="s">
        <v>438</v>
      </c>
      <c r="B137">
        <v>30.199074908543274</v>
      </c>
    </row>
    <row r="138" spans="1:2" x14ac:dyDescent="0.2">
      <c r="A138" s="2" t="s">
        <v>537</v>
      </c>
      <c r="B138">
        <v>38.185200102641872</v>
      </c>
    </row>
    <row r="139" spans="1:2" x14ac:dyDescent="0.2">
      <c r="A139" s="2" t="s">
        <v>258</v>
      </c>
      <c r="B139">
        <v>36.570324146477617</v>
      </c>
    </row>
    <row r="140" spans="1:2" x14ac:dyDescent="0.2">
      <c r="A140" s="2" t="s">
        <v>382</v>
      </c>
      <c r="B140">
        <v>37.38587020287541</v>
      </c>
    </row>
    <row r="141" spans="1:2" x14ac:dyDescent="0.2">
      <c r="A141" s="2" t="s">
        <v>278</v>
      </c>
      <c r="B141">
        <v>35.790434983558036</v>
      </c>
    </row>
    <row r="142" spans="1:2" x14ac:dyDescent="0.2">
      <c r="A142" s="2" t="s">
        <v>356</v>
      </c>
      <c r="B142">
        <v>32.227685567917064</v>
      </c>
    </row>
    <row r="143" spans="1:2" x14ac:dyDescent="0.2">
      <c r="A143" s="2" t="s">
        <v>165</v>
      </c>
      <c r="B143">
        <v>57.061579897566531</v>
      </c>
    </row>
    <row r="144" spans="1:2" x14ac:dyDescent="0.2">
      <c r="A144" s="2" t="s">
        <v>265</v>
      </c>
      <c r="B144">
        <v>59.433449052325059</v>
      </c>
    </row>
    <row r="145" spans="1:2" x14ac:dyDescent="0.2">
      <c r="A145" s="2" t="s">
        <v>207</v>
      </c>
      <c r="B145">
        <v>57.732670045721548</v>
      </c>
    </row>
    <row r="146" spans="1:2" x14ac:dyDescent="0.2">
      <c r="A146" s="2" t="s">
        <v>149</v>
      </c>
      <c r="B146">
        <v>52.861172768384719</v>
      </c>
    </row>
    <row r="147" spans="1:2" x14ac:dyDescent="0.2">
      <c r="A147" s="2" t="s">
        <v>237</v>
      </c>
      <c r="B147">
        <v>44.953209808208086</v>
      </c>
    </row>
    <row r="148" spans="1:2" x14ac:dyDescent="0.2">
      <c r="A148" s="2" t="s">
        <v>160</v>
      </c>
      <c r="B148">
        <v>45.751718329580626</v>
      </c>
    </row>
    <row r="149" spans="1:2" x14ac:dyDescent="0.2">
      <c r="A149" s="2" t="s">
        <v>141</v>
      </c>
      <c r="B149">
        <v>56.069037284956394</v>
      </c>
    </row>
    <row r="150" spans="1:2" x14ac:dyDescent="0.2">
      <c r="A150" s="2" t="s">
        <v>687</v>
      </c>
      <c r="B150">
        <v>56.132247571822035</v>
      </c>
    </row>
    <row r="151" spans="1:2" x14ac:dyDescent="0.2">
      <c r="A151" s="2" t="s">
        <v>181</v>
      </c>
      <c r="B151">
        <v>47.330495113671788</v>
      </c>
    </row>
    <row r="152" spans="1:2" x14ac:dyDescent="0.2">
      <c r="A152" s="2" t="s">
        <v>227</v>
      </c>
      <c r="B152">
        <v>42.245653645068415</v>
      </c>
    </row>
    <row r="153" spans="1:2" x14ac:dyDescent="0.2">
      <c r="A153" s="2" t="s">
        <v>275</v>
      </c>
      <c r="B153">
        <v>34.316279833861842</v>
      </c>
    </row>
    <row r="154" spans="1:2" x14ac:dyDescent="0.2">
      <c r="A154" s="2" t="s">
        <v>321</v>
      </c>
      <c r="B154">
        <v>46.460793189472511</v>
      </c>
    </row>
    <row r="155" spans="1:2" x14ac:dyDescent="0.2">
      <c r="A155" s="2" t="s">
        <v>190</v>
      </c>
      <c r="B155">
        <v>55.804294160283163</v>
      </c>
    </row>
    <row r="156" spans="1:2" x14ac:dyDescent="0.2">
      <c r="A156" s="2" t="s">
        <v>486</v>
      </c>
      <c r="B156">
        <v>25.832592099436429</v>
      </c>
    </row>
    <row r="157" spans="1:2" x14ac:dyDescent="0.2">
      <c r="A157" s="2" t="s">
        <v>949</v>
      </c>
      <c r="B157">
        <v>58.5</v>
      </c>
    </row>
    <row r="158" spans="1:2" x14ac:dyDescent="0.2">
      <c r="A158" s="2" t="s">
        <v>191</v>
      </c>
      <c r="B158">
        <v>59.696931791784245</v>
      </c>
    </row>
    <row r="159" spans="1:2" x14ac:dyDescent="0.2">
      <c r="A159" s="2" t="s">
        <v>428</v>
      </c>
      <c r="B159">
        <v>37.171160814145274</v>
      </c>
    </row>
    <row r="160" spans="1:2" x14ac:dyDescent="0.2">
      <c r="A160" s="2" t="s">
        <v>264</v>
      </c>
      <c r="B160">
        <v>52.164313607847419</v>
      </c>
    </row>
    <row r="161" spans="1:2" x14ac:dyDescent="0.2">
      <c r="A161" s="2" t="s">
        <v>246</v>
      </c>
      <c r="B161">
        <v>57.374276891866934</v>
      </c>
    </row>
    <row r="162" spans="1:2" x14ac:dyDescent="0.2">
      <c r="A162" s="2" t="s">
        <v>308</v>
      </c>
      <c r="B162">
        <v>33.929210153687229</v>
      </c>
    </row>
    <row r="163" spans="1:2" x14ac:dyDescent="0.2">
      <c r="A163" s="2" t="s">
        <v>304</v>
      </c>
      <c r="B163">
        <v>49.421491826718857</v>
      </c>
    </row>
    <row r="164" spans="1:2" x14ac:dyDescent="0.2">
      <c r="A164" s="2" t="s">
        <v>248</v>
      </c>
      <c r="B164">
        <v>33.611398855955507</v>
      </c>
    </row>
    <row r="165" spans="1:2" x14ac:dyDescent="0.2">
      <c r="A165" s="2" t="s">
        <v>336</v>
      </c>
      <c r="B165">
        <v>36.911105582078726</v>
      </c>
    </row>
    <row r="166" spans="1:2" x14ac:dyDescent="0.2">
      <c r="A166" s="2" t="s">
        <v>312</v>
      </c>
      <c r="B166">
        <v>57.142911063495006</v>
      </c>
    </row>
    <row r="167" spans="1:2" x14ac:dyDescent="0.2">
      <c r="A167" s="2" t="s">
        <v>349</v>
      </c>
      <c r="B167">
        <v>32.369179379697876</v>
      </c>
    </row>
    <row r="168" spans="1:2" x14ac:dyDescent="0.2">
      <c r="A168" s="2" t="s">
        <v>212</v>
      </c>
      <c r="B168">
        <v>50.475224919818373</v>
      </c>
    </row>
    <row r="169" spans="1:2" x14ac:dyDescent="0.2">
      <c r="A169" s="2" t="s">
        <v>186</v>
      </c>
      <c r="B169">
        <v>39.062645916347165</v>
      </c>
    </row>
    <row r="170" spans="1:2" x14ac:dyDescent="0.2">
      <c r="A170" s="2" t="s">
        <v>580</v>
      </c>
      <c r="B170">
        <v>56.36423872680303</v>
      </c>
    </row>
    <row r="171" spans="1:2" x14ac:dyDescent="0.2">
      <c r="A171" s="2" t="s">
        <v>168</v>
      </c>
      <c r="B171">
        <v>52.817244215987159</v>
      </c>
    </row>
    <row r="172" spans="1:2" x14ac:dyDescent="0.2">
      <c r="A172" s="2" t="s">
        <v>416</v>
      </c>
      <c r="B172">
        <v>53.011329320920872</v>
      </c>
    </row>
    <row r="173" spans="1:2" x14ac:dyDescent="0.2">
      <c r="A173" s="2" t="s">
        <v>481</v>
      </c>
      <c r="B173">
        <v>30.422630946249186</v>
      </c>
    </row>
    <row r="174" spans="1:2" x14ac:dyDescent="0.2">
      <c r="A174" s="2" t="s">
        <v>353</v>
      </c>
      <c r="B174">
        <v>29.520810301864529</v>
      </c>
    </row>
    <row r="175" spans="1:2" x14ac:dyDescent="0.2">
      <c r="A175" s="2" t="s">
        <v>239</v>
      </c>
      <c r="B175">
        <v>47.179403644676434</v>
      </c>
    </row>
    <row r="176" spans="1:2" x14ac:dyDescent="0.2">
      <c r="A176" s="2" t="s">
        <v>442</v>
      </c>
      <c r="B176">
        <v>24.365364064951397</v>
      </c>
    </row>
    <row r="177" spans="1:2" x14ac:dyDescent="0.2">
      <c r="A177" s="2" t="s">
        <v>244</v>
      </c>
      <c r="B177">
        <v>52.239427037782164</v>
      </c>
    </row>
    <row r="178" spans="1:2" x14ac:dyDescent="0.2">
      <c r="A178" s="2" t="s">
        <v>380</v>
      </c>
      <c r="B178">
        <v>35.884667647101253</v>
      </c>
    </row>
    <row r="179" spans="1:2" x14ac:dyDescent="0.2">
      <c r="A179" s="2" t="s">
        <v>241</v>
      </c>
      <c r="B179">
        <v>53.757321394018376</v>
      </c>
    </row>
    <row r="180" spans="1:2" x14ac:dyDescent="0.2">
      <c r="A180" s="2" t="s">
        <v>199</v>
      </c>
      <c r="B180">
        <v>44.297777195766599</v>
      </c>
    </row>
    <row r="181" spans="1:2" x14ac:dyDescent="0.2">
      <c r="A181" s="2" t="s">
        <v>316</v>
      </c>
      <c r="B181">
        <v>49.453169879324335</v>
      </c>
    </row>
    <row r="182" spans="1:2" x14ac:dyDescent="0.2">
      <c r="A182" s="2" t="s">
        <v>908</v>
      </c>
      <c r="B182">
        <v>49.908655564693575</v>
      </c>
    </row>
    <row r="183" spans="1:2" x14ac:dyDescent="0.2">
      <c r="A183" s="2" t="s">
        <v>328</v>
      </c>
      <c r="B183">
        <v>43.13212714993935</v>
      </c>
    </row>
    <row r="184" spans="1:2" x14ac:dyDescent="0.2">
      <c r="A184" s="2" t="s">
        <v>331</v>
      </c>
      <c r="B184">
        <v>51.173241853200537</v>
      </c>
    </row>
    <row r="185" spans="1:2" x14ac:dyDescent="0.2">
      <c r="A185" s="2" t="s">
        <v>251</v>
      </c>
      <c r="B185">
        <v>52.930195635581249</v>
      </c>
    </row>
    <row r="186" spans="1:2" x14ac:dyDescent="0.2">
      <c r="A186" s="2" t="s">
        <v>402</v>
      </c>
      <c r="B186">
        <v>36.995107064779127</v>
      </c>
    </row>
    <row r="187" spans="1:2" x14ac:dyDescent="0.2">
      <c r="A187" s="2" t="s">
        <v>169</v>
      </c>
      <c r="B187">
        <v>56.267017828465178</v>
      </c>
    </row>
    <row r="188" spans="1:2" x14ac:dyDescent="0.2">
      <c r="A188" s="2" t="s">
        <v>195</v>
      </c>
      <c r="B188">
        <v>42.499895738036443</v>
      </c>
    </row>
    <row r="189" spans="1:2" x14ac:dyDescent="0.2">
      <c r="A189" s="2" t="s">
        <v>176</v>
      </c>
      <c r="B189">
        <v>46.503485653499823</v>
      </c>
    </row>
    <row r="190" spans="1:2" x14ac:dyDescent="0.2">
      <c r="A190" s="2" t="s">
        <v>260</v>
      </c>
      <c r="B190">
        <v>49.14704907503851</v>
      </c>
    </row>
    <row r="191" spans="1:2" x14ac:dyDescent="0.2">
      <c r="A191" s="2" t="s">
        <v>383</v>
      </c>
      <c r="B191">
        <v>29.704304607660436</v>
      </c>
    </row>
    <row r="192" spans="1:2" x14ac:dyDescent="0.2">
      <c r="A192" s="2" t="s">
        <v>433</v>
      </c>
      <c r="B192">
        <v>26.474348904209695</v>
      </c>
    </row>
    <row r="193" spans="1:2" x14ac:dyDescent="0.2">
      <c r="A193" s="2" t="s">
        <v>418</v>
      </c>
      <c r="B193">
        <v>26.188589242030609</v>
      </c>
    </row>
    <row r="194" spans="1:2" x14ac:dyDescent="0.2">
      <c r="A194" s="2" t="s">
        <v>193</v>
      </c>
      <c r="B194">
        <v>47.897849149434265</v>
      </c>
    </row>
    <row r="195" spans="1:2" x14ac:dyDescent="0.2">
      <c r="A195" s="2" t="s">
        <v>755</v>
      </c>
      <c r="B195">
        <v>29.960534729555071</v>
      </c>
    </row>
    <row r="196" spans="1:2" x14ac:dyDescent="0.2">
      <c r="A196" s="2" t="s">
        <v>291</v>
      </c>
      <c r="B196">
        <v>33.550199897946726</v>
      </c>
    </row>
    <row r="197" spans="1:2" x14ac:dyDescent="0.2">
      <c r="A197" s="2" t="s">
        <v>388</v>
      </c>
      <c r="B197">
        <v>52.150670650454387</v>
      </c>
    </row>
    <row r="198" spans="1:2" x14ac:dyDescent="0.2">
      <c r="A198" s="2" t="s">
        <v>811</v>
      </c>
      <c r="B198">
        <v>32.391213267620948</v>
      </c>
    </row>
    <row r="199" spans="1:2" x14ac:dyDescent="0.2">
      <c r="A199" s="2" t="s">
        <v>178</v>
      </c>
      <c r="B199">
        <v>56.591006527532272</v>
      </c>
    </row>
    <row r="200" spans="1:2" x14ac:dyDescent="0.2">
      <c r="A200" s="2" t="s">
        <v>384</v>
      </c>
      <c r="B200">
        <v>28.446292940559946</v>
      </c>
    </row>
    <row r="201" spans="1:2" x14ac:dyDescent="0.2">
      <c r="A201" s="2" t="s">
        <v>523</v>
      </c>
      <c r="B201">
        <v>23.686743648914071</v>
      </c>
    </row>
    <row r="202" spans="1:2" x14ac:dyDescent="0.2">
      <c r="A202" s="2" t="s">
        <v>277</v>
      </c>
      <c r="B202">
        <v>45.3589978539665</v>
      </c>
    </row>
    <row r="203" spans="1:2" x14ac:dyDescent="0.2">
      <c r="A203" s="2" t="s">
        <v>249</v>
      </c>
      <c r="B203">
        <v>41.075681826781931</v>
      </c>
    </row>
    <row r="204" spans="1:2" x14ac:dyDescent="0.2">
      <c r="A204" s="2" t="s">
        <v>404</v>
      </c>
      <c r="B204">
        <v>32.896921198133882</v>
      </c>
    </row>
    <row r="205" spans="1:2" x14ac:dyDescent="0.2">
      <c r="A205" s="2" t="s">
        <v>740</v>
      </c>
      <c r="B205">
        <v>27.649198151812087</v>
      </c>
    </row>
    <row r="206" spans="1:2" x14ac:dyDescent="0.2">
      <c r="A206" s="2" t="s">
        <v>342</v>
      </c>
      <c r="B206">
        <v>51.447738814778305</v>
      </c>
    </row>
    <row r="207" spans="1:2" x14ac:dyDescent="0.2">
      <c r="A207" s="2" t="s">
        <v>515</v>
      </c>
      <c r="B207">
        <v>48.359398331556193</v>
      </c>
    </row>
    <row r="208" spans="1:2" x14ac:dyDescent="0.2">
      <c r="A208" s="2" t="s">
        <v>322</v>
      </c>
      <c r="B208">
        <v>42.418359618365443</v>
      </c>
    </row>
    <row r="209" spans="1:2" x14ac:dyDescent="0.2">
      <c r="A209" s="2" t="s">
        <v>267</v>
      </c>
      <c r="B209">
        <v>41.369510924062524</v>
      </c>
    </row>
    <row r="210" spans="1:2" x14ac:dyDescent="0.2">
      <c r="A210" s="2" t="s">
        <v>311</v>
      </c>
      <c r="B210">
        <v>40.559388092056054</v>
      </c>
    </row>
    <row r="211" spans="1:2" x14ac:dyDescent="0.2">
      <c r="A211" s="2" t="s">
        <v>234</v>
      </c>
      <c r="B211">
        <v>46.198768519320964</v>
      </c>
    </row>
    <row r="212" spans="1:2" x14ac:dyDescent="0.2">
      <c r="A212" s="2" t="s">
        <v>166</v>
      </c>
      <c r="B212">
        <v>45.889600136897833</v>
      </c>
    </row>
    <row r="213" spans="1:2" x14ac:dyDescent="0.2">
      <c r="A213" s="2" t="s">
        <v>844</v>
      </c>
      <c r="B213">
        <v>47.59875190494985</v>
      </c>
    </row>
    <row r="214" spans="1:2" x14ac:dyDescent="0.2">
      <c r="A214" s="2" t="s">
        <v>420</v>
      </c>
      <c r="B214">
        <v>44.588582829350685</v>
      </c>
    </row>
    <row r="215" spans="1:2" x14ac:dyDescent="0.2">
      <c r="A215" s="2" t="s">
        <v>683</v>
      </c>
      <c r="B215">
        <v>30.389338697435299</v>
      </c>
    </row>
    <row r="216" spans="1:2" x14ac:dyDescent="0.2">
      <c r="A216" s="2" t="s">
        <v>327</v>
      </c>
      <c r="B216">
        <v>51.32279498242228</v>
      </c>
    </row>
    <row r="217" spans="1:2" x14ac:dyDescent="0.2">
      <c r="A217" s="2" t="s">
        <v>344</v>
      </c>
      <c r="B217">
        <v>42.013591298950899</v>
      </c>
    </row>
    <row r="218" spans="1:2" x14ac:dyDescent="0.2">
      <c r="A218" s="2" t="s">
        <v>543</v>
      </c>
      <c r="B218">
        <v>23.262687015287014</v>
      </c>
    </row>
    <row r="219" spans="1:2" x14ac:dyDescent="0.2">
      <c r="A219" s="2" t="s">
        <v>429</v>
      </c>
      <c r="B219">
        <v>30.781512836897509</v>
      </c>
    </row>
    <row r="220" spans="1:2" x14ac:dyDescent="0.2">
      <c r="A220" s="2" t="s">
        <v>967</v>
      </c>
      <c r="B220">
        <v>21.192544456608744</v>
      </c>
    </row>
    <row r="221" spans="1:2" x14ac:dyDescent="0.2">
      <c r="A221" s="2" t="s">
        <v>516</v>
      </c>
      <c r="B221">
        <v>23.231827783174129</v>
      </c>
    </row>
    <row r="222" spans="1:2" x14ac:dyDescent="0.2">
      <c r="A222" s="2" t="s">
        <v>185</v>
      </c>
      <c r="B222">
        <v>52.53774314998762</v>
      </c>
    </row>
    <row r="223" spans="1:2" x14ac:dyDescent="0.2">
      <c r="A223" s="2" t="s">
        <v>588</v>
      </c>
      <c r="B223">
        <v>43.294510925666003</v>
      </c>
    </row>
    <row r="224" spans="1:2" x14ac:dyDescent="0.2">
      <c r="A224" s="2" t="s">
        <v>223</v>
      </c>
      <c r="B224">
        <v>43.534890485294234</v>
      </c>
    </row>
    <row r="225" spans="1:2" x14ac:dyDescent="0.2">
      <c r="A225" s="2" t="s">
        <v>992</v>
      </c>
      <c r="B225">
        <v>33.610776011376053</v>
      </c>
    </row>
    <row r="226" spans="1:2" x14ac:dyDescent="0.2">
      <c r="A226" s="2" t="s">
        <v>162</v>
      </c>
      <c r="B226">
        <v>48.331202008274033</v>
      </c>
    </row>
    <row r="227" spans="1:2" x14ac:dyDescent="0.2">
      <c r="A227" s="2" t="s">
        <v>618</v>
      </c>
      <c r="B227">
        <v>24.394416151360367</v>
      </c>
    </row>
    <row r="228" spans="1:2" x14ac:dyDescent="0.2">
      <c r="A228" s="2" t="s">
        <v>270</v>
      </c>
      <c r="B228">
        <v>46.728078286968007</v>
      </c>
    </row>
    <row r="229" spans="1:2" x14ac:dyDescent="0.2">
      <c r="A229" s="2" t="s">
        <v>280</v>
      </c>
      <c r="B229">
        <v>38.949445107041711</v>
      </c>
    </row>
    <row r="230" spans="1:2" x14ac:dyDescent="0.2">
      <c r="A230" s="2" t="s">
        <v>253</v>
      </c>
      <c r="B230">
        <v>45.89636539577161</v>
      </c>
    </row>
    <row r="231" spans="1:2" x14ac:dyDescent="0.2">
      <c r="A231" s="2" t="s">
        <v>394</v>
      </c>
      <c r="B231">
        <v>23.002474704871627</v>
      </c>
    </row>
    <row r="232" spans="1:2" x14ac:dyDescent="0.2">
      <c r="A232" s="2" t="s">
        <v>292</v>
      </c>
      <c r="B232">
        <v>43.180356025604326</v>
      </c>
    </row>
    <row r="233" spans="1:2" x14ac:dyDescent="0.2">
      <c r="A233" s="2" t="s">
        <v>485</v>
      </c>
      <c r="B233">
        <v>21.933104690457785</v>
      </c>
    </row>
    <row r="234" spans="1:2" x14ac:dyDescent="0.2">
      <c r="A234" s="2" t="s">
        <v>372</v>
      </c>
      <c r="B234">
        <v>27.559301304015346</v>
      </c>
    </row>
    <row r="235" spans="1:2" x14ac:dyDescent="0.2">
      <c r="A235" s="2" t="s">
        <v>92</v>
      </c>
      <c r="B235">
        <v>48.839300150660108</v>
      </c>
    </row>
    <row r="236" spans="1:2" x14ac:dyDescent="0.2">
      <c r="A236" s="2" t="s">
        <v>357</v>
      </c>
      <c r="B236">
        <v>25.689464870573595</v>
      </c>
    </row>
    <row r="237" spans="1:2" x14ac:dyDescent="0.2">
      <c r="A237" s="2" t="s">
        <v>412</v>
      </c>
      <c r="B237">
        <v>26.309196848580633</v>
      </c>
    </row>
    <row r="238" spans="1:2" x14ac:dyDescent="0.2">
      <c r="A238" s="2" t="s">
        <v>293</v>
      </c>
      <c r="B238">
        <v>37.663901346833242</v>
      </c>
    </row>
    <row r="239" spans="1:2" x14ac:dyDescent="0.2">
      <c r="A239" s="2" t="s">
        <v>175</v>
      </c>
      <c r="B239">
        <v>46.679744429699838</v>
      </c>
    </row>
    <row r="240" spans="1:2" x14ac:dyDescent="0.2">
      <c r="A240" s="2" t="s">
        <v>179</v>
      </c>
      <c r="B240">
        <v>54.839060350735949</v>
      </c>
    </row>
    <row r="241" spans="1:2" x14ac:dyDescent="0.2">
      <c r="A241" s="2" t="s">
        <v>625</v>
      </c>
      <c r="B241">
        <v>14.873740613997029</v>
      </c>
    </row>
    <row r="242" spans="1:2" x14ac:dyDescent="0.2">
      <c r="A242" s="2" t="s">
        <v>204</v>
      </c>
      <c r="B242">
        <v>46.350631772974246</v>
      </c>
    </row>
    <row r="243" spans="1:2" x14ac:dyDescent="0.2">
      <c r="A243" s="2" t="s">
        <v>766</v>
      </c>
      <c r="B243">
        <v>41.953499895761112</v>
      </c>
    </row>
    <row r="244" spans="1:2" x14ac:dyDescent="0.2">
      <c r="A244" s="2" t="s">
        <v>300</v>
      </c>
      <c r="B244">
        <v>24.467320737826824</v>
      </c>
    </row>
    <row r="245" spans="1:2" x14ac:dyDescent="0.2">
      <c r="A245" s="2" t="s">
        <v>226</v>
      </c>
      <c r="B245">
        <v>43.13189240377347</v>
      </c>
    </row>
    <row r="246" spans="1:2" x14ac:dyDescent="0.2">
      <c r="A246" s="2" t="s">
        <v>439</v>
      </c>
      <c r="B246">
        <v>18.982717753953452</v>
      </c>
    </row>
    <row r="247" spans="1:2" x14ac:dyDescent="0.2">
      <c r="A247" s="2" t="s">
        <v>284</v>
      </c>
      <c r="B247">
        <v>44.51534186709344</v>
      </c>
    </row>
    <row r="248" spans="1:2" x14ac:dyDescent="0.2">
      <c r="A248" s="2" t="s">
        <v>526</v>
      </c>
      <c r="B248">
        <v>23.651131042114105</v>
      </c>
    </row>
    <row r="249" spans="1:2" x14ac:dyDescent="0.2">
      <c r="A249" s="2" t="s">
        <v>279</v>
      </c>
      <c r="B249">
        <v>45.126309897738921</v>
      </c>
    </row>
    <row r="250" spans="1:2" x14ac:dyDescent="0.2">
      <c r="A250" s="2" t="s">
        <v>305</v>
      </c>
      <c r="B250">
        <v>45.276383425132224</v>
      </c>
    </row>
    <row r="251" spans="1:2" x14ac:dyDescent="0.2">
      <c r="A251" s="2" t="s">
        <v>259</v>
      </c>
      <c r="B251">
        <v>35.432843112381363</v>
      </c>
    </row>
    <row r="252" spans="1:2" x14ac:dyDescent="0.2">
      <c r="A252" s="2" t="s">
        <v>314</v>
      </c>
      <c r="B252">
        <v>45.533569231717976</v>
      </c>
    </row>
    <row r="253" spans="1:2" x14ac:dyDescent="0.2">
      <c r="A253" s="2" t="s">
        <v>474</v>
      </c>
      <c r="B253">
        <v>27.095989165553178</v>
      </c>
    </row>
    <row r="254" spans="1:2" x14ac:dyDescent="0.2">
      <c r="A254" s="2" t="s">
        <v>391</v>
      </c>
      <c r="B254">
        <v>31.555721934971064</v>
      </c>
    </row>
    <row r="255" spans="1:2" x14ac:dyDescent="0.2">
      <c r="A255" s="2" t="s">
        <v>266</v>
      </c>
      <c r="B255">
        <v>38.073020682869846</v>
      </c>
    </row>
    <row r="256" spans="1:2" x14ac:dyDescent="0.2">
      <c r="A256" s="2" t="s">
        <v>993</v>
      </c>
      <c r="B256">
        <v>24.137546471369362</v>
      </c>
    </row>
    <row r="257" spans="1:2" x14ac:dyDescent="0.2">
      <c r="A257" s="2" t="s">
        <v>468</v>
      </c>
      <c r="B257">
        <v>24.431165709709024</v>
      </c>
    </row>
    <row r="258" spans="1:2" x14ac:dyDescent="0.2">
      <c r="A258" s="2" t="s">
        <v>290</v>
      </c>
      <c r="B258">
        <v>40.111159863546469</v>
      </c>
    </row>
    <row r="259" spans="1:2" x14ac:dyDescent="0.2">
      <c r="A259" s="2" t="s">
        <v>503</v>
      </c>
      <c r="B259">
        <v>27.899245395483149</v>
      </c>
    </row>
    <row r="260" spans="1:2" x14ac:dyDescent="0.2">
      <c r="A260" s="2" t="s">
        <v>233</v>
      </c>
      <c r="B260">
        <v>39.973970570726316</v>
      </c>
    </row>
    <row r="261" spans="1:2" x14ac:dyDescent="0.2">
      <c r="A261" s="2" t="s">
        <v>254</v>
      </c>
      <c r="B261">
        <v>47.913571024519818</v>
      </c>
    </row>
    <row r="262" spans="1:2" x14ac:dyDescent="0.2">
      <c r="A262" s="2" t="s">
        <v>609</v>
      </c>
      <c r="B262">
        <v>21.00174478940497</v>
      </c>
    </row>
    <row r="263" spans="1:2" x14ac:dyDescent="0.2">
      <c r="A263" s="2" t="s">
        <v>661</v>
      </c>
      <c r="B263">
        <v>26.269980785613402</v>
      </c>
    </row>
    <row r="264" spans="1:2" x14ac:dyDescent="0.2">
      <c r="A264" s="2" t="s">
        <v>670</v>
      </c>
      <c r="B264">
        <v>29.188782785556498</v>
      </c>
    </row>
    <row r="265" spans="1:2" x14ac:dyDescent="0.2">
      <c r="A265" s="2" t="s">
        <v>574</v>
      </c>
      <c r="B265">
        <v>22.705932484590363</v>
      </c>
    </row>
    <row r="266" spans="1:2" x14ac:dyDescent="0.2">
      <c r="A266" s="2" t="s">
        <v>806</v>
      </c>
      <c r="B266">
        <v>27.886180129590507</v>
      </c>
    </row>
    <row r="267" spans="1:2" x14ac:dyDescent="0.2">
      <c r="A267" s="2" t="s">
        <v>506</v>
      </c>
      <c r="B267">
        <v>18.233562263616026</v>
      </c>
    </row>
    <row r="268" spans="1:2" x14ac:dyDescent="0.2">
      <c r="A268" s="2" t="s">
        <v>533</v>
      </c>
      <c r="B268">
        <v>25.625858112581561</v>
      </c>
    </row>
    <row r="269" spans="1:2" x14ac:dyDescent="0.2">
      <c r="A269" s="2" t="s">
        <v>531</v>
      </c>
      <c r="B269">
        <v>17.743577826530917</v>
      </c>
    </row>
    <row r="270" spans="1:2" x14ac:dyDescent="0.2">
      <c r="A270" s="2" t="s">
        <v>596</v>
      </c>
      <c r="B270">
        <v>18.773650272088798</v>
      </c>
    </row>
    <row r="271" spans="1:2" x14ac:dyDescent="0.2">
      <c r="A271" s="2" t="s">
        <v>335</v>
      </c>
      <c r="B271">
        <v>36.083218892434559</v>
      </c>
    </row>
    <row r="272" spans="1:2" x14ac:dyDescent="0.2">
      <c r="A272" s="2" t="s">
        <v>459</v>
      </c>
      <c r="B272">
        <v>20.602304182531004</v>
      </c>
    </row>
    <row r="273" spans="1:2" x14ac:dyDescent="0.2">
      <c r="A273" s="2" t="s">
        <v>218</v>
      </c>
      <c r="B273">
        <v>49.721713652407622</v>
      </c>
    </row>
    <row r="274" spans="1:2" x14ac:dyDescent="0.2">
      <c r="A274" s="2" t="s">
        <v>203</v>
      </c>
      <c r="B274">
        <v>40.940510126582979</v>
      </c>
    </row>
    <row r="275" spans="1:2" x14ac:dyDescent="0.2">
      <c r="A275" s="2" t="s">
        <v>197</v>
      </c>
      <c r="B275">
        <v>39.904568996531864</v>
      </c>
    </row>
    <row r="276" spans="1:2" x14ac:dyDescent="0.2">
      <c r="A276" s="2" t="s">
        <v>263</v>
      </c>
      <c r="B276">
        <v>39.037970533834994</v>
      </c>
    </row>
    <row r="277" spans="1:2" x14ac:dyDescent="0.2">
      <c r="A277" s="2" t="s">
        <v>603</v>
      </c>
      <c r="B277">
        <v>45.626780347462521</v>
      </c>
    </row>
    <row r="278" spans="1:2" x14ac:dyDescent="0.2">
      <c r="A278" s="2" t="s">
        <v>407</v>
      </c>
      <c r="B278">
        <v>41.764082816853801</v>
      </c>
    </row>
    <row r="279" spans="1:2" x14ac:dyDescent="0.2">
      <c r="A279" s="2" t="s">
        <v>441</v>
      </c>
      <c r="B279">
        <v>23.046148998207958</v>
      </c>
    </row>
    <row r="280" spans="1:2" x14ac:dyDescent="0.2">
      <c r="A280" s="2" t="s">
        <v>399</v>
      </c>
      <c r="B280">
        <v>20.132993586267595</v>
      </c>
    </row>
    <row r="281" spans="1:2" x14ac:dyDescent="0.2">
      <c r="A281" s="2" t="s">
        <v>250</v>
      </c>
      <c r="B281">
        <v>47.906804585200113</v>
      </c>
    </row>
    <row r="282" spans="1:2" x14ac:dyDescent="0.2">
      <c r="A282" s="2" t="s">
        <v>455</v>
      </c>
      <c r="B282">
        <v>22.455100442004348</v>
      </c>
    </row>
    <row r="283" spans="1:2" x14ac:dyDescent="0.2">
      <c r="A283" s="2" t="s">
        <v>296</v>
      </c>
      <c r="B283">
        <v>36.618272025301735</v>
      </c>
    </row>
    <row r="284" spans="1:2" x14ac:dyDescent="0.2">
      <c r="A284" s="2" t="s">
        <v>565</v>
      </c>
      <c r="B284">
        <v>21.21487599881695</v>
      </c>
    </row>
    <row r="285" spans="1:2" x14ac:dyDescent="0.2">
      <c r="A285" s="2" t="s">
        <v>658</v>
      </c>
      <c r="B285">
        <v>26.709175187562064</v>
      </c>
    </row>
    <row r="286" spans="1:2" x14ac:dyDescent="0.2">
      <c r="A286" s="2" t="s">
        <v>522</v>
      </c>
      <c r="B286">
        <v>23.024643783313227</v>
      </c>
    </row>
    <row r="287" spans="1:2" x14ac:dyDescent="0.2">
      <c r="A287" s="2" t="s">
        <v>432</v>
      </c>
      <c r="B287">
        <v>17.306244269040555</v>
      </c>
    </row>
    <row r="288" spans="1:2" x14ac:dyDescent="0.2">
      <c r="A288" s="2" t="s">
        <v>805</v>
      </c>
      <c r="B288">
        <v>23.851303928568601</v>
      </c>
    </row>
    <row r="289" spans="1:2" x14ac:dyDescent="0.2">
      <c r="A289" s="2" t="s">
        <v>364</v>
      </c>
      <c r="B289">
        <v>37.60902472035162</v>
      </c>
    </row>
    <row r="290" spans="1:2" x14ac:dyDescent="0.2">
      <c r="A290" s="2" t="s">
        <v>956</v>
      </c>
      <c r="B290">
        <v>24.938596410807047</v>
      </c>
    </row>
    <row r="291" spans="1:2" x14ac:dyDescent="0.2">
      <c r="A291" s="2" t="s">
        <v>915</v>
      </c>
      <c r="B291">
        <v>44.400000000000006</v>
      </c>
    </row>
    <row r="292" spans="1:2" x14ac:dyDescent="0.2">
      <c r="A292" s="2" t="s">
        <v>963</v>
      </c>
      <c r="B292">
        <v>26.195344077839508</v>
      </c>
    </row>
    <row r="293" spans="1:2" x14ac:dyDescent="0.2">
      <c r="A293" s="2" t="s">
        <v>624</v>
      </c>
      <c r="B293">
        <v>19.972092732109456</v>
      </c>
    </row>
    <row r="294" spans="1:2" x14ac:dyDescent="0.2">
      <c r="A294" s="2" t="s">
        <v>298</v>
      </c>
      <c r="B294">
        <v>37.113500127753682</v>
      </c>
    </row>
    <row r="295" spans="1:2" x14ac:dyDescent="0.2">
      <c r="A295" s="2" t="s">
        <v>440</v>
      </c>
      <c r="B295">
        <v>20.53466344789004</v>
      </c>
    </row>
    <row r="296" spans="1:2" x14ac:dyDescent="0.2">
      <c r="A296" s="2" t="s">
        <v>448</v>
      </c>
      <c r="B296">
        <v>21.390709001807402</v>
      </c>
    </row>
    <row r="297" spans="1:2" x14ac:dyDescent="0.2">
      <c r="A297" s="2" t="s">
        <v>427</v>
      </c>
      <c r="B297">
        <v>24.357693702934792</v>
      </c>
    </row>
    <row r="298" spans="1:2" x14ac:dyDescent="0.2">
      <c r="A298" s="2" t="s">
        <v>271</v>
      </c>
      <c r="B298">
        <v>41.261930831393627</v>
      </c>
    </row>
    <row r="299" spans="1:2" x14ac:dyDescent="0.2">
      <c r="A299" s="2" t="s">
        <v>994</v>
      </c>
      <c r="B299">
        <v>18.590768312876115</v>
      </c>
    </row>
    <row r="300" spans="1:2" x14ac:dyDescent="0.2">
      <c r="A300" s="2" t="s">
        <v>346</v>
      </c>
      <c r="B300">
        <v>24.432710559707758</v>
      </c>
    </row>
    <row r="301" spans="1:2" x14ac:dyDescent="0.2">
      <c r="A301" s="2" t="s">
        <v>287</v>
      </c>
      <c r="B301">
        <v>40.115113298925159</v>
      </c>
    </row>
    <row r="302" spans="1:2" x14ac:dyDescent="0.2">
      <c r="A302" s="2" t="s">
        <v>538</v>
      </c>
      <c r="B302">
        <v>19.24114589401119</v>
      </c>
    </row>
    <row r="303" spans="1:2" x14ac:dyDescent="0.2">
      <c r="A303" s="2" t="s">
        <v>310</v>
      </c>
      <c r="B303">
        <v>34.149867142778497</v>
      </c>
    </row>
    <row r="304" spans="1:2" x14ac:dyDescent="0.2">
      <c r="A304" s="2" t="s">
        <v>215</v>
      </c>
      <c r="B304">
        <v>36.939019389930053</v>
      </c>
    </row>
    <row r="305" spans="1:2" x14ac:dyDescent="0.2">
      <c r="A305" s="2" t="s">
        <v>684</v>
      </c>
      <c r="B305">
        <v>38.73200931693917</v>
      </c>
    </row>
    <row r="306" spans="1:2" x14ac:dyDescent="0.2">
      <c r="A306" s="2" t="s">
        <v>332</v>
      </c>
      <c r="B306">
        <v>35.683966598592065</v>
      </c>
    </row>
    <row r="307" spans="1:2" x14ac:dyDescent="0.2">
      <c r="A307" s="2" t="s">
        <v>276</v>
      </c>
      <c r="B307">
        <v>30.271417049514831</v>
      </c>
    </row>
    <row r="308" spans="1:2" x14ac:dyDescent="0.2">
      <c r="A308" s="2" t="s">
        <v>373</v>
      </c>
      <c r="B308">
        <v>41.779542749703438</v>
      </c>
    </row>
    <row r="309" spans="1:2" x14ac:dyDescent="0.2">
      <c r="A309" s="2" t="s">
        <v>303</v>
      </c>
      <c r="B309">
        <v>36.09609248795951</v>
      </c>
    </row>
    <row r="310" spans="1:2" x14ac:dyDescent="0.2">
      <c r="A310" s="2" t="s">
        <v>646</v>
      </c>
      <c r="B310">
        <v>16.471233486319989</v>
      </c>
    </row>
    <row r="311" spans="1:2" x14ac:dyDescent="0.2">
      <c r="A311" s="2" t="s">
        <v>546</v>
      </c>
      <c r="B311">
        <v>19.358540122051224</v>
      </c>
    </row>
    <row r="312" spans="1:2" x14ac:dyDescent="0.2">
      <c r="A312" s="2" t="s">
        <v>477</v>
      </c>
      <c r="B312">
        <v>24.785959001075</v>
      </c>
    </row>
    <row r="313" spans="1:2" x14ac:dyDescent="0.2">
      <c r="A313" s="2" t="s">
        <v>458</v>
      </c>
      <c r="B313">
        <v>24.776457225870217</v>
      </c>
    </row>
    <row r="314" spans="1:2" x14ac:dyDescent="0.2">
      <c r="A314" s="2" t="s">
        <v>330</v>
      </c>
      <c r="B314">
        <v>39.342438508340436</v>
      </c>
    </row>
    <row r="315" spans="1:2" x14ac:dyDescent="0.2">
      <c r="A315" s="2" t="s">
        <v>629</v>
      </c>
      <c r="B315">
        <v>19.293092383037575</v>
      </c>
    </row>
    <row r="316" spans="1:2" x14ac:dyDescent="0.2">
      <c r="A316" s="2" t="s">
        <v>600</v>
      </c>
      <c r="B316">
        <v>16.493280951505454</v>
      </c>
    </row>
    <row r="317" spans="1:2" x14ac:dyDescent="0.2">
      <c r="A317" s="2" t="s">
        <v>381</v>
      </c>
      <c r="B317">
        <v>37.403645207547029</v>
      </c>
    </row>
    <row r="318" spans="1:2" x14ac:dyDescent="0.2">
      <c r="A318" s="2" t="s">
        <v>965</v>
      </c>
      <c r="B318">
        <v>21.004615737546406</v>
      </c>
    </row>
    <row r="319" spans="1:2" x14ac:dyDescent="0.2">
      <c r="A319" s="2" t="s">
        <v>414</v>
      </c>
      <c r="B319">
        <v>39.90664393875366</v>
      </c>
    </row>
    <row r="320" spans="1:2" x14ac:dyDescent="0.2">
      <c r="A320" s="2" t="s">
        <v>614</v>
      </c>
      <c r="B320">
        <v>20.153412743191225</v>
      </c>
    </row>
    <row r="321" spans="1:2" x14ac:dyDescent="0.2">
      <c r="A321" s="2" t="s">
        <v>584</v>
      </c>
      <c r="B321">
        <v>20.204935171194265</v>
      </c>
    </row>
    <row r="322" spans="1:2" x14ac:dyDescent="0.2">
      <c r="A322" s="2" t="s">
        <v>759</v>
      </c>
      <c r="B322">
        <v>40.872488111809872</v>
      </c>
    </row>
    <row r="323" spans="1:2" x14ac:dyDescent="0.2">
      <c r="A323" s="2" t="s">
        <v>348</v>
      </c>
      <c r="B323">
        <v>37.683305497511419</v>
      </c>
    </row>
    <row r="324" spans="1:2" x14ac:dyDescent="0.2">
      <c r="A324" s="2" t="s">
        <v>561</v>
      </c>
      <c r="B324">
        <v>13.178785680105287</v>
      </c>
    </row>
    <row r="325" spans="1:2" x14ac:dyDescent="0.2">
      <c r="A325" s="2" t="s">
        <v>995</v>
      </c>
      <c r="B325">
        <v>21.292696476319904</v>
      </c>
    </row>
    <row r="326" spans="1:2" x14ac:dyDescent="0.2">
      <c r="A326" s="2" t="s">
        <v>460</v>
      </c>
      <c r="B326">
        <v>23.765157099576797</v>
      </c>
    </row>
    <row r="327" spans="1:2" x14ac:dyDescent="0.2">
      <c r="A327" s="2" t="s">
        <v>282</v>
      </c>
      <c r="B327">
        <v>35.463489027286137</v>
      </c>
    </row>
    <row r="328" spans="1:2" x14ac:dyDescent="0.2">
      <c r="A328" s="2" t="s">
        <v>943</v>
      </c>
      <c r="B328">
        <v>36.197554397804247</v>
      </c>
    </row>
    <row r="329" spans="1:2" x14ac:dyDescent="0.2">
      <c r="A329" s="2" t="s">
        <v>411</v>
      </c>
      <c r="B329">
        <v>21.379415254318602</v>
      </c>
    </row>
    <row r="330" spans="1:2" x14ac:dyDescent="0.2">
      <c r="A330" s="2" t="s">
        <v>238</v>
      </c>
      <c r="B330">
        <v>43.016707173078949</v>
      </c>
    </row>
    <row r="331" spans="1:2" x14ac:dyDescent="0.2">
      <c r="A331" s="2" t="s">
        <v>281</v>
      </c>
      <c r="B331">
        <v>35.67282510111967</v>
      </c>
    </row>
    <row r="332" spans="1:2" x14ac:dyDescent="0.2">
      <c r="A332" s="2" t="s">
        <v>245</v>
      </c>
      <c r="B332">
        <v>34.525391384678002</v>
      </c>
    </row>
    <row r="333" spans="1:2" x14ac:dyDescent="0.2">
      <c r="A333" s="2" t="s">
        <v>840</v>
      </c>
      <c r="B333">
        <v>36.74903252365533</v>
      </c>
    </row>
    <row r="334" spans="1:2" x14ac:dyDescent="0.2">
      <c r="A334" s="2" t="s">
        <v>743</v>
      </c>
      <c r="B334">
        <v>38.159690577638941</v>
      </c>
    </row>
    <row r="335" spans="1:2" x14ac:dyDescent="0.2">
      <c r="A335" s="2" t="s">
        <v>511</v>
      </c>
      <c r="B335">
        <v>19.839507378987697</v>
      </c>
    </row>
    <row r="336" spans="1:2" x14ac:dyDescent="0.2">
      <c r="A336" s="2" t="s">
        <v>547</v>
      </c>
      <c r="B336">
        <v>18.562659711503919</v>
      </c>
    </row>
    <row r="337" spans="1:2" x14ac:dyDescent="0.2">
      <c r="A337" s="2" t="s">
        <v>747</v>
      </c>
      <c r="B337">
        <v>17.921699613605593</v>
      </c>
    </row>
    <row r="338" spans="1:2" x14ac:dyDescent="0.2">
      <c r="A338" s="2" t="s">
        <v>392</v>
      </c>
      <c r="B338">
        <v>33.839444228710505</v>
      </c>
    </row>
    <row r="339" spans="1:2" x14ac:dyDescent="0.2">
      <c r="A339" s="2" t="s">
        <v>507</v>
      </c>
      <c r="B339">
        <v>19.637257619026741</v>
      </c>
    </row>
    <row r="340" spans="1:2" x14ac:dyDescent="0.2">
      <c r="A340" s="2" t="s">
        <v>318</v>
      </c>
      <c r="B340">
        <v>36.19404783493377</v>
      </c>
    </row>
    <row r="341" spans="1:2" x14ac:dyDescent="0.2">
      <c r="A341" s="2" t="s">
        <v>555</v>
      </c>
      <c r="B341">
        <v>18.457659095815863</v>
      </c>
    </row>
    <row r="342" spans="1:2" x14ac:dyDescent="0.2">
      <c r="A342" s="2" t="s">
        <v>579</v>
      </c>
      <c r="B342">
        <v>17.459749830528821</v>
      </c>
    </row>
    <row r="343" spans="1:2" x14ac:dyDescent="0.2">
      <c r="A343" s="2" t="s">
        <v>660</v>
      </c>
      <c r="B343">
        <v>14.156440318763957</v>
      </c>
    </row>
    <row r="344" spans="1:2" x14ac:dyDescent="0.2">
      <c r="A344" s="2" t="s">
        <v>463</v>
      </c>
      <c r="B344">
        <v>36.233618040681492</v>
      </c>
    </row>
    <row r="345" spans="1:2" x14ac:dyDescent="0.2">
      <c r="A345" s="2" t="s">
        <v>677</v>
      </c>
      <c r="B345">
        <v>20.867985796618747</v>
      </c>
    </row>
    <row r="346" spans="1:2" x14ac:dyDescent="0.2">
      <c r="A346" s="2" t="s">
        <v>345</v>
      </c>
      <c r="B346">
        <v>35.401654158746219</v>
      </c>
    </row>
    <row r="347" spans="1:2" x14ac:dyDescent="0.2">
      <c r="A347" s="2" t="s">
        <v>333</v>
      </c>
      <c r="B347">
        <v>40.536203308605756</v>
      </c>
    </row>
    <row r="348" spans="1:2" x14ac:dyDescent="0.2">
      <c r="A348" s="2" t="s">
        <v>552</v>
      </c>
      <c r="B348">
        <v>15.509044617730851</v>
      </c>
    </row>
    <row r="349" spans="1:2" x14ac:dyDescent="0.2">
      <c r="A349" s="2" t="s">
        <v>693</v>
      </c>
      <c r="B349">
        <v>15.582322950150434</v>
      </c>
    </row>
    <row r="350" spans="1:2" x14ac:dyDescent="0.2">
      <c r="A350" s="2" t="s">
        <v>757</v>
      </c>
      <c r="B350">
        <v>14.635805628711013</v>
      </c>
    </row>
    <row r="351" spans="1:2" x14ac:dyDescent="0.2">
      <c r="A351" s="2" t="s">
        <v>307</v>
      </c>
      <c r="B351">
        <v>33.135376024313224</v>
      </c>
    </row>
    <row r="352" spans="1:2" x14ac:dyDescent="0.2">
      <c r="A352" s="2" t="s">
        <v>261</v>
      </c>
      <c r="B352">
        <v>35.025169672263146</v>
      </c>
    </row>
    <row r="353" spans="1:2" x14ac:dyDescent="0.2">
      <c r="A353" s="2" t="s">
        <v>315</v>
      </c>
      <c r="B353">
        <v>38.032664363764866</v>
      </c>
    </row>
    <row r="354" spans="1:2" x14ac:dyDescent="0.2">
      <c r="A354" s="2" t="s">
        <v>514</v>
      </c>
      <c r="B354">
        <v>18.052786056624342</v>
      </c>
    </row>
    <row r="355" spans="1:2" x14ac:dyDescent="0.2">
      <c r="A355" s="2" t="s">
        <v>532</v>
      </c>
      <c r="B355">
        <v>17.397550019558427</v>
      </c>
    </row>
    <row r="356" spans="1:2" x14ac:dyDescent="0.2">
      <c r="A356" s="2" t="s">
        <v>631</v>
      </c>
      <c r="B356">
        <v>16.655890592404717</v>
      </c>
    </row>
    <row r="357" spans="1:2" x14ac:dyDescent="0.2">
      <c r="A357" s="2" t="s">
        <v>479</v>
      </c>
      <c r="B357">
        <v>18.985819581054542</v>
      </c>
    </row>
    <row r="358" spans="1:2" x14ac:dyDescent="0.2">
      <c r="A358" s="2" t="s">
        <v>367</v>
      </c>
      <c r="B358">
        <v>34.296095047650702</v>
      </c>
    </row>
    <row r="359" spans="1:2" x14ac:dyDescent="0.2">
      <c r="A359" s="2" t="s">
        <v>957</v>
      </c>
      <c r="B359">
        <v>32.685988039305805</v>
      </c>
    </row>
    <row r="360" spans="1:2" x14ac:dyDescent="0.2">
      <c r="A360" s="2" t="s">
        <v>689</v>
      </c>
      <c r="B360">
        <v>32.329570731749854</v>
      </c>
    </row>
    <row r="361" spans="1:2" x14ac:dyDescent="0.2">
      <c r="A361" s="2" t="s">
        <v>492</v>
      </c>
      <c r="B361">
        <v>22.51537178810926</v>
      </c>
    </row>
    <row r="362" spans="1:2" x14ac:dyDescent="0.2">
      <c r="A362" s="2" t="s">
        <v>524</v>
      </c>
      <c r="B362">
        <v>35.558313317883105</v>
      </c>
    </row>
    <row r="363" spans="1:2" x14ac:dyDescent="0.2">
      <c r="A363" s="2" t="s">
        <v>712</v>
      </c>
      <c r="B363">
        <v>11.694799680421641</v>
      </c>
    </row>
    <row r="364" spans="1:2" x14ac:dyDescent="0.2">
      <c r="A364" s="2" t="s">
        <v>461</v>
      </c>
      <c r="B364">
        <v>32.512600987696054</v>
      </c>
    </row>
    <row r="365" spans="1:2" x14ac:dyDescent="0.2">
      <c r="A365" s="2" t="s">
        <v>338</v>
      </c>
      <c r="B365">
        <v>35.754754297705425</v>
      </c>
    </row>
    <row r="366" spans="1:2" x14ac:dyDescent="0.2">
      <c r="A366" s="2" t="s">
        <v>424</v>
      </c>
      <c r="B366">
        <v>27.099441699619025</v>
      </c>
    </row>
    <row r="367" spans="1:2" x14ac:dyDescent="0.2">
      <c r="A367" s="2" t="s">
        <v>720</v>
      </c>
      <c r="B367">
        <v>15.02162602571652</v>
      </c>
    </row>
    <row r="368" spans="1:2" x14ac:dyDescent="0.2">
      <c r="A368" s="2" t="s">
        <v>350</v>
      </c>
      <c r="B368">
        <v>31.750566110619992</v>
      </c>
    </row>
    <row r="369" spans="1:2" x14ac:dyDescent="0.2">
      <c r="A369" s="2" t="s">
        <v>777</v>
      </c>
      <c r="B369">
        <v>14.231944231938588</v>
      </c>
    </row>
    <row r="370" spans="1:2" x14ac:dyDescent="0.2">
      <c r="A370" s="2" t="s">
        <v>615</v>
      </c>
      <c r="B370">
        <v>16.311872093302576</v>
      </c>
    </row>
    <row r="371" spans="1:2" x14ac:dyDescent="0.2">
      <c r="A371" s="2" t="s">
        <v>576</v>
      </c>
      <c r="B371">
        <v>35.174962712427273</v>
      </c>
    </row>
    <row r="372" spans="1:2" x14ac:dyDescent="0.2">
      <c r="A372" s="2" t="s">
        <v>613</v>
      </c>
      <c r="B372">
        <v>17.297563060354769</v>
      </c>
    </row>
    <row r="373" spans="1:2" x14ac:dyDescent="0.2">
      <c r="A373" s="2" t="s">
        <v>324</v>
      </c>
      <c r="B373">
        <v>29.238210105194973</v>
      </c>
    </row>
    <row r="374" spans="1:2" x14ac:dyDescent="0.2">
      <c r="A374" s="2" t="s">
        <v>257</v>
      </c>
      <c r="B374">
        <v>31.404771601820975</v>
      </c>
    </row>
    <row r="375" spans="1:2" x14ac:dyDescent="0.2">
      <c r="A375" s="2" t="s">
        <v>299</v>
      </c>
      <c r="B375">
        <v>30.825190703957986</v>
      </c>
    </row>
    <row r="376" spans="1:2" x14ac:dyDescent="0.2">
      <c r="A376" s="2" t="s">
        <v>570</v>
      </c>
      <c r="B376">
        <v>16.705125685047761</v>
      </c>
    </row>
    <row r="377" spans="1:2" x14ac:dyDescent="0.2">
      <c r="A377" s="2" t="s">
        <v>285</v>
      </c>
      <c r="B377">
        <v>34.342268943340251</v>
      </c>
    </row>
    <row r="378" spans="1:2" x14ac:dyDescent="0.2">
      <c r="A378" s="2" t="s">
        <v>608</v>
      </c>
      <c r="B378">
        <v>14.498877403166468</v>
      </c>
    </row>
    <row r="379" spans="1:2" x14ac:dyDescent="0.2">
      <c r="A379" s="2" t="s">
        <v>705</v>
      </c>
      <c r="B379">
        <v>13.888582248323786</v>
      </c>
    </row>
    <row r="380" spans="1:2" x14ac:dyDescent="0.2">
      <c r="A380" s="2" t="s">
        <v>501</v>
      </c>
      <c r="B380">
        <v>18.327050449208624</v>
      </c>
    </row>
    <row r="381" spans="1:2" x14ac:dyDescent="0.2">
      <c r="A381" s="2" t="s">
        <v>622</v>
      </c>
      <c r="B381">
        <v>20.084620515039887</v>
      </c>
    </row>
    <row r="382" spans="1:2" x14ac:dyDescent="0.2">
      <c r="A382" s="2" t="s">
        <v>635</v>
      </c>
      <c r="B382">
        <v>13.69636352246431</v>
      </c>
    </row>
    <row r="383" spans="1:2" x14ac:dyDescent="0.2">
      <c r="A383" s="2" t="s">
        <v>422</v>
      </c>
      <c r="B383">
        <v>33.994166136900553</v>
      </c>
    </row>
    <row r="384" spans="1:2" x14ac:dyDescent="0.2">
      <c r="A384" s="2" t="s">
        <v>352</v>
      </c>
      <c r="B384">
        <v>29.67625984514644</v>
      </c>
    </row>
    <row r="385" spans="1:2" x14ac:dyDescent="0.2">
      <c r="A385" s="2" t="s">
        <v>339</v>
      </c>
      <c r="B385">
        <v>33.720811552447174</v>
      </c>
    </row>
    <row r="386" spans="1:2" x14ac:dyDescent="0.2">
      <c r="A386" s="2" t="s">
        <v>548</v>
      </c>
      <c r="B386">
        <v>18.760182652436178</v>
      </c>
    </row>
    <row r="387" spans="1:2" x14ac:dyDescent="0.2">
      <c r="A387" s="2" t="s">
        <v>343</v>
      </c>
      <c r="B387">
        <v>32.645832910248977</v>
      </c>
    </row>
    <row r="388" spans="1:2" x14ac:dyDescent="0.2">
      <c r="A388" s="2" t="s">
        <v>274</v>
      </c>
      <c r="B388">
        <v>35.001817990130846</v>
      </c>
    </row>
    <row r="389" spans="1:2" x14ac:dyDescent="0.2">
      <c r="A389" s="2" t="s">
        <v>952</v>
      </c>
      <c r="B389">
        <v>34.363207070262121</v>
      </c>
    </row>
    <row r="390" spans="1:2" x14ac:dyDescent="0.2">
      <c r="A390" s="2" t="s">
        <v>744</v>
      </c>
      <c r="B390">
        <v>13.06424517422645</v>
      </c>
    </row>
    <row r="391" spans="1:2" x14ac:dyDescent="0.2">
      <c r="A391" s="2" t="s">
        <v>527</v>
      </c>
      <c r="B391">
        <v>16.053772202349499</v>
      </c>
    </row>
    <row r="392" spans="1:2" x14ac:dyDescent="0.2">
      <c r="A392" s="2" t="s">
        <v>457</v>
      </c>
      <c r="B392">
        <v>16.864801972464203</v>
      </c>
    </row>
    <row r="393" spans="1:2" x14ac:dyDescent="0.2">
      <c r="A393" s="2" t="s">
        <v>649</v>
      </c>
      <c r="B393">
        <v>18.299428122933012</v>
      </c>
    </row>
    <row r="394" spans="1:2" x14ac:dyDescent="0.2">
      <c r="A394" s="2" t="s">
        <v>325</v>
      </c>
      <c r="B394">
        <v>29.267432448334091</v>
      </c>
    </row>
    <row r="395" spans="1:2" x14ac:dyDescent="0.2">
      <c r="A395" s="2" t="s">
        <v>669</v>
      </c>
      <c r="B395">
        <v>13.073659084992297</v>
      </c>
    </row>
    <row r="396" spans="1:2" x14ac:dyDescent="0.2">
      <c r="A396" s="2" t="s">
        <v>733</v>
      </c>
      <c r="B396">
        <v>16.893863197739321</v>
      </c>
    </row>
    <row r="397" spans="1:2" x14ac:dyDescent="0.2">
      <c r="A397" s="2" t="s">
        <v>955</v>
      </c>
      <c r="B397">
        <v>28.633824954094187</v>
      </c>
    </row>
    <row r="398" spans="1:2" x14ac:dyDescent="0.2">
      <c r="A398" s="2" t="s">
        <v>617</v>
      </c>
      <c r="B398">
        <v>18.374355567361299</v>
      </c>
    </row>
    <row r="399" spans="1:2" x14ac:dyDescent="0.2">
      <c r="A399" s="2" t="s">
        <v>578</v>
      </c>
      <c r="B399">
        <v>16.865406809055688</v>
      </c>
    </row>
    <row r="400" spans="1:2" x14ac:dyDescent="0.2">
      <c r="A400" s="2" t="s">
        <v>329</v>
      </c>
      <c r="B400">
        <v>32.227037615281922</v>
      </c>
    </row>
    <row r="401" spans="1:2" x14ac:dyDescent="0.2">
      <c r="A401" s="2" t="s">
        <v>313</v>
      </c>
      <c r="B401">
        <v>33.614832516076419</v>
      </c>
    </row>
    <row r="402" spans="1:2" x14ac:dyDescent="0.2">
      <c r="A402" s="2" t="s">
        <v>606</v>
      </c>
      <c r="B402">
        <v>13.321362929362241</v>
      </c>
    </row>
    <row r="403" spans="1:2" x14ac:dyDescent="0.2">
      <c r="A403" s="2" t="s">
        <v>247</v>
      </c>
      <c r="B403">
        <v>31.745888306258749</v>
      </c>
    </row>
    <row r="404" spans="1:2" x14ac:dyDescent="0.2">
      <c r="A404" s="2" t="s">
        <v>583</v>
      </c>
      <c r="B404">
        <v>34.987512011139927</v>
      </c>
    </row>
    <row r="405" spans="1:2" x14ac:dyDescent="0.2">
      <c r="A405" s="2" t="s">
        <v>396</v>
      </c>
      <c r="B405">
        <v>33.052739165034154</v>
      </c>
    </row>
    <row r="406" spans="1:2" x14ac:dyDescent="0.2">
      <c r="A406" s="2" t="s">
        <v>605</v>
      </c>
      <c r="B406">
        <v>17.70361598552406</v>
      </c>
    </row>
    <row r="407" spans="1:2" x14ac:dyDescent="0.2">
      <c r="A407" s="2" t="s">
        <v>366</v>
      </c>
      <c r="B407">
        <v>26.303262669421208</v>
      </c>
    </row>
    <row r="408" spans="1:2" x14ac:dyDescent="0.2">
      <c r="A408" s="2" t="s">
        <v>616</v>
      </c>
      <c r="B408">
        <v>15.457926627795896</v>
      </c>
    </row>
    <row r="409" spans="1:2" x14ac:dyDescent="0.2">
      <c r="A409" s="2" t="s">
        <v>953</v>
      </c>
      <c r="B409">
        <v>31.2814570584768</v>
      </c>
    </row>
    <row r="410" spans="1:2" x14ac:dyDescent="0.2">
      <c r="A410" s="2" t="s">
        <v>645</v>
      </c>
      <c r="B410">
        <v>14.113712725568416</v>
      </c>
    </row>
    <row r="411" spans="1:2" x14ac:dyDescent="0.2">
      <c r="A411" s="2" t="s">
        <v>551</v>
      </c>
      <c r="B411">
        <v>14.756658801882422</v>
      </c>
    </row>
    <row r="412" spans="1:2" x14ac:dyDescent="0.2">
      <c r="A412" s="2" t="s">
        <v>619</v>
      </c>
      <c r="B412">
        <v>15.807255741269397</v>
      </c>
    </row>
    <row r="413" spans="1:2" x14ac:dyDescent="0.2">
      <c r="A413" s="2" t="s">
        <v>558</v>
      </c>
      <c r="B413">
        <v>20.698868456114631</v>
      </c>
    </row>
    <row r="414" spans="1:2" x14ac:dyDescent="0.2">
      <c r="A414" s="2" t="s">
        <v>410</v>
      </c>
      <c r="B414">
        <v>24.591416938737396</v>
      </c>
    </row>
    <row r="415" spans="1:2" x14ac:dyDescent="0.2">
      <c r="A415" s="2" t="s">
        <v>655</v>
      </c>
      <c r="B415">
        <v>15.022605880226134</v>
      </c>
    </row>
    <row r="416" spans="1:2" x14ac:dyDescent="0.2">
      <c r="A416" s="2" t="s">
        <v>725</v>
      </c>
      <c r="B416">
        <v>14.17731928378004</v>
      </c>
    </row>
    <row r="417" spans="1:2" x14ac:dyDescent="0.2">
      <c r="A417" s="2" t="s">
        <v>535</v>
      </c>
      <c r="B417">
        <v>16.91682399191437</v>
      </c>
    </row>
    <row r="418" spans="1:2" x14ac:dyDescent="0.2">
      <c r="A418" s="2" t="s">
        <v>512</v>
      </c>
      <c r="B418">
        <v>27.05599688628832</v>
      </c>
    </row>
    <row r="419" spans="1:2" x14ac:dyDescent="0.2">
      <c r="A419" s="2" t="s">
        <v>519</v>
      </c>
      <c r="B419">
        <v>18.227279040856608</v>
      </c>
    </row>
    <row r="420" spans="1:2" x14ac:dyDescent="0.2">
      <c r="A420" s="2" t="s">
        <v>351</v>
      </c>
      <c r="B420">
        <v>28.961753949983496</v>
      </c>
    </row>
    <row r="421" spans="1:2" x14ac:dyDescent="0.2">
      <c r="A421" s="2" t="s">
        <v>385</v>
      </c>
      <c r="B421">
        <v>31.860781435966778</v>
      </c>
    </row>
    <row r="422" spans="1:2" x14ac:dyDescent="0.2">
      <c r="A422" s="2" t="s">
        <v>430</v>
      </c>
      <c r="B422">
        <v>25.986456589964458</v>
      </c>
    </row>
    <row r="423" spans="1:2" x14ac:dyDescent="0.2">
      <c r="A423" s="2" t="s">
        <v>435</v>
      </c>
      <c r="B423">
        <v>33.416876324237549</v>
      </c>
    </row>
    <row r="424" spans="1:2" x14ac:dyDescent="0.2">
      <c r="A424" s="2" t="s">
        <v>674</v>
      </c>
      <c r="B424">
        <v>15.379264578332645</v>
      </c>
    </row>
    <row r="425" spans="1:2" x14ac:dyDescent="0.2">
      <c r="A425" s="2" t="s">
        <v>671</v>
      </c>
      <c r="B425">
        <v>16.75866734198577</v>
      </c>
    </row>
    <row r="426" spans="1:2" x14ac:dyDescent="0.2">
      <c r="A426" s="2" t="s">
        <v>320</v>
      </c>
      <c r="B426">
        <v>29.023749855766795</v>
      </c>
    </row>
    <row r="427" spans="1:2" x14ac:dyDescent="0.2">
      <c r="A427" s="2" t="s">
        <v>453</v>
      </c>
      <c r="B427">
        <v>26.277770829171399</v>
      </c>
    </row>
    <row r="428" spans="1:2" x14ac:dyDescent="0.2">
      <c r="A428" s="2" t="s">
        <v>309</v>
      </c>
      <c r="B428">
        <v>26.077797167723929</v>
      </c>
    </row>
    <row r="429" spans="1:2" x14ac:dyDescent="0.2">
      <c r="A429" s="2" t="s">
        <v>679</v>
      </c>
      <c r="B429">
        <v>11.968629659328137</v>
      </c>
    </row>
    <row r="430" spans="1:2" x14ac:dyDescent="0.2">
      <c r="A430" s="2" t="s">
        <v>359</v>
      </c>
      <c r="B430">
        <v>31.9510371549644</v>
      </c>
    </row>
    <row r="431" spans="1:2" x14ac:dyDescent="0.2">
      <c r="A431" s="2" t="s">
        <v>694</v>
      </c>
      <c r="B431">
        <v>15.1990743234619</v>
      </c>
    </row>
    <row r="432" spans="1:2" x14ac:dyDescent="0.2">
      <c r="A432" s="2" t="s">
        <v>589</v>
      </c>
      <c r="B432">
        <v>24.392562591492712</v>
      </c>
    </row>
    <row r="433" spans="1:2" x14ac:dyDescent="0.2">
      <c r="A433" s="2" t="s">
        <v>378</v>
      </c>
      <c r="B433">
        <v>30.196697697171921</v>
      </c>
    </row>
    <row r="434" spans="1:2" x14ac:dyDescent="0.2">
      <c r="A434" s="2" t="s">
        <v>611</v>
      </c>
      <c r="B434">
        <v>12.223069137018584</v>
      </c>
    </row>
    <row r="435" spans="1:2" x14ac:dyDescent="0.2">
      <c r="A435" s="2" t="s">
        <v>471</v>
      </c>
      <c r="B435">
        <v>29.419294476979424</v>
      </c>
    </row>
    <row r="436" spans="1:2" x14ac:dyDescent="0.2">
      <c r="A436" s="2" t="s">
        <v>958</v>
      </c>
      <c r="B436">
        <v>29.842891872456562</v>
      </c>
    </row>
    <row r="437" spans="1:2" x14ac:dyDescent="0.2">
      <c r="A437" s="2" t="s">
        <v>317</v>
      </c>
      <c r="B437">
        <v>27.220267995290818</v>
      </c>
    </row>
    <row r="438" spans="1:2" x14ac:dyDescent="0.2">
      <c r="A438" s="2" t="s">
        <v>371</v>
      </c>
      <c r="B438">
        <v>25.428932775777362</v>
      </c>
    </row>
    <row r="439" spans="1:2" x14ac:dyDescent="0.2">
      <c r="A439" s="2" t="s">
        <v>567</v>
      </c>
      <c r="B439">
        <v>32.763272435783207</v>
      </c>
    </row>
    <row r="440" spans="1:2" x14ac:dyDescent="0.2">
      <c r="A440" s="2" t="s">
        <v>978</v>
      </c>
      <c r="B440">
        <v>9.968436264258596</v>
      </c>
    </row>
    <row r="441" spans="1:2" x14ac:dyDescent="0.2">
      <c r="A441" s="2" t="s">
        <v>652</v>
      </c>
      <c r="B441">
        <v>12.697219228398881</v>
      </c>
    </row>
    <row r="442" spans="1:2" x14ac:dyDescent="0.2">
      <c r="A442" s="2" t="s">
        <v>996</v>
      </c>
      <c r="B442">
        <v>27.635850425265261</v>
      </c>
    </row>
    <row r="443" spans="1:2" x14ac:dyDescent="0.2">
      <c r="A443" s="2" t="s">
        <v>467</v>
      </c>
      <c r="B443">
        <v>23.080443258692405</v>
      </c>
    </row>
    <row r="444" spans="1:2" x14ac:dyDescent="0.2">
      <c r="A444" s="2" t="s">
        <v>749</v>
      </c>
      <c r="B444">
        <v>11.453683101558243</v>
      </c>
    </row>
    <row r="445" spans="1:2" x14ac:dyDescent="0.2">
      <c r="A445" s="2" t="s">
        <v>700</v>
      </c>
      <c r="B445">
        <v>13.870075441332935</v>
      </c>
    </row>
    <row r="446" spans="1:2" x14ac:dyDescent="0.2">
      <c r="A446" s="2" t="s">
        <v>810</v>
      </c>
      <c r="B446">
        <v>31.577012294997949</v>
      </c>
    </row>
    <row r="447" spans="1:2" x14ac:dyDescent="0.2">
      <c r="A447" s="2" t="s">
        <v>764</v>
      </c>
      <c r="B447">
        <v>11.891000664640773</v>
      </c>
    </row>
    <row r="448" spans="1:2" x14ac:dyDescent="0.2">
      <c r="A448" s="2" t="s">
        <v>920</v>
      </c>
      <c r="B448">
        <v>20.147597462463224</v>
      </c>
    </row>
    <row r="449" spans="1:2" x14ac:dyDescent="0.2">
      <c r="A449" s="2" t="s">
        <v>593</v>
      </c>
      <c r="B449">
        <v>10.627325600889508</v>
      </c>
    </row>
    <row r="450" spans="1:2" x14ac:dyDescent="0.2">
      <c r="A450" s="2" t="s">
        <v>400</v>
      </c>
      <c r="B450">
        <v>29.105539104289303</v>
      </c>
    </row>
    <row r="451" spans="1:2" x14ac:dyDescent="0.2">
      <c r="A451" s="2" t="s">
        <v>376</v>
      </c>
      <c r="B451">
        <v>26.264315511106339</v>
      </c>
    </row>
    <row r="452" spans="1:2" x14ac:dyDescent="0.2">
      <c r="A452" s="2" t="s">
        <v>656</v>
      </c>
      <c r="B452">
        <v>16.034690773949201</v>
      </c>
    </row>
    <row r="453" spans="1:2" x14ac:dyDescent="0.2">
      <c r="A453" s="2" t="s">
        <v>728</v>
      </c>
      <c r="B453">
        <v>13.390372229713417</v>
      </c>
    </row>
    <row r="454" spans="1:2" x14ac:dyDescent="0.2">
      <c r="A454" s="2" t="s">
        <v>403</v>
      </c>
      <c r="B454">
        <v>24.142545280516657</v>
      </c>
    </row>
    <row r="455" spans="1:2" x14ac:dyDescent="0.2">
      <c r="A455" s="2" t="s">
        <v>662</v>
      </c>
      <c r="B455">
        <v>28.882926159097885</v>
      </c>
    </row>
    <row r="456" spans="1:2" x14ac:dyDescent="0.2">
      <c r="A456" s="2" t="s">
        <v>450</v>
      </c>
      <c r="B456">
        <v>24.690373641335221</v>
      </c>
    </row>
    <row r="457" spans="1:2" x14ac:dyDescent="0.2">
      <c r="A457" s="2" t="s">
        <v>509</v>
      </c>
      <c r="B457">
        <v>31.069124963740052</v>
      </c>
    </row>
    <row r="458" spans="1:2" x14ac:dyDescent="0.2">
      <c r="A458" s="2" t="s">
        <v>824</v>
      </c>
      <c r="B458">
        <v>11.677392862306146</v>
      </c>
    </row>
    <row r="459" spans="1:2" x14ac:dyDescent="0.2">
      <c r="A459" s="2" t="s">
        <v>621</v>
      </c>
      <c r="B459">
        <v>13.682620259903242</v>
      </c>
    </row>
    <row r="460" spans="1:2" x14ac:dyDescent="0.2">
      <c r="A460" s="2" t="s">
        <v>732</v>
      </c>
      <c r="B460">
        <v>11.218780141900222</v>
      </c>
    </row>
    <row r="461" spans="1:2" x14ac:dyDescent="0.2">
      <c r="A461" s="2" t="s">
        <v>735</v>
      </c>
      <c r="B461">
        <v>25.118613281870182</v>
      </c>
    </row>
    <row r="462" spans="1:2" x14ac:dyDescent="0.2">
      <c r="A462" s="2" t="s">
        <v>496</v>
      </c>
      <c r="B462">
        <v>14.641893920721898</v>
      </c>
    </row>
    <row r="463" spans="1:2" x14ac:dyDescent="0.2">
      <c r="A463" s="2" t="s">
        <v>560</v>
      </c>
      <c r="B463">
        <v>24.512412942959074</v>
      </c>
    </row>
    <row r="464" spans="1:2" x14ac:dyDescent="0.2">
      <c r="A464" s="2" t="s">
        <v>773</v>
      </c>
      <c r="B464">
        <v>14.101580917195328</v>
      </c>
    </row>
    <row r="465" spans="1:2" x14ac:dyDescent="0.2">
      <c r="A465" s="2" t="s">
        <v>916</v>
      </c>
      <c r="B465">
        <v>14.959947783804793</v>
      </c>
    </row>
    <row r="466" spans="1:2" x14ac:dyDescent="0.2">
      <c r="A466" s="2" t="s">
        <v>680</v>
      </c>
      <c r="B466">
        <v>17.230883700549533</v>
      </c>
    </row>
    <row r="467" spans="1:2" x14ac:dyDescent="0.2">
      <c r="A467" s="2" t="s">
        <v>409</v>
      </c>
      <c r="B467">
        <v>24.299123335971096</v>
      </c>
    </row>
    <row r="468" spans="1:2" x14ac:dyDescent="0.2">
      <c r="A468" s="2" t="s">
        <v>508</v>
      </c>
      <c r="B468">
        <v>20.942600055130079</v>
      </c>
    </row>
    <row r="469" spans="1:2" x14ac:dyDescent="0.2">
      <c r="A469" s="2" t="s">
        <v>405</v>
      </c>
      <c r="B469">
        <v>29.24463220670588</v>
      </c>
    </row>
    <row r="470" spans="1:2" x14ac:dyDescent="0.2">
      <c r="A470" s="2" t="s">
        <v>701</v>
      </c>
      <c r="B470">
        <v>14.556751613384543</v>
      </c>
    </row>
    <row r="471" spans="1:2" x14ac:dyDescent="0.2">
      <c r="A471" s="2" t="s">
        <v>374</v>
      </c>
      <c r="B471">
        <v>26.605863078137588</v>
      </c>
    </row>
    <row r="472" spans="1:2" x14ac:dyDescent="0.2">
      <c r="A472" s="2" t="s">
        <v>408</v>
      </c>
      <c r="B472">
        <v>25.323193410143119</v>
      </c>
    </row>
    <row r="473" spans="1:2" x14ac:dyDescent="0.2">
      <c r="A473" s="2" t="s">
        <v>702</v>
      </c>
      <c r="B473">
        <v>13.707575988017741</v>
      </c>
    </row>
    <row r="474" spans="1:2" x14ac:dyDescent="0.2">
      <c r="A474" s="2" t="s">
        <v>739</v>
      </c>
      <c r="B474">
        <v>27.995478039284194</v>
      </c>
    </row>
    <row r="475" spans="1:2" x14ac:dyDescent="0.2">
      <c r="A475" s="2" t="s">
        <v>541</v>
      </c>
      <c r="B475">
        <v>25.950992390460058</v>
      </c>
    </row>
    <row r="476" spans="1:2" x14ac:dyDescent="0.2">
      <c r="A476" s="2" t="s">
        <v>398</v>
      </c>
      <c r="B476">
        <v>27.227640168063274</v>
      </c>
    </row>
    <row r="477" spans="1:2" x14ac:dyDescent="0.2">
      <c r="A477" s="2" t="s">
        <v>760</v>
      </c>
      <c r="B477">
        <v>9.6138343382966553</v>
      </c>
    </row>
    <row r="478" spans="1:2" x14ac:dyDescent="0.2">
      <c r="A478" s="2" t="s">
        <v>707</v>
      </c>
      <c r="B478">
        <v>12.350394535847638</v>
      </c>
    </row>
    <row r="479" spans="1:2" x14ac:dyDescent="0.2">
      <c r="A479" s="2" t="s">
        <v>723</v>
      </c>
      <c r="B479">
        <v>14.732479367767276</v>
      </c>
    </row>
    <row r="480" spans="1:2" x14ac:dyDescent="0.2">
      <c r="A480" s="2" t="s">
        <v>377</v>
      </c>
      <c r="B480">
        <v>28.780817316803144</v>
      </c>
    </row>
    <row r="481" spans="1:2" x14ac:dyDescent="0.2">
      <c r="A481" s="2" t="s">
        <v>375</v>
      </c>
      <c r="B481">
        <v>26.653328847047067</v>
      </c>
    </row>
    <row r="482" spans="1:2" x14ac:dyDescent="0.2">
      <c r="A482" s="2" t="s">
        <v>423</v>
      </c>
      <c r="B482">
        <v>27.031061762337767</v>
      </c>
    </row>
    <row r="483" spans="1:2" x14ac:dyDescent="0.2">
      <c r="A483" s="2" t="s">
        <v>864</v>
      </c>
      <c r="B483">
        <v>27.082016404094816</v>
      </c>
    </row>
    <row r="484" spans="1:2" x14ac:dyDescent="0.2">
      <c r="A484" s="2" t="s">
        <v>464</v>
      </c>
      <c r="B484">
        <v>27.885830548711205</v>
      </c>
    </row>
    <row r="485" spans="1:2" x14ac:dyDescent="0.2">
      <c r="A485" s="2" t="s">
        <v>582</v>
      </c>
      <c r="B485">
        <v>31.207326934685156</v>
      </c>
    </row>
    <row r="486" spans="1:2" x14ac:dyDescent="0.2">
      <c r="A486" s="2" t="s">
        <v>717</v>
      </c>
      <c r="B486">
        <v>23.1432463810245</v>
      </c>
    </row>
    <row r="487" spans="1:2" x14ac:dyDescent="0.2">
      <c r="A487" s="2" t="s">
        <v>852</v>
      </c>
      <c r="B487">
        <v>11.480778487859189</v>
      </c>
    </row>
    <row r="488" spans="1:2" x14ac:dyDescent="0.2">
      <c r="A488" s="2" t="s">
        <v>487</v>
      </c>
      <c r="B488">
        <v>22.763472807420378</v>
      </c>
    </row>
    <row r="489" spans="1:2" x14ac:dyDescent="0.2">
      <c r="A489" s="2" t="s">
        <v>494</v>
      </c>
      <c r="B489">
        <v>23.239514590635192</v>
      </c>
    </row>
    <row r="490" spans="1:2" x14ac:dyDescent="0.2">
      <c r="A490" s="2" t="s">
        <v>692</v>
      </c>
      <c r="B490">
        <v>23.244335763223063</v>
      </c>
    </row>
    <row r="491" spans="1:2" x14ac:dyDescent="0.2">
      <c r="A491" s="2" t="s">
        <v>370</v>
      </c>
      <c r="B491">
        <v>20.778432987899841</v>
      </c>
    </row>
    <row r="492" spans="1:2" x14ac:dyDescent="0.2">
      <c r="A492" s="2" t="s">
        <v>476</v>
      </c>
      <c r="B492">
        <v>29.081678445819474</v>
      </c>
    </row>
    <row r="493" spans="1:2" x14ac:dyDescent="0.2">
      <c r="A493" s="2" t="s">
        <v>490</v>
      </c>
      <c r="B493">
        <v>25.054482097444229</v>
      </c>
    </row>
    <row r="494" spans="1:2" x14ac:dyDescent="0.2">
      <c r="A494" s="2" t="s">
        <v>415</v>
      </c>
      <c r="B494">
        <v>24.75201967159067</v>
      </c>
    </row>
    <row r="495" spans="1:2" x14ac:dyDescent="0.2">
      <c r="A495" s="2" t="s">
        <v>754</v>
      </c>
      <c r="B495">
        <v>12.943996927145246</v>
      </c>
    </row>
    <row r="496" spans="1:2" x14ac:dyDescent="0.2">
      <c r="A496" s="2" t="s">
        <v>697</v>
      </c>
      <c r="B496">
        <v>13.122067972915996</v>
      </c>
    </row>
    <row r="497" spans="1:2" x14ac:dyDescent="0.2">
      <c r="A497" s="2" t="s">
        <v>556</v>
      </c>
      <c r="B497">
        <v>16.435083604592769</v>
      </c>
    </row>
    <row r="498" spans="1:2" x14ac:dyDescent="0.2">
      <c r="A498" s="2" t="s">
        <v>323</v>
      </c>
      <c r="B498">
        <v>22.350283168857956</v>
      </c>
    </row>
    <row r="499" spans="1:2" x14ac:dyDescent="0.2">
      <c r="A499" s="2" t="s">
        <v>841</v>
      </c>
      <c r="B499">
        <v>10.394235413092211</v>
      </c>
    </row>
    <row r="500" spans="1:2" x14ac:dyDescent="0.2">
      <c r="A500" s="2" t="s">
        <v>959</v>
      </c>
      <c r="B500">
        <v>21.154390614718977</v>
      </c>
    </row>
    <row r="501" spans="1:2" x14ac:dyDescent="0.2">
      <c r="A501" s="2" t="s">
        <v>610</v>
      </c>
      <c r="B501">
        <v>23.450141533731461</v>
      </c>
    </row>
    <row r="502" spans="1:2" x14ac:dyDescent="0.2">
      <c r="A502" s="2" t="s">
        <v>500</v>
      </c>
      <c r="B502">
        <v>19.041318430095494</v>
      </c>
    </row>
    <row r="503" spans="1:2" x14ac:dyDescent="0.2">
      <c r="A503" s="2" t="s">
        <v>575</v>
      </c>
      <c r="B503">
        <v>21.639392540917633</v>
      </c>
    </row>
    <row r="504" spans="1:2" x14ac:dyDescent="0.2">
      <c r="A504" s="2" t="s">
        <v>564</v>
      </c>
      <c r="B504">
        <v>25.318068462891251</v>
      </c>
    </row>
    <row r="505" spans="1:2" x14ac:dyDescent="0.2">
      <c r="A505" s="2" t="s">
        <v>873</v>
      </c>
      <c r="B505">
        <v>28.007670675565187</v>
      </c>
    </row>
    <row r="506" spans="1:2" x14ac:dyDescent="0.2">
      <c r="A506" s="2" t="s">
        <v>444</v>
      </c>
      <c r="B506">
        <v>17.020122074238358</v>
      </c>
    </row>
    <row r="507" spans="1:2" x14ac:dyDescent="0.2">
      <c r="A507" s="2" t="s">
        <v>998</v>
      </c>
      <c r="B507">
        <v>11.063429279939101</v>
      </c>
    </row>
    <row r="508" spans="1:2" x14ac:dyDescent="0.2">
      <c r="A508" s="2" t="s">
        <v>355</v>
      </c>
      <c r="B508">
        <v>24.331944791227372</v>
      </c>
    </row>
    <row r="509" spans="1:2" x14ac:dyDescent="0.2">
      <c r="A509" s="2" t="s">
        <v>758</v>
      </c>
      <c r="B509">
        <v>10.629542138681522</v>
      </c>
    </row>
    <row r="510" spans="1:2" x14ac:dyDescent="0.2">
      <c r="A510" s="2" t="s">
        <v>434</v>
      </c>
      <c r="B510">
        <v>21.942788520726708</v>
      </c>
    </row>
    <row r="511" spans="1:2" x14ac:dyDescent="0.2">
      <c r="A511" s="2" t="s">
        <v>623</v>
      </c>
      <c r="B511">
        <v>24.671087273642748</v>
      </c>
    </row>
    <row r="512" spans="1:2" x14ac:dyDescent="0.2">
      <c r="A512" s="2" t="s">
        <v>431</v>
      </c>
      <c r="B512">
        <v>21.593673818013528</v>
      </c>
    </row>
    <row r="513" spans="1:2" x14ac:dyDescent="0.2">
      <c r="A513" s="2" t="s">
        <v>499</v>
      </c>
      <c r="B513">
        <v>26.572646215512247</v>
      </c>
    </row>
    <row r="514" spans="1:2" x14ac:dyDescent="0.2">
      <c r="A514" s="2" t="s">
        <v>447</v>
      </c>
      <c r="B514">
        <v>20.897264486214262</v>
      </c>
    </row>
    <row r="515" spans="1:2" x14ac:dyDescent="0.2">
      <c r="A515" s="2" t="s">
        <v>406</v>
      </c>
      <c r="B515">
        <v>25.327182680971831</v>
      </c>
    </row>
    <row r="516" spans="1:2" x14ac:dyDescent="0.2">
      <c r="A516" s="2" t="s">
        <v>566</v>
      </c>
      <c r="B516">
        <v>7.723679321956511</v>
      </c>
    </row>
    <row r="517" spans="1:2" x14ac:dyDescent="0.2">
      <c r="A517" s="2" t="s">
        <v>478</v>
      </c>
      <c r="B517">
        <v>18.085731118969147</v>
      </c>
    </row>
    <row r="518" spans="1:2" x14ac:dyDescent="0.2">
      <c r="A518" s="2" t="s">
        <v>590</v>
      </c>
      <c r="B518">
        <v>21.092039717464921</v>
      </c>
    </row>
    <row r="519" spans="1:2" x14ac:dyDescent="0.2">
      <c r="A519" s="2" t="s">
        <v>484</v>
      </c>
      <c r="B519">
        <v>17.768489522120678</v>
      </c>
    </row>
    <row r="520" spans="1:2" x14ac:dyDescent="0.2">
      <c r="A520" s="2" t="s">
        <v>639</v>
      </c>
      <c r="B520">
        <v>17.786931827357108</v>
      </c>
    </row>
    <row r="521" spans="1:2" x14ac:dyDescent="0.2">
      <c r="A521" s="2" t="s">
        <v>879</v>
      </c>
      <c r="B521">
        <v>24.612567058918657</v>
      </c>
    </row>
    <row r="522" spans="1:2" x14ac:dyDescent="0.2">
      <c r="A522" s="2" t="s">
        <v>597</v>
      </c>
      <c r="B522">
        <v>21.371113528936043</v>
      </c>
    </row>
    <row r="523" spans="1:2" x14ac:dyDescent="0.2">
      <c r="A523" s="2" t="s">
        <v>495</v>
      </c>
      <c r="B523">
        <v>20.245820109192252</v>
      </c>
    </row>
    <row r="524" spans="1:2" x14ac:dyDescent="0.2">
      <c r="A524" s="2" t="s">
        <v>813</v>
      </c>
      <c r="B524">
        <v>10.408969960288394</v>
      </c>
    </row>
    <row r="525" spans="1:2" x14ac:dyDescent="0.2">
      <c r="A525" s="2" t="s">
        <v>517</v>
      </c>
      <c r="B525">
        <v>20.453965274745013</v>
      </c>
    </row>
    <row r="526" spans="1:2" x14ac:dyDescent="0.2">
      <c r="A526" s="2" t="s">
        <v>480</v>
      </c>
      <c r="B526">
        <v>18.438300225282994</v>
      </c>
    </row>
    <row r="527" spans="1:2" x14ac:dyDescent="0.2">
      <c r="A527" s="2" t="s">
        <v>470</v>
      </c>
      <c r="B527">
        <v>19.226816801554602</v>
      </c>
    </row>
    <row r="528" spans="1:2" x14ac:dyDescent="0.2">
      <c r="A528" s="2" t="s">
        <v>520</v>
      </c>
      <c r="B528">
        <v>18.716565482813991</v>
      </c>
    </row>
    <row r="529" spans="1:2" x14ac:dyDescent="0.2">
      <c r="A529" s="2" t="s">
        <v>544</v>
      </c>
      <c r="B529">
        <v>19.265485460345896</v>
      </c>
    </row>
    <row r="530" spans="1:2" x14ac:dyDescent="0.2">
      <c r="A530" s="2" t="s">
        <v>554</v>
      </c>
      <c r="B530">
        <v>18.884966300495535</v>
      </c>
    </row>
    <row r="531" spans="1:2" x14ac:dyDescent="0.2">
      <c r="A531" s="2" t="s">
        <v>685</v>
      </c>
      <c r="B531">
        <v>21.983566465532455</v>
      </c>
    </row>
    <row r="532" spans="1:2" x14ac:dyDescent="0.2">
      <c r="A532" s="2" t="s">
        <v>419</v>
      </c>
      <c r="B532">
        <v>18.487635077322331</v>
      </c>
    </row>
    <row r="533" spans="1:2" x14ac:dyDescent="0.2">
      <c r="A533" s="2" t="s">
        <v>550</v>
      </c>
      <c r="B533">
        <v>20.55631313533663</v>
      </c>
    </row>
    <row r="534" spans="1:2" x14ac:dyDescent="0.2">
      <c r="A534" s="2" t="s">
        <v>513</v>
      </c>
      <c r="B534">
        <v>20.205895515068477</v>
      </c>
    </row>
    <row r="535" spans="1:2" x14ac:dyDescent="0.2">
      <c r="A535" s="2" t="s">
        <v>587</v>
      </c>
      <c r="B535">
        <v>22.575586802763873</v>
      </c>
    </row>
    <row r="536" spans="1:2" x14ac:dyDescent="0.2">
      <c r="A536" s="2" t="s">
        <v>559</v>
      </c>
      <c r="B536">
        <v>18.399931735552997</v>
      </c>
    </row>
    <row r="537" spans="1:2" x14ac:dyDescent="0.2">
      <c r="A537" s="2" t="s">
        <v>413</v>
      </c>
      <c r="B537">
        <v>20.805615771933525</v>
      </c>
    </row>
    <row r="538" spans="1:2" x14ac:dyDescent="0.2">
      <c r="A538" s="2" t="s">
        <v>491</v>
      </c>
      <c r="B538">
        <v>25.321114287867857</v>
      </c>
    </row>
    <row r="539" spans="1:2" x14ac:dyDescent="0.2">
      <c r="A539" s="2" t="s">
        <v>657</v>
      </c>
      <c r="B539">
        <v>21.523365163912615</v>
      </c>
    </row>
    <row r="540" spans="1:2" x14ac:dyDescent="0.2">
      <c r="A540" s="2" t="s">
        <v>469</v>
      </c>
      <c r="B540">
        <v>18.434950600206161</v>
      </c>
    </row>
    <row r="541" spans="1:2" x14ac:dyDescent="0.2">
      <c r="A541" s="2" t="s">
        <v>641</v>
      </c>
      <c r="B541">
        <v>25.713957191007623</v>
      </c>
    </row>
    <row r="542" spans="1:2" x14ac:dyDescent="0.2">
      <c r="A542" s="2" t="s">
        <v>961</v>
      </c>
      <c r="B542">
        <v>16.874181316672143</v>
      </c>
    </row>
    <row r="543" spans="1:2" x14ac:dyDescent="0.2">
      <c r="A543" s="2" t="s">
        <v>454</v>
      </c>
      <c r="B543">
        <v>22.971489226077338</v>
      </c>
    </row>
    <row r="544" spans="1:2" x14ac:dyDescent="0.2">
      <c r="A544" s="2" t="s">
        <v>643</v>
      </c>
      <c r="B544">
        <v>18.413929399180077</v>
      </c>
    </row>
    <row r="545" spans="1:2" x14ac:dyDescent="0.2">
      <c r="A545" s="2" t="s">
        <v>642</v>
      </c>
      <c r="B545">
        <v>16.164440060713424</v>
      </c>
    </row>
    <row r="546" spans="1:2" x14ac:dyDescent="0.2">
      <c r="A546" s="2" t="s">
        <v>534</v>
      </c>
      <c r="B546">
        <v>18.13967313459672</v>
      </c>
    </row>
    <row r="547" spans="1:2" x14ac:dyDescent="0.2">
      <c r="A547" s="2" t="s">
        <v>823</v>
      </c>
      <c r="B547">
        <v>17.164966752512214</v>
      </c>
    </row>
    <row r="548" spans="1:2" x14ac:dyDescent="0.2">
      <c r="A548" s="2" t="s">
        <v>620</v>
      </c>
      <c r="B548">
        <v>13.386165484294743</v>
      </c>
    </row>
    <row r="549" spans="1:2" x14ac:dyDescent="0.2">
      <c r="A549" s="2" t="s">
        <v>446</v>
      </c>
      <c r="B549">
        <v>18.009981226103989</v>
      </c>
    </row>
    <row r="550" spans="1:2" x14ac:dyDescent="0.2">
      <c r="A550" s="2" t="s">
        <v>389</v>
      </c>
      <c r="B550">
        <v>20.031950631649181</v>
      </c>
    </row>
    <row r="551" spans="1:2" x14ac:dyDescent="0.2">
      <c r="A551" s="2" t="s">
        <v>703</v>
      </c>
      <c r="B551">
        <v>14.415877519200258</v>
      </c>
    </row>
    <row r="552" spans="1:2" x14ac:dyDescent="0.2">
      <c r="A552" s="2" t="s">
        <v>426</v>
      </c>
      <c r="B552">
        <v>23.466508672945189</v>
      </c>
    </row>
    <row r="553" spans="1:2" x14ac:dyDescent="0.2">
      <c r="A553" s="2" t="s">
        <v>462</v>
      </c>
      <c r="B553">
        <v>16.846956955675871</v>
      </c>
    </row>
    <row r="554" spans="1:2" x14ac:dyDescent="0.2">
      <c r="A554" s="2" t="s">
        <v>599</v>
      </c>
      <c r="B554">
        <v>24.539813194132307</v>
      </c>
    </row>
    <row r="555" spans="1:2" x14ac:dyDescent="0.2">
      <c r="A555" s="2" t="s">
        <v>530</v>
      </c>
      <c r="B555">
        <v>20.999862510643432</v>
      </c>
    </row>
    <row r="556" spans="1:2" x14ac:dyDescent="0.2">
      <c r="A556" s="2" t="s">
        <v>626</v>
      </c>
      <c r="B556">
        <v>19.252843177409147</v>
      </c>
    </row>
    <row r="557" spans="1:2" x14ac:dyDescent="0.2">
      <c r="A557" s="2" t="s">
        <v>607</v>
      </c>
      <c r="B557">
        <v>17.979390178616782</v>
      </c>
    </row>
    <row r="558" spans="1:2" x14ac:dyDescent="0.2">
      <c r="A558" s="2" t="s">
        <v>542</v>
      </c>
      <c r="B558">
        <v>18.148844793537044</v>
      </c>
    </row>
    <row r="559" spans="1:2" x14ac:dyDescent="0.2">
      <c r="A559" s="2" t="s">
        <v>647</v>
      </c>
      <c r="B559">
        <v>13.86978453008137</v>
      </c>
    </row>
    <row r="560" spans="1:2" x14ac:dyDescent="0.2">
      <c r="A560" s="2" t="s">
        <v>718</v>
      </c>
      <c r="B560">
        <v>23.985409536749579</v>
      </c>
    </row>
    <row r="561" spans="1:2" x14ac:dyDescent="0.2">
      <c r="A561" s="2" t="s">
        <v>529</v>
      </c>
      <c r="B561">
        <v>20.729354986135636</v>
      </c>
    </row>
    <row r="562" spans="1:2" x14ac:dyDescent="0.2">
      <c r="A562" s="2" t="s">
        <v>691</v>
      </c>
      <c r="B562">
        <v>19.900989306981195</v>
      </c>
    </row>
    <row r="563" spans="1:2" x14ac:dyDescent="0.2">
      <c r="A563" s="2" t="s">
        <v>673</v>
      </c>
      <c r="B563">
        <v>18.110198888315018</v>
      </c>
    </row>
    <row r="564" spans="1:2" x14ac:dyDescent="0.2">
      <c r="A564" s="2" t="s">
        <v>498</v>
      </c>
      <c r="B564">
        <v>20.102130305003023</v>
      </c>
    </row>
    <row r="565" spans="1:2" x14ac:dyDescent="0.2">
      <c r="A565" s="2" t="s">
        <v>518</v>
      </c>
      <c r="B565">
        <v>17.397489989099096</v>
      </c>
    </row>
    <row r="566" spans="1:2" x14ac:dyDescent="0.2">
      <c r="A566" s="2" t="s">
        <v>521</v>
      </c>
      <c r="B566">
        <v>18.36594040500313</v>
      </c>
    </row>
    <row r="567" spans="1:2" x14ac:dyDescent="0.2">
      <c r="A567" s="2" t="s">
        <v>640</v>
      </c>
      <c r="B567">
        <v>17.773324059901217</v>
      </c>
    </row>
    <row r="568" spans="1:2" x14ac:dyDescent="0.2">
      <c r="A568" s="2" t="s">
        <v>648</v>
      </c>
      <c r="B568">
        <v>19.993170763570816</v>
      </c>
    </row>
    <row r="569" spans="1:2" x14ac:dyDescent="0.2">
      <c r="A569" s="2" t="s">
        <v>970</v>
      </c>
      <c r="B569">
        <v>15.141057638805069</v>
      </c>
    </row>
    <row r="570" spans="1:2" x14ac:dyDescent="0.2">
      <c r="A570" s="2" t="s">
        <v>540</v>
      </c>
      <c r="B570">
        <v>13.602454701177683</v>
      </c>
    </row>
    <row r="571" spans="1:2" x14ac:dyDescent="0.2">
      <c r="A571" s="2" t="s">
        <v>601</v>
      </c>
      <c r="B571">
        <v>15.331835628073755</v>
      </c>
    </row>
    <row r="572" spans="1:2" x14ac:dyDescent="0.2">
      <c r="A572" s="2" t="s">
        <v>545</v>
      </c>
      <c r="B572">
        <v>16.419764492566166</v>
      </c>
    </row>
    <row r="573" spans="1:2" x14ac:dyDescent="0.2">
      <c r="A573" s="2" t="s">
        <v>726</v>
      </c>
      <c r="B573">
        <v>11.84308889433261</v>
      </c>
    </row>
    <row r="574" spans="1:2" x14ac:dyDescent="0.2">
      <c r="A574" s="2" t="s">
        <v>770</v>
      </c>
      <c r="B574">
        <v>19.955914005871698</v>
      </c>
    </row>
    <row r="575" spans="1:2" x14ac:dyDescent="0.2">
      <c r="A575" s="2" t="s">
        <v>637</v>
      </c>
      <c r="B575">
        <v>11.606762392605614</v>
      </c>
    </row>
    <row r="576" spans="1:2" x14ac:dyDescent="0.2">
      <c r="A576" s="2" t="s">
        <v>748</v>
      </c>
      <c r="B576">
        <v>18.10315143514477</v>
      </c>
    </row>
    <row r="577" spans="1:2" x14ac:dyDescent="0.2">
      <c r="A577" s="2" t="s">
        <v>634</v>
      </c>
      <c r="B577">
        <v>12.399973182641343</v>
      </c>
    </row>
    <row r="578" spans="1:2" x14ac:dyDescent="0.2">
      <c r="A578" s="2" t="s">
        <v>633</v>
      </c>
      <c r="B578">
        <v>15.167278561954028</v>
      </c>
    </row>
    <row r="579" spans="1:2" x14ac:dyDescent="0.2">
      <c r="A579" s="2" t="s">
        <v>451</v>
      </c>
      <c r="B579">
        <v>17.43815042830348</v>
      </c>
    </row>
    <row r="580" spans="1:2" x14ac:dyDescent="0.2">
      <c r="A580" s="2" t="s">
        <v>632</v>
      </c>
      <c r="B580">
        <v>14.002980664523932</v>
      </c>
    </row>
    <row r="581" spans="1:2" x14ac:dyDescent="0.2">
      <c r="A581" s="2" t="s">
        <v>787</v>
      </c>
      <c r="B581">
        <v>13.734285491582211</v>
      </c>
    </row>
    <row r="582" spans="1:2" x14ac:dyDescent="0.2">
      <c r="A582" s="2" t="s">
        <v>525</v>
      </c>
      <c r="B582">
        <v>14.948148316196324</v>
      </c>
    </row>
    <row r="583" spans="1:2" x14ac:dyDescent="0.2">
      <c r="A583" s="2" t="s">
        <v>678</v>
      </c>
      <c r="B583">
        <v>14.203697911079425</v>
      </c>
    </row>
    <row r="584" spans="1:2" x14ac:dyDescent="0.2">
      <c r="A584" s="2" t="s">
        <v>729</v>
      </c>
      <c r="B584">
        <v>13.035329313333477</v>
      </c>
    </row>
    <row r="585" spans="1:2" x14ac:dyDescent="0.2">
      <c r="A585" s="2" t="s">
        <v>591</v>
      </c>
      <c r="B585">
        <v>15.655635070441855</v>
      </c>
    </row>
    <row r="586" spans="1:2" x14ac:dyDescent="0.2">
      <c r="A586" s="2" t="s">
        <v>741</v>
      </c>
      <c r="B586">
        <v>12.911826991673751</v>
      </c>
    </row>
    <row r="587" spans="1:2" x14ac:dyDescent="0.2">
      <c r="A587" s="2" t="s">
        <v>581</v>
      </c>
      <c r="B587">
        <v>14.742021401619578</v>
      </c>
    </row>
    <row r="588" spans="1:2" x14ac:dyDescent="0.2">
      <c r="A588" s="2" t="s">
        <v>688</v>
      </c>
      <c r="B588">
        <v>17.17264385967156</v>
      </c>
    </row>
    <row r="589" spans="1:2" x14ac:dyDescent="0.2">
      <c r="A589" s="2" t="s">
        <v>724</v>
      </c>
      <c r="B589">
        <v>12.435909084604209</v>
      </c>
    </row>
    <row r="590" spans="1:2" x14ac:dyDescent="0.2">
      <c r="A590" s="2" t="s">
        <v>695</v>
      </c>
      <c r="B590">
        <v>17.821087832665725</v>
      </c>
    </row>
    <row r="591" spans="1:2" x14ac:dyDescent="0.2">
      <c r="A591" s="2" t="s">
        <v>636</v>
      </c>
      <c r="B591">
        <v>14.264843875582947</v>
      </c>
    </row>
    <row r="592" spans="1:2" x14ac:dyDescent="0.2">
      <c r="A592" s="2" t="s">
        <v>638</v>
      </c>
      <c r="B592">
        <v>13.538580585511674</v>
      </c>
    </row>
    <row r="593" spans="1:2" x14ac:dyDescent="0.2">
      <c r="A593" s="2" t="s">
        <v>664</v>
      </c>
      <c r="B593">
        <v>14.437356829574783</v>
      </c>
    </row>
    <row r="594" spans="1:2" x14ac:dyDescent="0.2">
      <c r="A594" s="2" t="s">
        <v>1000</v>
      </c>
      <c r="B594">
        <v>12.264963844254428</v>
      </c>
    </row>
    <row r="595" spans="1:2" x14ac:dyDescent="0.2">
      <c r="A595" s="2" t="s">
        <v>704</v>
      </c>
      <c r="B595">
        <v>10.213275814839182</v>
      </c>
    </row>
    <row r="596" spans="1:2" x14ac:dyDescent="0.2">
      <c r="A596" s="2" t="s">
        <v>659</v>
      </c>
      <c r="B596">
        <v>8.4855395780953362</v>
      </c>
    </row>
    <row r="597" spans="1:2" x14ac:dyDescent="0.2">
      <c r="A597" s="2" t="s">
        <v>765</v>
      </c>
      <c r="B597">
        <v>7.8960885112077097</v>
      </c>
    </row>
    <row r="598" spans="1:2" x14ac:dyDescent="0.2">
      <c r="A598" s="2" t="s">
        <v>665</v>
      </c>
      <c r="B598">
        <v>13.893675909071888</v>
      </c>
    </row>
    <row r="599" spans="1:2" x14ac:dyDescent="0.2">
      <c r="A599" s="2" t="s">
        <v>734</v>
      </c>
      <c r="B599">
        <v>11.374308751213118</v>
      </c>
    </row>
    <row r="600" spans="1:2" x14ac:dyDescent="0.2">
      <c r="A600" s="2" t="s">
        <v>982</v>
      </c>
      <c r="B600">
        <v>9.4733478038991219</v>
      </c>
    </row>
    <row r="601" spans="1:2" x14ac:dyDescent="0.2">
      <c r="A601" s="2" t="s">
        <v>796</v>
      </c>
      <c r="B601">
        <v>7.1932797565058175</v>
      </c>
    </row>
    <row r="602" spans="1:2" x14ac:dyDescent="0.2">
      <c r="A602" s="2" t="s">
        <v>815</v>
      </c>
      <c r="B602">
        <v>7.7236368284504247</v>
      </c>
    </row>
    <row r="603" spans="1:2" x14ac:dyDescent="0.2">
      <c r="A603" s="2" t="s">
        <v>82</v>
      </c>
      <c r="B603" s="4">
        <v>91.361400000000003</v>
      </c>
    </row>
    <row r="604" spans="1:2" x14ac:dyDescent="0.2">
      <c r="A604" s="2" t="s">
        <v>76</v>
      </c>
      <c r="B604" s="4">
        <v>86.477599999999995</v>
      </c>
    </row>
    <row r="605" spans="1:2" x14ac:dyDescent="0.2">
      <c r="A605" s="2" t="s">
        <v>93</v>
      </c>
      <c r="B605" s="4">
        <v>85.617599999999996</v>
      </c>
    </row>
    <row r="606" spans="1:2" x14ac:dyDescent="0.2">
      <c r="A606" s="2" t="s">
        <v>100</v>
      </c>
      <c r="B606" s="4">
        <v>87.9499</v>
      </c>
    </row>
    <row r="607" spans="1:2" x14ac:dyDescent="0.2">
      <c r="A607" s="2" t="s">
        <v>148</v>
      </c>
      <c r="B607" s="4">
        <v>78.843800000000002</v>
      </c>
    </row>
    <row r="608" spans="1:2" x14ac:dyDescent="0.2">
      <c r="A608" s="2" t="s">
        <v>96</v>
      </c>
      <c r="B608" s="4">
        <v>84.5852</v>
      </c>
    </row>
    <row r="609" spans="1:2" x14ac:dyDescent="0.2">
      <c r="A609" s="2" t="s">
        <v>170</v>
      </c>
      <c r="B609" s="4">
        <v>75.500299999999996</v>
      </c>
    </row>
    <row r="610" spans="1:2" x14ac:dyDescent="0.2">
      <c r="A610" s="2" t="s">
        <v>210</v>
      </c>
      <c r="B610" s="4">
        <v>76.528199999999998</v>
      </c>
    </row>
    <row r="611" spans="1:2" x14ac:dyDescent="0.2">
      <c r="A611" s="2" t="s">
        <v>65</v>
      </c>
      <c r="B611" s="4">
        <v>82.438999999999993</v>
      </c>
    </row>
    <row r="612" spans="1:2" x14ac:dyDescent="0.2">
      <c r="A612" s="2" t="s">
        <v>200</v>
      </c>
      <c r="B612" s="4">
        <v>74.5655</v>
      </c>
    </row>
    <row r="613" spans="1:2" x14ac:dyDescent="0.2">
      <c r="A613" s="2" t="s">
        <v>61</v>
      </c>
      <c r="B613" s="4">
        <v>81.724900000000005</v>
      </c>
    </row>
    <row r="614" spans="1:2" x14ac:dyDescent="0.2">
      <c r="A614" s="2" t="s">
        <v>69</v>
      </c>
      <c r="B614" s="4">
        <v>72.477000000000004</v>
      </c>
    </row>
    <row r="615" spans="1:2" x14ac:dyDescent="0.2">
      <c r="A615" s="2" t="s">
        <v>151</v>
      </c>
      <c r="B615" s="4">
        <v>56.998199999999997</v>
      </c>
    </row>
    <row r="616" spans="1:2" x14ac:dyDescent="0.2">
      <c r="A616" s="2" t="s">
        <v>225</v>
      </c>
      <c r="B616" s="4">
        <v>61.991300000000003</v>
      </c>
    </row>
    <row r="617" spans="1:2" x14ac:dyDescent="0.2">
      <c r="A617" s="2" t="s">
        <v>189</v>
      </c>
      <c r="B617" s="4">
        <v>58.283700000000003</v>
      </c>
    </row>
    <row r="618" spans="1:2" x14ac:dyDescent="0.2">
      <c r="A618" s="2" t="s">
        <v>273</v>
      </c>
      <c r="B618" s="4">
        <v>63.098799999999997</v>
      </c>
    </row>
    <row r="619" spans="1:2" x14ac:dyDescent="0.2">
      <c r="A619" s="2" t="s">
        <v>145</v>
      </c>
      <c r="B619" s="4">
        <v>59.7502</v>
      </c>
    </row>
    <row r="620" spans="1:2" x14ac:dyDescent="0.2">
      <c r="A620" s="2" t="s">
        <v>488</v>
      </c>
      <c r="B620" s="4">
        <v>66.367800000000003</v>
      </c>
    </row>
    <row r="621" spans="1:2" x14ac:dyDescent="0.2">
      <c r="A621" s="2" t="s">
        <v>401</v>
      </c>
      <c r="B621" s="4">
        <v>65.1721</v>
      </c>
    </row>
    <row r="622" spans="1:2" x14ac:dyDescent="0.2">
      <c r="A622" s="2" t="s">
        <v>236</v>
      </c>
      <c r="B622" s="4">
        <v>63.24</v>
      </c>
    </row>
    <row r="623" spans="1:2" x14ac:dyDescent="0.2">
      <c r="A623" s="2" t="s">
        <v>379</v>
      </c>
      <c r="B623" s="4">
        <v>50.781799999999997</v>
      </c>
    </row>
    <row r="624" spans="1:2" x14ac:dyDescent="0.2">
      <c r="A624" s="2" t="s">
        <v>183</v>
      </c>
      <c r="B624" s="4">
        <v>50.959899999999998</v>
      </c>
    </row>
    <row r="625" spans="1:2" x14ac:dyDescent="0.2">
      <c r="A625" s="2" t="s">
        <v>252</v>
      </c>
      <c r="B625" s="4">
        <v>54.6995</v>
      </c>
    </row>
    <row r="626" spans="1:2" x14ac:dyDescent="0.2">
      <c r="A626" s="2" t="s">
        <v>126</v>
      </c>
      <c r="B626" s="4">
        <v>50.840899999999998</v>
      </c>
    </row>
    <row r="627" spans="1:2" x14ac:dyDescent="0.2">
      <c r="A627" s="2" t="s">
        <v>337</v>
      </c>
      <c r="B627" s="4">
        <v>59.145099999999999</v>
      </c>
    </row>
    <row r="628" spans="1:2" x14ac:dyDescent="0.2">
      <c r="A628" s="2" t="s">
        <v>812</v>
      </c>
      <c r="B628" s="4">
        <v>34.7485</v>
      </c>
    </row>
    <row r="629" spans="1:2" x14ac:dyDescent="0.2">
      <c r="A629" s="2" t="s">
        <v>393</v>
      </c>
      <c r="B629" s="4">
        <v>39.883800000000001</v>
      </c>
    </row>
    <row r="630" spans="1:2" x14ac:dyDescent="0.2">
      <c r="A630" s="2" t="s">
        <v>174</v>
      </c>
      <c r="B630" s="4">
        <v>44.615000000000002</v>
      </c>
    </row>
    <row r="631" spans="1:2" x14ac:dyDescent="0.2">
      <c r="A631" s="2" t="s">
        <v>196</v>
      </c>
      <c r="B631" s="4">
        <v>58.858800000000002</v>
      </c>
    </row>
    <row r="632" spans="1:2" x14ac:dyDescent="0.2">
      <c r="A632" s="2" t="s">
        <v>216</v>
      </c>
      <c r="B632" s="4">
        <v>52.792999999999999</v>
      </c>
    </row>
    <row r="633" spans="1:2" x14ac:dyDescent="0.2">
      <c r="A633" s="2" t="s">
        <v>738</v>
      </c>
      <c r="B633" s="4">
        <v>43.334600000000002</v>
      </c>
    </row>
    <row r="634" spans="1:2" x14ac:dyDescent="0.2">
      <c r="A634" s="2" t="s">
        <v>425</v>
      </c>
      <c r="B634" s="4">
        <v>36.973399999999998</v>
      </c>
    </row>
    <row r="635" spans="1:2" x14ac:dyDescent="0.2">
      <c r="A635" s="2" t="s">
        <v>365</v>
      </c>
      <c r="B635" s="4">
        <v>52.681600000000003</v>
      </c>
    </row>
    <row r="636" spans="1:2" x14ac:dyDescent="0.2">
      <c r="A636" s="2" t="s">
        <v>295</v>
      </c>
      <c r="B636" s="4">
        <v>37.121099999999998</v>
      </c>
    </row>
    <row r="637" spans="1:2" x14ac:dyDescent="0.2">
      <c r="A637" s="2" t="s">
        <v>360</v>
      </c>
      <c r="B637" s="4">
        <v>35.89</v>
      </c>
    </row>
    <row r="638" spans="1:2" x14ac:dyDescent="0.2">
      <c r="A638" s="2" t="s">
        <v>563</v>
      </c>
      <c r="B638" s="4">
        <v>38.579500000000003</v>
      </c>
    </row>
    <row r="639" spans="1:2" x14ac:dyDescent="0.2">
      <c r="A639" s="2" t="s">
        <v>361</v>
      </c>
      <c r="B639" s="4">
        <v>31.869800000000001</v>
      </c>
    </row>
    <row r="640" spans="1:2" x14ac:dyDescent="0.2">
      <c r="A640" s="2" t="s">
        <v>224</v>
      </c>
      <c r="B640" s="4">
        <v>37.857100000000003</v>
      </c>
    </row>
    <row r="641" spans="1:2" x14ac:dyDescent="0.2">
      <c r="A641" s="2" t="s">
        <v>242</v>
      </c>
      <c r="B641" s="4">
        <v>35.336799999999997</v>
      </c>
    </row>
    <row r="642" spans="1:2" x14ac:dyDescent="0.2">
      <c r="A642" s="2" t="s">
        <v>395</v>
      </c>
      <c r="B642" s="4">
        <v>38.407699999999998</v>
      </c>
    </row>
    <row r="643" spans="1:2" x14ac:dyDescent="0.2">
      <c r="A643" s="2" t="s">
        <v>502</v>
      </c>
      <c r="B643" s="4">
        <v>36.7498</v>
      </c>
    </row>
    <row r="644" spans="1:2" x14ac:dyDescent="0.2">
      <c r="A644" s="2" t="s">
        <v>390</v>
      </c>
      <c r="B644" s="4">
        <v>35.6374</v>
      </c>
    </row>
    <row r="645" spans="1:2" x14ac:dyDescent="0.2">
      <c r="A645" s="2" t="s">
        <v>206</v>
      </c>
      <c r="B645" s="4">
        <v>37.301600000000001</v>
      </c>
    </row>
    <row r="646" spans="1:2" x14ac:dyDescent="0.2">
      <c r="A646" s="2" t="s">
        <v>358</v>
      </c>
      <c r="B646" s="4">
        <v>33.466000000000001</v>
      </c>
    </row>
    <row r="647" spans="1:2" x14ac:dyDescent="0.2">
      <c r="A647" s="2" t="s">
        <v>326</v>
      </c>
      <c r="B647" s="4">
        <v>33.369100000000003</v>
      </c>
    </row>
    <row r="648" spans="1:2" x14ac:dyDescent="0.2">
      <c r="A648" s="2" t="s">
        <v>997</v>
      </c>
      <c r="B648" s="4">
        <v>23.084599999999998</v>
      </c>
    </row>
    <row r="649" spans="1:2" x14ac:dyDescent="0.2">
      <c r="A649" s="2" t="s">
        <v>288</v>
      </c>
      <c r="B649" s="4">
        <v>34.786799999999999</v>
      </c>
    </row>
    <row r="650" spans="1:2" x14ac:dyDescent="0.2">
      <c r="A650" s="2" t="s">
        <v>368</v>
      </c>
      <c r="B650" s="4">
        <v>32.411900000000003</v>
      </c>
    </row>
    <row r="651" spans="1:2" x14ac:dyDescent="0.2">
      <c r="A651" s="2" t="s">
        <v>504</v>
      </c>
      <c r="B651" s="4">
        <v>34.398899999999998</v>
      </c>
    </row>
    <row r="652" spans="1:2" x14ac:dyDescent="0.2">
      <c r="A652" s="2" t="s">
        <v>483</v>
      </c>
      <c r="B652" s="4">
        <v>27.070699999999999</v>
      </c>
    </row>
    <row r="653" spans="1:2" x14ac:dyDescent="0.2">
      <c r="A653" s="2" t="s">
        <v>397</v>
      </c>
      <c r="B653" s="4">
        <v>26.403199999999998</v>
      </c>
    </row>
    <row r="654" spans="1:2" x14ac:dyDescent="0.2">
      <c r="A654" s="2" t="s">
        <v>999</v>
      </c>
      <c r="B654" s="4">
        <v>22.428999999999998</v>
      </c>
    </row>
    <row r="655" spans="1:2" x14ac:dyDescent="0.2">
      <c r="A655" s="2" t="s">
        <v>341</v>
      </c>
      <c r="B655" s="4">
        <v>32.686900000000001</v>
      </c>
    </row>
    <row r="656" spans="1:2" x14ac:dyDescent="0.2">
      <c r="A656" s="2" t="s">
        <v>417</v>
      </c>
      <c r="B656" s="4">
        <v>32.5959</v>
      </c>
    </row>
    <row r="657" spans="1:2" x14ac:dyDescent="0.2">
      <c r="A657" s="2" t="s">
        <v>289</v>
      </c>
      <c r="B657" s="4">
        <v>29.451499999999999</v>
      </c>
    </row>
    <row r="658" spans="1:2" x14ac:dyDescent="0.2">
      <c r="A658" s="2" t="s">
        <v>910</v>
      </c>
      <c r="B658" s="4">
        <v>30.5259</v>
      </c>
    </row>
    <row r="659" spans="1:2" x14ac:dyDescent="0.2">
      <c r="A659" s="2" t="s">
        <v>482</v>
      </c>
      <c r="B659" s="4">
        <v>29.115400000000001</v>
      </c>
    </row>
    <row r="660" spans="1:2" x14ac:dyDescent="0.2">
      <c r="A660" s="2" t="s">
        <v>890</v>
      </c>
      <c r="B660" s="4">
        <v>29.3127</v>
      </c>
    </row>
    <row r="661" spans="1:2" x14ac:dyDescent="0.2">
      <c r="A661" s="2" t="s">
        <v>782</v>
      </c>
      <c r="B661" s="4">
        <v>28.135999999999999</v>
      </c>
    </row>
    <row r="662" spans="1:2" x14ac:dyDescent="0.2">
      <c r="A662" s="2" t="s">
        <v>354</v>
      </c>
      <c r="B662" s="4">
        <v>22.293600000000001</v>
      </c>
    </row>
    <row r="663" spans="1:2" x14ac:dyDescent="0.2">
      <c r="A663" s="2" t="s">
        <v>269</v>
      </c>
      <c r="B663" s="4">
        <v>23.806000000000001</v>
      </c>
    </row>
    <row r="664" spans="1:2" x14ac:dyDescent="0.2">
      <c r="A664" s="2" t="s">
        <v>387</v>
      </c>
      <c r="B664" s="4">
        <v>22.124600000000001</v>
      </c>
    </row>
    <row r="665" spans="1:2" x14ac:dyDescent="0.2">
      <c r="A665" s="2" t="s">
        <v>557</v>
      </c>
      <c r="B665" s="4">
        <v>21.3368</v>
      </c>
    </row>
  </sheetData>
  <autoFilter ref="A1:B60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14"/>
  <sheetViews>
    <sheetView topLeftCell="A228" workbookViewId="0">
      <selection activeCell="B242" sqref="B242"/>
    </sheetView>
  </sheetViews>
  <sheetFormatPr baseColWidth="10" defaultRowHeight="16" x14ac:dyDescent="0.2"/>
  <cols>
    <col min="1" max="1" width="20.1640625" bestFit="1" customWidth="1"/>
    <col min="2" max="2" width="6.1640625" bestFit="1" customWidth="1"/>
  </cols>
  <sheetData>
    <row r="1" spans="1:2" x14ac:dyDescent="0.2">
      <c r="A1" t="s">
        <v>948</v>
      </c>
      <c r="B1" t="s">
        <v>988</v>
      </c>
    </row>
    <row r="2" spans="1:2" x14ac:dyDescent="0.2">
      <c r="A2" t="s">
        <v>18</v>
      </c>
      <c r="B2">
        <v>142</v>
      </c>
    </row>
    <row r="3" spans="1:2" x14ac:dyDescent="0.2">
      <c r="A3" t="s">
        <v>10</v>
      </c>
      <c r="B3">
        <v>125</v>
      </c>
    </row>
    <row r="4" spans="1:2" x14ac:dyDescent="0.2">
      <c r="A4" t="s">
        <v>15</v>
      </c>
      <c r="B4">
        <v>119</v>
      </c>
    </row>
    <row r="5" spans="1:2" x14ac:dyDescent="0.2">
      <c r="A5" t="s">
        <v>31</v>
      </c>
      <c r="B5">
        <v>110</v>
      </c>
    </row>
    <row r="6" spans="1:2" x14ac:dyDescent="0.2">
      <c r="A6" t="s">
        <v>25</v>
      </c>
      <c r="B6">
        <v>109</v>
      </c>
    </row>
    <row r="7" spans="1:2" x14ac:dyDescent="0.2">
      <c r="A7" t="s">
        <v>22</v>
      </c>
      <c r="B7">
        <v>103</v>
      </c>
    </row>
    <row r="8" spans="1:2" x14ac:dyDescent="0.2">
      <c r="A8" t="s">
        <v>33</v>
      </c>
      <c r="B8">
        <v>100</v>
      </c>
    </row>
    <row r="9" spans="1:2" x14ac:dyDescent="0.2">
      <c r="A9" t="s">
        <v>60</v>
      </c>
      <c r="B9">
        <v>100</v>
      </c>
    </row>
    <row r="10" spans="1:2" x14ac:dyDescent="0.2">
      <c r="A10" t="s">
        <v>55</v>
      </c>
      <c r="B10">
        <v>97</v>
      </c>
    </row>
    <row r="11" spans="1:2" x14ac:dyDescent="0.2">
      <c r="A11" t="s">
        <v>28</v>
      </c>
      <c r="B11">
        <v>95</v>
      </c>
    </row>
    <row r="12" spans="1:2" x14ac:dyDescent="0.2">
      <c r="A12" t="s">
        <v>70</v>
      </c>
      <c r="B12">
        <v>94</v>
      </c>
    </row>
    <row r="13" spans="1:2" x14ac:dyDescent="0.2">
      <c r="A13" t="s">
        <v>54</v>
      </c>
      <c r="B13">
        <v>94</v>
      </c>
    </row>
    <row r="14" spans="1:2" x14ac:dyDescent="0.2">
      <c r="A14" t="s">
        <v>35</v>
      </c>
      <c r="B14">
        <v>93</v>
      </c>
    </row>
    <row r="15" spans="1:2" x14ac:dyDescent="0.2">
      <c r="A15" t="s">
        <v>37</v>
      </c>
      <c r="B15">
        <v>92</v>
      </c>
    </row>
    <row r="16" spans="1:2" x14ac:dyDescent="0.2">
      <c r="A16" t="s">
        <v>39</v>
      </c>
      <c r="B16">
        <v>90</v>
      </c>
    </row>
    <row r="17" spans="1:2" x14ac:dyDescent="0.2">
      <c r="A17" t="s">
        <v>51</v>
      </c>
      <c r="B17">
        <v>90</v>
      </c>
    </row>
    <row r="18" spans="1:2" x14ac:dyDescent="0.2">
      <c r="A18" t="s">
        <v>97</v>
      </c>
      <c r="B18">
        <v>89</v>
      </c>
    </row>
    <row r="19" spans="1:2" x14ac:dyDescent="0.2">
      <c r="A19" t="s">
        <v>66</v>
      </c>
      <c r="B19">
        <v>86</v>
      </c>
    </row>
    <row r="20" spans="1:2" x14ac:dyDescent="0.2">
      <c r="A20" t="s">
        <v>111</v>
      </c>
      <c r="B20">
        <v>86</v>
      </c>
    </row>
    <row r="21" spans="1:2" x14ac:dyDescent="0.2">
      <c r="A21" t="s">
        <v>46</v>
      </c>
      <c r="B21">
        <v>86</v>
      </c>
    </row>
    <row r="22" spans="1:2" x14ac:dyDescent="0.2">
      <c r="A22" t="s">
        <v>48</v>
      </c>
      <c r="B22">
        <v>86</v>
      </c>
    </row>
    <row r="23" spans="1:2" x14ac:dyDescent="0.2">
      <c r="A23" t="s">
        <v>63</v>
      </c>
      <c r="B23">
        <v>85</v>
      </c>
    </row>
    <row r="24" spans="1:2" x14ac:dyDescent="0.2">
      <c r="A24" t="s">
        <v>83</v>
      </c>
      <c r="B24">
        <v>85</v>
      </c>
    </row>
    <row r="25" spans="1:2" x14ac:dyDescent="0.2">
      <c r="A25" t="s">
        <v>50</v>
      </c>
      <c r="B25">
        <v>84</v>
      </c>
    </row>
    <row r="26" spans="1:2" x14ac:dyDescent="0.2">
      <c r="A26" t="s">
        <v>52</v>
      </c>
      <c r="B26">
        <v>83</v>
      </c>
    </row>
    <row r="27" spans="1:2" x14ac:dyDescent="0.2">
      <c r="A27" t="s">
        <v>84</v>
      </c>
      <c r="B27">
        <v>83</v>
      </c>
    </row>
    <row r="28" spans="1:2" x14ac:dyDescent="0.2">
      <c r="A28" t="s">
        <v>41</v>
      </c>
      <c r="B28">
        <v>82</v>
      </c>
    </row>
    <row r="29" spans="1:2" x14ac:dyDescent="0.2">
      <c r="A29" t="s">
        <v>56</v>
      </c>
      <c r="B29">
        <v>82</v>
      </c>
    </row>
    <row r="30" spans="1:2" x14ac:dyDescent="0.2">
      <c r="A30" t="s">
        <v>78</v>
      </c>
      <c r="B30">
        <v>81</v>
      </c>
    </row>
    <row r="31" spans="1:2" x14ac:dyDescent="0.2">
      <c r="A31" t="s">
        <v>79</v>
      </c>
      <c r="B31">
        <v>81</v>
      </c>
    </row>
    <row r="32" spans="1:2" x14ac:dyDescent="0.2">
      <c r="A32" t="s">
        <v>98</v>
      </c>
      <c r="B32">
        <v>79</v>
      </c>
    </row>
    <row r="33" spans="1:2" x14ac:dyDescent="0.2">
      <c r="A33" t="s">
        <v>184</v>
      </c>
      <c r="B33">
        <v>78</v>
      </c>
    </row>
    <row r="34" spans="1:2" x14ac:dyDescent="0.2">
      <c r="A34" t="s">
        <v>156</v>
      </c>
      <c r="B34">
        <v>77</v>
      </c>
    </row>
    <row r="35" spans="1:2" x14ac:dyDescent="0.2">
      <c r="A35" t="s">
        <v>73</v>
      </c>
      <c r="B35">
        <v>77</v>
      </c>
    </row>
    <row r="36" spans="1:2" x14ac:dyDescent="0.2">
      <c r="A36" t="s">
        <v>107</v>
      </c>
      <c r="B36">
        <v>77</v>
      </c>
    </row>
    <row r="37" spans="1:2" x14ac:dyDescent="0.2">
      <c r="A37" t="s">
        <v>137</v>
      </c>
      <c r="B37">
        <v>76</v>
      </c>
    </row>
    <row r="38" spans="1:2" x14ac:dyDescent="0.2">
      <c r="A38" t="s">
        <v>44</v>
      </c>
      <c r="B38">
        <v>76</v>
      </c>
    </row>
    <row r="39" spans="1:2" x14ac:dyDescent="0.2">
      <c r="A39" t="s">
        <v>102</v>
      </c>
      <c r="B39">
        <v>76</v>
      </c>
    </row>
    <row r="40" spans="1:2" x14ac:dyDescent="0.2">
      <c r="A40" t="s">
        <v>122</v>
      </c>
      <c r="B40">
        <v>75</v>
      </c>
    </row>
    <row r="41" spans="1:2" x14ac:dyDescent="0.2">
      <c r="A41" t="s">
        <v>130</v>
      </c>
      <c r="B41">
        <v>74</v>
      </c>
    </row>
    <row r="42" spans="1:2" x14ac:dyDescent="0.2">
      <c r="A42" t="s">
        <v>101</v>
      </c>
      <c r="B42">
        <v>74</v>
      </c>
    </row>
    <row r="43" spans="1:2" x14ac:dyDescent="0.2">
      <c r="A43" t="s">
        <v>59</v>
      </c>
      <c r="B43">
        <v>74</v>
      </c>
    </row>
    <row r="44" spans="1:2" x14ac:dyDescent="0.2">
      <c r="A44" t="s">
        <v>172</v>
      </c>
      <c r="B44">
        <v>73</v>
      </c>
    </row>
    <row r="45" spans="1:2" x14ac:dyDescent="0.2">
      <c r="A45" t="s">
        <v>113</v>
      </c>
      <c r="B45">
        <v>73</v>
      </c>
    </row>
    <row r="46" spans="1:2" x14ac:dyDescent="0.2">
      <c r="A46" t="s">
        <v>104</v>
      </c>
      <c r="B46">
        <v>73</v>
      </c>
    </row>
    <row r="47" spans="1:2" x14ac:dyDescent="0.2">
      <c r="A47" t="s">
        <v>106</v>
      </c>
      <c r="B47">
        <v>73</v>
      </c>
    </row>
    <row r="48" spans="1:2" x14ac:dyDescent="0.2">
      <c r="A48" t="s">
        <v>90</v>
      </c>
      <c r="B48">
        <v>73</v>
      </c>
    </row>
    <row r="49" spans="1:2" x14ac:dyDescent="0.2">
      <c r="A49" t="s">
        <v>68</v>
      </c>
      <c r="B49">
        <v>73</v>
      </c>
    </row>
    <row r="50" spans="1:2" x14ac:dyDescent="0.2">
      <c r="A50" t="s">
        <v>158</v>
      </c>
      <c r="B50">
        <v>73</v>
      </c>
    </row>
    <row r="51" spans="1:2" x14ac:dyDescent="0.2">
      <c r="A51" t="s">
        <v>131</v>
      </c>
      <c r="B51">
        <v>72</v>
      </c>
    </row>
    <row r="52" spans="1:2" x14ac:dyDescent="0.2">
      <c r="A52" t="s">
        <v>74</v>
      </c>
      <c r="B52">
        <v>72</v>
      </c>
    </row>
    <row r="53" spans="1:2" x14ac:dyDescent="0.2">
      <c r="A53" t="s">
        <v>110</v>
      </c>
      <c r="B53">
        <v>72</v>
      </c>
    </row>
    <row r="54" spans="1:2" x14ac:dyDescent="0.2">
      <c r="A54" t="s">
        <v>182</v>
      </c>
      <c r="B54">
        <v>72</v>
      </c>
    </row>
    <row r="55" spans="1:2" x14ac:dyDescent="0.2">
      <c r="A55" t="s">
        <v>119</v>
      </c>
      <c r="B55">
        <v>72</v>
      </c>
    </row>
    <row r="56" spans="1:2" x14ac:dyDescent="0.2">
      <c r="A56" t="s">
        <v>128</v>
      </c>
      <c r="B56">
        <v>71</v>
      </c>
    </row>
    <row r="57" spans="1:2" x14ac:dyDescent="0.2">
      <c r="A57" t="s">
        <v>163</v>
      </c>
      <c r="B57">
        <v>71</v>
      </c>
    </row>
    <row r="58" spans="1:2" x14ac:dyDescent="0.2">
      <c r="A58" t="s">
        <v>120</v>
      </c>
      <c r="B58">
        <v>71</v>
      </c>
    </row>
    <row r="59" spans="1:2" x14ac:dyDescent="0.2">
      <c r="A59" t="s">
        <v>81</v>
      </c>
      <c r="B59">
        <v>71</v>
      </c>
    </row>
    <row r="60" spans="1:2" x14ac:dyDescent="0.2">
      <c r="A60" t="s">
        <v>136</v>
      </c>
      <c r="B60">
        <v>71</v>
      </c>
    </row>
    <row r="61" spans="1:2" x14ac:dyDescent="0.2">
      <c r="A61" t="s">
        <v>95</v>
      </c>
      <c r="B61">
        <v>71</v>
      </c>
    </row>
    <row r="62" spans="1:2" x14ac:dyDescent="0.2">
      <c r="A62" t="s">
        <v>87</v>
      </c>
      <c r="B62">
        <v>71</v>
      </c>
    </row>
    <row r="63" spans="1:2" x14ac:dyDescent="0.2">
      <c r="A63" t="s">
        <v>142</v>
      </c>
      <c r="B63">
        <v>70</v>
      </c>
    </row>
    <row r="64" spans="1:2" x14ac:dyDescent="0.2">
      <c r="A64" t="s">
        <v>133</v>
      </c>
      <c r="B64">
        <v>70</v>
      </c>
    </row>
    <row r="65" spans="1:2" x14ac:dyDescent="0.2">
      <c r="A65" t="s">
        <v>124</v>
      </c>
      <c r="B65">
        <v>70</v>
      </c>
    </row>
    <row r="66" spans="1:2" x14ac:dyDescent="0.2">
      <c r="A66" t="s">
        <v>129</v>
      </c>
      <c r="B66">
        <v>69</v>
      </c>
    </row>
    <row r="67" spans="1:2" x14ac:dyDescent="0.2">
      <c r="A67" t="s">
        <v>108</v>
      </c>
      <c r="B67">
        <v>69</v>
      </c>
    </row>
    <row r="68" spans="1:2" x14ac:dyDescent="0.2">
      <c r="A68" t="s">
        <v>202</v>
      </c>
      <c r="B68">
        <v>68</v>
      </c>
    </row>
    <row r="69" spans="1:2" x14ac:dyDescent="0.2">
      <c r="A69" t="s">
        <v>88</v>
      </c>
      <c r="B69">
        <v>68</v>
      </c>
    </row>
    <row r="70" spans="1:2" x14ac:dyDescent="0.2">
      <c r="A70" t="s">
        <v>240</v>
      </c>
      <c r="B70">
        <v>68</v>
      </c>
    </row>
    <row r="71" spans="1:2" x14ac:dyDescent="0.2">
      <c r="A71" t="s">
        <v>188</v>
      </c>
      <c r="B71">
        <v>68</v>
      </c>
    </row>
    <row r="72" spans="1:2" x14ac:dyDescent="0.2">
      <c r="A72" t="s">
        <v>949</v>
      </c>
      <c r="B72">
        <v>68</v>
      </c>
    </row>
    <row r="73" spans="1:2" x14ac:dyDescent="0.2">
      <c r="A73" t="s">
        <v>143</v>
      </c>
      <c r="B73">
        <v>68</v>
      </c>
    </row>
    <row r="74" spans="1:2" x14ac:dyDescent="0.2">
      <c r="A74" t="s">
        <v>134</v>
      </c>
      <c r="B74">
        <v>68</v>
      </c>
    </row>
    <row r="75" spans="1:2" x14ac:dyDescent="0.2">
      <c r="A75" t="s">
        <v>171</v>
      </c>
      <c r="B75">
        <v>67</v>
      </c>
    </row>
    <row r="76" spans="1:2" x14ac:dyDescent="0.2">
      <c r="A76" t="s">
        <v>138</v>
      </c>
      <c r="B76">
        <v>67</v>
      </c>
    </row>
    <row r="77" spans="1:2" x14ac:dyDescent="0.2">
      <c r="A77" t="s">
        <v>109</v>
      </c>
      <c r="B77">
        <v>67</v>
      </c>
    </row>
    <row r="78" spans="1:2" x14ac:dyDescent="0.2">
      <c r="A78" t="s">
        <v>121</v>
      </c>
      <c r="B78">
        <v>67</v>
      </c>
    </row>
    <row r="79" spans="1:2" x14ac:dyDescent="0.2">
      <c r="A79" t="s">
        <v>116</v>
      </c>
      <c r="B79">
        <v>66</v>
      </c>
    </row>
    <row r="80" spans="1:2" x14ac:dyDescent="0.2">
      <c r="A80" t="s">
        <v>908</v>
      </c>
      <c r="B80">
        <v>66</v>
      </c>
    </row>
    <row r="81" spans="1:2" x14ac:dyDescent="0.2">
      <c r="A81" t="s">
        <v>256</v>
      </c>
      <c r="B81">
        <v>65</v>
      </c>
    </row>
    <row r="82" spans="1:2" x14ac:dyDescent="0.2">
      <c r="A82" t="s">
        <v>241</v>
      </c>
      <c r="B82">
        <v>65</v>
      </c>
    </row>
    <row r="83" spans="1:2" x14ac:dyDescent="0.2">
      <c r="A83" t="s">
        <v>94</v>
      </c>
      <c r="B83">
        <v>65</v>
      </c>
    </row>
    <row r="84" spans="1:2" x14ac:dyDescent="0.2">
      <c r="A84" t="s">
        <v>153</v>
      </c>
      <c r="B84">
        <v>65</v>
      </c>
    </row>
    <row r="85" spans="1:2" x14ac:dyDescent="0.2">
      <c r="A85" t="s">
        <v>150</v>
      </c>
      <c r="B85">
        <v>65</v>
      </c>
    </row>
    <row r="86" spans="1:2" x14ac:dyDescent="0.2">
      <c r="A86" t="s">
        <v>103</v>
      </c>
      <c r="B86">
        <v>65</v>
      </c>
    </row>
    <row r="87" spans="1:2" x14ac:dyDescent="0.2">
      <c r="A87" t="s">
        <v>580</v>
      </c>
      <c r="B87">
        <v>64</v>
      </c>
    </row>
    <row r="88" spans="1:2" x14ac:dyDescent="0.2">
      <c r="A88" t="s">
        <v>194</v>
      </c>
      <c r="B88">
        <v>64</v>
      </c>
    </row>
    <row r="89" spans="1:2" x14ac:dyDescent="0.2">
      <c r="A89" t="s">
        <v>169</v>
      </c>
      <c r="B89">
        <v>64</v>
      </c>
    </row>
    <row r="90" spans="1:2" x14ac:dyDescent="0.2">
      <c r="A90" t="s">
        <v>229</v>
      </c>
      <c r="B90">
        <v>64</v>
      </c>
    </row>
    <row r="91" spans="1:2" x14ac:dyDescent="0.2">
      <c r="A91" t="s">
        <v>246</v>
      </c>
      <c r="B91">
        <v>64</v>
      </c>
    </row>
    <row r="92" spans="1:2" x14ac:dyDescent="0.2">
      <c r="A92" t="s">
        <v>147</v>
      </c>
      <c r="B92">
        <v>64</v>
      </c>
    </row>
    <row r="93" spans="1:2" x14ac:dyDescent="0.2">
      <c r="A93" t="s">
        <v>132</v>
      </c>
      <c r="B93">
        <v>64</v>
      </c>
    </row>
    <row r="94" spans="1:2" x14ac:dyDescent="0.2">
      <c r="A94" t="s">
        <v>144</v>
      </c>
      <c r="B94">
        <v>64</v>
      </c>
    </row>
    <row r="95" spans="1:2" x14ac:dyDescent="0.2">
      <c r="A95" t="s">
        <v>165</v>
      </c>
      <c r="B95">
        <v>63</v>
      </c>
    </row>
    <row r="96" spans="1:2" x14ac:dyDescent="0.2">
      <c r="A96" t="s">
        <v>198</v>
      </c>
      <c r="B96">
        <v>63</v>
      </c>
    </row>
    <row r="97" spans="1:2" x14ac:dyDescent="0.2">
      <c r="A97" t="s">
        <v>146</v>
      </c>
      <c r="B97">
        <v>63</v>
      </c>
    </row>
    <row r="98" spans="1:2" x14ac:dyDescent="0.2">
      <c r="A98" t="s">
        <v>125</v>
      </c>
      <c r="B98">
        <v>62</v>
      </c>
    </row>
    <row r="99" spans="1:2" x14ac:dyDescent="0.2">
      <c r="A99" t="s">
        <v>191</v>
      </c>
      <c r="B99">
        <v>62</v>
      </c>
    </row>
    <row r="100" spans="1:2" x14ac:dyDescent="0.2">
      <c r="A100" t="s">
        <v>117</v>
      </c>
      <c r="B100">
        <v>62</v>
      </c>
    </row>
    <row r="101" spans="1:2" x14ac:dyDescent="0.2">
      <c r="A101" t="s">
        <v>155</v>
      </c>
      <c r="B101">
        <v>62</v>
      </c>
    </row>
    <row r="102" spans="1:2" x14ac:dyDescent="0.2">
      <c r="A102" t="s">
        <v>159</v>
      </c>
      <c r="B102">
        <v>62</v>
      </c>
    </row>
    <row r="103" spans="1:2" x14ac:dyDescent="0.2">
      <c r="A103" t="s">
        <v>211</v>
      </c>
      <c r="B103">
        <v>61</v>
      </c>
    </row>
    <row r="104" spans="1:2" x14ac:dyDescent="0.2">
      <c r="A104" t="s">
        <v>222</v>
      </c>
      <c r="B104">
        <v>61</v>
      </c>
    </row>
    <row r="105" spans="1:2" x14ac:dyDescent="0.2">
      <c r="A105" t="s">
        <v>573</v>
      </c>
      <c r="B105">
        <v>61</v>
      </c>
    </row>
    <row r="106" spans="1:2" x14ac:dyDescent="0.2">
      <c r="A106" t="s">
        <v>250</v>
      </c>
      <c r="B106">
        <v>61</v>
      </c>
    </row>
    <row r="107" spans="1:2" x14ac:dyDescent="0.2">
      <c r="A107" t="s">
        <v>205</v>
      </c>
      <c r="B107">
        <v>61</v>
      </c>
    </row>
    <row r="108" spans="1:2" x14ac:dyDescent="0.2">
      <c r="A108" t="s">
        <v>180</v>
      </c>
      <c r="B108">
        <v>60</v>
      </c>
    </row>
    <row r="109" spans="1:2" x14ac:dyDescent="0.2">
      <c r="A109" t="s">
        <v>141</v>
      </c>
      <c r="B109">
        <v>60</v>
      </c>
    </row>
    <row r="110" spans="1:2" x14ac:dyDescent="0.2">
      <c r="A110" t="s">
        <v>149</v>
      </c>
      <c r="B110">
        <v>60</v>
      </c>
    </row>
    <row r="111" spans="1:2" x14ac:dyDescent="0.2">
      <c r="A111" t="s">
        <v>213</v>
      </c>
      <c r="B111">
        <v>60</v>
      </c>
    </row>
    <row r="112" spans="1:2" x14ac:dyDescent="0.2">
      <c r="A112" t="s">
        <v>208</v>
      </c>
      <c r="B112">
        <v>59</v>
      </c>
    </row>
    <row r="113" spans="1:2" x14ac:dyDescent="0.2">
      <c r="A113" t="s">
        <v>197</v>
      </c>
      <c r="B113">
        <v>59</v>
      </c>
    </row>
    <row r="114" spans="1:2" x14ac:dyDescent="0.2">
      <c r="A114" t="s">
        <v>528</v>
      </c>
      <c r="B114">
        <v>59</v>
      </c>
    </row>
    <row r="115" spans="1:2" x14ac:dyDescent="0.2">
      <c r="A115" t="s">
        <v>228</v>
      </c>
      <c r="B115">
        <v>58</v>
      </c>
    </row>
    <row r="116" spans="1:2" x14ac:dyDescent="0.2">
      <c r="A116" t="s">
        <v>175</v>
      </c>
      <c r="B116">
        <v>58</v>
      </c>
    </row>
    <row r="117" spans="1:2" x14ac:dyDescent="0.2">
      <c r="A117" t="s">
        <v>603</v>
      </c>
      <c r="B117">
        <v>58</v>
      </c>
    </row>
    <row r="118" spans="1:2" x14ac:dyDescent="0.2">
      <c r="A118" t="s">
        <v>160</v>
      </c>
      <c r="B118">
        <v>57</v>
      </c>
    </row>
    <row r="119" spans="1:2" x14ac:dyDescent="0.2">
      <c r="A119" t="s">
        <v>279</v>
      </c>
      <c r="B119">
        <v>57</v>
      </c>
    </row>
    <row r="120" spans="1:2" x14ac:dyDescent="0.2">
      <c r="A120" t="s">
        <v>312</v>
      </c>
      <c r="B120">
        <v>57</v>
      </c>
    </row>
    <row r="121" spans="1:2" x14ac:dyDescent="0.2">
      <c r="A121" t="s">
        <v>168</v>
      </c>
      <c r="B121">
        <v>57</v>
      </c>
    </row>
    <row r="122" spans="1:2" x14ac:dyDescent="0.2">
      <c r="A122" t="s">
        <v>286</v>
      </c>
      <c r="B122">
        <v>57</v>
      </c>
    </row>
    <row r="123" spans="1:2" x14ac:dyDescent="0.2">
      <c r="A123" t="s">
        <v>185</v>
      </c>
      <c r="B123">
        <v>56</v>
      </c>
    </row>
    <row r="124" spans="1:2" x14ac:dyDescent="0.2">
      <c r="A124" t="s">
        <v>280</v>
      </c>
      <c r="B124">
        <v>56</v>
      </c>
    </row>
    <row r="125" spans="1:2" x14ac:dyDescent="0.2">
      <c r="A125" t="s">
        <v>166</v>
      </c>
      <c r="B125">
        <v>56</v>
      </c>
    </row>
    <row r="126" spans="1:2" x14ac:dyDescent="0.2">
      <c r="A126" t="s">
        <v>177</v>
      </c>
      <c r="B126">
        <v>56</v>
      </c>
    </row>
    <row r="127" spans="1:2" x14ac:dyDescent="0.2">
      <c r="A127" t="s">
        <v>178</v>
      </c>
      <c r="B127">
        <v>56</v>
      </c>
    </row>
    <row r="128" spans="1:2" x14ac:dyDescent="0.2">
      <c r="A128" t="s">
        <v>265</v>
      </c>
      <c r="B128">
        <v>55</v>
      </c>
    </row>
    <row r="129" spans="1:2" x14ac:dyDescent="0.2">
      <c r="A129" t="s">
        <v>219</v>
      </c>
      <c r="B129">
        <v>55</v>
      </c>
    </row>
    <row r="130" spans="1:2" x14ac:dyDescent="0.2">
      <c r="A130" t="s">
        <v>173</v>
      </c>
      <c r="B130">
        <v>55</v>
      </c>
    </row>
    <row r="131" spans="1:2" x14ac:dyDescent="0.2">
      <c r="A131" t="s">
        <v>152</v>
      </c>
      <c r="B131">
        <v>55</v>
      </c>
    </row>
    <row r="132" spans="1:2" x14ac:dyDescent="0.2">
      <c r="A132" t="s">
        <v>190</v>
      </c>
      <c r="B132">
        <v>55</v>
      </c>
    </row>
    <row r="133" spans="1:2" x14ac:dyDescent="0.2">
      <c r="A133" t="s">
        <v>272</v>
      </c>
      <c r="B133">
        <v>55</v>
      </c>
    </row>
    <row r="134" spans="1:2" x14ac:dyDescent="0.2">
      <c r="A134" t="s">
        <v>201</v>
      </c>
      <c r="B134">
        <v>54</v>
      </c>
    </row>
    <row r="135" spans="1:2" x14ac:dyDescent="0.2">
      <c r="A135" t="s">
        <v>92</v>
      </c>
      <c r="B135">
        <v>54</v>
      </c>
    </row>
    <row r="136" spans="1:2" x14ac:dyDescent="0.2">
      <c r="A136" t="s">
        <v>192</v>
      </c>
      <c r="B136">
        <v>54</v>
      </c>
    </row>
    <row r="137" spans="1:2" x14ac:dyDescent="0.2">
      <c r="A137" t="s">
        <v>255</v>
      </c>
      <c r="B137">
        <v>54</v>
      </c>
    </row>
    <row r="138" spans="1:2" x14ac:dyDescent="0.2">
      <c r="A138" t="s">
        <v>319</v>
      </c>
      <c r="B138">
        <v>54</v>
      </c>
    </row>
    <row r="139" spans="1:2" x14ac:dyDescent="0.2">
      <c r="A139" t="s">
        <v>306</v>
      </c>
      <c r="B139">
        <v>54</v>
      </c>
    </row>
    <row r="140" spans="1:2" x14ac:dyDescent="0.2">
      <c r="A140" t="s">
        <v>162</v>
      </c>
      <c r="B140">
        <v>53</v>
      </c>
    </row>
    <row r="141" spans="1:2" x14ac:dyDescent="0.2">
      <c r="A141" t="s">
        <v>515</v>
      </c>
      <c r="B141">
        <v>53</v>
      </c>
    </row>
    <row r="142" spans="1:2" x14ac:dyDescent="0.2">
      <c r="A142" t="s">
        <v>179</v>
      </c>
      <c r="B142">
        <v>53</v>
      </c>
    </row>
    <row r="143" spans="1:2" x14ac:dyDescent="0.2">
      <c r="A143" t="s">
        <v>203</v>
      </c>
      <c r="B143">
        <v>53</v>
      </c>
    </row>
    <row r="144" spans="1:2" x14ac:dyDescent="0.2">
      <c r="A144" t="s">
        <v>115</v>
      </c>
      <c r="B144">
        <v>53</v>
      </c>
    </row>
    <row r="145" spans="1:2" x14ac:dyDescent="0.2">
      <c r="A145" t="s">
        <v>187</v>
      </c>
      <c r="B145">
        <v>53</v>
      </c>
    </row>
    <row r="146" spans="1:2" x14ac:dyDescent="0.2">
      <c r="A146" t="s">
        <v>176</v>
      </c>
      <c r="B146">
        <v>53</v>
      </c>
    </row>
    <row r="147" spans="1:2" x14ac:dyDescent="0.2">
      <c r="A147" t="s">
        <v>243</v>
      </c>
      <c r="B147">
        <v>53</v>
      </c>
    </row>
    <row r="148" spans="1:2" x14ac:dyDescent="0.2">
      <c r="A148" t="s">
        <v>230</v>
      </c>
      <c r="B148">
        <v>53</v>
      </c>
    </row>
    <row r="149" spans="1:2" x14ac:dyDescent="0.2">
      <c r="A149" t="s">
        <v>212</v>
      </c>
      <c r="B149">
        <v>52</v>
      </c>
    </row>
    <row r="150" spans="1:2" x14ac:dyDescent="0.2">
      <c r="A150" t="s">
        <v>588</v>
      </c>
      <c r="B150">
        <v>52</v>
      </c>
    </row>
    <row r="151" spans="1:2" x14ac:dyDescent="0.2">
      <c r="A151" t="s">
        <v>287</v>
      </c>
      <c r="B151">
        <v>52</v>
      </c>
    </row>
    <row r="152" spans="1:2" x14ac:dyDescent="0.2">
      <c r="A152" t="s">
        <v>218</v>
      </c>
      <c r="B152">
        <v>52</v>
      </c>
    </row>
    <row r="153" spans="1:2" x14ac:dyDescent="0.2">
      <c r="A153" t="s">
        <v>251</v>
      </c>
      <c r="B153">
        <v>52</v>
      </c>
    </row>
    <row r="154" spans="1:2" x14ac:dyDescent="0.2">
      <c r="A154" t="s">
        <v>915</v>
      </c>
      <c r="B154">
        <v>52</v>
      </c>
    </row>
    <row r="155" spans="1:2" x14ac:dyDescent="0.2">
      <c r="A155" t="s">
        <v>950</v>
      </c>
      <c r="B155">
        <v>52</v>
      </c>
    </row>
    <row r="156" spans="1:2" x14ac:dyDescent="0.2">
      <c r="A156" t="s">
        <v>214</v>
      </c>
      <c r="B156">
        <v>52</v>
      </c>
    </row>
    <row r="157" spans="1:2" x14ac:dyDescent="0.2">
      <c r="A157" t="s">
        <v>186</v>
      </c>
      <c r="B157">
        <v>51</v>
      </c>
    </row>
    <row r="158" spans="1:2" x14ac:dyDescent="0.2">
      <c r="A158" t="s">
        <v>327</v>
      </c>
      <c r="B158">
        <v>51</v>
      </c>
    </row>
    <row r="159" spans="1:2" x14ac:dyDescent="0.2">
      <c r="A159" t="s">
        <v>254</v>
      </c>
      <c r="B159">
        <v>51</v>
      </c>
    </row>
    <row r="160" spans="1:2" x14ac:dyDescent="0.2">
      <c r="A160" t="s">
        <v>220</v>
      </c>
      <c r="B160">
        <v>50</v>
      </c>
    </row>
    <row r="161" spans="1:2" x14ac:dyDescent="0.2">
      <c r="A161" t="s">
        <v>193</v>
      </c>
      <c r="B161">
        <v>50</v>
      </c>
    </row>
    <row r="162" spans="1:2" x14ac:dyDescent="0.2">
      <c r="A162" t="s">
        <v>234</v>
      </c>
      <c r="B162">
        <v>50</v>
      </c>
    </row>
    <row r="163" spans="1:2" x14ac:dyDescent="0.2">
      <c r="A163" t="s">
        <v>420</v>
      </c>
      <c r="B163">
        <v>50</v>
      </c>
    </row>
    <row r="164" spans="1:2" x14ac:dyDescent="0.2">
      <c r="A164" t="s">
        <v>260</v>
      </c>
      <c r="B164">
        <v>50</v>
      </c>
    </row>
    <row r="165" spans="1:2" x14ac:dyDescent="0.2">
      <c r="A165" t="s">
        <v>340</v>
      </c>
      <c r="B165">
        <v>50</v>
      </c>
    </row>
    <row r="166" spans="1:2" x14ac:dyDescent="0.2">
      <c r="A166" t="s">
        <v>238</v>
      </c>
      <c r="B166">
        <v>50</v>
      </c>
    </row>
    <row r="167" spans="1:2" x14ac:dyDescent="0.2">
      <c r="A167" t="s">
        <v>227</v>
      </c>
      <c r="B167">
        <v>50</v>
      </c>
    </row>
    <row r="168" spans="1:2" x14ac:dyDescent="0.2">
      <c r="A168" t="s">
        <v>207</v>
      </c>
      <c r="B168">
        <v>50</v>
      </c>
    </row>
    <row r="169" spans="1:2" x14ac:dyDescent="0.2">
      <c r="A169" t="s">
        <v>330</v>
      </c>
      <c r="B169">
        <v>49</v>
      </c>
    </row>
    <row r="170" spans="1:2" x14ac:dyDescent="0.2">
      <c r="A170" t="s">
        <v>221</v>
      </c>
      <c r="B170">
        <v>49</v>
      </c>
    </row>
    <row r="171" spans="1:2" x14ac:dyDescent="0.2">
      <c r="A171" t="s">
        <v>235</v>
      </c>
      <c r="B171">
        <v>49</v>
      </c>
    </row>
    <row r="172" spans="1:2" x14ac:dyDescent="0.2">
      <c r="A172" t="s">
        <v>223</v>
      </c>
      <c r="B172">
        <v>49</v>
      </c>
    </row>
    <row r="173" spans="1:2" x14ac:dyDescent="0.2">
      <c r="A173" t="s">
        <v>244</v>
      </c>
      <c r="B173">
        <v>49</v>
      </c>
    </row>
    <row r="174" spans="1:2" x14ac:dyDescent="0.2">
      <c r="A174" t="s">
        <v>388</v>
      </c>
      <c r="B174">
        <v>48</v>
      </c>
    </row>
    <row r="175" spans="1:2" x14ac:dyDescent="0.2">
      <c r="A175" t="s">
        <v>416</v>
      </c>
      <c r="B175">
        <v>48</v>
      </c>
    </row>
    <row r="176" spans="1:2" x14ac:dyDescent="0.2">
      <c r="A176" t="s">
        <v>226</v>
      </c>
      <c r="B176">
        <v>48</v>
      </c>
    </row>
    <row r="177" spans="1:2" x14ac:dyDescent="0.2">
      <c r="A177" t="s">
        <v>268</v>
      </c>
      <c r="B177">
        <v>48</v>
      </c>
    </row>
    <row r="178" spans="1:2" x14ac:dyDescent="0.2">
      <c r="A178" t="s">
        <v>342</v>
      </c>
      <c r="B178">
        <v>48</v>
      </c>
    </row>
    <row r="179" spans="1:2" x14ac:dyDescent="0.2">
      <c r="A179" t="s">
        <v>302</v>
      </c>
      <c r="B179">
        <v>48</v>
      </c>
    </row>
    <row r="180" spans="1:2" x14ac:dyDescent="0.2">
      <c r="A180" t="s">
        <v>239</v>
      </c>
      <c r="B180">
        <v>48</v>
      </c>
    </row>
    <row r="181" spans="1:2" x14ac:dyDescent="0.2">
      <c r="A181" t="s">
        <v>314</v>
      </c>
      <c r="B181">
        <v>47</v>
      </c>
    </row>
    <row r="182" spans="1:2" x14ac:dyDescent="0.2">
      <c r="A182" t="s">
        <v>195</v>
      </c>
      <c r="B182">
        <v>47</v>
      </c>
    </row>
    <row r="183" spans="1:2" x14ac:dyDescent="0.2">
      <c r="A183" t="s">
        <v>294</v>
      </c>
      <c r="B183">
        <v>47</v>
      </c>
    </row>
    <row r="184" spans="1:2" x14ac:dyDescent="0.2">
      <c r="A184" t="s">
        <v>181</v>
      </c>
      <c r="B184">
        <v>47</v>
      </c>
    </row>
    <row r="185" spans="1:2" x14ac:dyDescent="0.2">
      <c r="A185" t="s">
        <v>237</v>
      </c>
      <c r="B185">
        <v>47</v>
      </c>
    </row>
    <row r="186" spans="1:2" x14ac:dyDescent="0.2">
      <c r="A186" t="s">
        <v>298</v>
      </c>
      <c r="B186">
        <v>47</v>
      </c>
    </row>
    <row r="187" spans="1:2" x14ac:dyDescent="0.2">
      <c r="A187" t="s">
        <v>266</v>
      </c>
      <c r="B187">
        <v>47</v>
      </c>
    </row>
    <row r="188" spans="1:2" x14ac:dyDescent="0.2">
      <c r="A188" t="s">
        <v>810</v>
      </c>
      <c r="B188">
        <v>46</v>
      </c>
    </row>
    <row r="189" spans="1:2" x14ac:dyDescent="0.2">
      <c r="A189" t="s">
        <v>687</v>
      </c>
      <c r="B189">
        <v>46</v>
      </c>
    </row>
    <row r="190" spans="1:2" x14ac:dyDescent="0.2">
      <c r="A190" t="s">
        <v>333</v>
      </c>
      <c r="B190">
        <v>46</v>
      </c>
    </row>
    <row r="191" spans="1:2" x14ac:dyDescent="0.2">
      <c r="A191" t="s">
        <v>233</v>
      </c>
      <c r="B191">
        <v>46</v>
      </c>
    </row>
    <row r="192" spans="1:2" x14ac:dyDescent="0.2">
      <c r="A192" t="s">
        <v>217</v>
      </c>
      <c r="B192">
        <v>46</v>
      </c>
    </row>
    <row r="193" spans="1:2" x14ac:dyDescent="0.2">
      <c r="A193" t="s">
        <v>386</v>
      </c>
      <c r="B193">
        <v>46</v>
      </c>
    </row>
    <row r="194" spans="1:2" x14ac:dyDescent="0.2">
      <c r="A194" t="s">
        <v>281</v>
      </c>
      <c r="B194">
        <v>46</v>
      </c>
    </row>
    <row r="195" spans="1:2" x14ac:dyDescent="0.2">
      <c r="A195" t="s">
        <v>305</v>
      </c>
      <c r="B195">
        <v>46</v>
      </c>
    </row>
    <row r="196" spans="1:2" x14ac:dyDescent="0.2">
      <c r="A196" t="s">
        <v>373</v>
      </c>
      <c r="B196">
        <v>45</v>
      </c>
    </row>
    <row r="197" spans="1:2" x14ac:dyDescent="0.2">
      <c r="A197" t="s">
        <v>951</v>
      </c>
      <c r="B197">
        <v>45</v>
      </c>
    </row>
    <row r="198" spans="1:2" x14ac:dyDescent="0.2">
      <c r="A198" t="s">
        <v>509</v>
      </c>
      <c r="B198">
        <v>45</v>
      </c>
    </row>
    <row r="199" spans="1:2" x14ac:dyDescent="0.2">
      <c r="A199" t="s">
        <v>270</v>
      </c>
      <c r="B199">
        <v>45</v>
      </c>
    </row>
    <row r="200" spans="1:2" x14ac:dyDescent="0.2">
      <c r="A200" t="s">
        <v>311</v>
      </c>
      <c r="B200">
        <v>45</v>
      </c>
    </row>
    <row r="201" spans="1:2" x14ac:dyDescent="0.2">
      <c r="A201" t="s">
        <v>284</v>
      </c>
      <c r="B201">
        <v>45</v>
      </c>
    </row>
    <row r="202" spans="1:2" x14ac:dyDescent="0.2">
      <c r="A202" t="s">
        <v>291</v>
      </c>
      <c r="B202">
        <v>44</v>
      </c>
    </row>
    <row r="203" spans="1:2" x14ac:dyDescent="0.2">
      <c r="A203" t="s">
        <v>364</v>
      </c>
      <c r="B203">
        <v>44</v>
      </c>
    </row>
    <row r="204" spans="1:2" x14ac:dyDescent="0.2">
      <c r="A204" t="s">
        <v>267</v>
      </c>
      <c r="B204">
        <v>44</v>
      </c>
    </row>
    <row r="205" spans="1:2" x14ac:dyDescent="0.2">
      <c r="A205" t="s">
        <v>232</v>
      </c>
      <c r="B205">
        <v>44</v>
      </c>
    </row>
    <row r="206" spans="1:2" x14ac:dyDescent="0.2">
      <c r="A206" t="s">
        <v>322</v>
      </c>
      <c r="B206">
        <v>44</v>
      </c>
    </row>
    <row r="207" spans="1:2" x14ac:dyDescent="0.2">
      <c r="A207" t="s">
        <v>249</v>
      </c>
      <c r="B207">
        <v>44</v>
      </c>
    </row>
    <row r="208" spans="1:2" x14ac:dyDescent="0.2">
      <c r="A208" t="s">
        <v>381</v>
      </c>
      <c r="B208">
        <v>44</v>
      </c>
    </row>
    <row r="209" spans="1:2" x14ac:dyDescent="0.2">
      <c r="A209" t="s">
        <v>275</v>
      </c>
      <c r="B209">
        <v>44</v>
      </c>
    </row>
    <row r="210" spans="1:2" x14ac:dyDescent="0.2">
      <c r="A210" t="s">
        <v>263</v>
      </c>
      <c r="B210">
        <v>44</v>
      </c>
    </row>
    <row r="211" spans="1:2" x14ac:dyDescent="0.2">
      <c r="A211" t="s">
        <v>347</v>
      </c>
      <c r="B211">
        <v>44</v>
      </c>
    </row>
    <row r="212" spans="1:2" x14ac:dyDescent="0.2">
      <c r="A212" t="s">
        <v>278</v>
      </c>
      <c r="B212">
        <v>44</v>
      </c>
    </row>
    <row r="213" spans="1:2" x14ac:dyDescent="0.2">
      <c r="A213" t="s">
        <v>282</v>
      </c>
      <c r="B213">
        <v>43</v>
      </c>
    </row>
    <row r="214" spans="1:2" x14ac:dyDescent="0.2">
      <c r="A214" t="s">
        <v>293</v>
      </c>
      <c r="B214">
        <v>43</v>
      </c>
    </row>
    <row r="215" spans="1:2" x14ac:dyDescent="0.2">
      <c r="A215" t="s">
        <v>363</v>
      </c>
      <c r="B215">
        <v>43</v>
      </c>
    </row>
    <row r="216" spans="1:2" x14ac:dyDescent="0.2">
      <c r="A216" t="s">
        <v>331</v>
      </c>
      <c r="B216">
        <v>43</v>
      </c>
    </row>
    <row r="217" spans="1:2" x14ac:dyDescent="0.2">
      <c r="A217" t="s">
        <v>277</v>
      </c>
      <c r="B217">
        <v>43</v>
      </c>
    </row>
    <row r="218" spans="1:2" x14ac:dyDescent="0.2">
      <c r="A218" t="s">
        <v>199</v>
      </c>
      <c r="B218">
        <v>43</v>
      </c>
    </row>
    <row r="219" spans="1:2" x14ac:dyDescent="0.2">
      <c r="A219" t="s">
        <v>290</v>
      </c>
      <c r="B219">
        <v>43</v>
      </c>
    </row>
    <row r="220" spans="1:2" x14ac:dyDescent="0.2">
      <c r="A220" t="s">
        <v>344</v>
      </c>
      <c r="B220">
        <v>43</v>
      </c>
    </row>
    <row r="221" spans="1:2" x14ac:dyDescent="0.2">
      <c r="A221" t="s">
        <v>759</v>
      </c>
      <c r="B221">
        <v>43</v>
      </c>
    </row>
    <row r="222" spans="1:2" x14ac:dyDescent="0.2">
      <c r="A222" t="s">
        <v>844</v>
      </c>
      <c r="B222">
        <v>43</v>
      </c>
    </row>
    <row r="223" spans="1:2" x14ac:dyDescent="0.2">
      <c r="A223" t="s">
        <v>247</v>
      </c>
      <c r="B223">
        <v>43</v>
      </c>
    </row>
    <row r="224" spans="1:2" x14ac:dyDescent="0.2">
      <c r="A224" t="s">
        <v>348</v>
      </c>
      <c r="B224">
        <v>43</v>
      </c>
    </row>
    <row r="225" spans="1:2" x14ac:dyDescent="0.2">
      <c r="A225" t="s">
        <v>391</v>
      </c>
      <c r="B225">
        <v>42</v>
      </c>
    </row>
    <row r="226" spans="1:2" x14ac:dyDescent="0.2">
      <c r="A226" t="s">
        <v>685</v>
      </c>
      <c r="B226">
        <v>42</v>
      </c>
    </row>
    <row r="227" spans="1:2" x14ac:dyDescent="0.2">
      <c r="A227" t="s">
        <v>264</v>
      </c>
      <c r="B227">
        <v>42</v>
      </c>
    </row>
    <row r="228" spans="1:2" x14ac:dyDescent="0.2">
      <c r="A228" t="s">
        <v>952</v>
      </c>
      <c r="B228">
        <v>42</v>
      </c>
    </row>
    <row r="229" spans="1:2" x14ac:dyDescent="0.2">
      <c r="A229" t="s">
        <v>297</v>
      </c>
      <c r="B229">
        <v>42</v>
      </c>
    </row>
    <row r="230" spans="1:2" x14ac:dyDescent="0.2">
      <c r="A230" t="s">
        <v>310</v>
      </c>
      <c r="B230">
        <v>42</v>
      </c>
    </row>
    <row r="231" spans="1:2" x14ac:dyDescent="0.2">
      <c r="A231" t="s">
        <v>743</v>
      </c>
      <c r="B231">
        <v>42</v>
      </c>
    </row>
    <row r="232" spans="1:2" x14ac:dyDescent="0.2">
      <c r="A232" t="s">
        <v>304</v>
      </c>
      <c r="B232">
        <v>42</v>
      </c>
    </row>
    <row r="233" spans="1:2" x14ac:dyDescent="0.2">
      <c r="A233" t="s">
        <v>245</v>
      </c>
      <c r="B233">
        <v>42</v>
      </c>
    </row>
    <row r="234" spans="1:2" x14ac:dyDescent="0.2">
      <c r="A234" t="s">
        <v>346</v>
      </c>
      <c r="B234">
        <v>42</v>
      </c>
    </row>
    <row r="235" spans="1:2" x14ac:dyDescent="0.2">
      <c r="A235" t="s">
        <v>328</v>
      </c>
      <c r="B235">
        <v>42</v>
      </c>
    </row>
    <row r="236" spans="1:2" x14ac:dyDescent="0.2">
      <c r="A236" t="s">
        <v>840</v>
      </c>
      <c r="B236">
        <v>41</v>
      </c>
    </row>
    <row r="237" spans="1:2" x14ac:dyDescent="0.2">
      <c r="A237" t="s">
        <v>414</v>
      </c>
      <c r="B237">
        <v>41</v>
      </c>
    </row>
    <row r="238" spans="1:2" x14ac:dyDescent="0.2">
      <c r="A238" t="s">
        <v>296</v>
      </c>
      <c r="B238">
        <v>41</v>
      </c>
    </row>
    <row r="239" spans="1:2" x14ac:dyDescent="0.2">
      <c r="A239" t="s">
        <v>471</v>
      </c>
      <c r="B239">
        <v>41</v>
      </c>
    </row>
    <row r="240" spans="1:2" x14ac:dyDescent="0.2">
      <c r="A240" t="s">
        <v>253</v>
      </c>
      <c r="B240">
        <v>41</v>
      </c>
    </row>
    <row r="241" spans="1:2" x14ac:dyDescent="0.2">
      <c r="A241" t="s">
        <v>301</v>
      </c>
      <c r="B241">
        <v>0</v>
      </c>
    </row>
    <row r="242" spans="1:2" x14ac:dyDescent="0.2">
      <c r="A242" t="s">
        <v>953</v>
      </c>
      <c r="B242">
        <v>41</v>
      </c>
    </row>
    <row r="243" spans="1:2" x14ac:dyDescent="0.2">
      <c r="A243" t="s">
        <v>684</v>
      </c>
      <c r="B243">
        <v>41</v>
      </c>
    </row>
    <row r="244" spans="1:2" x14ac:dyDescent="0.2">
      <c r="A244" t="s">
        <v>274</v>
      </c>
      <c r="B244">
        <v>40</v>
      </c>
    </row>
    <row r="245" spans="1:2" x14ac:dyDescent="0.2">
      <c r="A245" t="s">
        <v>336</v>
      </c>
      <c r="B245">
        <v>40</v>
      </c>
    </row>
    <row r="246" spans="1:2" x14ac:dyDescent="0.2">
      <c r="A246" t="s">
        <v>262</v>
      </c>
      <c r="B246">
        <v>40</v>
      </c>
    </row>
    <row r="247" spans="1:2" x14ac:dyDescent="0.2">
      <c r="A247" t="s">
        <v>404</v>
      </c>
      <c r="B247">
        <v>40</v>
      </c>
    </row>
    <row r="248" spans="1:2" x14ac:dyDescent="0.2">
      <c r="A248" t="s">
        <v>215</v>
      </c>
      <c r="B248">
        <v>40</v>
      </c>
    </row>
    <row r="249" spans="1:2" x14ac:dyDescent="0.2">
      <c r="A249" t="s">
        <v>248</v>
      </c>
      <c r="B249">
        <v>40</v>
      </c>
    </row>
    <row r="250" spans="1:2" x14ac:dyDescent="0.2">
      <c r="A250" t="s">
        <v>231</v>
      </c>
      <c r="B250">
        <v>40</v>
      </c>
    </row>
    <row r="251" spans="1:2" x14ac:dyDescent="0.2">
      <c r="A251" t="s">
        <v>343</v>
      </c>
      <c r="B251">
        <v>40</v>
      </c>
    </row>
    <row r="252" spans="1:2" x14ac:dyDescent="0.2">
      <c r="A252" t="s">
        <v>380</v>
      </c>
      <c r="B252">
        <v>40</v>
      </c>
    </row>
    <row r="253" spans="1:2" x14ac:dyDescent="0.2">
      <c r="A253" t="s">
        <v>303</v>
      </c>
      <c r="B253">
        <v>40</v>
      </c>
    </row>
    <row r="254" spans="1:2" x14ac:dyDescent="0.2">
      <c r="A254" t="s">
        <v>258</v>
      </c>
      <c r="B254">
        <v>40</v>
      </c>
    </row>
    <row r="255" spans="1:2" x14ac:dyDescent="0.2">
      <c r="A255" t="s">
        <v>576</v>
      </c>
      <c r="B255">
        <v>40</v>
      </c>
    </row>
    <row r="256" spans="1:2" x14ac:dyDescent="0.2">
      <c r="A256" t="s">
        <v>410</v>
      </c>
      <c r="B256">
        <v>40</v>
      </c>
    </row>
    <row r="257" spans="1:2" x14ac:dyDescent="0.2">
      <c r="A257" t="s">
        <v>332</v>
      </c>
      <c r="B257">
        <v>39</v>
      </c>
    </row>
    <row r="258" spans="1:2" x14ac:dyDescent="0.2">
      <c r="A258" t="s">
        <v>285</v>
      </c>
      <c r="B258">
        <v>39</v>
      </c>
    </row>
    <row r="259" spans="1:2" x14ac:dyDescent="0.2">
      <c r="A259" t="s">
        <v>299</v>
      </c>
      <c r="B259">
        <v>39</v>
      </c>
    </row>
    <row r="260" spans="1:2" x14ac:dyDescent="0.2">
      <c r="A260" t="s">
        <v>271</v>
      </c>
      <c r="B260">
        <v>39</v>
      </c>
    </row>
    <row r="261" spans="1:2" x14ac:dyDescent="0.2">
      <c r="A261" t="s">
        <v>567</v>
      </c>
      <c r="B261">
        <v>38</v>
      </c>
    </row>
    <row r="262" spans="1:2" x14ac:dyDescent="0.2">
      <c r="A262" t="s">
        <v>874</v>
      </c>
      <c r="B262">
        <v>38</v>
      </c>
    </row>
    <row r="263" spans="1:2" x14ac:dyDescent="0.2">
      <c r="A263" t="s">
        <v>276</v>
      </c>
      <c r="B263">
        <v>38</v>
      </c>
    </row>
    <row r="264" spans="1:2" x14ac:dyDescent="0.2">
      <c r="A264" t="s">
        <v>740</v>
      </c>
      <c r="B264">
        <v>38</v>
      </c>
    </row>
    <row r="265" spans="1:2" x14ac:dyDescent="0.2">
      <c r="A265" t="s">
        <v>307</v>
      </c>
      <c r="B265">
        <v>38</v>
      </c>
    </row>
    <row r="266" spans="1:2" x14ac:dyDescent="0.2">
      <c r="A266" t="s">
        <v>382</v>
      </c>
      <c r="B266">
        <v>38</v>
      </c>
    </row>
    <row r="267" spans="1:2" x14ac:dyDescent="0.2">
      <c r="A267" t="s">
        <v>315</v>
      </c>
      <c r="B267">
        <v>38</v>
      </c>
    </row>
    <row r="268" spans="1:2" x14ac:dyDescent="0.2">
      <c r="A268" t="s">
        <v>316</v>
      </c>
      <c r="B268">
        <v>38</v>
      </c>
    </row>
    <row r="269" spans="1:2" x14ac:dyDescent="0.2">
      <c r="A269" t="s">
        <v>335</v>
      </c>
      <c r="B269">
        <v>38</v>
      </c>
    </row>
    <row r="270" spans="1:2" x14ac:dyDescent="0.2">
      <c r="A270" t="s">
        <v>402</v>
      </c>
      <c r="B270">
        <v>37</v>
      </c>
    </row>
    <row r="271" spans="1:2" x14ac:dyDescent="0.2">
      <c r="A271" t="s">
        <v>292</v>
      </c>
      <c r="B271">
        <v>37</v>
      </c>
    </row>
    <row r="272" spans="1:2" x14ac:dyDescent="0.2">
      <c r="A272" t="s">
        <v>428</v>
      </c>
      <c r="B272">
        <v>37</v>
      </c>
    </row>
    <row r="273" spans="1:2" x14ac:dyDescent="0.2">
      <c r="A273" t="s">
        <v>350</v>
      </c>
      <c r="B273">
        <v>37</v>
      </c>
    </row>
    <row r="274" spans="1:2" x14ac:dyDescent="0.2">
      <c r="A274" t="s">
        <v>308</v>
      </c>
      <c r="B274">
        <v>37</v>
      </c>
    </row>
    <row r="275" spans="1:2" x14ac:dyDescent="0.2">
      <c r="A275" t="s">
        <v>352</v>
      </c>
      <c r="B275">
        <v>37</v>
      </c>
    </row>
    <row r="276" spans="1:2" x14ac:dyDescent="0.2">
      <c r="A276" t="s">
        <v>739</v>
      </c>
      <c r="B276">
        <v>37</v>
      </c>
    </row>
    <row r="277" spans="1:2" x14ac:dyDescent="0.2">
      <c r="A277" t="s">
        <v>356</v>
      </c>
      <c r="B277">
        <v>37</v>
      </c>
    </row>
    <row r="278" spans="1:2" x14ac:dyDescent="0.2">
      <c r="A278" t="s">
        <v>324</v>
      </c>
      <c r="B278">
        <v>37</v>
      </c>
    </row>
    <row r="279" spans="1:2" x14ac:dyDescent="0.2">
      <c r="A279" t="s">
        <v>396</v>
      </c>
      <c r="B279">
        <v>37</v>
      </c>
    </row>
    <row r="280" spans="1:2" x14ac:dyDescent="0.2">
      <c r="A280" t="s">
        <v>345</v>
      </c>
      <c r="B280">
        <v>37</v>
      </c>
    </row>
    <row r="281" spans="1:2" x14ac:dyDescent="0.2">
      <c r="A281" t="s">
        <v>683</v>
      </c>
      <c r="B281">
        <v>36</v>
      </c>
    </row>
    <row r="282" spans="1:2" x14ac:dyDescent="0.2">
      <c r="A282" t="s">
        <v>261</v>
      </c>
      <c r="B282">
        <v>36</v>
      </c>
    </row>
    <row r="283" spans="1:2" x14ac:dyDescent="0.2">
      <c r="A283" t="s">
        <v>453</v>
      </c>
      <c r="B283">
        <v>36</v>
      </c>
    </row>
    <row r="284" spans="1:2" x14ac:dyDescent="0.2">
      <c r="A284" t="s">
        <v>204</v>
      </c>
      <c r="B284">
        <v>36</v>
      </c>
    </row>
    <row r="285" spans="1:2" x14ac:dyDescent="0.2">
      <c r="A285" t="s">
        <v>339</v>
      </c>
      <c r="B285">
        <v>36</v>
      </c>
    </row>
    <row r="286" spans="1:2" x14ac:dyDescent="0.2">
      <c r="A286" t="s">
        <v>338</v>
      </c>
      <c r="B286">
        <v>36</v>
      </c>
    </row>
    <row r="287" spans="1:2" x14ac:dyDescent="0.2">
      <c r="A287" t="s">
        <v>560</v>
      </c>
      <c r="B287">
        <v>36</v>
      </c>
    </row>
    <row r="288" spans="1:2" x14ac:dyDescent="0.2">
      <c r="A288" t="s">
        <v>407</v>
      </c>
      <c r="B288">
        <v>36</v>
      </c>
    </row>
    <row r="289" spans="1:2" x14ac:dyDescent="0.2">
      <c r="A289" t="s">
        <v>329</v>
      </c>
      <c r="B289">
        <v>36</v>
      </c>
    </row>
    <row r="290" spans="1:2" x14ac:dyDescent="0.2">
      <c r="A290" t="s">
        <v>353</v>
      </c>
      <c r="B290">
        <v>35</v>
      </c>
    </row>
    <row r="291" spans="1:2" x14ac:dyDescent="0.2">
      <c r="A291" t="s">
        <v>564</v>
      </c>
      <c r="B291">
        <v>35</v>
      </c>
    </row>
    <row r="292" spans="1:2" x14ac:dyDescent="0.2">
      <c r="A292" t="s">
        <v>692</v>
      </c>
      <c r="B292">
        <v>35</v>
      </c>
    </row>
    <row r="293" spans="1:2" x14ac:dyDescent="0.2">
      <c r="A293" t="s">
        <v>383</v>
      </c>
      <c r="B293">
        <v>35</v>
      </c>
    </row>
    <row r="294" spans="1:2" x14ac:dyDescent="0.2">
      <c r="A294" t="s">
        <v>422</v>
      </c>
      <c r="B294">
        <v>35</v>
      </c>
    </row>
    <row r="295" spans="1:2" x14ac:dyDescent="0.2">
      <c r="A295" t="s">
        <v>662</v>
      </c>
      <c r="B295">
        <v>35</v>
      </c>
    </row>
    <row r="296" spans="1:2" x14ac:dyDescent="0.2">
      <c r="A296" t="s">
        <v>349</v>
      </c>
      <c r="B296">
        <v>35</v>
      </c>
    </row>
    <row r="297" spans="1:2" x14ac:dyDescent="0.2">
      <c r="A297" t="s">
        <v>321</v>
      </c>
      <c r="B297">
        <v>34</v>
      </c>
    </row>
    <row r="298" spans="1:2" x14ac:dyDescent="0.2">
      <c r="A298" t="s">
        <v>392</v>
      </c>
      <c r="B298">
        <v>34</v>
      </c>
    </row>
    <row r="299" spans="1:2" x14ac:dyDescent="0.2">
      <c r="A299" t="s">
        <v>320</v>
      </c>
      <c r="B299">
        <v>34</v>
      </c>
    </row>
    <row r="300" spans="1:2" x14ac:dyDescent="0.2">
      <c r="A300" t="s">
        <v>889</v>
      </c>
      <c r="B300">
        <v>34</v>
      </c>
    </row>
    <row r="301" spans="1:2" x14ac:dyDescent="0.2">
      <c r="A301" t="s">
        <v>537</v>
      </c>
      <c r="B301">
        <v>34</v>
      </c>
    </row>
    <row r="302" spans="1:2" x14ac:dyDescent="0.2">
      <c r="A302" t="s">
        <v>378</v>
      </c>
      <c r="B302">
        <v>34</v>
      </c>
    </row>
    <row r="303" spans="1:2" x14ac:dyDescent="0.2">
      <c r="A303" t="s">
        <v>435</v>
      </c>
      <c r="B303">
        <v>34</v>
      </c>
    </row>
    <row r="304" spans="1:2" x14ac:dyDescent="0.2">
      <c r="A304" t="s">
        <v>385</v>
      </c>
      <c r="B304">
        <v>34</v>
      </c>
    </row>
    <row r="305" spans="1:2" x14ac:dyDescent="0.2">
      <c r="A305" t="s">
        <v>427</v>
      </c>
      <c r="B305">
        <v>34</v>
      </c>
    </row>
    <row r="306" spans="1:2" x14ac:dyDescent="0.2">
      <c r="A306" t="s">
        <v>317</v>
      </c>
      <c r="B306">
        <v>34</v>
      </c>
    </row>
    <row r="307" spans="1:2" x14ac:dyDescent="0.2">
      <c r="A307" t="s">
        <v>376</v>
      </c>
      <c r="B307">
        <v>33</v>
      </c>
    </row>
    <row r="308" spans="1:2" x14ac:dyDescent="0.2">
      <c r="A308" t="s">
        <v>864</v>
      </c>
      <c r="B308">
        <v>33</v>
      </c>
    </row>
    <row r="309" spans="1:2" x14ac:dyDescent="0.2">
      <c r="A309" t="s">
        <v>766</v>
      </c>
      <c r="B309">
        <v>33</v>
      </c>
    </row>
    <row r="310" spans="1:2" x14ac:dyDescent="0.2">
      <c r="A310" t="s">
        <v>323</v>
      </c>
      <c r="B310">
        <v>33</v>
      </c>
    </row>
    <row r="311" spans="1:2" x14ac:dyDescent="0.2">
      <c r="A311" t="s">
        <v>259</v>
      </c>
      <c r="B311">
        <v>33</v>
      </c>
    </row>
    <row r="312" spans="1:2" x14ac:dyDescent="0.2">
      <c r="A312" t="s">
        <v>558</v>
      </c>
      <c r="B312">
        <v>33</v>
      </c>
    </row>
    <row r="313" spans="1:2" x14ac:dyDescent="0.2">
      <c r="A313" t="s">
        <v>359</v>
      </c>
      <c r="B313">
        <v>33</v>
      </c>
    </row>
    <row r="314" spans="1:2" x14ac:dyDescent="0.2">
      <c r="A314" t="s">
        <v>318</v>
      </c>
      <c r="B314">
        <v>33</v>
      </c>
    </row>
    <row r="315" spans="1:2" x14ac:dyDescent="0.2">
      <c r="A315" t="s">
        <v>463</v>
      </c>
      <c r="B315">
        <v>33</v>
      </c>
    </row>
    <row r="316" spans="1:2" x14ac:dyDescent="0.2">
      <c r="A316" t="s">
        <v>476</v>
      </c>
      <c r="B316">
        <v>33</v>
      </c>
    </row>
    <row r="317" spans="1:2" x14ac:dyDescent="0.2">
      <c r="A317" t="s">
        <v>477</v>
      </c>
      <c r="B317">
        <v>33</v>
      </c>
    </row>
    <row r="318" spans="1:2" x14ac:dyDescent="0.2">
      <c r="A318" t="s">
        <v>313</v>
      </c>
      <c r="B318">
        <v>33</v>
      </c>
    </row>
    <row r="319" spans="1:2" x14ac:dyDescent="0.2">
      <c r="A319" t="s">
        <v>424</v>
      </c>
      <c r="B319">
        <v>33</v>
      </c>
    </row>
    <row r="320" spans="1:2" x14ac:dyDescent="0.2">
      <c r="A320" t="s">
        <v>351</v>
      </c>
      <c r="B320">
        <v>32</v>
      </c>
    </row>
    <row r="321" spans="1:2" x14ac:dyDescent="0.2">
      <c r="A321" t="s">
        <v>458</v>
      </c>
      <c r="B321">
        <v>32</v>
      </c>
    </row>
    <row r="322" spans="1:2" x14ac:dyDescent="0.2">
      <c r="A322" t="s">
        <v>641</v>
      </c>
      <c r="B322">
        <v>32</v>
      </c>
    </row>
    <row r="323" spans="1:2" x14ac:dyDescent="0.2">
      <c r="A323" t="s">
        <v>408</v>
      </c>
      <c r="B323">
        <v>32</v>
      </c>
    </row>
    <row r="324" spans="1:2" x14ac:dyDescent="0.2">
      <c r="A324" t="s">
        <v>524</v>
      </c>
      <c r="B324">
        <v>32</v>
      </c>
    </row>
    <row r="325" spans="1:2" x14ac:dyDescent="0.2">
      <c r="A325" t="s">
        <v>325</v>
      </c>
      <c r="B325">
        <v>32</v>
      </c>
    </row>
    <row r="326" spans="1:2" x14ac:dyDescent="0.2">
      <c r="A326" t="s">
        <v>474</v>
      </c>
      <c r="B326">
        <v>32</v>
      </c>
    </row>
    <row r="327" spans="1:2" x14ac:dyDescent="0.2">
      <c r="A327" t="s">
        <v>954</v>
      </c>
      <c r="B327">
        <v>32</v>
      </c>
    </row>
    <row r="328" spans="1:2" x14ac:dyDescent="0.2">
      <c r="A328" t="s">
        <v>377</v>
      </c>
      <c r="B328">
        <v>31</v>
      </c>
    </row>
    <row r="329" spans="1:2" x14ac:dyDescent="0.2">
      <c r="A329" t="s">
        <v>549</v>
      </c>
      <c r="B329">
        <v>31</v>
      </c>
    </row>
    <row r="330" spans="1:2" x14ac:dyDescent="0.2">
      <c r="A330" t="s">
        <v>429</v>
      </c>
      <c r="B330">
        <v>31</v>
      </c>
    </row>
    <row r="331" spans="1:2" x14ac:dyDescent="0.2">
      <c r="A331" t="s">
        <v>955</v>
      </c>
      <c r="B331">
        <v>31</v>
      </c>
    </row>
    <row r="332" spans="1:2" x14ac:dyDescent="0.2">
      <c r="A332" t="s">
        <v>589</v>
      </c>
      <c r="B332">
        <v>31</v>
      </c>
    </row>
    <row r="333" spans="1:2" x14ac:dyDescent="0.2">
      <c r="A333" t="s">
        <v>481</v>
      </c>
      <c r="B333">
        <v>31</v>
      </c>
    </row>
    <row r="334" spans="1:2" x14ac:dyDescent="0.2">
      <c r="A334" t="s">
        <v>513</v>
      </c>
      <c r="B334">
        <v>31</v>
      </c>
    </row>
    <row r="335" spans="1:2" x14ac:dyDescent="0.2">
      <c r="A335" t="s">
        <v>956</v>
      </c>
      <c r="B335">
        <v>31</v>
      </c>
    </row>
    <row r="336" spans="1:2" x14ac:dyDescent="0.2">
      <c r="A336" t="s">
        <v>475</v>
      </c>
      <c r="B336">
        <v>31</v>
      </c>
    </row>
    <row r="337" spans="1:2" x14ac:dyDescent="0.2">
      <c r="A337" t="s">
        <v>398</v>
      </c>
      <c r="B337">
        <v>31</v>
      </c>
    </row>
    <row r="338" spans="1:2" x14ac:dyDescent="0.2">
      <c r="A338" t="s">
        <v>400</v>
      </c>
      <c r="B338">
        <v>31</v>
      </c>
    </row>
    <row r="339" spans="1:2" x14ac:dyDescent="0.2">
      <c r="A339" t="s">
        <v>602</v>
      </c>
      <c r="B339">
        <v>31</v>
      </c>
    </row>
    <row r="340" spans="1:2" x14ac:dyDescent="0.2">
      <c r="A340" t="s">
        <v>854</v>
      </c>
      <c r="B340">
        <v>30</v>
      </c>
    </row>
    <row r="341" spans="1:2" x14ac:dyDescent="0.2">
      <c r="A341" t="s">
        <v>462</v>
      </c>
      <c r="B341">
        <v>30</v>
      </c>
    </row>
    <row r="342" spans="1:2" x14ac:dyDescent="0.2">
      <c r="A342" t="s">
        <v>374</v>
      </c>
      <c r="B342">
        <v>30</v>
      </c>
    </row>
    <row r="343" spans="1:2" x14ac:dyDescent="0.2">
      <c r="A343" t="s">
        <v>309</v>
      </c>
      <c r="B343">
        <v>30</v>
      </c>
    </row>
    <row r="344" spans="1:2" x14ac:dyDescent="0.2">
      <c r="A344" t="s">
        <v>873</v>
      </c>
      <c r="B344">
        <v>30</v>
      </c>
    </row>
    <row r="345" spans="1:2" x14ac:dyDescent="0.2">
      <c r="A345" t="s">
        <v>511</v>
      </c>
      <c r="B345">
        <v>30</v>
      </c>
    </row>
    <row r="346" spans="1:2" x14ac:dyDescent="0.2">
      <c r="A346" t="s">
        <v>519</v>
      </c>
      <c r="B346">
        <v>30</v>
      </c>
    </row>
    <row r="347" spans="1:2" x14ac:dyDescent="0.2">
      <c r="A347" t="s">
        <v>369</v>
      </c>
      <c r="B347">
        <v>30</v>
      </c>
    </row>
    <row r="348" spans="1:2" x14ac:dyDescent="0.2">
      <c r="A348" t="s">
        <v>467</v>
      </c>
      <c r="B348">
        <v>30</v>
      </c>
    </row>
    <row r="349" spans="1:2" x14ac:dyDescent="0.2">
      <c r="A349" t="s">
        <v>622</v>
      </c>
      <c r="B349">
        <v>30</v>
      </c>
    </row>
    <row r="350" spans="1:2" x14ac:dyDescent="0.2">
      <c r="A350" t="s">
        <v>367</v>
      </c>
      <c r="B350">
        <v>30</v>
      </c>
    </row>
    <row r="351" spans="1:2" x14ac:dyDescent="0.2">
      <c r="A351" t="s">
        <v>464</v>
      </c>
      <c r="B351">
        <v>30</v>
      </c>
    </row>
    <row r="352" spans="1:2" x14ac:dyDescent="0.2">
      <c r="A352" t="s">
        <v>957</v>
      </c>
      <c r="B352">
        <v>30</v>
      </c>
    </row>
    <row r="353" spans="1:2" x14ac:dyDescent="0.2">
      <c r="A353" t="s">
        <v>512</v>
      </c>
      <c r="B353">
        <v>30</v>
      </c>
    </row>
    <row r="354" spans="1:2" x14ac:dyDescent="0.2">
      <c r="A354" t="s">
        <v>689</v>
      </c>
      <c r="B354">
        <v>30</v>
      </c>
    </row>
    <row r="355" spans="1:2" x14ac:dyDescent="0.2">
      <c r="A355" t="s">
        <v>617</v>
      </c>
      <c r="B355">
        <v>29</v>
      </c>
    </row>
    <row r="356" spans="1:2" x14ac:dyDescent="0.2">
      <c r="A356" t="s">
        <v>431</v>
      </c>
      <c r="B356">
        <v>29</v>
      </c>
    </row>
    <row r="357" spans="1:2" x14ac:dyDescent="0.2">
      <c r="A357" t="s">
        <v>371</v>
      </c>
      <c r="B357">
        <v>29</v>
      </c>
    </row>
    <row r="358" spans="1:2" x14ac:dyDescent="0.2">
      <c r="A358" t="s">
        <v>533</v>
      </c>
      <c r="B358">
        <v>29</v>
      </c>
    </row>
    <row r="359" spans="1:2" x14ac:dyDescent="0.2">
      <c r="A359" t="s">
        <v>522</v>
      </c>
      <c r="B359">
        <v>29</v>
      </c>
    </row>
    <row r="360" spans="1:2" x14ac:dyDescent="0.2">
      <c r="A360" t="s">
        <v>485</v>
      </c>
      <c r="B360">
        <v>29</v>
      </c>
    </row>
    <row r="361" spans="1:2" x14ac:dyDescent="0.2">
      <c r="A361" t="s">
        <v>495</v>
      </c>
      <c r="B361">
        <v>29</v>
      </c>
    </row>
    <row r="362" spans="1:2" x14ac:dyDescent="0.2">
      <c r="A362" t="s">
        <v>486</v>
      </c>
      <c r="B362">
        <v>29</v>
      </c>
    </row>
    <row r="363" spans="1:2" x14ac:dyDescent="0.2">
      <c r="A363" t="s">
        <v>423</v>
      </c>
      <c r="B363">
        <v>29</v>
      </c>
    </row>
    <row r="364" spans="1:2" x14ac:dyDescent="0.2">
      <c r="A364" t="s">
        <v>384</v>
      </c>
      <c r="B364">
        <v>29</v>
      </c>
    </row>
    <row r="365" spans="1:2" x14ac:dyDescent="0.2">
      <c r="A365" t="s">
        <v>958</v>
      </c>
      <c r="B365">
        <v>29</v>
      </c>
    </row>
    <row r="366" spans="1:2" x14ac:dyDescent="0.2">
      <c r="A366" t="s">
        <v>657</v>
      </c>
      <c r="B366">
        <v>29</v>
      </c>
    </row>
    <row r="367" spans="1:2" x14ac:dyDescent="0.2">
      <c r="A367" t="s">
        <v>412</v>
      </c>
      <c r="B367">
        <v>29</v>
      </c>
    </row>
    <row r="368" spans="1:2" x14ac:dyDescent="0.2">
      <c r="A368" t="s">
        <v>627</v>
      </c>
      <c r="B368">
        <v>29</v>
      </c>
    </row>
    <row r="369" spans="1:2" x14ac:dyDescent="0.2">
      <c r="A369" t="s">
        <v>437</v>
      </c>
      <c r="B369">
        <v>29</v>
      </c>
    </row>
    <row r="370" spans="1:2" x14ac:dyDescent="0.2">
      <c r="A370" t="s">
        <v>389</v>
      </c>
      <c r="B370">
        <v>29</v>
      </c>
    </row>
    <row r="371" spans="1:2" x14ac:dyDescent="0.2">
      <c r="A371" t="s">
        <v>478</v>
      </c>
      <c r="B371">
        <v>28</v>
      </c>
    </row>
    <row r="372" spans="1:2" x14ac:dyDescent="0.2">
      <c r="A372" t="s">
        <v>415</v>
      </c>
      <c r="B372">
        <v>28</v>
      </c>
    </row>
    <row r="373" spans="1:2" x14ac:dyDescent="0.2">
      <c r="A373" t="s">
        <v>619</v>
      </c>
      <c r="B373">
        <v>28</v>
      </c>
    </row>
    <row r="374" spans="1:2" x14ac:dyDescent="0.2">
      <c r="A374" t="s">
        <v>454</v>
      </c>
      <c r="B374">
        <v>28</v>
      </c>
    </row>
    <row r="375" spans="1:2" x14ac:dyDescent="0.2">
      <c r="A375" t="s">
        <v>879</v>
      </c>
      <c r="B375">
        <v>28</v>
      </c>
    </row>
    <row r="376" spans="1:2" x14ac:dyDescent="0.2">
      <c r="A376" t="s">
        <v>405</v>
      </c>
      <c r="B376">
        <v>28</v>
      </c>
    </row>
    <row r="377" spans="1:2" x14ac:dyDescent="0.2">
      <c r="A377" t="s">
        <v>959</v>
      </c>
      <c r="B377">
        <v>28</v>
      </c>
    </row>
    <row r="378" spans="1:2" x14ac:dyDescent="0.2">
      <c r="A378" t="s">
        <v>541</v>
      </c>
      <c r="B378">
        <v>28</v>
      </c>
    </row>
    <row r="379" spans="1:2" x14ac:dyDescent="0.2">
      <c r="A379" t="s">
        <v>661</v>
      </c>
      <c r="B379">
        <v>28</v>
      </c>
    </row>
    <row r="380" spans="1:2" x14ac:dyDescent="0.2">
      <c r="A380" t="s">
        <v>499</v>
      </c>
      <c r="B380">
        <v>28</v>
      </c>
    </row>
    <row r="381" spans="1:2" x14ac:dyDescent="0.2">
      <c r="A381" t="s">
        <v>472</v>
      </c>
      <c r="B381">
        <v>28</v>
      </c>
    </row>
    <row r="382" spans="1:2" x14ac:dyDescent="0.2">
      <c r="A382" t="s">
        <v>426</v>
      </c>
      <c r="B382">
        <v>28</v>
      </c>
    </row>
    <row r="383" spans="1:2" x14ac:dyDescent="0.2">
      <c r="A383" t="s">
        <v>548</v>
      </c>
      <c r="B383">
        <v>28</v>
      </c>
    </row>
    <row r="384" spans="1:2" x14ac:dyDescent="0.2">
      <c r="A384" t="s">
        <v>748</v>
      </c>
      <c r="B384">
        <v>28</v>
      </c>
    </row>
    <row r="385" spans="1:2" x14ac:dyDescent="0.2">
      <c r="A385" t="s">
        <v>960</v>
      </c>
      <c r="B385">
        <v>27</v>
      </c>
    </row>
    <row r="386" spans="1:2" x14ac:dyDescent="0.2">
      <c r="A386" t="s">
        <v>961</v>
      </c>
      <c r="B386">
        <v>27</v>
      </c>
    </row>
    <row r="387" spans="1:2" x14ac:dyDescent="0.2">
      <c r="A387" t="s">
        <v>430</v>
      </c>
      <c r="B387">
        <v>27</v>
      </c>
    </row>
    <row r="388" spans="1:2" x14ac:dyDescent="0.2">
      <c r="A388" t="s">
        <v>455</v>
      </c>
      <c r="B388">
        <v>27</v>
      </c>
    </row>
    <row r="389" spans="1:2" x14ac:dyDescent="0.2">
      <c r="A389" t="s">
        <v>406</v>
      </c>
      <c r="B389">
        <v>27</v>
      </c>
    </row>
    <row r="390" spans="1:2" x14ac:dyDescent="0.2">
      <c r="A390" t="s">
        <v>591</v>
      </c>
      <c r="B390">
        <v>27</v>
      </c>
    </row>
    <row r="391" spans="1:2" x14ac:dyDescent="0.2">
      <c r="A391" t="s">
        <v>409</v>
      </c>
      <c r="B391">
        <v>27</v>
      </c>
    </row>
    <row r="392" spans="1:2" x14ac:dyDescent="0.2">
      <c r="A392" t="s">
        <v>962</v>
      </c>
      <c r="B392">
        <v>27</v>
      </c>
    </row>
    <row r="393" spans="1:2" x14ac:dyDescent="0.2">
      <c r="A393" t="s">
        <v>438</v>
      </c>
      <c r="B393">
        <v>27</v>
      </c>
    </row>
    <row r="394" spans="1:2" x14ac:dyDescent="0.2">
      <c r="A394" t="s">
        <v>450</v>
      </c>
      <c r="B394">
        <v>27</v>
      </c>
    </row>
    <row r="395" spans="1:2" x14ac:dyDescent="0.2">
      <c r="A395" t="s">
        <v>460</v>
      </c>
      <c r="B395">
        <v>27</v>
      </c>
    </row>
    <row r="396" spans="1:2" x14ac:dyDescent="0.2">
      <c r="A396" t="s">
        <v>461</v>
      </c>
      <c r="B396">
        <v>27</v>
      </c>
    </row>
    <row r="397" spans="1:2" x14ac:dyDescent="0.2">
      <c r="A397" t="s">
        <v>594</v>
      </c>
      <c r="B397">
        <v>27</v>
      </c>
    </row>
    <row r="398" spans="1:2" x14ac:dyDescent="0.2">
      <c r="A398" t="s">
        <v>492</v>
      </c>
      <c r="B398">
        <v>27</v>
      </c>
    </row>
    <row r="399" spans="1:2" x14ac:dyDescent="0.2">
      <c r="A399" t="s">
        <v>399</v>
      </c>
      <c r="B399">
        <v>27</v>
      </c>
    </row>
    <row r="400" spans="1:2" x14ac:dyDescent="0.2">
      <c r="A400" t="s">
        <v>442</v>
      </c>
      <c r="B400">
        <v>27</v>
      </c>
    </row>
    <row r="401" spans="1:2" x14ac:dyDescent="0.2">
      <c r="A401" t="s">
        <v>355</v>
      </c>
      <c r="B401">
        <v>26</v>
      </c>
    </row>
    <row r="402" spans="1:2" x14ac:dyDescent="0.2">
      <c r="A402" t="s">
        <v>655</v>
      </c>
      <c r="B402">
        <v>26</v>
      </c>
    </row>
    <row r="403" spans="1:2" x14ac:dyDescent="0.2">
      <c r="A403" t="s">
        <v>433</v>
      </c>
      <c r="B403">
        <v>26</v>
      </c>
    </row>
    <row r="404" spans="1:2" x14ac:dyDescent="0.2">
      <c r="A404" t="s">
        <v>670</v>
      </c>
      <c r="B404">
        <v>26</v>
      </c>
    </row>
    <row r="405" spans="1:2" x14ac:dyDescent="0.2">
      <c r="A405" t="s">
        <v>702</v>
      </c>
      <c r="B405">
        <v>26</v>
      </c>
    </row>
    <row r="406" spans="1:2" x14ac:dyDescent="0.2">
      <c r="A406" t="s">
        <v>366</v>
      </c>
      <c r="B406">
        <v>26</v>
      </c>
    </row>
    <row r="407" spans="1:2" x14ac:dyDescent="0.2">
      <c r="A407" t="s">
        <v>434</v>
      </c>
      <c r="B407">
        <v>26</v>
      </c>
    </row>
    <row r="408" spans="1:2" x14ac:dyDescent="0.2">
      <c r="A408" t="s">
        <v>370</v>
      </c>
      <c r="B408">
        <v>26</v>
      </c>
    </row>
    <row r="409" spans="1:2" x14ac:dyDescent="0.2">
      <c r="A409" t="s">
        <v>543</v>
      </c>
      <c r="B409">
        <v>26</v>
      </c>
    </row>
    <row r="410" spans="1:2" x14ac:dyDescent="0.2">
      <c r="A410" t="s">
        <v>411</v>
      </c>
      <c r="B410">
        <v>26</v>
      </c>
    </row>
    <row r="411" spans="1:2" x14ac:dyDescent="0.2">
      <c r="A411" t="s">
        <v>357</v>
      </c>
      <c r="B411">
        <v>26</v>
      </c>
    </row>
    <row r="412" spans="1:2" x14ac:dyDescent="0.2">
      <c r="A412" t="s">
        <v>963</v>
      </c>
      <c r="B412">
        <v>26</v>
      </c>
    </row>
    <row r="413" spans="1:2" x14ac:dyDescent="0.2">
      <c r="A413" t="s">
        <v>718</v>
      </c>
      <c r="B413">
        <v>26</v>
      </c>
    </row>
    <row r="414" spans="1:2" x14ac:dyDescent="0.2">
      <c r="A414" t="s">
        <v>583</v>
      </c>
      <c r="B414">
        <v>26</v>
      </c>
    </row>
    <row r="415" spans="1:2" x14ac:dyDescent="0.2">
      <c r="A415" t="s">
        <v>452</v>
      </c>
      <c r="B415">
        <v>26</v>
      </c>
    </row>
    <row r="416" spans="1:2" x14ac:dyDescent="0.2">
      <c r="A416" t="s">
        <v>710</v>
      </c>
      <c r="B416">
        <v>26</v>
      </c>
    </row>
    <row r="417" spans="1:2" x14ac:dyDescent="0.2">
      <c r="A417" t="s">
        <v>581</v>
      </c>
      <c r="B417">
        <v>25</v>
      </c>
    </row>
    <row r="418" spans="1:2" x14ac:dyDescent="0.2">
      <c r="A418" t="s">
        <v>394</v>
      </c>
      <c r="B418">
        <v>25</v>
      </c>
    </row>
    <row r="419" spans="1:2" x14ac:dyDescent="0.2">
      <c r="A419" t="s">
        <v>733</v>
      </c>
      <c r="B419">
        <v>25</v>
      </c>
    </row>
    <row r="420" spans="1:2" x14ac:dyDescent="0.2">
      <c r="A420" t="s">
        <v>375</v>
      </c>
      <c r="B420">
        <v>25</v>
      </c>
    </row>
    <row r="421" spans="1:2" x14ac:dyDescent="0.2">
      <c r="A421" t="s">
        <v>964</v>
      </c>
      <c r="B421">
        <v>25</v>
      </c>
    </row>
    <row r="422" spans="1:2" x14ac:dyDescent="0.2">
      <c r="A422" t="s">
        <v>771</v>
      </c>
      <c r="B422">
        <v>25</v>
      </c>
    </row>
    <row r="423" spans="1:2" x14ac:dyDescent="0.2">
      <c r="A423" t="s">
        <v>538</v>
      </c>
      <c r="B423">
        <v>25</v>
      </c>
    </row>
    <row r="424" spans="1:2" x14ac:dyDescent="0.2">
      <c r="A424" t="s">
        <v>468</v>
      </c>
      <c r="B424">
        <v>25</v>
      </c>
    </row>
    <row r="425" spans="1:2" x14ac:dyDescent="0.2">
      <c r="A425" t="s">
        <v>772</v>
      </c>
      <c r="B425">
        <v>25</v>
      </c>
    </row>
    <row r="426" spans="1:2" x14ac:dyDescent="0.2">
      <c r="A426" t="s">
        <v>418</v>
      </c>
      <c r="B426">
        <v>25</v>
      </c>
    </row>
    <row r="427" spans="1:2" x14ac:dyDescent="0.2">
      <c r="A427" t="s">
        <v>508</v>
      </c>
      <c r="B427">
        <v>25</v>
      </c>
    </row>
    <row r="428" spans="1:2" x14ac:dyDescent="0.2">
      <c r="A428" t="s">
        <v>444</v>
      </c>
      <c r="B428">
        <v>25</v>
      </c>
    </row>
    <row r="429" spans="1:2" x14ac:dyDescent="0.2">
      <c r="A429" t="s">
        <v>623</v>
      </c>
      <c r="B429">
        <v>25</v>
      </c>
    </row>
    <row r="430" spans="1:2" x14ac:dyDescent="0.2">
      <c r="A430" t="s">
        <v>523</v>
      </c>
      <c r="B430">
        <v>25</v>
      </c>
    </row>
    <row r="431" spans="1:2" x14ac:dyDescent="0.2">
      <c r="A431" t="s">
        <v>457</v>
      </c>
      <c r="B431">
        <v>25</v>
      </c>
    </row>
    <row r="432" spans="1:2" x14ac:dyDescent="0.2">
      <c r="A432" t="s">
        <v>449</v>
      </c>
      <c r="B432">
        <v>25</v>
      </c>
    </row>
    <row r="433" spans="1:2" x14ac:dyDescent="0.2">
      <c r="A433" t="s">
        <v>700</v>
      </c>
      <c r="B433">
        <v>25</v>
      </c>
    </row>
    <row r="434" spans="1:2" x14ac:dyDescent="0.2">
      <c r="A434" t="s">
        <v>688</v>
      </c>
      <c r="B434">
        <v>25</v>
      </c>
    </row>
    <row r="435" spans="1:2" x14ac:dyDescent="0.2">
      <c r="A435" t="s">
        <v>677</v>
      </c>
      <c r="B435">
        <v>25</v>
      </c>
    </row>
    <row r="436" spans="1:2" x14ac:dyDescent="0.2">
      <c r="A436" t="s">
        <v>845</v>
      </c>
      <c r="B436">
        <v>25</v>
      </c>
    </row>
    <row r="437" spans="1:2" x14ac:dyDescent="0.2">
      <c r="A437" t="s">
        <v>497</v>
      </c>
      <c r="B437">
        <v>25</v>
      </c>
    </row>
    <row r="438" spans="1:2" x14ac:dyDescent="0.2">
      <c r="A438" t="s">
        <v>529</v>
      </c>
      <c r="B438">
        <v>25</v>
      </c>
    </row>
    <row r="439" spans="1:2" x14ac:dyDescent="0.2">
      <c r="A439" t="s">
        <v>577</v>
      </c>
      <c r="B439">
        <v>25</v>
      </c>
    </row>
    <row r="440" spans="1:2" x14ac:dyDescent="0.2">
      <c r="A440" t="s">
        <v>362</v>
      </c>
      <c r="B440">
        <v>25</v>
      </c>
    </row>
    <row r="441" spans="1:2" x14ac:dyDescent="0.2">
      <c r="A441" t="s">
        <v>419</v>
      </c>
      <c r="B441">
        <v>25</v>
      </c>
    </row>
    <row r="442" spans="1:2" x14ac:dyDescent="0.2">
      <c r="A442" t="s">
        <v>403</v>
      </c>
      <c r="B442">
        <v>24</v>
      </c>
    </row>
    <row r="443" spans="1:2" x14ac:dyDescent="0.2">
      <c r="A443" t="s">
        <v>440</v>
      </c>
      <c r="B443">
        <v>24</v>
      </c>
    </row>
    <row r="444" spans="1:2" x14ac:dyDescent="0.2">
      <c r="A444" t="s">
        <v>466</v>
      </c>
      <c r="B444">
        <v>24</v>
      </c>
    </row>
    <row r="445" spans="1:2" x14ac:dyDescent="0.2">
      <c r="A445" t="s">
        <v>637</v>
      </c>
      <c r="B445">
        <v>24</v>
      </c>
    </row>
    <row r="446" spans="1:2" x14ac:dyDescent="0.2">
      <c r="A446" t="s">
        <v>494</v>
      </c>
      <c r="B446">
        <v>24</v>
      </c>
    </row>
    <row r="447" spans="1:2" x14ac:dyDescent="0.2">
      <c r="A447" t="s">
        <v>447</v>
      </c>
      <c r="B447">
        <v>24</v>
      </c>
    </row>
    <row r="448" spans="1:2" x14ac:dyDescent="0.2">
      <c r="A448" t="s">
        <v>526</v>
      </c>
      <c r="B448">
        <v>24</v>
      </c>
    </row>
    <row r="449" spans="1:2" x14ac:dyDescent="0.2">
      <c r="A449" t="s">
        <v>448</v>
      </c>
      <c r="B449">
        <v>24</v>
      </c>
    </row>
    <row r="450" spans="1:2" x14ac:dyDescent="0.2">
      <c r="A450" t="s">
        <v>413</v>
      </c>
      <c r="B450">
        <v>24</v>
      </c>
    </row>
    <row r="451" spans="1:2" x14ac:dyDescent="0.2">
      <c r="A451" t="s">
        <v>257</v>
      </c>
      <c r="B451">
        <v>23</v>
      </c>
    </row>
    <row r="452" spans="1:2" x14ac:dyDescent="0.2">
      <c r="A452" t="s">
        <v>517</v>
      </c>
      <c r="B452">
        <v>23</v>
      </c>
    </row>
    <row r="453" spans="1:2" x14ac:dyDescent="0.2">
      <c r="A453" t="s">
        <v>767</v>
      </c>
      <c r="B453">
        <v>23</v>
      </c>
    </row>
    <row r="454" spans="1:2" x14ac:dyDescent="0.2">
      <c r="A454" t="s">
        <v>565</v>
      </c>
      <c r="B454">
        <v>23</v>
      </c>
    </row>
    <row r="455" spans="1:2" x14ac:dyDescent="0.2">
      <c r="A455" t="s">
        <v>965</v>
      </c>
      <c r="B455">
        <v>23</v>
      </c>
    </row>
    <row r="456" spans="1:2" x14ac:dyDescent="0.2">
      <c r="A456" t="s">
        <v>966</v>
      </c>
      <c r="B456">
        <v>23</v>
      </c>
    </row>
    <row r="457" spans="1:2" x14ac:dyDescent="0.2">
      <c r="A457" t="s">
        <v>441</v>
      </c>
      <c r="B457">
        <v>23</v>
      </c>
    </row>
    <row r="458" spans="1:2" x14ac:dyDescent="0.2">
      <c r="A458" t="s">
        <v>554</v>
      </c>
      <c r="B458">
        <v>23</v>
      </c>
    </row>
    <row r="459" spans="1:2" x14ac:dyDescent="0.2">
      <c r="A459" t="s">
        <v>443</v>
      </c>
      <c r="B459">
        <v>23</v>
      </c>
    </row>
    <row r="460" spans="1:2" x14ac:dyDescent="0.2">
      <c r="A460" t="s">
        <v>755</v>
      </c>
      <c r="B460">
        <v>23</v>
      </c>
    </row>
    <row r="461" spans="1:2" x14ac:dyDescent="0.2">
      <c r="A461" t="s">
        <v>574</v>
      </c>
      <c r="B461">
        <v>23</v>
      </c>
    </row>
    <row r="462" spans="1:2" x14ac:dyDescent="0.2">
      <c r="A462" t="s">
        <v>496</v>
      </c>
      <c r="B462">
        <v>23</v>
      </c>
    </row>
    <row r="463" spans="1:2" x14ac:dyDescent="0.2">
      <c r="A463" t="s">
        <v>587</v>
      </c>
      <c r="B463">
        <v>23</v>
      </c>
    </row>
    <row r="464" spans="1:2" x14ac:dyDescent="0.2">
      <c r="A464" t="s">
        <v>658</v>
      </c>
      <c r="B464">
        <v>23</v>
      </c>
    </row>
    <row r="465" spans="1:2" x14ac:dyDescent="0.2">
      <c r="A465" t="s">
        <v>498</v>
      </c>
      <c r="B465">
        <v>23</v>
      </c>
    </row>
    <row r="466" spans="1:2" x14ac:dyDescent="0.2">
      <c r="A466" t="s">
        <v>597</v>
      </c>
      <c r="B466">
        <v>23</v>
      </c>
    </row>
    <row r="467" spans="1:2" x14ac:dyDescent="0.2">
      <c r="A467" t="s">
        <v>439</v>
      </c>
      <c r="B467">
        <v>23</v>
      </c>
    </row>
    <row r="468" spans="1:2" x14ac:dyDescent="0.2">
      <c r="A468" t="s">
        <v>806</v>
      </c>
      <c r="B468">
        <v>23</v>
      </c>
    </row>
    <row r="469" spans="1:2" x14ac:dyDescent="0.2">
      <c r="A469" t="s">
        <v>648</v>
      </c>
      <c r="B469">
        <v>22</v>
      </c>
    </row>
    <row r="470" spans="1:2" x14ac:dyDescent="0.2">
      <c r="A470" t="s">
        <v>582</v>
      </c>
      <c r="B470">
        <v>22</v>
      </c>
    </row>
    <row r="471" spans="1:2" x14ac:dyDescent="0.2">
      <c r="A471" t="s">
        <v>735</v>
      </c>
      <c r="B471">
        <v>22</v>
      </c>
    </row>
    <row r="472" spans="1:2" x14ac:dyDescent="0.2">
      <c r="A472" t="s">
        <v>717</v>
      </c>
      <c r="B472">
        <v>22</v>
      </c>
    </row>
    <row r="473" spans="1:2" x14ac:dyDescent="0.2">
      <c r="A473" t="s">
        <v>671</v>
      </c>
      <c r="B473">
        <v>22</v>
      </c>
    </row>
    <row r="474" spans="1:2" x14ac:dyDescent="0.2">
      <c r="A474" t="s">
        <v>789</v>
      </c>
      <c r="B474">
        <v>22</v>
      </c>
    </row>
    <row r="475" spans="1:2" x14ac:dyDescent="0.2">
      <c r="A475" t="s">
        <v>584</v>
      </c>
      <c r="B475">
        <v>22</v>
      </c>
    </row>
    <row r="476" spans="1:2" x14ac:dyDescent="0.2">
      <c r="A476" t="s">
        <v>480</v>
      </c>
      <c r="B476">
        <v>22</v>
      </c>
    </row>
    <row r="477" spans="1:2" x14ac:dyDescent="0.2">
      <c r="A477" t="s">
        <v>691</v>
      </c>
      <c r="B477">
        <v>22</v>
      </c>
    </row>
    <row r="478" spans="1:2" x14ac:dyDescent="0.2">
      <c r="A478" t="s">
        <v>459</v>
      </c>
      <c r="B478">
        <v>22</v>
      </c>
    </row>
    <row r="479" spans="1:2" x14ac:dyDescent="0.2">
      <c r="A479" t="s">
        <v>618</v>
      </c>
      <c r="B479">
        <v>22</v>
      </c>
    </row>
    <row r="480" spans="1:2" x14ac:dyDescent="0.2">
      <c r="A480" t="s">
        <v>470</v>
      </c>
      <c r="B480">
        <v>22</v>
      </c>
    </row>
    <row r="481" spans="1:2" x14ac:dyDescent="0.2">
      <c r="A481" t="s">
        <v>967</v>
      </c>
      <c r="B481">
        <v>22</v>
      </c>
    </row>
    <row r="482" spans="1:2" x14ac:dyDescent="0.2">
      <c r="A482" t="s">
        <v>521</v>
      </c>
      <c r="B482">
        <v>22</v>
      </c>
    </row>
    <row r="483" spans="1:2" x14ac:dyDescent="0.2">
      <c r="A483" t="s">
        <v>545</v>
      </c>
      <c r="B483">
        <v>22</v>
      </c>
    </row>
    <row r="484" spans="1:2" x14ac:dyDescent="0.2">
      <c r="A484" t="s">
        <v>487</v>
      </c>
      <c r="B484">
        <v>21</v>
      </c>
    </row>
    <row r="485" spans="1:2" x14ac:dyDescent="0.2">
      <c r="A485" t="s">
        <v>501</v>
      </c>
      <c r="B485">
        <v>21</v>
      </c>
    </row>
    <row r="486" spans="1:2" x14ac:dyDescent="0.2">
      <c r="A486" t="s">
        <v>479</v>
      </c>
      <c r="B486">
        <v>21</v>
      </c>
    </row>
    <row r="487" spans="1:2" x14ac:dyDescent="0.2">
      <c r="A487" t="s">
        <v>968</v>
      </c>
      <c r="B487">
        <v>21</v>
      </c>
    </row>
    <row r="488" spans="1:2" x14ac:dyDescent="0.2">
      <c r="A488" t="s">
        <v>520</v>
      </c>
      <c r="B488">
        <v>21</v>
      </c>
    </row>
    <row r="489" spans="1:2" x14ac:dyDescent="0.2">
      <c r="A489" t="s">
        <v>535</v>
      </c>
      <c r="B489">
        <v>21</v>
      </c>
    </row>
    <row r="490" spans="1:2" x14ac:dyDescent="0.2">
      <c r="A490" t="s">
        <v>610</v>
      </c>
      <c r="B490">
        <v>21</v>
      </c>
    </row>
    <row r="491" spans="1:2" x14ac:dyDescent="0.2">
      <c r="A491" t="s">
        <v>605</v>
      </c>
      <c r="B491">
        <v>21</v>
      </c>
    </row>
    <row r="492" spans="1:2" x14ac:dyDescent="0.2">
      <c r="A492" t="s">
        <v>514</v>
      </c>
      <c r="B492">
        <v>21</v>
      </c>
    </row>
    <row r="493" spans="1:2" x14ac:dyDescent="0.2">
      <c r="A493" t="s">
        <v>697</v>
      </c>
      <c r="B493">
        <v>21</v>
      </c>
    </row>
    <row r="494" spans="1:2" x14ac:dyDescent="0.2">
      <c r="A494" t="s">
        <v>609</v>
      </c>
      <c r="B494">
        <v>21</v>
      </c>
    </row>
    <row r="495" spans="1:2" x14ac:dyDescent="0.2">
      <c r="A495" t="s">
        <v>542</v>
      </c>
      <c r="B495">
        <v>21</v>
      </c>
    </row>
    <row r="496" spans="1:2" x14ac:dyDescent="0.2">
      <c r="A496" t="s">
        <v>604</v>
      </c>
      <c r="B496">
        <v>21</v>
      </c>
    </row>
    <row r="497" spans="1:2" x14ac:dyDescent="0.2">
      <c r="A497" t="s">
        <v>518</v>
      </c>
      <c r="B497">
        <v>21</v>
      </c>
    </row>
    <row r="498" spans="1:2" x14ac:dyDescent="0.2">
      <c r="A498" t="s">
        <v>559</v>
      </c>
      <c r="B498">
        <v>21</v>
      </c>
    </row>
    <row r="499" spans="1:2" x14ac:dyDescent="0.2">
      <c r="A499" t="s">
        <v>761</v>
      </c>
      <c r="B499">
        <v>21</v>
      </c>
    </row>
    <row r="500" spans="1:2" x14ac:dyDescent="0.2">
      <c r="A500" t="s">
        <v>592</v>
      </c>
      <c r="B500">
        <v>21</v>
      </c>
    </row>
    <row r="501" spans="1:2" x14ac:dyDescent="0.2">
      <c r="A501" t="s">
        <v>969</v>
      </c>
      <c r="B501">
        <v>21</v>
      </c>
    </row>
    <row r="502" spans="1:2" x14ac:dyDescent="0.2">
      <c r="A502" t="s">
        <v>544</v>
      </c>
      <c r="B502">
        <v>21</v>
      </c>
    </row>
    <row r="503" spans="1:2" x14ac:dyDescent="0.2">
      <c r="A503" t="s">
        <v>701</v>
      </c>
      <c r="B503">
        <v>21</v>
      </c>
    </row>
    <row r="504" spans="1:2" x14ac:dyDescent="0.2">
      <c r="A504" t="s">
        <v>490</v>
      </c>
      <c r="B504">
        <v>21</v>
      </c>
    </row>
    <row r="505" spans="1:2" x14ac:dyDescent="0.2">
      <c r="A505" t="s">
        <v>578</v>
      </c>
      <c r="B505">
        <v>20</v>
      </c>
    </row>
    <row r="506" spans="1:2" x14ac:dyDescent="0.2">
      <c r="A506" t="s">
        <v>500</v>
      </c>
      <c r="B506">
        <v>20</v>
      </c>
    </row>
    <row r="507" spans="1:2" x14ac:dyDescent="0.2">
      <c r="A507" t="s">
        <v>532</v>
      </c>
      <c r="B507">
        <v>20</v>
      </c>
    </row>
    <row r="508" spans="1:2" x14ac:dyDescent="0.2">
      <c r="A508" t="s">
        <v>534</v>
      </c>
      <c r="B508">
        <v>20</v>
      </c>
    </row>
    <row r="509" spans="1:2" x14ac:dyDescent="0.2">
      <c r="A509" t="s">
        <v>432</v>
      </c>
      <c r="B509">
        <v>20</v>
      </c>
    </row>
    <row r="510" spans="1:2" x14ac:dyDescent="0.2">
      <c r="A510" t="s">
        <v>599</v>
      </c>
      <c r="B510">
        <v>20</v>
      </c>
    </row>
    <row r="511" spans="1:2" x14ac:dyDescent="0.2">
      <c r="A511" t="s">
        <v>451</v>
      </c>
      <c r="B511">
        <v>20</v>
      </c>
    </row>
    <row r="512" spans="1:2" x14ac:dyDescent="0.2">
      <c r="A512" t="s">
        <v>837</v>
      </c>
      <c r="B512">
        <v>20</v>
      </c>
    </row>
    <row r="513" spans="1:2" x14ac:dyDescent="0.2">
      <c r="A513" t="s">
        <v>643</v>
      </c>
      <c r="B513">
        <v>20</v>
      </c>
    </row>
    <row r="514" spans="1:2" x14ac:dyDescent="0.2">
      <c r="A514" t="s">
        <v>714</v>
      </c>
      <c r="B514">
        <v>20</v>
      </c>
    </row>
    <row r="515" spans="1:2" x14ac:dyDescent="0.2">
      <c r="A515" t="s">
        <v>680</v>
      </c>
      <c r="B515">
        <v>20</v>
      </c>
    </row>
    <row r="516" spans="1:2" x14ac:dyDescent="0.2">
      <c r="A516" t="s">
        <v>585</v>
      </c>
      <c r="B516">
        <v>20</v>
      </c>
    </row>
    <row r="517" spans="1:2" x14ac:dyDescent="0.2">
      <c r="A517" t="s">
        <v>823</v>
      </c>
      <c r="B517">
        <v>20</v>
      </c>
    </row>
    <row r="518" spans="1:2" x14ac:dyDescent="0.2">
      <c r="A518" t="s">
        <v>787</v>
      </c>
      <c r="B518">
        <v>19</v>
      </c>
    </row>
    <row r="519" spans="1:2" x14ac:dyDescent="0.2">
      <c r="A519" t="s">
        <v>667</v>
      </c>
      <c r="B519">
        <v>19</v>
      </c>
    </row>
    <row r="520" spans="1:2" x14ac:dyDescent="0.2">
      <c r="A520" t="s">
        <v>805</v>
      </c>
      <c r="B520">
        <v>19</v>
      </c>
    </row>
    <row r="521" spans="1:2" x14ac:dyDescent="0.2">
      <c r="A521" t="s">
        <v>506</v>
      </c>
      <c r="B521">
        <v>19</v>
      </c>
    </row>
    <row r="522" spans="1:2" x14ac:dyDescent="0.2">
      <c r="A522" t="s">
        <v>507</v>
      </c>
      <c r="B522">
        <v>19</v>
      </c>
    </row>
    <row r="523" spans="1:2" x14ac:dyDescent="0.2">
      <c r="A523" t="s">
        <v>833</v>
      </c>
      <c r="B523">
        <v>19</v>
      </c>
    </row>
    <row r="524" spans="1:2" x14ac:dyDescent="0.2">
      <c r="A524" t="s">
        <v>673</v>
      </c>
      <c r="B524">
        <v>19</v>
      </c>
    </row>
    <row r="525" spans="1:2" x14ac:dyDescent="0.2">
      <c r="A525" t="s">
        <v>446</v>
      </c>
      <c r="B525">
        <v>19</v>
      </c>
    </row>
    <row r="526" spans="1:2" x14ac:dyDescent="0.2">
      <c r="A526" t="s">
        <v>624</v>
      </c>
      <c r="B526">
        <v>19</v>
      </c>
    </row>
    <row r="527" spans="1:2" x14ac:dyDescent="0.2">
      <c r="A527" t="s">
        <v>510</v>
      </c>
      <c r="B527">
        <v>19</v>
      </c>
    </row>
    <row r="528" spans="1:2" x14ac:dyDescent="0.2">
      <c r="A528" t="s">
        <v>614</v>
      </c>
      <c r="B528">
        <v>19</v>
      </c>
    </row>
    <row r="529" spans="1:2" x14ac:dyDescent="0.2">
      <c r="A529" t="s">
        <v>649</v>
      </c>
      <c r="B529">
        <v>19</v>
      </c>
    </row>
    <row r="530" spans="1:2" x14ac:dyDescent="0.2">
      <c r="A530" t="s">
        <v>596</v>
      </c>
      <c r="B530">
        <v>19</v>
      </c>
    </row>
    <row r="531" spans="1:2" x14ac:dyDescent="0.2">
      <c r="A531" t="s">
        <v>626</v>
      </c>
      <c r="B531">
        <v>19</v>
      </c>
    </row>
    <row r="532" spans="1:2" x14ac:dyDescent="0.2">
      <c r="A532" t="s">
        <v>493</v>
      </c>
      <c r="B532">
        <v>19</v>
      </c>
    </row>
    <row r="533" spans="1:2" x14ac:dyDescent="0.2">
      <c r="A533" t="s">
        <v>516</v>
      </c>
      <c r="B533">
        <v>19</v>
      </c>
    </row>
    <row r="534" spans="1:2" x14ac:dyDescent="0.2">
      <c r="A534" t="s">
        <v>553</v>
      </c>
      <c r="B534">
        <v>19</v>
      </c>
    </row>
    <row r="535" spans="1:2" x14ac:dyDescent="0.2">
      <c r="A535" t="s">
        <v>600</v>
      </c>
      <c r="B535">
        <v>18</v>
      </c>
    </row>
    <row r="536" spans="1:2" x14ac:dyDescent="0.2">
      <c r="A536" t="s">
        <v>669</v>
      </c>
      <c r="B536">
        <v>18</v>
      </c>
    </row>
    <row r="537" spans="1:2" x14ac:dyDescent="0.2">
      <c r="A537" t="s">
        <v>970</v>
      </c>
      <c r="B537">
        <v>18</v>
      </c>
    </row>
    <row r="538" spans="1:2" x14ac:dyDescent="0.2">
      <c r="A538" t="s">
        <v>550</v>
      </c>
      <c r="B538">
        <v>18</v>
      </c>
    </row>
    <row r="539" spans="1:2" x14ac:dyDescent="0.2">
      <c r="A539" t="s">
        <v>723</v>
      </c>
      <c r="B539">
        <v>18</v>
      </c>
    </row>
    <row r="540" spans="1:2" x14ac:dyDescent="0.2">
      <c r="A540" t="s">
        <v>570</v>
      </c>
      <c r="B540">
        <v>18</v>
      </c>
    </row>
    <row r="541" spans="1:2" x14ac:dyDescent="0.2">
      <c r="A541" t="s">
        <v>808</v>
      </c>
      <c r="B541">
        <v>18</v>
      </c>
    </row>
    <row r="542" spans="1:2" x14ac:dyDescent="0.2">
      <c r="A542" t="s">
        <v>484</v>
      </c>
      <c r="B542">
        <v>18</v>
      </c>
    </row>
    <row r="543" spans="1:2" x14ac:dyDescent="0.2">
      <c r="A543" t="s">
        <v>839</v>
      </c>
      <c r="B543">
        <v>18</v>
      </c>
    </row>
    <row r="544" spans="1:2" x14ac:dyDescent="0.2">
      <c r="A544" t="s">
        <v>556</v>
      </c>
      <c r="B544">
        <v>18</v>
      </c>
    </row>
    <row r="545" spans="1:2" x14ac:dyDescent="0.2">
      <c r="A545" t="s">
        <v>575</v>
      </c>
      <c r="B545">
        <v>18</v>
      </c>
    </row>
    <row r="546" spans="1:2" x14ac:dyDescent="0.2">
      <c r="A546" t="s">
        <v>615</v>
      </c>
      <c r="B546">
        <v>18</v>
      </c>
    </row>
    <row r="547" spans="1:2" x14ac:dyDescent="0.2">
      <c r="A547" t="s">
        <v>546</v>
      </c>
      <c r="B547">
        <v>18</v>
      </c>
    </row>
    <row r="548" spans="1:2" x14ac:dyDescent="0.2">
      <c r="A548" t="s">
        <v>531</v>
      </c>
      <c r="B548">
        <v>17</v>
      </c>
    </row>
    <row r="549" spans="1:2" x14ac:dyDescent="0.2">
      <c r="A549" t="s">
        <v>664</v>
      </c>
      <c r="B549">
        <v>17</v>
      </c>
    </row>
    <row r="550" spans="1:2" x14ac:dyDescent="0.2">
      <c r="A550" t="s">
        <v>503</v>
      </c>
      <c r="B550">
        <v>17</v>
      </c>
    </row>
    <row r="551" spans="1:2" x14ac:dyDescent="0.2">
      <c r="A551" t="s">
        <v>668</v>
      </c>
      <c r="B551">
        <v>17</v>
      </c>
    </row>
    <row r="552" spans="1:2" x14ac:dyDescent="0.2">
      <c r="A552" t="s">
        <v>505</v>
      </c>
      <c r="B552">
        <v>17</v>
      </c>
    </row>
    <row r="553" spans="1:2" x14ac:dyDescent="0.2">
      <c r="A553" t="s">
        <v>540</v>
      </c>
      <c r="B553">
        <v>17</v>
      </c>
    </row>
    <row r="554" spans="1:2" x14ac:dyDescent="0.2">
      <c r="A554" t="s">
        <v>636</v>
      </c>
      <c r="B554">
        <v>17</v>
      </c>
    </row>
    <row r="555" spans="1:2" x14ac:dyDescent="0.2">
      <c r="A555" t="s">
        <v>616</v>
      </c>
      <c r="B555">
        <v>17</v>
      </c>
    </row>
    <row r="556" spans="1:2" x14ac:dyDescent="0.2">
      <c r="A556" t="s">
        <v>665</v>
      </c>
      <c r="B556">
        <v>17</v>
      </c>
    </row>
    <row r="557" spans="1:2" x14ac:dyDescent="0.2">
      <c r="A557" t="s">
        <v>642</v>
      </c>
      <c r="B557">
        <v>17</v>
      </c>
    </row>
    <row r="558" spans="1:2" x14ac:dyDescent="0.2">
      <c r="A558" t="s">
        <v>693</v>
      </c>
      <c r="B558">
        <v>17</v>
      </c>
    </row>
    <row r="559" spans="1:2" x14ac:dyDescent="0.2">
      <c r="A559" t="s">
        <v>606</v>
      </c>
      <c r="B559">
        <v>17</v>
      </c>
    </row>
    <row r="560" spans="1:2" x14ac:dyDescent="0.2">
      <c r="A560" t="s">
        <v>555</v>
      </c>
      <c r="B560">
        <v>17</v>
      </c>
    </row>
    <row r="561" spans="1:2" x14ac:dyDescent="0.2">
      <c r="A561" t="s">
        <v>647</v>
      </c>
      <c r="B561">
        <v>17</v>
      </c>
    </row>
    <row r="562" spans="1:2" x14ac:dyDescent="0.2">
      <c r="A562" t="s">
        <v>608</v>
      </c>
      <c r="B562">
        <v>17</v>
      </c>
    </row>
    <row r="563" spans="1:2" x14ac:dyDescent="0.2">
      <c r="A563" t="s">
        <v>971</v>
      </c>
      <c r="B563">
        <v>17</v>
      </c>
    </row>
    <row r="564" spans="1:2" x14ac:dyDescent="0.2">
      <c r="A564" t="s">
        <v>551</v>
      </c>
      <c r="B564">
        <v>17</v>
      </c>
    </row>
    <row r="565" spans="1:2" x14ac:dyDescent="0.2">
      <c r="A565" t="s">
        <v>728</v>
      </c>
      <c r="B565">
        <v>17</v>
      </c>
    </row>
    <row r="566" spans="1:2" x14ac:dyDescent="0.2">
      <c r="A566" t="s">
        <v>629</v>
      </c>
      <c r="B566">
        <v>17</v>
      </c>
    </row>
    <row r="567" spans="1:2" x14ac:dyDescent="0.2">
      <c r="A567" t="s">
        <v>852</v>
      </c>
      <c r="B567">
        <v>17</v>
      </c>
    </row>
    <row r="568" spans="1:2" x14ac:dyDescent="0.2">
      <c r="A568" t="s">
        <v>530</v>
      </c>
      <c r="B568">
        <v>17</v>
      </c>
    </row>
    <row r="569" spans="1:2" x14ac:dyDescent="0.2">
      <c r="A569" t="s">
        <v>646</v>
      </c>
      <c r="B569">
        <v>17</v>
      </c>
    </row>
    <row r="570" spans="1:2" x14ac:dyDescent="0.2">
      <c r="A570" t="s">
        <v>491</v>
      </c>
      <c r="B570">
        <v>17</v>
      </c>
    </row>
    <row r="571" spans="1:2" x14ac:dyDescent="0.2">
      <c r="A571" t="s">
        <v>579</v>
      </c>
      <c r="B571">
        <v>17</v>
      </c>
    </row>
    <row r="572" spans="1:2" x14ac:dyDescent="0.2">
      <c r="A572" t="s">
        <v>598</v>
      </c>
      <c r="B572">
        <v>16</v>
      </c>
    </row>
    <row r="573" spans="1:2" x14ac:dyDescent="0.2">
      <c r="A573" t="s">
        <v>736</v>
      </c>
      <c r="B573">
        <v>16</v>
      </c>
    </row>
    <row r="574" spans="1:2" x14ac:dyDescent="0.2">
      <c r="A574" t="s">
        <v>572</v>
      </c>
      <c r="B574">
        <v>16</v>
      </c>
    </row>
    <row r="575" spans="1:2" x14ac:dyDescent="0.2">
      <c r="A575" t="s">
        <v>561</v>
      </c>
      <c r="B575">
        <v>16</v>
      </c>
    </row>
    <row r="576" spans="1:2" x14ac:dyDescent="0.2">
      <c r="A576" t="s">
        <v>552</v>
      </c>
      <c r="B576">
        <v>16</v>
      </c>
    </row>
    <row r="577" spans="1:2" x14ac:dyDescent="0.2">
      <c r="A577" t="s">
        <v>590</v>
      </c>
      <c r="B577">
        <v>16</v>
      </c>
    </row>
    <row r="578" spans="1:2" x14ac:dyDescent="0.2">
      <c r="A578" t="s">
        <v>640</v>
      </c>
      <c r="B578">
        <v>16</v>
      </c>
    </row>
    <row r="579" spans="1:2" x14ac:dyDescent="0.2">
      <c r="A579" t="s">
        <v>674</v>
      </c>
      <c r="B579">
        <v>16</v>
      </c>
    </row>
    <row r="580" spans="1:2" x14ac:dyDescent="0.2">
      <c r="A580" t="s">
        <v>773</v>
      </c>
      <c r="B580">
        <v>16</v>
      </c>
    </row>
    <row r="581" spans="1:2" x14ac:dyDescent="0.2">
      <c r="A581" t="s">
        <v>742</v>
      </c>
      <c r="B581">
        <v>16</v>
      </c>
    </row>
    <row r="582" spans="1:2" x14ac:dyDescent="0.2">
      <c r="A582" t="s">
        <v>758</v>
      </c>
      <c r="B582">
        <v>16</v>
      </c>
    </row>
    <row r="583" spans="1:2" x14ac:dyDescent="0.2">
      <c r="A583" t="s">
        <v>784</v>
      </c>
      <c r="B583">
        <v>16</v>
      </c>
    </row>
    <row r="584" spans="1:2" x14ac:dyDescent="0.2">
      <c r="A584" t="s">
        <v>527</v>
      </c>
      <c r="B584">
        <v>16</v>
      </c>
    </row>
    <row r="585" spans="1:2" x14ac:dyDescent="0.2">
      <c r="A585" t="s">
        <v>972</v>
      </c>
      <c r="B585">
        <v>16</v>
      </c>
    </row>
    <row r="586" spans="1:2" x14ac:dyDescent="0.2">
      <c r="A586" t="s">
        <v>613</v>
      </c>
      <c r="B586">
        <v>16</v>
      </c>
    </row>
    <row r="587" spans="1:2" x14ac:dyDescent="0.2">
      <c r="A587" t="s">
        <v>620</v>
      </c>
      <c r="B587">
        <v>16</v>
      </c>
    </row>
    <row r="588" spans="1:2" x14ac:dyDescent="0.2">
      <c r="A588" t="s">
        <v>944</v>
      </c>
      <c r="B588">
        <v>16</v>
      </c>
    </row>
    <row r="589" spans="1:2" x14ac:dyDescent="0.2">
      <c r="A589" t="s">
        <v>711</v>
      </c>
      <c r="B589">
        <v>15</v>
      </c>
    </row>
    <row r="590" spans="1:2" x14ac:dyDescent="0.2">
      <c r="A590" t="s">
        <v>770</v>
      </c>
      <c r="B590">
        <v>15</v>
      </c>
    </row>
    <row r="591" spans="1:2" x14ac:dyDescent="0.2">
      <c r="A591" t="s">
        <v>571</v>
      </c>
      <c r="B591">
        <v>15</v>
      </c>
    </row>
    <row r="592" spans="1:2" x14ac:dyDescent="0.2">
      <c r="A592" t="s">
        <v>675</v>
      </c>
      <c r="B592">
        <v>15</v>
      </c>
    </row>
    <row r="593" spans="1:2" x14ac:dyDescent="0.2">
      <c r="A593" t="s">
        <v>469</v>
      </c>
      <c r="B593">
        <v>15</v>
      </c>
    </row>
    <row r="594" spans="1:2" x14ac:dyDescent="0.2">
      <c r="A594" t="s">
        <v>607</v>
      </c>
      <c r="B594">
        <v>15</v>
      </c>
    </row>
    <row r="595" spans="1:2" x14ac:dyDescent="0.2">
      <c r="A595" t="s">
        <v>696</v>
      </c>
      <c r="B595">
        <v>15</v>
      </c>
    </row>
    <row r="596" spans="1:2" x14ac:dyDescent="0.2">
      <c r="A596" t="s">
        <v>826</v>
      </c>
      <c r="B596">
        <v>15</v>
      </c>
    </row>
    <row r="597" spans="1:2" x14ac:dyDescent="0.2">
      <c r="A597" t="s">
        <v>625</v>
      </c>
      <c r="B597">
        <v>15</v>
      </c>
    </row>
    <row r="598" spans="1:2" x14ac:dyDescent="0.2">
      <c r="A598" t="s">
        <v>690</v>
      </c>
      <c r="B598">
        <v>15</v>
      </c>
    </row>
    <row r="599" spans="1:2" x14ac:dyDescent="0.2">
      <c r="A599" t="s">
        <v>916</v>
      </c>
      <c r="B599">
        <v>15</v>
      </c>
    </row>
    <row r="600" spans="1:2" x14ac:dyDescent="0.2">
      <c r="A600" t="s">
        <v>601</v>
      </c>
      <c r="B600">
        <v>15</v>
      </c>
    </row>
    <row r="601" spans="1:2" x14ac:dyDescent="0.2">
      <c r="A601" t="s">
        <v>473</v>
      </c>
      <c r="B601">
        <v>15</v>
      </c>
    </row>
    <row r="602" spans="1:2" x14ac:dyDescent="0.2">
      <c r="A602" t="s">
        <v>698</v>
      </c>
      <c r="B602">
        <v>15</v>
      </c>
    </row>
    <row r="603" spans="1:2" x14ac:dyDescent="0.2">
      <c r="A603" t="s">
        <v>943</v>
      </c>
      <c r="B603">
        <v>15</v>
      </c>
    </row>
    <row r="604" spans="1:2" x14ac:dyDescent="0.2">
      <c r="A604" t="s">
        <v>703</v>
      </c>
      <c r="B604">
        <v>14</v>
      </c>
    </row>
    <row r="605" spans="1:2" x14ac:dyDescent="0.2">
      <c r="A605" t="s">
        <v>632</v>
      </c>
      <c r="B605">
        <v>14</v>
      </c>
    </row>
    <row r="606" spans="1:2" x14ac:dyDescent="0.2">
      <c r="A606" t="s">
        <v>973</v>
      </c>
      <c r="B606">
        <v>14</v>
      </c>
    </row>
    <row r="607" spans="1:2" x14ac:dyDescent="0.2">
      <c r="A607" t="s">
        <v>795</v>
      </c>
      <c r="B607">
        <v>14</v>
      </c>
    </row>
    <row r="608" spans="1:2" x14ac:dyDescent="0.2">
      <c r="A608" t="s">
        <v>811</v>
      </c>
      <c r="B608">
        <v>14</v>
      </c>
    </row>
    <row r="609" spans="1:2" x14ac:dyDescent="0.2">
      <c r="A609" t="s">
        <v>639</v>
      </c>
      <c r="B609">
        <v>14</v>
      </c>
    </row>
    <row r="610" spans="1:2" x14ac:dyDescent="0.2">
      <c r="A610" t="s">
        <v>586</v>
      </c>
      <c r="B610">
        <v>14</v>
      </c>
    </row>
    <row r="611" spans="1:2" x14ac:dyDescent="0.2">
      <c r="A611" t="s">
        <v>974</v>
      </c>
      <c r="B611">
        <v>14</v>
      </c>
    </row>
    <row r="612" spans="1:2" x14ac:dyDescent="0.2">
      <c r="A612" t="s">
        <v>656</v>
      </c>
      <c r="B612">
        <v>13</v>
      </c>
    </row>
    <row r="613" spans="1:2" x14ac:dyDescent="0.2">
      <c r="A613" t="s">
        <v>678</v>
      </c>
      <c r="B613">
        <v>13</v>
      </c>
    </row>
    <row r="614" spans="1:2" x14ac:dyDescent="0.2">
      <c r="A614" t="s">
        <v>802</v>
      </c>
      <c r="B614">
        <v>13</v>
      </c>
    </row>
    <row r="615" spans="1:2" x14ac:dyDescent="0.2">
      <c r="A615" t="s">
        <v>708</v>
      </c>
      <c r="B615">
        <v>13</v>
      </c>
    </row>
    <row r="616" spans="1:2" x14ac:dyDescent="0.2">
      <c r="A616" t="s">
        <v>633</v>
      </c>
      <c r="B616">
        <v>13</v>
      </c>
    </row>
    <row r="617" spans="1:2" x14ac:dyDescent="0.2">
      <c r="A617" t="s">
        <v>741</v>
      </c>
      <c r="B617">
        <v>13</v>
      </c>
    </row>
    <row r="618" spans="1:2" x14ac:dyDescent="0.2">
      <c r="A618" t="s">
        <v>672</v>
      </c>
      <c r="B618">
        <v>13</v>
      </c>
    </row>
    <row r="619" spans="1:2" x14ac:dyDescent="0.2">
      <c r="A619" t="s">
        <v>654</v>
      </c>
      <c r="B619">
        <v>13</v>
      </c>
    </row>
    <row r="620" spans="1:2" x14ac:dyDescent="0.2">
      <c r="A620" t="s">
        <v>695</v>
      </c>
      <c r="B620">
        <v>13</v>
      </c>
    </row>
    <row r="621" spans="1:2" x14ac:dyDescent="0.2">
      <c r="A621" t="s">
        <v>777</v>
      </c>
      <c r="B621">
        <v>13</v>
      </c>
    </row>
    <row r="622" spans="1:2" x14ac:dyDescent="0.2">
      <c r="A622" t="s">
        <v>909</v>
      </c>
      <c r="B622">
        <v>13</v>
      </c>
    </row>
    <row r="623" spans="1:2" x14ac:dyDescent="0.2">
      <c r="A623" t="s">
        <v>779</v>
      </c>
      <c r="B623">
        <v>13</v>
      </c>
    </row>
    <row r="624" spans="1:2" x14ac:dyDescent="0.2">
      <c r="A624" t="s">
        <v>925</v>
      </c>
      <c r="B624">
        <v>13</v>
      </c>
    </row>
    <row r="625" spans="1:2" x14ac:dyDescent="0.2">
      <c r="A625" t="s">
        <v>635</v>
      </c>
      <c r="B625">
        <v>13</v>
      </c>
    </row>
    <row r="626" spans="1:2" x14ac:dyDescent="0.2">
      <c r="A626" t="s">
        <v>630</v>
      </c>
      <c r="B626">
        <v>13</v>
      </c>
    </row>
    <row r="627" spans="1:2" x14ac:dyDescent="0.2">
      <c r="A627" t="s">
        <v>975</v>
      </c>
      <c r="B627">
        <v>13</v>
      </c>
    </row>
    <row r="628" spans="1:2" x14ac:dyDescent="0.2">
      <c r="A628" t="s">
        <v>660</v>
      </c>
      <c r="B628">
        <v>13</v>
      </c>
    </row>
    <row r="629" spans="1:2" x14ac:dyDescent="0.2">
      <c r="A629" t="s">
        <v>652</v>
      </c>
      <c r="B629">
        <v>13</v>
      </c>
    </row>
    <row r="630" spans="1:2" x14ac:dyDescent="0.2">
      <c r="A630" t="s">
        <v>821</v>
      </c>
      <c r="B630">
        <v>12</v>
      </c>
    </row>
    <row r="631" spans="1:2" x14ac:dyDescent="0.2">
      <c r="A631" t="s">
        <v>855</v>
      </c>
      <c r="B631">
        <v>12</v>
      </c>
    </row>
    <row r="632" spans="1:2" x14ac:dyDescent="0.2">
      <c r="A632" t="s">
        <v>720</v>
      </c>
      <c r="B632">
        <v>12</v>
      </c>
    </row>
    <row r="633" spans="1:2" x14ac:dyDescent="0.2">
      <c r="A633" t="s">
        <v>912</v>
      </c>
      <c r="B633">
        <v>12</v>
      </c>
    </row>
    <row r="634" spans="1:2" x14ac:dyDescent="0.2">
      <c r="A634" t="s">
        <v>724</v>
      </c>
      <c r="B634">
        <v>12</v>
      </c>
    </row>
    <row r="635" spans="1:2" x14ac:dyDescent="0.2">
      <c r="A635" t="s">
        <v>712</v>
      </c>
      <c r="B635">
        <v>12</v>
      </c>
    </row>
    <row r="636" spans="1:2" x14ac:dyDescent="0.2">
      <c r="A636" t="s">
        <v>704</v>
      </c>
      <c r="B636">
        <v>12</v>
      </c>
    </row>
    <row r="637" spans="1:2" x14ac:dyDescent="0.2">
      <c r="A637" t="s">
        <v>679</v>
      </c>
      <c r="B637">
        <v>12</v>
      </c>
    </row>
    <row r="638" spans="1:2" x14ac:dyDescent="0.2">
      <c r="A638" t="s">
        <v>705</v>
      </c>
      <c r="B638">
        <v>12</v>
      </c>
    </row>
    <row r="639" spans="1:2" x14ac:dyDescent="0.2">
      <c r="A639" t="s">
        <v>719</v>
      </c>
      <c r="B639">
        <v>12</v>
      </c>
    </row>
    <row r="640" spans="1:2" x14ac:dyDescent="0.2">
      <c r="A640" t="s">
        <v>621</v>
      </c>
      <c r="B640">
        <v>12</v>
      </c>
    </row>
    <row r="641" spans="1:2" x14ac:dyDescent="0.2">
      <c r="A641" t="s">
        <v>725</v>
      </c>
      <c r="B641">
        <v>12</v>
      </c>
    </row>
    <row r="642" spans="1:2" x14ac:dyDescent="0.2">
      <c r="A642" t="s">
        <v>562</v>
      </c>
      <c r="B642">
        <v>12</v>
      </c>
    </row>
    <row r="643" spans="1:2" x14ac:dyDescent="0.2">
      <c r="A643" t="s">
        <v>729</v>
      </c>
      <c r="B643">
        <v>12</v>
      </c>
    </row>
    <row r="644" spans="1:2" x14ac:dyDescent="0.2">
      <c r="A644" t="s">
        <v>727</v>
      </c>
      <c r="B644">
        <v>12</v>
      </c>
    </row>
    <row r="645" spans="1:2" x14ac:dyDescent="0.2">
      <c r="A645" t="s">
        <v>747</v>
      </c>
      <c r="B645">
        <v>12</v>
      </c>
    </row>
    <row r="646" spans="1:2" x14ac:dyDescent="0.2">
      <c r="A646" t="s">
        <v>786</v>
      </c>
      <c r="B646">
        <v>12</v>
      </c>
    </row>
    <row r="647" spans="1:2" x14ac:dyDescent="0.2">
      <c r="A647" t="s">
        <v>694</v>
      </c>
      <c r="B647">
        <v>12</v>
      </c>
    </row>
    <row r="648" spans="1:2" x14ac:dyDescent="0.2">
      <c r="A648" t="s">
        <v>721</v>
      </c>
      <c r="B648">
        <v>11</v>
      </c>
    </row>
    <row r="649" spans="1:2" x14ac:dyDescent="0.2">
      <c r="A649" t="s">
        <v>634</v>
      </c>
      <c r="B649">
        <v>11</v>
      </c>
    </row>
    <row r="650" spans="1:2" x14ac:dyDescent="0.2">
      <c r="A650" t="s">
        <v>566</v>
      </c>
      <c r="B650">
        <v>11</v>
      </c>
    </row>
    <row r="651" spans="1:2" x14ac:dyDescent="0.2">
      <c r="A651" t="s">
        <v>830</v>
      </c>
      <c r="B651">
        <v>11</v>
      </c>
    </row>
    <row r="652" spans="1:2" x14ac:dyDescent="0.2">
      <c r="A652" t="s">
        <v>638</v>
      </c>
      <c r="B652">
        <v>11</v>
      </c>
    </row>
    <row r="653" spans="1:2" x14ac:dyDescent="0.2">
      <c r="A653" t="s">
        <v>663</v>
      </c>
      <c r="B653">
        <v>11</v>
      </c>
    </row>
    <row r="654" spans="1:2" x14ac:dyDescent="0.2">
      <c r="A654" t="s">
        <v>757</v>
      </c>
      <c r="B654">
        <v>11</v>
      </c>
    </row>
    <row r="655" spans="1:2" x14ac:dyDescent="0.2">
      <c r="A655" t="s">
        <v>726</v>
      </c>
      <c r="B655">
        <v>11</v>
      </c>
    </row>
    <row r="656" spans="1:2" x14ac:dyDescent="0.2">
      <c r="A656" t="s">
        <v>645</v>
      </c>
      <c r="B656">
        <v>11</v>
      </c>
    </row>
    <row r="657" spans="1:2" x14ac:dyDescent="0.2">
      <c r="A657" t="s">
        <v>794</v>
      </c>
      <c r="B657">
        <v>11</v>
      </c>
    </row>
    <row r="658" spans="1:2" x14ac:dyDescent="0.2">
      <c r="A658" t="s">
        <v>730</v>
      </c>
      <c r="B658">
        <v>11</v>
      </c>
    </row>
    <row r="659" spans="1:2" x14ac:dyDescent="0.2">
      <c r="A659" t="s">
        <v>933</v>
      </c>
      <c r="B659">
        <v>11</v>
      </c>
    </row>
    <row r="660" spans="1:2" x14ac:dyDescent="0.2">
      <c r="A660" t="s">
        <v>681</v>
      </c>
      <c r="B660">
        <v>11</v>
      </c>
    </row>
    <row r="661" spans="1:2" x14ac:dyDescent="0.2">
      <c r="A661" t="s">
        <v>682</v>
      </c>
      <c r="B661">
        <v>11</v>
      </c>
    </row>
    <row r="662" spans="1:2" x14ac:dyDescent="0.2">
      <c r="A662" t="s">
        <v>734</v>
      </c>
      <c r="B662">
        <v>11</v>
      </c>
    </row>
    <row r="663" spans="1:2" x14ac:dyDescent="0.2">
      <c r="A663" t="s">
        <v>976</v>
      </c>
      <c r="B663">
        <v>10</v>
      </c>
    </row>
    <row r="664" spans="1:2" x14ac:dyDescent="0.2">
      <c r="A664" t="s">
        <v>790</v>
      </c>
      <c r="B664">
        <v>10</v>
      </c>
    </row>
    <row r="665" spans="1:2" x14ac:dyDescent="0.2">
      <c r="A665" t="s">
        <v>732</v>
      </c>
      <c r="B665">
        <v>10</v>
      </c>
    </row>
    <row r="666" spans="1:2" x14ac:dyDescent="0.2">
      <c r="A666" t="s">
        <v>809</v>
      </c>
      <c r="B666">
        <v>10</v>
      </c>
    </row>
    <row r="667" spans="1:2" x14ac:dyDescent="0.2">
      <c r="A667" t="s">
        <v>611</v>
      </c>
      <c r="B667">
        <v>10</v>
      </c>
    </row>
    <row r="668" spans="1:2" x14ac:dyDescent="0.2">
      <c r="A668" t="s">
        <v>977</v>
      </c>
      <c r="B668">
        <v>10</v>
      </c>
    </row>
    <row r="669" spans="1:2" x14ac:dyDescent="0.2">
      <c r="A669" t="s">
        <v>525</v>
      </c>
      <c r="B669">
        <v>10</v>
      </c>
    </row>
    <row r="670" spans="1:2" x14ac:dyDescent="0.2">
      <c r="A670" t="s">
        <v>905</v>
      </c>
      <c r="B670">
        <v>10</v>
      </c>
    </row>
    <row r="671" spans="1:2" x14ac:dyDescent="0.2">
      <c r="A671" t="s">
        <v>744</v>
      </c>
      <c r="B671">
        <v>10</v>
      </c>
    </row>
    <row r="672" spans="1:2" x14ac:dyDescent="0.2">
      <c r="A672" t="s">
        <v>927</v>
      </c>
      <c r="B672">
        <v>10</v>
      </c>
    </row>
    <row r="673" spans="1:2" x14ac:dyDescent="0.2">
      <c r="A673" t="s">
        <v>978</v>
      </c>
      <c r="B673">
        <v>10</v>
      </c>
    </row>
    <row r="674" spans="1:2" x14ac:dyDescent="0.2">
      <c r="A674" t="s">
        <v>595</v>
      </c>
      <c r="B674">
        <v>10</v>
      </c>
    </row>
    <row r="675" spans="1:2" x14ac:dyDescent="0.2">
      <c r="A675" t="s">
        <v>888</v>
      </c>
      <c r="B675">
        <v>10</v>
      </c>
    </row>
    <row r="676" spans="1:2" x14ac:dyDescent="0.2">
      <c r="A676" t="s">
        <v>783</v>
      </c>
      <c r="B676">
        <v>9</v>
      </c>
    </row>
    <row r="677" spans="1:2" x14ac:dyDescent="0.2">
      <c r="A677" t="s">
        <v>593</v>
      </c>
      <c r="B677">
        <v>9</v>
      </c>
    </row>
    <row r="678" spans="1:2" x14ac:dyDescent="0.2">
      <c r="A678" t="s">
        <v>887</v>
      </c>
      <c r="B678">
        <v>9</v>
      </c>
    </row>
    <row r="679" spans="1:2" x14ac:dyDescent="0.2">
      <c r="A679" t="s">
        <v>706</v>
      </c>
      <c r="B679">
        <v>9</v>
      </c>
    </row>
    <row r="680" spans="1:2" x14ac:dyDescent="0.2">
      <c r="A680" t="s">
        <v>818</v>
      </c>
      <c r="B680">
        <v>9</v>
      </c>
    </row>
    <row r="681" spans="1:2" x14ac:dyDescent="0.2">
      <c r="A681" t="s">
        <v>568</v>
      </c>
      <c r="B681">
        <v>9</v>
      </c>
    </row>
    <row r="682" spans="1:2" x14ac:dyDescent="0.2">
      <c r="A682" t="s">
        <v>801</v>
      </c>
      <c r="B682">
        <v>9</v>
      </c>
    </row>
    <row r="683" spans="1:2" x14ac:dyDescent="0.2">
      <c r="A683" t="s">
        <v>764</v>
      </c>
      <c r="B683">
        <v>9</v>
      </c>
    </row>
    <row r="684" spans="1:2" x14ac:dyDescent="0.2">
      <c r="A684" t="s">
        <v>731</v>
      </c>
      <c r="B684">
        <v>9</v>
      </c>
    </row>
    <row r="685" spans="1:2" x14ac:dyDescent="0.2">
      <c r="A685" t="s">
        <v>849</v>
      </c>
      <c r="B685">
        <v>9</v>
      </c>
    </row>
    <row r="686" spans="1:2" x14ac:dyDescent="0.2">
      <c r="A686" t="s">
        <v>979</v>
      </c>
      <c r="B686">
        <v>8</v>
      </c>
    </row>
    <row r="687" spans="1:2" x14ac:dyDescent="0.2">
      <c r="A687" t="s">
        <v>861</v>
      </c>
      <c r="B687">
        <v>8</v>
      </c>
    </row>
    <row r="688" spans="1:2" x14ac:dyDescent="0.2">
      <c r="A688" t="s">
        <v>869</v>
      </c>
      <c r="B688">
        <v>8</v>
      </c>
    </row>
    <row r="689" spans="1:2" x14ac:dyDescent="0.2">
      <c r="A689" t="s">
        <v>980</v>
      </c>
      <c r="B689">
        <v>8</v>
      </c>
    </row>
    <row r="690" spans="1:2" x14ac:dyDescent="0.2">
      <c r="A690" t="s">
        <v>829</v>
      </c>
      <c r="B690">
        <v>8</v>
      </c>
    </row>
    <row r="691" spans="1:2" x14ac:dyDescent="0.2">
      <c r="A691" t="s">
        <v>699</v>
      </c>
      <c r="B691">
        <v>8</v>
      </c>
    </row>
    <row r="692" spans="1:2" x14ac:dyDescent="0.2">
      <c r="A692" t="s">
        <v>749</v>
      </c>
      <c r="B692">
        <v>8</v>
      </c>
    </row>
    <row r="693" spans="1:2" x14ac:dyDescent="0.2">
      <c r="A693" t="s">
        <v>776</v>
      </c>
      <c r="B693">
        <v>8</v>
      </c>
    </row>
    <row r="694" spans="1:2" x14ac:dyDescent="0.2">
      <c r="A694" t="s">
        <v>659</v>
      </c>
      <c r="B694">
        <v>8</v>
      </c>
    </row>
    <row r="695" spans="1:2" x14ac:dyDescent="0.2">
      <c r="A695" t="s">
        <v>775</v>
      </c>
      <c r="B695">
        <v>8</v>
      </c>
    </row>
    <row r="696" spans="1:2" x14ac:dyDescent="0.2">
      <c r="A696" t="s">
        <v>644</v>
      </c>
      <c r="B696">
        <v>8</v>
      </c>
    </row>
    <row r="697" spans="1:2" x14ac:dyDescent="0.2">
      <c r="A697" t="s">
        <v>785</v>
      </c>
      <c r="B697">
        <v>8</v>
      </c>
    </row>
    <row r="698" spans="1:2" x14ac:dyDescent="0.2">
      <c r="A698" t="s">
        <v>906</v>
      </c>
      <c r="B698">
        <v>8</v>
      </c>
    </row>
    <row r="699" spans="1:2" x14ac:dyDescent="0.2">
      <c r="A699" t="s">
        <v>763</v>
      </c>
      <c r="B699">
        <v>8</v>
      </c>
    </row>
    <row r="700" spans="1:2" x14ac:dyDescent="0.2">
      <c r="A700" t="s">
        <v>799</v>
      </c>
      <c r="B700">
        <v>8</v>
      </c>
    </row>
    <row r="701" spans="1:2" x14ac:dyDescent="0.2">
      <c r="A701" t="s">
        <v>722</v>
      </c>
      <c r="B701">
        <v>7</v>
      </c>
    </row>
    <row r="702" spans="1:2" x14ac:dyDescent="0.2">
      <c r="A702" t="s">
        <v>981</v>
      </c>
      <c r="B702">
        <v>7</v>
      </c>
    </row>
    <row r="703" spans="1:2" x14ac:dyDescent="0.2">
      <c r="A703" t="s">
        <v>754</v>
      </c>
      <c r="B703">
        <v>7</v>
      </c>
    </row>
    <row r="704" spans="1:2" x14ac:dyDescent="0.2">
      <c r="A704" t="s">
        <v>982</v>
      </c>
      <c r="B704">
        <v>7</v>
      </c>
    </row>
    <row r="705" spans="1:2" x14ac:dyDescent="0.2">
      <c r="A705" t="s">
        <v>715</v>
      </c>
      <c r="B705">
        <v>7</v>
      </c>
    </row>
    <row r="706" spans="1:2" x14ac:dyDescent="0.2">
      <c r="A706" t="s">
        <v>834</v>
      </c>
      <c r="B706">
        <v>7</v>
      </c>
    </row>
    <row r="707" spans="1:2" x14ac:dyDescent="0.2">
      <c r="A707" t="s">
        <v>751</v>
      </c>
      <c r="B707">
        <v>7</v>
      </c>
    </row>
    <row r="708" spans="1:2" x14ac:dyDescent="0.2">
      <c r="A708" t="s">
        <v>831</v>
      </c>
      <c r="B708">
        <v>7</v>
      </c>
    </row>
    <row r="709" spans="1:2" x14ac:dyDescent="0.2">
      <c r="A709" t="s">
        <v>901</v>
      </c>
      <c r="B709">
        <v>7</v>
      </c>
    </row>
    <row r="710" spans="1:2" x14ac:dyDescent="0.2">
      <c r="A710" t="s">
        <v>903</v>
      </c>
      <c r="B710">
        <v>7</v>
      </c>
    </row>
    <row r="711" spans="1:2" x14ac:dyDescent="0.2">
      <c r="A711" t="s">
        <v>851</v>
      </c>
      <c r="B711">
        <v>7</v>
      </c>
    </row>
    <row r="712" spans="1:2" x14ac:dyDescent="0.2">
      <c r="A712" t="s">
        <v>686</v>
      </c>
      <c r="B712">
        <v>7</v>
      </c>
    </row>
    <row r="713" spans="1:2" x14ac:dyDescent="0.2">
      <c r="A713" t="s">
        <v>762</v>
      </c>
      <c r="B713">
        <v>7</v>
      </c>
    </row>
    <row r="714" spans="1:2" x14ac:dyDescent="0.2">
      <c r="A714" t="s">
        <v>803</v>
      </c>
      <c r="B714">
        <v>6</v>
      </c>
    </row>
    <row r="715" spans="1:2" x14ac:dyDescent="0.2">
      <c r="A715" t="s">
        <v>750</v>
      </c>
      <c r="B715">
        <v>6</v>
      </c>
    </row>
    <row r="716" spans="1:2" x14ac:dyDescent="0.2">
      <c r="A716" t="s">
        <v>819</v>
      </c>
      <c r="B716">
        <v>6</v>
      </c>
    </row>
    <row r="717" spans="1:2" x14ac:dyDescent="0.2">
      <c r="A717" t="s">
        <v>892</v>
      </c>
      <c r="B717">
        <v>6</v>
      </c>
    </row>
    <row r="718" spans="1:2" x14ac:dyDescent="0.2">
      <c r="A718" t="s">
        <v>835</v>
      </c>
      <c r="B718">
        <v>6</v>
      </c>
    </row>
    <row r="719" spans="1:2" x14ac:dyDescent="0.2">
      <c r="A719" t="s">
        <v>836</v>
      </c>
      <c r="B719">
        <v>6</v>
      </c>
    </row>
    <row r="720" spans="1:2" x14ac:dyDescent="0.2">
      <c r="A720" t="s">
        <v>804</v>
      </c>
      <c r="B720">
        <v>6</v>
      </c>
    </row>
    <row r="721" spans="1:2" x14ac:dyDescent="0.2">
      <c r="A721" t="s">
        <v>737</v>
      </c>
      <c r="B721">
        <v>6</v>
      </c>
    </row>
    <row r="722" spans="1:2" x14ac:dyDescent="0.2">
      <c r="A722" t="s">
        <v>843</v>
      </c>
      <c r="B722">
        <v>6</v>
      </c>
    </row>
    <row r="723" spans="1:2" x14ac:dyDescent="0.2">
      <c r="A723" t="s">
        <v>716</v>
      </c>
      <c r="B723">
        <v>6</v>
      </c>
    </row>
    <row r="724" spans="1:2" x14ac:dyDescent="0.2">
      <c r="A724" t="s">
        <v>769</v>
      </c>
      <c r="B724">
        <v>6</v>
      </c>
    </row>
    <row r="725" spans="1:2" x14ac:dyDescent="0.2">
      <c r="A725" t="s">
        <v>822</v>
      </c>
      <c r="B725">
        <v>5</v>
      </c>
    </row>
    <row r="726" spans="1:2" x14ac:dyDescent="0.2">
      <c r="A726" t="s">
        <v>825</v>
      </c>
      <c r="B726">
        <v>5</v>
      </c>
    </row>
    <row r="727" spans="1:2" x14ac:dyDescent="0.2">
      <c r="A727" t="s">
        <v>788</v>
      </c>
      <c r="B727">
        <v>5</v>
      </c>
    </row>
    <row r="728" spans="1:2" x14ac:dyDescent="0.2">
      <c r="A728" t="s">
        <v>876</v>
      </c>
      <c r="B728">
        <v>5</v>
      </c>
    </row>
    <row r="729" spans="1:2" x14ac:dyDescent="0.2">
      <c r="A729" t="s">
        <v>765</v>
      </c>
      <c r="B729">
        <v>5</v>
      </c>
    </row>
    <row r="730" spans="1:2" x14ac:dyDescent="0.2">
      <c r="A730" t="s">
        <v>878</v>
      </c>
      <c r="B730">
        <v>5</v>
      </c>
    </row>
    <row r="731" spans="1:2" x14ac:dyDescent="0.2">
      <c r="A731" t="s">
        <v>797</v>
      </c>
      <c r="B731">
        <v>5</v>
      </c>
    </row>
    <row r="732" spans="1:2" x14ac:dyDescent="0.2">
      <c r="A732" t="s">
        <v>792</v>
      </c>
      <c r="B732">
        <v>5</v>
      </c>
    </row>
    <row r="733" spans="1:2" x14ac:dyDescent="0.2">
      <c r="A733" t="s">
        <v>796</v>
      </c>
      <c r="B733">
        <v>5</v>
      </c>
    </row>
    <row r="734" spans="1:2" x14ac:dyDescent="0.2">
      <c r="A734" t="s">
        <v>871</v>
      </c>
      <c r="B734">
        <v>5</v>
      </c>
    </row>
    <row r="735" spans="1:2" x14ac:dyDescent="0.2">
      <c r="A735" t="s">
        <v>746</v>
      </c>
      <c r="B735">
        <v>5</v>
      </c>
    </row>
    <row r="736" spans="1:2" x14ac:dyDescent="0.2">
      <c r="A736" t="s">
        <v>824</v>
      </c>
      <c r="B736">
        <v>5</v>
      </c>
    </row>
    <row r="737" spans="1:2" x14ac:dyDescent="0.2">
      <c r="A737" t="s">
        <v>628</v>
      </c>
      <c r="B737">
        <v>4</v>
      </c>
    </row>
    <row r="738" spans="1:2" x14ac:dyDescent="0.2">
      <c r="A738" t="s">
        <v>850</v>
      </c>
      <c r="B738">
        <v>4</v>
      </c>
    </row>
    <row r="739" spans="1:2" x14ac:dyDescent="0.2">
      <c r="A739" t="s">
        <v>709</v>
      </c>
      <c r="B739">
        <v>4</v>
      </c>
    </row>
    <row r="740" spans="1:2" x14ac:dyDescent="0.2">
      <c r="A740" t="s">
        <v>752</v>
      </c>
      <c r="B740">
        <v>4</v>
      </c>
    </row>
    <row r="741" spans="1:2" x14ac:dyDescent="0.2">
      <c r="A741" t="s">
        <v>883</v>
      </c>
      <c r="B741">
        <v>4</v>
      </c>
    </row>
    <row r="742" spans="1:2" x14ac:dyDescent="0.2">
      <c r="A742" t="s">
        <v>813</v>
      </c>
      <c r="B742">
        <v>4</v>
      </c>
    </row>
    <row r="743" spans="1:2" x14ac:dyDescent="0.2">
      <c r="A743" t="s">
        <v>897</v>
      </c>
      <c r="B743">
        <v>4</v>
      </c>
    </row>
    <row r="744" spans="1:2" x14ac:dyDescent="0.2">
      <c r="A744" t="s">
        <v>815</v>
      </c>
      <c r="B744">
        <v>4</v>
      </c>
    </row>
    <row r="745" spans="1:2" x14ac:dyDescent="0.2">
      <c r="A745" t="s">
        <v>780</v>
      </c>
      <c r="B745">
        <v>4</v>
      </c>
    </row>
    <row r="746" spans="1:2" x14ac:dyDescent="0.2">
      <c r="A746" t="s">
        <v>863</v>
      </c>
      <c r="B746">
        <v>4</v>
      </c>
    </row>
    <row r="747" spans="1:2" x14ac:dyDescent="0.2">
      <c r="A747" t="s">
        <v>924</v>
      </c>
      <c r="B747">
        <v>4</v>
      </c>
    </row>
    <row r="748" spans="1:2" x14ac:dyDescent="0.2">
      <c r="A748" t="s">
        <v>930</v>
      </c>
      <c r="B748">
        <v>4</v>
      </c>
    </row>
    <row r="749" spans="1:2" x14ac:dyDescent="0.2">
      <c r="A749" t="s">
        <v>983</v>
      </c>
      <c r="B749">
        <v>4</v>
      </c>
    </row>
    <row r="750" spans="1:2" x14ac:dyDescent="0.2">
      <c r="A750" t="s">
        <v>846</v>
      </c>
      <c r="B750">
        <v>3</v>
      </c>
    </row>
    <row r="751" spans="1:2" x14ac:dyDescent="0.2">
      <c r="A751" t="s">
        <v>800</v>
      </c>
      <c r="B751">
        <v>3</v>
      </c>
    </row>
    <row r="752" spans="1:2" x14ac:dyDescent="0.2">
      <c r="A752" t="s">
        <v>984</v>
      </c>
      <c r="B752">
        <v>3</v>
      </c>
    </row>
    <row r="753" spans="1:2" x14ac:dyDescent="0.2">
      <c r="A753" t="s">
        <v>882</v>
      </c>
      <c r="B753">
        <v>3</v>
      </c>
    </row>
    <row r="754" spans="1:2" x14ac:dyDescent="0.2">
      <c r="A754" t="s">
        <v>938</v>
      </c>
      <c r="B754">
        <v>3</v>
      </c>
    </row>
    <row r="755" spans="1:2" x14ac:dyDescent="0.2">
      <c r="A755" t="s">
        <v>838</v>
      </c>
      <c r="B755">
        <v>3</v>
      </c>
    </row>
    <row r="756" spans="1:2" x14ac:dyDescent="0.2">
      <c r="A756" t="s">
        <v>832</v>
      </c>
      <c r="B756">
        <v>3</v>
      </c>
    </row>
    <row r="757" spans="1:2" x14ac:dyDescent="0.2">
      <c r="A757" t="s">
        <v>899</v>
      </c>
      <c r="B757">
        <v>3</v>
      </c>
    </row>
    <row r="758" spans="1:2" x14ac:dyDescent="0.2">
      <c r="A758" t="s">
        <v>894</v>
      </c>
      <c r="B758">
        <v>3</v>
      </c>
    </row>
    <row r="759" spans="1:2" x14ac:dyDescent="0.2">
      <c r="A759" t="s">
        <v>791</v>
      </c>
      <c r="B759">
        <v>3</v>
      </c>
    </row>
    <row r="760" spans="1:2" x14ac:dyDescent="0.2">
      <c r="A760" t="s">
        <v>985</v>
      </c>
      <c r="B760">
        <v>3</v>
      </c>
    </row>
    <row r="761" spans="1:2" x14ac:dyDescent="0.2">
      <c r="A761" t="s">
        <v>986</v>
      </c>
      <c r="B761">
        <v>3</v>
      </c>
    </row>
    <row r="762" spans="1:2" x14ac:dyDescent="0.2">
      <c r="A762" t="s">
        <v>928</v>
      </c>
      <c r="B762">
        <v>3</v>
      </c>
    </row>
    <row r="763" spans="1:2" x14ac:dyDescent="0.2">
      <c r="A763" t="s">
        <v>931</v>
      </c>
      <c r="B763">
        <v>3</v>
      </c>
    </row>
    <row r="764" spans="1:2" x14ac:dyDescent="0.2">
      <c r="A764" t="s">
        <v>936</v>
      </c>
      <c r="B764">
        <v>3</v>
      </c>
    </row>
    <row r="765" spans="1:2" x14ac:dyDescent="0.2">
      <c r="A765" t="s">
        <v>798</v>
      </c>
      <c r="B765">
        <v>3</v>
      </c>
    </row>
    <row r="766" spans="1:2" x14ac:dyDescent="0.2">
      <c r="A766" t="s">
        <v>940</v>
      </c>
      <c r="B766">
        <v>3</v>
      </c>
    </row>
    <row r="767" spans="1:2" x14ac:dyDescent="0.2">
      <c r="A767" t="s">
        <v>760</v>
      </c>
      <c r="B767">
        <v>3</v>
      </c>
    </row>
    <row r="768" spans="1:2" x14ac:dyDescent="0.2">
      <c r="A768" t="s">
        <v>867</v>
      </c>
      <c r="B768">
        <v>3</v>
      </c>
    </row>
    <row r="769" spans="1:2" x14ac:dyDescent="0.2">
      <c r="A769" t="s">
        <v>774</v>
      </c>
      <c r="B769">
        <v>2</v>
      </c>
    </row>
    <row r="770" spans="1:2" x14ac:dyDescent="0.2">
      <c r="A770" t="s">
        <v>827</v>
      </c>
      <c r="B770">
        <v>2</v>
      </c>
    </row>
    <row r="771" spans="1:2" x14ac:dyDescent="0.2">
      <c r="A771" t="s">
        <v>828</v>
      </c>
      <c r="B771">
        <v>2</v>
      </c>
    </row>
    <row r="772" spans="1:2" x14ac:dyDescent="0.2">
      <c r="A772" t="s">
        <v>917</v>
      </c>
      <c r="B772">
        <v>2</v>
      </c>
    </row>
    <row r="773" spans="1:2" x14ac:dyDescent="0.2">
      <c r="A773" t="s">
        <v>881</v>
      </c>
      <c r="B773">
        <v>2</v>
      </c>
    </row>
    <row r="774" spans="1:2" x14ac:dyDescent="0.2">
      <c r="A774" t="s">
        <v>793</v>
      </c>
      <c r="B774">
        <v>2</v>
      </c>
    </row>
    <row r="775" spans="1:2" x14ac:dyDescent="0.2">
      <c r="A775" t="s">
        <v>814</v>
      </c>
      <c r="B775">
        <v>2</v>
      </c>
    </row>
    <row r="776" spans="1:2" x14ac:dyDescent="0.2">
      <c r="A776" t="s">
        <v>987</v>
      </c>
      <c r="B776">
        <v>2</v>
      </c>
    </row>
    <row r="777" spans="1:2" x14ac:dyDescent="0.2">
      <c r="A777" t="s">
        <v>918</v>
      </c>
      <c r="B777">
        <v>2</v>
      </c>
    </row>
    <row r="778" spans="1:2" x14ac:dyDescent="0.2">
      <c r="A778" t="s">
        <v>781</v>
      </c>
      <c r="B778">
        <v>2</v>
      </c>
    </row>
    <row r="779" spans="1:2" x14ac:dyDescent="0.2">
      <c r="A779" t="s">
        <v>934</v>
      </c>
      <c r="B779">
        <v>2</v>
      </c>
    </row>
    <row r="780" spans="1:2" x14ac:dyDescent="0.2">
      <c r="A780" t="s">
        <v>842</v>
      </c>
      <c r="B780">
        <v>2</v>
      </c>
    </row>
    <row r="781" spans="1:2" x14ac:dyDescent="0.2">
      <c r="A781" t="s">
        <v>900</v>
      </c>
      <c r="B781">
        <v>1</v>
      </c>
    </row>
    <row r="782" spans="1:2" x14ac:dyDescent="0.2">
      <c r="A782" t="s">
        <v>919</v>
      </c>
      <c r="B782">
        <v>1</v>
      </c>
    </row>
    <row r="783" spans="1:2" x14ac:dyDescent="0.2">
      <c r="A783" t="s">
        <v>929</v>
      </c>
      <c r="B783">
        <v>1</v>
      </c>
    </row>
    <row r="784" spans="1:2" x14ac:dyDescent="0.2">
      <c r="A784" t="s">
        <v>713</v>
      </c>
      <c r="B784">
        <v>1</v>
      </c>
    </row>
    <row r="785" spans="1:2" x14ac:dyDescent="0.2">
      <c r="A785" t="s">
        <v>911</v>
      </c>
      <c r="B785">
        <v>0</v>
      </c>
    </row>
    <row r="786" spans="1:2" x14ac:dyDescent="0.2">
      <c r="A786" t="s">
        <v>465</v>
      </c>
      <c r="B786">
        <v>0</v>
      </c>
    </row>
    <row r="787" spans="1:2" x14ac:dyDescent="0.2">
      <c r="A787" t="s">
        <v>300</v>
      </c>
      <c r="B787">
        <v>0</v>
      </c>
    </row>
    <row r="788" spans="1:2" x14ac:dyDescent="0.2">
      <c r="A788" t="s">
        <v>745</v>
      </c>
      <c r="B788">
        <v>0</v>
      </c>
    </row>
    <row r="789" spans="1:2" x14ac:dyDescent="0.2">
      <c r="A789" t="s">
        <v>82</v>
      </c>
      <c r="B789">
        <v>88</v>
      </c>
    </row>
    <row r="790" spans="1:2" x14ac:dyDescent="0.2">
      <c r="A790" t="s">
        <v>100</v>
      </c>
      <c r="B790">
        <v>84</v>
      </c>
    </row>
    <row r="791" spans="1:2" x14ac:dyDescent="0.2">
      <c r="A791" t="s">
        <v>76</v>
      </c>
      <c r="B791">
        <v>84</v>
      </c>
    </row>
    <row r="792" spans="1:2" x14ac:dyDescent="0.2">
      <c r="A792" t="s">
        <v>93</v>
      </c>
      <c r="B792">
        <v>81</v>
      </c>
    </row>
    <row r="793" spans="1:2" x14ac:dyDescent="0.2">
      <c r="A793" t="s">
        <v>170</v>
      </c>
      <c r="B793">
        <v>76</v>
      </c>
    </row>
    <row r="794" spans="1:2" x14ac:dyDescent="0.2">
      <c r="A794" t="s">
        <v>96</v>
      </c>
      <c r="B794">
        <v>78</v>
      </c>
    </row>
    <row r="795" spans="1:2" x14ac:dyDescent="0.2">
      <c r="A795" t="s">
        <v>61</v>
      </c>
      <c r="B795">
        <v>77</v>
      </c>
    </row>
    <row r="796" spans="1:2" x14ac:dyDescent="0.2">
      <c r="A796" t="s">
        <v>126</v>
      </c>
      <c r="B796">
        <v>70</v>
      </c>
    </row>
    <row r="797" spans="1:2" x14ac:dyDescent="0.2">
      <c r="A797" t="s">
        <v>148</v>
      </c>
      <c r="B797">
        <v>72</v>
      </c>
    </row>
    <row r="798" spans="1:2" x14ac:dyDescent="0.2">
      <c r="A798" t="s">
        <v>196</v>
      </c>
      <c r="B798">
        <v>66</v>
      </c>
    </row>
    <row r="799" spans="1:2" x14ac:dyDescent="0.2">
      <c r="A799" t="s">
        <v>65</v>
      </c>
      <c r="B799">
        <v>65</v>
      </c>
    </row>
    <row r="800" spans="1:2" x14ac:dyDescent="0.2">
      <c r="A800" t="s">
        <v>69</v>
      </c>
      <c r="B800">
        <v>67</v>
      </c>
    </row>
    <row r="801" spans="1:2" x14ac:dyDescent="0.2">
      <c r="A801" t="s">
        <v>174</v>
      </c>
      <c r="B801">
        <v>61</v>
      </c>
    </row>
    <row r="802" spans="1:2" x14ac:dyDescent="0.2">
      <c r="A802" t="s">
        <v>210</v>
      </c>
      <c r="B802">
        <v>63</v>
      </c>
    </row>
    <row r="803" spans="1:2" x14ac:dyDescent="0.2">
      <c r="A803" t="s">
        <v>200</v>
      </c>
      <c r="B803">
        <v>61</v>
      </c>
    </row>
    <row r="804" spans="1:2" x14ac:dyDescent="0.2">
      <c r="A804" t="s">
        <v>151</v>
      </c>
      <c r="B804">
        <v>62</v>
      </c>
    </row>
    <row r="805" spans="1:2" x14ac:dyDescent="0.2">
      <c r="A805" t="s">
        <v>236</v>
      </c>
      <c r="B805">
        <v>59</v>
      </c>
    </row>
    <row r="806" spans="1:2" x14ac:dyDescent="0.2">
      <c r="A806" t="s">
        <v>225</v>
      </c>
      <c r="B806">
        <v>60</v>
      </c>
    </row>
    <row r="807" spans="1:2" x14ac:dyDescent="0.2">
      <c r="A807" t="s">
        <v>145</v>
      </c>
      <c r="B807">
        <v>59</v>
      </c>
    </row>
    <row r="808" spans="1:2" x14ac:dyDescent="0.2">
      <c r="A808" t="s">
        <v>216</v>
      </c>
      <c r="B808">
        <v>56</v>
      </c>
    </row>
    <row r="809" spans="1:2" x14ac:dyDescent="0.2">
      <c r="A809" t="s">
        <v>252</v>
      </c>
      <c r="B809">
        <v>55</v>
      </c>
    </row>
    <row r="810" spans="1:2" x14ac:dyDescent="0.2">
      <c r="A810" t="s">
        <v>738</v>
      </c>
      <c r="B810">
        <v>54</v>
      </c>
    </row>
    <row r="811" spans="1:2" x14ac:dyDescent="0.2">
      <c r="A811" t="s">
        <v>224</v>
      </c>
      <c r="B811">
        <v>52</v>
      </c>
    </row>
    <row r="812" spans="1:2" x14ac:dyDescent="0.2">
      <c r="A812" t="s">
        <v>273</v>
      </c>
      <c r="B812">
        <v>50</v>
      </c>
    </row>
    <row r="813" spans="1:2" x14ac:dyDescent="0.2">
      <c r="A813" t="s">
        <v>337</v>
      </c>
      <c r="B813">
        <v>48</v>
      </c>
    </row>
    <row r="814" spans="1:2" x14ac:dyDescent="0.2">
      <c r="A814" t="s">
        <v>504</v>
      </c>
      <c r="B814">
        <v>47</v>
      </c>
    </row>
    <row r="815" spans="1:2" x14ac:dyDescent="0.2">
      <c r="A815" t="s">
        <v>206</v>
      </c>
      <c r="B815">
        <v>49</v>
      </c>
    </row>
    <row r="816" spans="1:2" x14ac:dyDescent="0.2">
      <c r="A816" t="s">
        <v>365</v>
      </c>
      <c r="B816">
        <v>47</v>
      </c>
    </row>
    <row r="817" spans="1:2" x14ac:dyDescent="0.2">
      <c r="A817" t="s">
        <v>488</v>
      </c>
      <c r="B817">
        <v>45</v>
      </c>
    </row>
    <row r="818" spans="1:2" x14ac:dyDescent="0.2">
      <c r="A818" t="s">
        <v>782</v>
      </c>
      <c r="B818">
        <v>45</v>
      </c>
    </row>
    <row r="819" spans="1:2" x14ac:dyDescent="0.2">
      <c r="A819" t="s">
        <v>189</v>
      </c>
      <c r="B819">
        <v>43</v>
      </c>
    </row>
    <row r="820" spans="1:2" x14ac:dyDescent="0.2">
      <c r="A820" t="s">
        <v>483</v>
      </c>
      <c r="B820">
        <v>41</v>
      </c>
    </row>
    <row r="821" spans="1:2" x14ac:dyDescent="0.2">
      <c r="A821" t="s">
        <v>361</v>
      </c>
      <c r="B821">
        <v>38</v>
      </c>
    </row>
    <row r="822" spans="1:2" x14ac:dyDescent="0.2">
      <c r="A822" t="s">
        <v>390</v>
      </c>
      <c r="B822">
        <v>38</v>
      </c>
    </row>
    <row r="823" spans="1:2" x14ac:dyDescent="0.2">
      <c r="A823" t="s">
        <v>183</v>
      </c>
      <c r="B823">
        <v>39</v>
      </c>
    </row>
    <row r="824" spans="1:2" x14ac:dyDescent="0.2">
      <c r="A824" t="s">
        <v>269</v>
      </c>
      <c r="B824">
        <v>35</v>
      </c>
    </row>
    <row r="825" spans="1:2" x14ac:dyDescent="0.2">
      <c r="A825" t="s">
        <v>397</v>
      </c>
      <c r="B825">
        <v>35</v>
      </c>
    </row>
    <row r="826" spans="1:2" x14ac:dyDescent="0.2">
      <c r="A826" t="s">
        <v>295</v>
      </c>
      <c r="B826">
        <v>34</v>
      </c>
    </row>
    <row r="827" spans="1:2" x14ac:dyDescent="0.2">
      <c r="A827" t="s">
        <v>393</v>
      </c>
      <c r="B827">
        <v>33</v>
      </c>
    </row>
    <row r="828" spans="1:2" x14ac:dyDescent="0.2">
      <c r="A828" t="s">
        <v>341</v>
      </c>
      <c r="B828">
        <v>33</v>
      </c>
    </row>
    <row r="829" spans="1:2" x14ac:dyDescent="0.2">
      <c r="A829" t="s">
        <v>379</v>
      </c>
      <c r="B829">
        <v>34</v>
      </c>
    </row>
    <row r="830" spans="1:2" x14ac:dyDescent="0.2">
      <c r="A830" t="s">
        <v>368</v>
      </c>
      <c r="B830">
        <v>32</v>
      </c>
    </row>
    <row r="831" spans="1:2" x14ac:dyDescent="0.2">
      <c r="A831" t="s">
        <v>358</v>
      </c>
      <c r="B831">
        <v>33</v>
      </c>
    </row>
    <row r="832" spans="1:2" x14ac:dyDescent="0.2">
      <c r="A832" t="s">
        <v>910</v>
      </c>
      <c r="B832">
        <v>33</v>
      </c>
    </row>
    <row r="833" spans="1:2" x14ac:dyDescent="0.2">
      <c r="A833" t="s">
        <v>989</v>
      </c>
      <c r="B833">
        <v>32</v>
      </c>
    </row>
    <row r="834" spans="1:2" x14ac:dyDescent="0.2">
      <c r="A834" t="s">
        <v>417</v>
      </c>
      <c r="B834">
        <v>31</v>
      </c>
    </row>
    <row r="835" spans="1:2" x14ac:dyDescent="0.2">
      <c r="A835" t="s">
        <v>890</v>
      </c>
      <c r="B835">
        <v>31</v>
      </c>
    </row>
    <row r="836" spans="1:2" x14ac:dyDescent="0.2">
      <c r="A836" t="s">
        <v>436</v>
      </c>
      <c r="B836">
        <v>31</v>
      </c>
    </row>
    <row r="837" spans="1:2" x14ac:dyDescent="0.2">
      <c r="A837" t="s">
        <v>425</v>
      </c>
      <c r="B837">
        <v>29</v>
      </c>
    </row>
    <row r="838" spans="1:2" x14ac:dyDescent="0.2">
      <c r="A838" t="s">
        <v>288</v>
      </c>
      <c r="B838">
        <v>29</v>
      </c>
    </row>
    <row r="839" spans="1:2" x14ac:dyDescent="0.2">
      <c r="A839" t="s">
        <v>326</v>
      </c>
      <c r="B839">
        <v>30</v>
      </c>
    </row>
    <row r="840" spans="1:2" x14ac:dyDescent="0.2">
      <c r="A840" t="s">
        <v>395</v>
      </c>
      <c r="B840">
        <v>29</v>
      </c>
    </row>
    <row r="841" spans="1:2" x14ac:dyDescent="0.2">
      <c r="A841" t="s">
        <v>360</v>
      </c>
      <c r="B841">
        <v>28</v>
      </c>
    </row>
    <row r="842" spans="1:2" x14ac:dyDescent="0.2">
      <c r="A842" t="s">
        <v>569</v>
      </c>
      <c r="B842">
        <v>27</v>
      </c>
    </row>
    <row r="843" spans="1:2" x14ac:dyDescent="0.2">
      <c r="A843" t="s">
        <v>401</v>
      </c>
      <c r="B843">
        <v>28</v>
      </c>
    </row>
    <row r="844" spans="1:2" x14ac:dyDescent="0.2">
      <c r="A844" t="s">
        <v>354</v>
      </c>
      <c r="B844">
        <v>27</v>
      </c>
    </row>
    <row r="845" spans="1:2" x14ac:dyDescent="0.2">
      <c r="A845" t="s">
        <v>557</v>
      </c>
      <c r="B845">
        <v>27</v>
      </c>
    </row>
    <row r="846" spans="1:2" x14ac:dyDescent="0.2">
      <c r="A846" t="s">
        <v>289</v>
      </c>
      <c r="B846">
        <v>26</v>
      </c>
    </row>
    <row r="847" spans="1:2" x14ac:dyDescent="0.2">
      <c r="A847" t="s">
        <v>456</v>
      </c>
      <c r="B847">
        <v>26</v>
      </c>
    </row>
    <row r="848" spans="1:2" x14ac:dyDescent="0.2">
      <c r="A848" t="s">
        <v>445</v>
      </c>
      <c r="B848">
        <v>26</v>
      </c>
    </row>
    <row r="849" spans="1:2" x14ac:dyDescent="0.2">
      <c r="A849" t="s">
        <v>482</v>
      </c>
      <c r="B849">
        <v>26</v>
      </c>
    </row>
    <row r="850" spans="1:2" x14ac:dyDescent="0.2">
      <c r="A850" t="s">
        <v>242</v>
      </c>
      <c r="B850">
        <v>23</v>
      </c>
    </row>
    <row r="851" spans="1:2" x14ac:dyDescent="0.2">
      <c r="A851" t="s">
        <v>334</v>
      </c>
      <c r="B851">
        <v>22</v>
      </c>
    </row>
    <row r="852" spans="1:2" x14ac:dyDescent="0.2">
      <c r="A852" t="s">
        <v>387</v>
      </c>
      <c r="B852">
        <v>20</v>
      </c>
    </row>
    <row r="853" spans="1:2" x14ac:dyDescent="0.2">
      <c r="A853" t="s">
        <v>502</v>
      </c>
      <c r="B853">
        <v>17</v>
      </c>
    </row>
    <row r="854" spans="1:2" x14ac:dyDescent="0.2">
      <c r="A854" t="s">
        <v>536</v>
      </c>
      <c r="B854">
        <v>16</v>
      </c>
    </row>
    <row r="855" spans="1:2" x14ac:dyDescent="0.2">
      <c r="A855" t="s">
        <v>893</v>
      </c>
      <c r="B855">
        <v>12</v>
      </c>
    </row>
    <row r="856" spans="1:2" x14ac:dyDescent="0.2">
      <c r="A856" t="s">
        <v>768</v>
      </c>
      <c r="B856">
        <v>8</v>
      </c>
    </row>
    <row r="857" spans="1:2" x14ac:dyDescent="0.2">
      <c r="A857" t="s">
        <v>653</v>
      </c>
      <c r="B857">
        <v>8</v>
      </c>
    </row>
    <row r="858" spans="1:2" x14ac:dyDescent="0.2">
      <c r="A858" t="s">
        <v>756</v>
      </c>
      <c r="B858">
        <v>8</v>
      </c>
    </row>
    <row r="859" spans="1:2" x14ac:dyDescent="0.2">
      <c r="A859" t="s">
        <v>753</v>
      </c>
      <c r="B859">
        <v>8</v>
      </c>
    </row>
    <row r="860" spans="1:2" x14ac:dyDescent="0.2">
      <c r="A860" t="s">
        <v>666</v>
      </c>
      <c r="B860">
        <v>6</v>
      </c>
    </row>
    <row r="861" spans="1:2" x14ac:dyDescent="0.2">
      <c r="A861" t="s">
        <v>856</v>
      </c>
      <c r="B861">
        <v>4</v>
      </c>
    </row>
    <row r="862" spans="1:2" x14ac:dyDescent="0.2">
      <c r="A862" t="s">
        <v>612</v>
      </c>
      <c r="B862">
        <v>4</v>
      </c>
    </row>
    <row r="863" spans="1:2" x14ac:dyDescent="0.2">
      <c r="A863" t="s">
        <v>820</v>
      </c>
      <c r="B863">
        <v>4</v>
      </c>
    </row>
    <row r="864" spans="1:2" x14ac:dyDescent="0.2">
      <c r="A864" t="s">
        <v>539</v>
      </c>
      <c r="B864">
        <v>4</v>
      </c>
    </row>
    <row r="865" spans="1:2" x14ac:dyDescent="0.2">
      <c r="A865" t="s">
        <v>676</v>
      </c>
      <c r="B865">
        <v>4</v>
      </c>
    </row>
    <row r="866" spans="1:2" x14ac:dyDescent="0.2">
      <c r="A866" t="s">
        <v>812</v>
      </c>
      <c r="B866">
        <v>2</v>
      </c>
    </row>
    <row r="867" spans="1:2" x14ac:dyDescent="0.2">
      <c r="A867" t="s">
        <v>816</v>
      </c>
      <c r="B867">
        <v>2</v>
      </c>
    </row>
    <row r="868" spans="1:2" x14ac:dyDescent="0.2">
      <c r="A868" t="s">
        <v>817</v>
      </c>
      <c r="B868">
        <v>2</v>
      </c>
    </row>
    <row r="869" spans="1:2" x14ac:dyDescent="0.2">
      <c r="A869" t="s">
        <v>778</v>
      </c>
      <c r="B869">
        <v>2</v>
      </c>
    </row>
    <row r="870" spans="1:2" x14ac:dyDescent="0.2">
      <c r="A870" t="s">
        <v>807</v>
      </c>
      <c r="B870">
        <v>0</v>
      </c>
    </row>
    <row r="871" spans="1:2" x14ac:dyDescent="0.2">
      <c r="A871" t="s">
        <v>923</v>
      </c>
      <c r="B871">
        <v>0</v>
      </c>
    </row>
    <row r="872" spans="1:2" x14ac:dyDescent="0.2">
      <c r="A872" t="s">
        <v>421</v>
      </c>
      <c r="B872">
        <v>0</v>
      </c>
    </row>
    <row r="873" spans="1:2" x14ac:dyDescent="0.2">
      <c r="A873" t="s">
        <v>650</v>
      </c>
      <c r="B873">
        <v>0</v>
      </c>
    </row>
    <row r="874" spans="1:2" x14ac:dyDescent="0.2">
      <c r="A874" t="s">
        <v>847</v>
      </c>
      <c r="B874">
        <v>0</v>
      </c>
    </row>
    <row r="875" spans="1:2" x14ac:dyDescent="0.2">
      <c r="A875" t="s">
        <v>848</v>
      </c>
      <c r="B875">
        <v>0</v>
      </c>
    </row>
    <row r="876" spans="1:2" x14ac:dyDescent="0.2">
      <c r="A876" t="s">
        <v>853</v>
      </c>
      <c r="B876">
        <v>0</v>
      </c>
    </row>
    <row r="877" spans="1:2" x14ac:dyDescent="0.2">
      <c r="A877" t="s">
        <v>857</v>
      </c>
      <c r="B877">
        <v>0</v>
      </c>
    </row>
    <row r="878" spans="1:2" x14ac:dyDescent="0.2">
      <c r="A878" t="s">
        <v>858</v>
      </c>
      <c r="B878">
        <v>0</v>
      </c>
    </row>
    <row r="879" spans="1:2" x14ac:dyDescent="0.2">
      <c r="A879" t="s">
        <v>859</v>
      </c>
      <c r="B879">
        <v>0</v>
      </c>
    </row>
    <row r="880" spans="1:2" x14ac:dyDescent="0.2">
      <c r="A880" t="s">
        <v>860</v>
      </c>
      <c r="B880">
        <v>0</v>
      </c>
    </row>
    <row r="881" spans="1:2" x14ac:dyDescent="0.2">
      <c r="A881" t="s">
        <v>862</v>
      </c>
      <c r="B881">
        <v>0</v>
      </c>
    </row>
    <row r="882" spans="1:2" x14ac:dyDescent="0.2">
      <c r="A882" t="s">
        <v>865</v>
      </c>
      <c r="B882">
        <v>0</v>
      </c>
    </row>
    <row r="883" spans="1:2" x14ac:dyDescent="0.2">
      <c r="A883" t="s">
        <v>866</v>
      </c>
      <c r="B883">
        <v>0</v>
      </c>
    </row>
    <row r="884" spans="1:2" x14ac:dyDescent="0.2">
      <c r="A884" t="s">
        <v>868</v>
      </c>
      <c r="B884">
        <v>0</v>
      </c>
    </row>
    <row r="885" spans="1:2" x14ac:dyDescent="0.2">
      <c r="A885" t="s">
        <v>870</v>
      </c>
      <c r="B885">
        <v>0</v>
      </c>
    </row>
    <row r="886" spans="1:2" x14ac:dyDescent="0.2">
      <c r="A886" t="s">
        <v>872</v>
      </c>
      <c r="B886">
        <v>0</v>
      </c>
    </row>
    <row r="887" spans="1:2" x14ac:dyDescent="0.2">
      <c r="A887" t="s">
        <v>875</v>
      </c>
      <c r="B887">
        <v>0</v>
      </c>
    </row>
    <row r="888" spans="1:2" x14ac:dyDescent="0.2">
      <c r="A888" t="s">
        <v>877</v>
      </c>
      <c r="B888">
        <v>0</v>
      </c>
    </row>
    <row r="889" spans="1:2" x14ac:dyDescent="0.2">
      <c r="A889" t="s">
        <v>880</v>
      </c>
      <c r="B889">
        <v>0</v>
      </c>
    </row>
    <row r="890" spans="1:2" x14ac:dyDescent="0.2">
      <c r="A890" t="s">
        <v>884</v>
      </c>
      <c r="B890">
        <v>0</v>
      </c>
    </row>
    <row r="891" spans="1:2" x14ac:dyDescent="0.2">
      <c r="A891" t="s">
        <v>885</v>
      </c>
      <c r="B891">
        <v>0</v>
      </c>
    </row>
    <row r="892" spans="1:2" x14ac:dyDescent="0.2">
      <c r="A892" t="s">
        <v>886</v>
      </c>
      <c r="B892">
        <v>0</v>
      </c>
    </row>
    <row r="893" spans="1:2" x14ac:dyDescent="0.2">
      <c r="A893" t="s">
        <v>891</v>
      </c>
      <c r="B893">
        <v>0</v>
      </c>
    </row>
    <row r="894" spans="1:2" x14ac:dyDescent="0.2">
      <c r="A894" t="s">
        <v>895</v>
      </c>
      <c r="B894">
        <v>0</v>
      </c>
    </row>
    <row r="895" spans="1:2" x14ac:dyDescent="0.2">
      <c r="A895" t="s">
        <v>896</v>
      </c>
      <c r="B895">
        <v>0</v>
      </c>
    </row>
    <row r="896" spans="1:2" x14ac:dyDescent="0.2">
      <c r="A896" t="s">
        <v>898</v>
      </c>
      <c r="B896">
        <v>0</v>
      </c>
    </row>
    <row r="897" spans="1:2" x14ac:dyDescent="0.2">
      <c r="A897" t="s">
        <v>902</v>
      </c>
      <c r="B897">
        <v>0</v>
      </c>
    </row>
    <row r="898" spans="1:2" x14ac:dyDescent="0.2">
      <c r="A898" t="s">
        <v>904</v>
      </c>
      <c r="B898">
        <v>0</v>
      </c>
    </row>
    <row r="899" spans="1:2" x14ac:dyDescent="0.2">
      <c r="A899" t="s">
        <v>907</v>
      </c>
      <c r="B899">
        <v>0</v>
      </c>
    </row>
    <row r="900" spans="1:2" x14ac:dyDescent="0.2">
      <c r="A900" t="s">
        <v>913</v>
      </c>
      <c r="B900">
        <v>0</v>
      </c>
    </row>
    <row r="901" spans="1:2" x14ac:dyDescent="0.2">
      <c r="A901" t="s">
        <v>914</v>
      </c>
      <c r="B901">
        <v>0</v>
      </c>
    </row>
    <row r="902" spans="1:2" x14ac:dyDescent="0.2">
      <c r="A902" t="s">
        <v>920</v>
      </c>
      <c r="B902">
        <v>0</v>
      </c>
    </row>
    <row r="903" spans="1:2" x14ac:dyDescent="0.2">
      <c r="A903" t="s">
        <v>921</v>
      </c>
      <c r="B903">
        <v>0</v>
      </c>
    </row>
    <row r="904" spans="1:2" x14ac:dyDescent="0.2">
      <c r="A904" t="s">
        <v>922</v>
      </c>
      <c r="B904">
        <v>0</v>
      </c>
    </row>
    <row r="905" spans="1:2" x14ac:dyDescent="0.2">
      <c r="A905" t="s">
        <v>926</v>
      </c>
      <c r="B905">
        <v>0</v>
      </c>
    </row>
    <row r="906" spans="1:2" x14ac:dyDescent="0.2">
      <c r="A906" t="s">
        <v>932</v>
      </c>
      <c r="B906">
        <v>0</v>
      </c>
    </row>
    <row r="907" spans="1:2" x14ac:dyDescent="0.2">
      <c r="A907" t="s">
        <v>935</v>
      </c>
      <c r="B907">
        <v>0</v>
      </c>
    </row>
    <row r="908" spans="1:2" x14ac:dyDescent="0.2">
      <c r="A908" t="s">
        <v>937</v>
      </c>
      <c r="B908">
        <v>0</v>
      </c>
    </row>
    <row r="909" spans="1:2" x14ac:dyDescent="0.2">
      <c r="A909" t="s">
        <v>939</v>
      </c>
      <c r="B909">
        <v>0</v>
      </c>
    </row>
    <row r="910" spans="1:2" x14ac:dyDescent="0.2">
      <c r="A910" t="s">
        <v>941</v>
      </c>
      <c r="B910">
        <v>0</v>
      </c>
    </row>
    <row r="911" spans="1:2" x14ac:dyDescent="0.2">
      <c r="A911" t="s">
        <v>942</v>
      </c>
      <c r="B911">
        <v>0</v>
      </c>
    </row>
    <row r="912" spans="1:2" x14ac:dyDescent="0.2">
      <c r="A912" t="s">
        <v>945</v>
      </c>
      <c r="B912">
        <v>0</v>
      </c>
    </row>
    <row r="913" spans="1:2" x14ac:dyDescent="0.2">
      <c r="A913" t="s">
        <v>946</v>
      </c>
      <c r="B913">
        <v>0</v>
      </c>
    </row>
    <row r="914" spans="1:2" x14ac:dyDescent="0.2">
      <c r="A914" t="s">
        <v>947</v>
      </c>
      <c r="B9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players-24</vt:lpstr>
      <vt:lpstr>Sheet5</vt:lpstr>
      <vt:lpstr>Athletic</vt:lpstr>
      <vt:lpstr>Dobber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Huberman</dc:creator>
  <cp:lastModifiedBy>Kyle Huberman</cp:lastModifiedBy>
  <dcterms:created xsi:type="dcterms:W3CDTF">2024-09-06T05:53:44Z</dcterms:created>
  <dcterms:modified xsi:type="dcterms:W3CDTF">2024-09-06T06:23:48Z</dcterms:modified>
</cp:coreProperties>
</file>