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gan.ice/Downloads/"/>
    </mc:Choice>
  </mc:AlternateContent>
  <xr:revisionPtr revIDLastSave="0" documentId="13_ncr:1_{6266C2B6-F0D5-8B46-9D6A-3446161D68C3}" xr6:coauthVersionLast="41" xr6:coauthVersionMax="41" xr10:uidLastSave="{00000000-0000-0000-0000-000000000000}"/>
  <bookViews>
    <workbookView xWindow="720" yWindow="460" windowWidth="27560" windowHeight="20540" xr2:uid="{00000000-000D-0000-FFFF-FFFF00000000}"/>
  </bookViews>
  <sheets>
    <sheet name="Bracket" sheetId="1" r:id="rId1"/>
  </sheets>
  <externalReferences>
    <externalReference r:id="rId2"/>
  </externalReferences>
  <definedNames>
    <definedName name="All_Teams">OFFSET(#REF!,0,0,COUNTA(#REF!)-1,1)</definedName>
    <definedName name="Method">#REF!</definedName>
    <definedName name="_xlnm.Print_Area" localSheetId="0">Bracket!$B$1:$AC$68</definedName>
    <definedName name="SeedInfo">#REF!</definedName>
    <definedName name="SeedType">#REF!</definedName>
    <definedName name="snowball">[1]Calculator!$F$21</definedName>
    <definedName name="strategy">[1]Calculator!$F$20</definedName>
    <definedName name="valuevx">42.314159</definedName>
    <definedName name="vertex42_copyright" hidden="1">"© 2012-2017 Vertex42 LLC"</definedName>
    <definedName name="vertex42_id" hidden="1">"march-madness-bracket.xlsx"</definedName>
    <definedName name="vertex42_title" hidden="1">"NCAA Basketball Tournament Bracket"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Z2" i="1" l="1"/>
  <c r="AB2" i="1"/>
  <c r="AJ6" i="1" l="1"/>
  <c r="E18" i="1" l="1"/>
  <c r="G16" i="1"/>
  <c r="I12" i="1"/>
  <c r="E34" i="1"/>
  <c r="G32" i="1"/>
  <c r="E46" i="1"/>
  <c r="G48" i="1"/>
  <c r="I44" i="1"/>
  <c r="E58" i="1"/>
  <c r="G56" i="1"/>
  <c r="I60" i="1"/>
  <c r="V12" i="1"/>
  <c r="Z42" i="1"/>
  <c r="X40" i="1"/>
  <c r="X48" i="1"/>
  <c r="V44" i="1"/>
  <c r="V60" i="1"/>
  <c r="X24" i="1"/>
  <c r="V28" i="1"/>
  <c r="X32" i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D7" i="1" s="1"/>
  <c r="AD11" i="1" s="1"/>
  <c r="AD15" i="1" s="1"/>
  <c r="AD19" i="1" s="1"/>
  <c r="AD23" i="1" s="1"/>
  <c r="AD27" i="1" s="1"/>
  <c r="AD31" i="1" s="1"/>
  <c r="AD35" i="1" s="1"/>
  <c r="AD39" i="1" s="1"/>
  <c r="AD43" i="1" s="1"/>
  <c r="AD47" i="1" s="1"/>
  <c r="AD51" i="1" s="1"/>
  <c r="AD55" i="1" s="1"/>
  <c r="AD59" i="1" s="1"/>
  <c r="AD63" i="1" s="1"/>
  <c r="AD67" i="1" s="1"/>
  <c r="E8" i="1" s="1"/>
  <c r="Z66" i="1"/>
  <c r="X64" i="1"/>
  <c r="Z10" i="1"/>
  <c r="E66" i="1"/>
  <c r="E42" i="1"/>
  <c r="Z50" i="1"/>
  <c r="Z30" i="1"/>
  <c r="E50" i="1"/>
  <c r="Z62" i="1"/>
  <c r="Z58" i="1"/>
  <c r="Z54" i="1"/>
  <c r="Z46" i="1"/>
  <c r="Z38" i="1"/>
  <c r="Z34" i="1"/>
  <c r="Z26" i="1"/>
  <c r="Z22" i="1"/>
  <c r="Z18" i="1"/>
  <c r="Z14" i="1"/>
  <c r="Z6" i="1"/>
  <c r="E62" i="1"/>
  <c r="E54" i="1"/>
  <c r="E38" i="1"/>
  <c r="G40" i="1"/>
  <c r="E22" i="1"/>
  <c r="E30" i="1"/>
  <c r="E26" i="1"/>
  <c r="E14" i="1"/>
  <c r="E10" i="1"/>
  <c r="E6" i="1"/>
  <c r="G8" i="1"/>
  <c r="X8" i="1"/>
  <c r="G64" i="1"/>
  <c r="X16" i="1"/>
  <c r="X56" i="1"/>
  <c r="T52" i="1"/>
  <c r="K52" i="1"/>
  <c r="T20" i="1"/>
  <c r="P40" i="1"/>
  <c r="M28" i="1"/>
  <c r="K20" i="1"/>
  <c r="N33" i="1"/>
  <c r="G24" i="1"/>
  <c r="I28" i="1"/>
  <c r="E16" i="1" l="1"/>
  <c r="E24" i="1" s="1"/>
  <c r="E32" i="1" s="1"/>
  <c r="E40" i="1" s="1"/>
  <c r="E48" i="1" s="1"/>
  <c r="E56" i="1" s="1"/>
  <c r="E64" i="1" s="1"/>
  <c r="Z8" i="1" s="1"/>
  <c r="Z16" i="1" s="1"/>
  <c r="Z24" i="1" s="1"/>
  <c r="Z32" i="1" s="1"/>
  <c r="Z40" i="1" s="1"/>
  <c r="Z48" i="1" s="1"/>
  <c r="Z56" i="1" s="1"/>
  <c r="Z64" i="1" s="1"/>
  <c r="G12" i="1" s="1"/>
  <c r="G28" i="1" s="1"/>
  <c r="G44" i="1" s="1"/>
  <c r="G60" i="1" s="1"/>
  <c r="X12" i="1" s="1"/>
  <c r="X28" i="1" s="1"/>
  <c r="X44" i="1" s="1"/>
  <c r="X60" i="1" s="1"/>
  <c r="I22" i="1" s="1"/>
  <c r="I54" i="1" s="1"/>
  <c r="V22" i="1" s="1"/>
  <c r="V54" i="1" s="1"/>
  <c r="K36" i="1" s="1"/>
  <c r="T36" i="1" s="1"/>
  <c r="O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Seed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>Score</t>
        </r>
      </text>
    </comment>
  </commentList>
</comments>
</file>

<file path=xl/sharedStrings.xml><?xml version="1.0" encoding="utf-8"?>
<sst xmlns="http://schemas.openxmlformats.org/spreadsheetml/2006/main" count="17" uniqueCount="14">
  <si>
    <t>National Champion</t>
  </si>
  <si>
    <t>Final Four</t>
  </si>
  <si>
    <t>Championship</t>
  </si>
  <si>
    <t>East</t>
  </si>
  <si>
    <t>West</t>
  </si>
  <si>
    <t>Elite 8</t>
  </si>
  <si>
    <t>Sweet 16</t>
  </si>
  <si>
    <t>Second Round</t>
  </si>
  <si>
    <t>Midwest</t>
  </si>
  <si>
    <t>South</t>
  </si>
  <si>
    <t>x</t>
  </si>
  <si>
    <t>checkbox</t>
  </si>
  <si>
    <t>First Round</t>
  </si>
  <si>
    <t>2019 NCAA Basketball Tournament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</si>
</sst>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theme="1"/>
      <name val="Arial"/>
      <family val="2"/>
    </font>
    <font>
      <i/>
      <sz val="11"/>
      <color indexed="8"/>
      <name val="Arial"/>
      <family val="2"/>
    </font>
    <font>
      <b/>
      <sz val="13"/>
      <color indexed="8"/>
      <name val="Arial"/>
      <family val="2"/>
    </font>
    <font>
      <sz val="13"/>
      <color indexed="8"/>
      <name val="Arial"/>
      <family val="2"/>
    </font>
    <font>
      <b/>
      <sz val="18"/>
      <color indexed="8"/>
      <name val="Arial"/>
      <family val="2"/>
    </font>
    <font>
      <sz val="24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3"/>
      <color indexed="9"/>
      <name val="Arial"/>
      <family val="2"/>
    </font>
    <font>
      <sz val="13"/>
      <color indexed="9"/>
      <name val="Arial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6"/>
      <color indexed="23"/>
      <name val="Arial"/>
      <family val="2"/>
    </font>
    <font>
      <sz val="10"/>
      <name val="Arial"/>
      <family val="2"/>
    </font>
    <font>
      <i/>
      <sz val="8"/>
      <color indexed="55"/>
      <name val="Arial"/>
      <family val="2"/>
    </font>
    <font>
      <sz val="6"/>
      <color indexed="8"/>
      <name val="Arial"/>
      <family val="2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medium">
        <color indexed="64"/>
      </right>
      <top style="dotted">
        <color indexed="55"/>
      </top>
      <bottom style="medium">
        <color indexed="64"/>
      </bottom>
      <diagonal/>
    </border>
    <border>
      <left style="medium">
        <color indexed="64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/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medium">
        <color indexed="64"/>
      </left>
      <right style="dotted">
        <color indexed="55"/>
      </right>
      <top style="dotted">
        <color indexed="55"/>
      </top>
      <bottom/>
      <diagonal/>
    </border>
    <border>
      <left style="medium">
        <color indexed="64"/>
      </left>
      <right style="dotted">
        <color indexed="55"/>
      </right>
      <top/>
      <bottom style="medium">
        <color indexed="64"/>
      </bottom>
      <diagonal/>
    </border>
    <border>
      <left style="dotted">
        <color indexed="55"/>
      </left>
      <right style="medium">
        <color indexed="64"/>
      </right>
      <top style="dotted">
        <color indexed="55"/>
      </top>
      <bottom/>
      <diagonal/>
    </border>
    <border>
      <left style="dotted">
        <color indexed="55"/>
      </left>
      <right style="medium">
        <color indexed="64"/>
      </right>
      <top/>
      <bottom style="medium">
        <color indexed="64"/>
      </bottom>
      <diagonal/>
    </border>
    <border>
      <left style="dotted">
        <color indexed="55"/>
      </left>
      <right style="dotted">
        <color indexed="55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6" fillId="0" borderId="4" xfId="0" applyFont="1" applyFill="1" applyBorder="1" applyAlignment="1"/>
    <xf numFmtId="0" fontId="6" fillId="0" borderId="5" xfId="0" applyFont="1" applyFill="1" applyBorder="1" applyAlignment="1"/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/>
    <xf numFmtId="0" fontId="12" fillId="0" borderId="0" xfId="0" applyFont="1" applyAlignment="1">
      <alignment horizontal="centerContinuous"/>
    </xf>
    <xf numFmtId="0" fontId="12" fillId="0" borderId="0" xfId="0" applyFont="1" applyFill="1" applyAlignment="1">
      <alignment horizontal="centerContinuous"/>
    </xf>
    <xf numFmtId="0" fontId="0" fillId="0" borderId="0" xfId="0" applyFont="1" applyAlignment="1">
      <alignment vertical="center"/>
    </xf>
    <xf numFmtId="49" fontId="0" fillId="0" borderId="0" xfId="0" applyNumberFormat="1" applyFill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Continuous"/>
    </xf>
    <xf numFmtId="0" fontId="0" fillId="0" borderId="0" xfId="0" applyFill="1" applyAlignment="1">
      <alignment horizontal="center"/>
    </xf>
    <xf numFmtId="0" fontId="0" fillId="0" borderId="9" xfId="0" applyFill="1" applyBorder="1" applyAlignment="1"/>
    <xf numFmtId="0" fontId="21" fillId="0" borderId="3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center" vertical="center" shrinkToFit="1"/>
    </xf>
    <xf numFmtId="0" fontId="0" fillId="0" borderId="10" xfId="0" applyFont="1" applyFill="1" applyBorder="1" applyAlignment="1">
      <alignment horizontal="center" vertical="center" shrinkToFit="1"/>
    </xf>
    <xf numFmtId="0" fontId="0" fillId="0" borderId="11" xfId="0" applyFont="1" applyFill="1" applyBorder="1" applyAlignment="1">
      <alignment horizontal="center" shrinkToFit="1"/>
    </xf>
    <xf numFmtId="0" fontId="0" fillId="0" borderId="9" xfId="0" applyFont="1" applyFill="1" applyBorder="1" applyAlignment="1">
      <alignment horizontal="center" shrinkToFit="1"/>
    </xf>
    <xf numFmtId="49" fontId="0" fillId="0" borderId="0" xfId="0" applyNumberForma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top" wrapText="1"/>
    </xf>
    <xf numFmtId="0" fontId="25" fillId="0" borderId="0" xfId="0" applyFont="1"/>
    <xf numFmtId="0" fontId="19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9" xfId="0" applyFill="1" applyBorder="1" applyAlignment="1">
      <alignment horizontal="right" shrinkToFit="1"/>
    </xf>
    <xf numFmtId="0" fontId="18" fillId="0" borderId="0" xfId="0" applyFont="1" applyFill="1" applyBorder="1" applyAlignment="1">
      <alignment horizontal="right" shrinkToFit="1"/>
    </xf>
    <xf numFmtId="0" fontId="18" fillId="0" borderId="0" xfId="0" applyFont="1" applyFill="1" applyAlignment="1">
      <alignment horizontal="right" shrinkToFit="1"/>
    </xf>
    <xf numFmtId="0" fontId="24" fillId="0" borderId="0" xfId="0" applyFont="1" applyAlignment="1">
      <alignment horizontal="left" vertical="top" wrapText="1"/>
    </xf>
    <xf numFmtId="0" fontId="0" fillId="0" borderId="14" xfId="0" applyFont="1" applyFill="1" applyBorder="1" applyAlignment="1">
      <alignment horizontal="center" shrinkToFit="1"/>
    </xf>
    <xf numFmtId="0" fontId="0" fillId="0" borderId="15" xfId="0" applyFont="1" applyFill="1" applyBorder="1" applyAlignment="1">
      <alignment horizontal="center" shrinkToFit="1"/>
    </xf>
    <xf numFmtId="0" fontId="0" fillId="0" borderId="16" xfId="0" applyFont="1" applyFill="1" applyBorder="1" applyAlignment="1">
      <alignment horizontal="center" shrinkToFit="1"/>
    </xf>
    <xf numFmtId="0" fontId="0" fillId="0" borderId="17" xfId="0" applyFont="1" applyFill="1" applyBorder="1" applyAlignment="1">
      <alignment horizontal="center" shrinkToFit="1"/>
    </xf>
    <xf numFmtId="0" fontId="0" fillId="0" borderId="13" xfId="0" applyFont="1" applyFill="1" applyBorder="1" applyAlignment="1">
      <alignment horizontal="center" shrinkToFit="1"/>
    </xf>
    <xf numFmtId="0" fontId="0" fillId="0" borderId="18" xfId="0" applyFont="1" applyFill="1" applyBorder="1" applyAlignment="1">
      <alignment horizontal="center" shrinkToFit="1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7" fillId="0" borderId="0" xfId="1" applyFont="1" applyFill="1" applyAlignment="1" applyProtection="1">
      <alignment horizontal="center"/>
    </xf>
    <xf numFmtId="0" fontId="17" fillId="0" borderId="0" xfId="1" applyFill="1" applyAlignment="1" applyProtection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13" xfId="0" applyFill="1" applyBorder="1" applyAlignment="1">
      <alignment horizontal="center" shrinkToFit="1"/>
    </xf>
    <xf numFmtId="0" fontId="25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39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F88200"/>
      <rgbColor rgb="00C99A83"/>
      <rgbColor rgb="00007F74"/>
      <rgbColor rgb="00EAEAEA"/>
      <rgbColor rgb="005F5F5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FFE21B"/>
      <rgbColor rgb="00B8CCE4"/>
      <rgbColor rgb="0095B3D7"/>
      <rgbColor rgb="004F81BD"/>
      <rgbColor rgb="0087543B"/>
      <rgbColor rgb="00969696"/>
      <rgbColor rgb="00003366"/>
      <rgbColor rgb="00109618"/>
      <rgbColor rgb="00085108"/>
      <rgbColor rgb="00C84C08"/>
      <rgbColor rgb="00244061"/>
      <rgbColor rgb="00E1C8BC"/>
      <rgbColor rgb="0061442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6</xdr:row>
      <xdr:rowOff>0</xdr:rowOff>
    </xdr:from>
    <xdr:to>
      <xdr:col>17</xdr:col>
      <xdr:colOff>68580</xdr:colOff>
      <xdr:row>16</xdr:row>
      <xdr:rowOff>115196</xdr:rowOff>
    </xdr:to>
    <xdr:pic>
      <xdr:nvPicPr>
        <xdr:cNvPr id="2131" name="Picture 25" descr="MC900437041[1]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272540"/>
          <a:ext cx="1767840" cy="1661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Jon%20Wittwer/My%20Documents/VERTEX42/TEMPLATES/TEMPLATE%20-%20Debt%20Reduction/debt-reduction-calculator_GDocs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PaymentSchedule"/>
      <sheetName val="©"/>
      <sheetName val="Order"/>
    </sheetNames>
    <sheetDataSet>
      <sheetData sheetId="0">
        <row r="20">
          <cell r="F20">
            <v>2</v>
          </cell>
        </row>
        <row r="21">
          <cell r="F21" t="b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Gray">
      <a:dk1>
        <a:sysClr val="windowText" lastClr="000000"/>
      </a:dk1>
      <a:lt1>
        <a:sysClr val="window" lastClr="FFFFFF"/>
      </a:lt1>
      <a:dk2>
        <a:srgbClr val="3B4E87"/>
      </a:dk2>
      <a:lt2>
        <a:srgbClr val="EEECE2"/>
      </a:lt2>
      <a:accent1>
        <a:srgbClr val="5E8BCE"/>
      </a:accent1>
      <a:accent2>
        <a:srgbClr val="7F7F7F"/>
      </a:accent2>
      <a:accent3>
        <a:srgbClr val="26AA26"/>
      </a:accent3>
      <a:accent4>
        <a:srgbClr val="7860B4"/>
      </a:accent4>
      <a:accent5>
        <a:srgbClr val="C04E4E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70"/>
  <sheetViews>
    <sheetView showGridLines="0" tabSelected="1" zoomScaleNormal="100" workbookViewId="0">
      <selection activeCell="P79" sqref="P79"/>
    </sheetView>
  </sheetViews>
  <sheetFormatPr baseColWidth="10" defaultColWidth="9.1640625" defaultRowHeight="14"/>
  <cols>
    <col min="1" max="1" width="4.33203125" style="23" customWidth="1"/>
    <col min="2" max="2" width="5.1640625" style="9" bestFit="1" customWidth="1"/>
    <col min="3" max="3" width="15.6640625" style="7" customWidth="1"/>
    <col min="4" max="4" width="4" style="9" customWidth="1"/>
    <col min="5" max="5" width="13.5" style="7" customWidth="1"/>
    <col min="6" max="6" width="4" style="9" customWidth="1"/>
    <col min="7" max="7" width="12.6640625" style="7" customWidth="1"/>
    <col min="8" max="8" width="3.5" style="9" customWidth="1"/>
    <col min="9" max="9" width="13.5" style="7" customWidth="1"/>
    <col min="10" max="10" width="3.6640625" style="9" customWidth="1"/>
    <col min="11" max="11" width="11.33203125" style="7" customWidth="1"/>
    <col min="12" max="12" width="4.1640625" style="9" customWidth="1"/>
    <col min="13" max="13" width="2" style="7" customWidth="1"/>
    <col min="14" max="14" width="8.6640625" style="7" customWidth="1"/>
    <col min="15" max="15" width="3.5" style="9" customWidth="1"/>
    <col min="16" max="16" width="3.83203125" style="9" customWidth="1"/>
    <col min="17" max="17" width="7.83203125" style="7" customWidth="1"/>
    <col min="18" max="18" width="2.83203125" style="7" customWidth="1"/>
    <col min="19" max="19" width="3.6640625" style="9" customWidth="1"/>
    <col min="20" max="20" width="12" style="7" customWidth="1"/>
    <col min="21" max="21" width="3.33203125" style="9" customWidth="1"/>
    <col min="22" max="22" width="13.5" style="7" customWidth="1"/>
    <col min="23" max="23" width="3.6640625" style="9" customWidth="1"/>
    <col min="24" max="24" width="12.5" style="7" customWidth="1"/>
    <col min="25" max="25" width="3.6640625" style="9" customWidth="1"/>
    <col min="26" max="26" width="13.83203125" style="7" customWidth="1"/>
    <col min="27" max="27" width="3.5" style="9" customWidth="1"/>
    <col min="28" max="28" width="15.1640625" style="7" customWidth="1"/>
    <col min="29" max="29" width="3.83203125" style="9" bestFit="1" customWidth="1"/>
    <col min="30" max="30" width="4.33203125" style="24" customWidth="1"/>
    <col min="31" max="31" width="3.83203125" style="7" customWidth="1"/>
    <col min="32" max="32" width="37.33203125" style="7" customWidth="1"/>
    <col min="33" max="35" width="9.1640625" style="7"/>
    <col min="36" max="36" width="9.1640625" style="7" hidden="1" customWidth="1"/>
    <col min="37" max="16384" width="9.1640625" style="7"/>
  </cols>
  <sheetData>
    <row r="1" spans="1:36" s="37" customFormat="1" ht="30">
      <c r="A1" s="3"/>
      <c r="B1" s="91" t="s">
        <v>13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3"/>
    </row>
    <row r="2" spans="1:36" ht="19.25" customHeight="1">
      <c r="A2" s="3"/>
      <c r="B2" s="50"/>
      <c r="C2" s="50" t="s">
        <v>12</v>
      </c>
      <c r="D2" s="51"/>
      <c r="E2" s="50" t="s">
        <v>7</v>
      </c>
      <c r="F2" s="51"/>
      <c r="G2" s="50" t="s">
        <v>6</v>
      </c>
      <c r="H2" s="51"/>
      <c r="I2" s="50" t="s">
        <v>5</v>
      </c>
      <c r="J2" s="51"/>
      <c r="K2" s="50" t="s">
        <v>1</v>
      </c>
      <c r="L2" s="51"/>
      <c r="M2" s="51"/>
      <c r="N2" s="77" t="s">
        <v>2</v>
      </c>
      <c r="O2" s="77"/>
      <c r="P2" s="77"/>
      <c r="Q2" s="77"/>
      <c r="R2" s="51"/>
      <c r="S2" s="51"/>
      <c r="T2" s="50" t="s">
        <v>1</v>
      </c>
      <c r="U2" s="51"/>
      <c r="V2" s="50" t="s">
        <v>5</v>
      </c>
      <c r="W2" s="51"/>
      <c r="X2" s="50" t="s">
        <v>6</v>
      </c>
      <c r="Y2" s="51"/>
      <c r="Z2" s="50" t="str">
        <f>E2</f>
        <v>Second Round</v>
      </c>
      <c r="AA2" s="51"/>
      <c r="AB2" s="50" t="str">
        <f>C2</f>
        <v>First Round</v>
      </c>
      <c r="AC2" s="50"/>
      <c r="AD2" s="3"/>
      <c r="AF2" s="53"/>
      <c r="AJ2" s="56" t="s">
        <v>11</v>
      </c>
    </row>
    <row r="3" spans="1:36" ht="17">
      <c r="A3" s="3"/>
      <c r="B3" s="4"/>
      <c r="C3" s="42"/>
      <c r="D3" s="5"/>
      <c r="E3" s="42"/>
      <c r="F3" s="5"/>
      <c r="G3" s="42"/>
      <c r="H3" s="5"/>
      <c r="I3" s="42"/>
      <c r="J3" s="5"/>
      <c r="K3" s="38"/>
      <c r="L3" s="5"/>
      <c r="M3" s="5"/>
      <c r="N3" s="78"/>
      <c r="O3" s="79"/>
      <c r="P3" s="79"/>
      <c r="Q3" s="79"/>
      <c r="R3" s="5"/>
      <c r="S3" s="5"/>
      <c r="T3" s="49"/>
      <c r="U3" s="5"/>
      <c r="V3" s="42"/>
      <c r="W3" s="5"/>
      <c r="X3" s="42"/>
      <c r="Y3" s="5"/>
      <c r="Z3" s="42"/>
      <c r="AA3" s="5"/>
      <c r="AB3" s="42"/>
      <c r="AC3" s="4"/>
      <c r="AD3" s="3"/>
      <c r="AF3" s="52"/>
      <c r="AJ3" s="57"/>
    </row>
    <row r="4" spans="1:36" s="34" customFormat="1" ht="13">
      <c r="A4" s="30"/>
      <c r="B4" s="25"/>
      <c r="C4" s="25"/>
      <c r="D4" s="31"/>
      <c r="E4" s="32"/>
      <c r="F4" s="33"/>
      <c r="G4" s="25"/>
      <c r="H4" s="31"/>
      <c r="I4" s="32"/>
      <c r="J4" s="33"/>
      <c r="K4" s="25"/>
      <c r="L4" s="31"/>
      <c r="M4" s="31"/>
      <c r="N4" s="32"/>
      <c r="O4" s="32"/>
      <c r="P4" s="32"/>
      <c r="Q4" s="32"/>
      <c r="R4" s="33"/>
      <c r="S4" s="33"/>
      <c r="T4" s="25"/>
      <c r="U4" s="31"/>
      <c r="V4" s="32"/>
      <c r="W4" s="33"/>
      <c r="X4" s="25"/>
      <c r="Y4" s="31"/>
      <c r="Z4" s="32"/>
      <c r="AA4" s="33"/>
      <c r="AB4" s="25"/>
      <c r="AC4" s="25"/>
      <c r="AD4" s="30"/>
      <c r="AF4" s="62"/>
      <c r="AJ4" s="58" t="s">
        <v>10</v>
      </c>
    </row>
    <row r="5" spans="1:36" ht="9.75" customHeight="1">
      <c r="A5" s="3"/>
      <c r="B5" s="2"/>
      <c r="C5" s="39"/>
      <c r="D5" s="6"/>
      <c r="E5" s="1"/>
      <c r="F5" s="6"/>
      <c r="G5" s="1"/>
      <c r="H5" s="6"/>
      <c r="I5" s="1"/>
      <c r="J5" s="6"/>
      <c r="K5" s="1"/>
      <c r="L5" s="6"/>
      <c r="M5" s="1"/>
      <c r="N5" s="1"/>
      <c r="O5" s="6"/>
      <c r="P5" s="6"/>
      <c r="Q5" s="1"/>
      <c r="R5" s="1"/>
      <c r="S5" s="6"/>
      <c r="T5" s="1"/>
      <c r="U5" s="6"/>
      <c r="V5" s="1"/>
      <c r="W5" s="6"/>
      <c r="X5" s="1"/>
      <c r="Y5" s="6"/>
      <c r="Z5" s="1"/>
      <c r="AA5" s="6"/>
      <c r="AB5" s="40"/>
      <c r="AC5" s="2"/>
      <c r="AD5" s="3"/>
      <c r="AF5" s="62"/>
    </row>
    <row r="6" spans="1:36" ht="15" thickBot="1">
      <c r="A6" s="3"/>
      <c r="B6" s="28">
        <v>1</v>
      </c>
      <c r="C6" s="43">
        <f>B6</f>
        <v>1</v>
      </c>
      <c r="D6" s="45"/>
      <c r="E6" s="70" t="str">
        <f>IF(D6&gt;D8,C6,IF(D8&gt;D6,C8,""))</f>
        <v/>
      </c>
      <c r="F6" s="92"/>
      <c r="G6" s="1"/>
      <c r="H6" s="6"/>
      <c r="I6" s="1"/>
      <c r="J6" s="6"/>
      <c r="K6" s="1"/>
      <c r="L6" s="6"/>
      <c r="M6" s="1"/>
      <c r="N6" s="1"/>
      <c r="O6" s="6"/>
      <c r="P6" s="6"/>
      <c r="Q6" s="1"/>
      <c r="R6" s="1"/>
      <c r="S6" s="6"/>
      <c r="T6" s="1"/>
      <c r="U6" s="6"/>
      <c r="V6" s="1"/>
      <c r="W6" s="6"/>
      <c r="X6" s="1"/>
      <c r="Y6" s="67"/>
      <c r="Z6" s="70" t="str">
        <f>IF(AA8&gt;AA6,AB8,IF(AA6&gt;AA8,AB6,""))</f>
        <v/>
      </c>
      <c r="AA6" s="48"/>
      <c r="AB6" s="59">
        <v>1</v>
      </c>
      <c r="AC6" s="28">
        <v>1</v>
      </c>
      <c r="AD6" s="3"/>
      <c r="AF6" s="62"/>
      <c r="AJ6" s="7" t="b">
        <f>IF(AE30="x",TRUE,FALSE)</f>
        <v>0</v>
      </c>
    </row>
    <row r="7" spans="1:36" ht="10.5" customHeight="1" thickBot="1">
      <c r="A7" s="72" t="str">
        <f>IF($AJ$6=TRUE,1,"")</f>
        <v/>
      </c>
      <c r="B7" s="26"/>
      <c r="C7" s="39"/>
      <c r="D7" s="44"/>
      <c r="E7" s="71"/>
      <c r="F7" s="68"/>
      <c r="G7" s="1"/>
      <c r="H7" s="6"/>
      <c r="I7" s="1"/>
      <c r="J7" s="6"/>
      <c r="K7" s="1"/>
      <c r="L7" s="6"/>
      <c r="M7" s="1"/>
      <c r="N7" s="1"/>
      <c r="O7" s="6"/>
      <c r="P7" s="6"/>
      <c r="Q7" s="1"/>
      <c r="R7" s="1"/>
      <c r="S7" s="6"/>
      <c r="T7" s="1"/>
      <c r="U7" s="6"/>
      <c r="V7" s="1"/>
      <c r="W7" s="6"/>
      <c r="X7" s="1"/>
      <c r="Y7" s="68"/>
      <c r="Z7" s="71"/>
      <c r="AA7" s="11"/>
      <c r="AB7" s="60"/>
      <c r="AC7" s="26"/>
      <c r="AD7" s="72" t="str">
        <f>IF($AJ$6=TRUE,A67+1,"")</f>
        <v/>
      </c>
      <c r="AF7" s="62"/>
    </row>
    <row r="8" spans="1:36" thickBot="1">
      <c r="A8" s="72"/>
      <c r="B8" s="28">
        <v>16</v>
      </c>
      <c r="C8" s="43">
        <f>B8</f>
        <v>16</v>
      </c>
      <c r="D8" s="46"/>
      <c r="E8" s="73" t="str">
        <f>IF($AJ$6=TRUE,AD67+1,"")</f>
        <v/>
      </c>
      <c r="F8" s="10"/>
      <c r="G8" s="74" t="str">
        <f>IF(F6&gt;F10,E6,IF(F10&gt;F6,E10,""))</f>
        <v/>
      </c>
      <c r="H8" s="67"/>
      <c r="I8" s="1"/>
      <c r="J8" s="6"/>
      <c r="K8" s="1"/>
      <c r="L8" s="6"/>
      <c r="M8" s="1"/>
      <c r="N8" s="1"/>
      <c r="O8" s="6"/>
      <c r="P8" s="6"/>
      <c r="Q8" s="1"/>
      <c r="R8" s="1"/>
      <c r="S8" s="6"/>
      <c r="T8" s="1"/>
      <c r="U8" s="6"/>
      <c r="V8" s="1"/>
      <c r="W8" s="67"/>
      <c r="X8" s="70" t="str">
        <f>IF(Y10&gt;Y6,Z10,IF(Y6&gt;Y10,Z6,""))</f>
        <v/>
      </c>
      <c r="Y8" s="11"/>
      <c r="Z8" s="73" t="str">
        <f>IF($AJ$6=TRUE,E64+1,"")</f>
        <v/>
      </c>
      <c r="AA8" s="47"/>
      <c r="AB8" s="59">
        <v>16</v>
      </c>
      <c r="AC8" s="28">
        <v>16</v>
      </c>
      <c r="AD8" s="72"/>
      <c r="AF8" s="62"/>
    </row>
    <row r="9" spans="1:36" ht="10.25" customHeight="1" thickBot="1">
      <c r="A9" s="3"/>
      <c r="B9" s="27"/>
      <c r="C9" s="39"/>
      <c r="D9" s="6"/>
      <c r="E9" s="69"/>
      <c r="F9" s="12"/>
      <c r="G9" s="75"/>
      <c r="H9" s="68"/>
      <c r="I9" s="1"/>
      <c r="J9" s="6"/>
      <c r="K9" s="1"/>
      <c r="L9" s="6"/>
      <c r="M9" s="1"/>
      <c r="N9" s="1"/>
      <c r="O9" s="6"/>
      <c r="P9" s="6"/>
      <c r="Q9" s="1"/>
      <c r="R9" s="1"/>
      <c r="S9" s="6"/>
      <c r="T9" s="1"/>
      <c r="U9" s="6"/>
      <c r="V9" s="1"/>
      <c r="W9" s="68"/>
      <c r="X9" s="71"/>
      <c r="Y9" s="13"/>
      <c r="Z9" s="69"/>
      <c r="AA9" s="6"/>
      <c r="AB9" s="61"/>
      <c r="AC9" s="27"/>
      <c r="AD9" s="3"/>
      <c r="AF9" s="62"/>
    </row>
    <row r="10" spans="1:36" ht="15" thickBot="1">
      <c r="A10" s="3"/>
      <c r="B10" s="28">
        <v>8</v>
      </c>
      <c r="C10" s="43">
        <f>B10</f>
        <v>8</v>
      </c>
      <c r="D10" s="45"/>
      <c r="E10" s="70" t="str">
        <f>IF(D10&gt;D12,C10,IF(D12&gt;D10,C12,""))</f>
        <v/>
      </c>
      <c r="F10" s="65"/>
      <c r="G10" s="6"/>
      <c r="H10" s="10"/>
      <c r="I10" s="1"/>
      <c r="J10" s="6"/>
      <c r="K10" s="1"/>
      <c r="L10" s="6"/>
      <c r="M10" s="1"/>
      <c r="N10" s="1"/>
      <c r="O10" s="6"/>
      <c r="P10" s="6"/>
      <c r="Q10" s="1"/>
      <c r="R10" s="1"/>
      <c r="S10" s="6"/>
      <c r="T10" s="1"/>
      <c r="U10" s="6"/>
      <c r="V10" s="1"/>
      <c r="W10" s="11"/>
      <c r="X10" s="6"/>
      <c r="Y10" s="63"/>
      <c r="Z10" s="70" t="str">
        <f>IF(AA12&gt;AA10,AB12,IF(AA10&gt;AA12,AB10,""))</f>
        <v/>
      </c>
      <c r="AA10" s="48"/>
      <c r="AB10" s="59">
        <v>8</v>
      </c>
      <c r="AC10" s="28">
        <v>8</v>
      </c>
      <c r="AD10" s="3"/>
      <c r="AF10" s="62"/>
    </row>
    <row r="11" spans="1:36" ht="10.5" customHeight="1" thickBot="1">
      <c r="A11" s="72" t="str">
        <f>IF($AJ$6=TRUE,A7+1,"")</f>
        <v/>
      </c>
      <c r="B11" s="26"/>
      <c r="C11" s="39"/>
      <c r="D11" s="44"/>
      <c r="E11" s="71"/>
      <c r="F11" s="66"/>
      <c r="G11" s="6"/>
      <c r="H11" s="12"/>
      <c r="I11" s="1"/>
      <c r="J11" s="6"/>
      <c r="K11" s="1"/>
      <c r="L11" s="6"/>
      <c r="M11" s="1"/>
      <c r="N11" s="1"/>
      <c r="O11" s="6"/>
      <c r="P11" s="6"/>
      <c r="Q11" s="1"/>
      <c r="R11" s="1"/>
      <c r="S11" s="6"/>
      <c r="T11" s="1"/>
      <c r="U11" s="6"/>
      <c r="V11" s="1"/>
      <c r="W11" s="13"/>
      <c r="X11" s="6"/>
      <c r="Y11" s="64"/>
      <c r="Z11" s="71"/>
      <c r="AA11" s="11"/>
      <c r="AB11" s="60"/>
      <c r="AC11" s="26"/>
      <c r="AD11" s="72" t="str">
        <f>IF($AJ$6=TRUE,AD7+1,"")</f>
        <v/>
      </c>
      <c r="AF11" s="62"/>
    </row>
    <row r="12" spans="1:36" thickBot="1">
      <c r="A12" s="72"/>
      <c r="B12" s="28">
        <v>9</v>
      </c>
      <c r="C12" s="43">
        <f>B12</f>
        <v>9</v>
      </c>
      <c r="D12" s="46"/>
      <c r="E12" s="6"/>
      <c r="F12" s="6"/>
      <c r="G12" s="69" t="str">
        <f>IF($AJ$6=TRUE,Z64+1,"")</f>
        <v/>
      </c>
      <c r="H12" s="12"/>
      <c r="I12" s="74" t="str">
        <f>IF(H8&gt;H16,G8,IF(H16&gt;H8,G16,""))</f>
        <v/>
      </c>
      <c r="J12" s="67"/>
      <c r="K12" s="1"/>
      <c r="L12" s="6"/>
      <c r="M12" s="1"/>
      <c r="N12" s="1"/>
      <c r="O12" s="6"/>
      <c r="P12" s="6"/>
      <c r="Q12" s="1"/>
      <c r="R12" s="1"/>
      <c r="S12" s="6"/>
      <c r="T12" s="1"/>
      <c r="U12" s="67"/>
      <c r="V12" s="70" t="str">
        <f>IF(W16&gt;W8,X16,IF(W8&gt;W16,X8,""))</f>
        <v/>
      </c>
      <c r="W12" s="13"/>
      <c r="X12" s="69" t="str">
        <f>IF($AJ$6=TRUE,G60+1,"")</f>
        <v/>
      </c>
      <c r="Y12" s="6"/>
      <c r="Z12" s="6"/>
      <c r="AA12" s="47"/>
      <c r="AB12" s="59">
        <v>9</v>
      </c>
      <c r="AC12" s="28">
        <v>9</v>
      </c>
      <c r="AD12" s="72"/>
      <c r="AF12" s="62"/>
    </row>
    <row r="13" spans="1:36" ht="10.5" customHeight="1" thickBot="1">
      <c r="A13" s="3"/>
      <c r="B13" s="27"/>
      <c r="C13" s="39"/>
      <c r="D13" s="6"/>
      <c r="E13" s="6"/>
      <c r="F13" s="6"/>
      <c r="G13" s="69"/>
      <c r="H13" s="12"/>
      <c r="I13" s="75"/>
      <c r="J13" s="68"/>
      <c r="K13" s="1"/>
      <c r="L13" s="6"/>
      <c r="M13" s="1"/>
      <c r="N13" s="1"/>
      <c r="O13" s="6"/>
      <c r="P13" s="6"/>
      <c r="Q13" s="1"/>
      <c r="R13" s="1"/>
      <c r="S13" s="6"/>
      <c r="T13" s="1"/>
      <c r="U13" s="68"/>
      <c r="V13" s="71"/>
      <c r="W13" s="13"/>
      <c r="X13" s="69"/>
      <c r="Y13" s="6"/>
      <c r="Z13" s="6"/>
      <c r="AA13" s="6"/>
      <c r="AB13" s="61"/>
      <c r="AC13" s="27"/>
      <c r="AD13" s="3"/>
    </row>
    <row r="14" spans="1:36" ht="15" thickBot="1">
      <c r="A14" s="3"/>
      <c r="B14" s="28">
        <v>5</v>
      </c>
      <c r="C14" s="43">
        <f>B14</f>
        <v>5</v>
      </c>
      <c r="D14" s="45"/>
      <c r="E14" s="70" t="str">
        <f>IF(D14&gt;D16,C14,IF(D16&gt;D14,C16,""))</f>
        <v/>
      </c>
      <c r="F14" s="67"/>
      <c r="G14" s="6"/>
      <c r="H14" s="12"/>
      <c r="I14" s="1"/>
      <c r="J14" s="10"/>
      <c r="K14" s="1"/>
      <c r="L14" s="6"/>
      <c r="M14" s="1"/>
      <c r="N14" s="1"/>
      <c r="O14" s="6"/>
      <c r="P14" s="6"/>
      <c r="Q14" s="1"/>
      <c r="R14" s="1"/>
      <c r="S14" s="6"/>
      <c r="T14" s="1"/>
      <c r="U14" s="11"/>
      <c r="V14" s="1"/>
      <c r="W14" s="13"/>
      <c r="X14" s="6"/>
      <c r="Y14" s="67"/>
      <c r="Z14" s="70" t="str">
        <f>IF(AA16&gt;AA14,AB16,IF(AA14&gt;AA16,AB14,""))</f>
        <v/>
      </c>
      <c r="AA14" s="48"/>
      <c r="AB14" s="59">
        <v>5</v>
      </c>
      <c r="AC14" s="28">
        <v>5</v>
      </c>
      <c r="AD14" s="3"/>
      <c r="AF14" s="52"/>
    </row>
    <row r="15" spans="1:36" ht="10.5" customHeight="1" thickBot="1">
      <c r="A15" s="72" t="str">
        <f>IF($AJ$6=TRUE,A11+1,"")</f>
        <v/>
      </c>
      <c r="B15" s="26"/>
      <c r="C15" s="39"/>
      <c r="D15" s="10"/>
      <c r="E15" s="71"/>
      <c r="F15" s="68"/>
      <c r="G15" s="6"/>
      <c r="H15" s="12"/>
      <c r="I15" s="1"/>
      <c r="J15" s="12"/>
      <c r="K15" s="1"/>
      <c r="L15" s="6"/>
      <c r="M15" s="1"/>
      <c r="N15" s="1"/>
      <c r="O15" s="6"/>
      <c r="P15" s="6"/>
      <c r="Q15" s="1"/>
      <c r="R15" s="1"/>
      <c r="S15" s="6"/>
      <c r="T15" s="1"/>
      <c r="U15" s="13"/>
      <c r="V15" s="1"/>
      <c r="W15" s="13"/>
      <c r="X15" s="6"/>
      <c r="Y15" s="68"/>
      <c r="Z15" s="71"/>
      <c r="AA15" s="11"/>
      <c r="AB15" s="60"/>
      <c r="AC15" s="26"/>
      <c r="AD15" s="72" t="str">
        <f>IF($AJ$6=TRUE,AD11+1,"")</f>
        <v/>
      </c>
      <c r="AF15" s="62"/>
    </row>
    <row r="16" spans="1:36" thickBot="1">
      <c r="A16" s="72"/>
      <c r="B16" s="28">
        <v>12</v>
      </c>
      <c r="C16" s="43">
        <f>B16</f>
        <v>12</v>
      </c>
      <c r="D16" s="46"/>
      <c r="E16" s="73" t="str">
        <f>IF($AJ$6=TRUE,E8+1,"")</f>
        <v/>
      </c>
      <c r="F16" s="10"/>
      <c r="G16" s="74" t="str">
        <f>IF(F14&gt;F18,E14,IF(F18&gt;F14,E18,""))</f>
        <v/>
      </c>
      <c r="H16" s="65"/>
      <c r="I16" s="1"/>
      <c r="J16" s="12"/>
      <c r="K16" s="1"/>
      <c r="L16" s="6"/>
      <c r="M16" s="1"/>
      <c r="N16" s="1"/>
      <c r="O16" s="6"/>
      <c r="P16" s="6"/>
      <c r="Q16" s="1"/>
      <c r="R16" s="1"/>
      <c r="S16" s="6"/>
      <c r="T16" s="1"/>
      <c r="U16" s="13"/>
      <c r="V16" s="1"/>
      <c r="W16" s="63"/>
      <c r="X16" s="70" t="str">
        <f>IF(Y18&gt;Y14,Z18,IF(Y14&gt;Y18,Z14,""))</f>
        <v/>
      </c>
      <c r="Y16" s="11"/>
      <c r="Z16" s="73" t="str">
        <f>IF($AJ$6=TRUE,Z8+1,"")</f>
        <v/>
      </c>
      <c r="AA16" s="47"/>
      <c r="AB16" s="59">
        <v>12</v>
      </c>
      <c r="AC16" s="28">
        <v>12</v>
      </c>
      <c r="AD16" s="72"/>
      <c r="AF16" s="62"/>
    </row>
    <row r="17" spans="1:32" ht="10.5" customHeight="1" thickBot="1">
      <c r="A17" s="3"/>
      <c r="B17" s="27"/>
      <c r="C17" s="39"/>
      <c r="D17" s="6"/>
      <c r="E17" s="69"/>
      <c r="F17" s="12"/>
      <c r="G17" s="75"/>
      <c r="H17" s="66"/>
      <c r="I17" s="1"/>
      <c r="J17" s="12"/>
      <c r="K17" s="1"/>
      <c r="L17" s="6"/>
      <c r="M17" s="1"/>
      <c r="R17" s="1"/>
      <c r="S17" s="6"/>
      <c r="T17" s="1"/>
      <c r="U17" s="13"/>
      <c r="V17" s="1"/>
      <c r="W17" s="64"/>
      <c r="X17" s="71"/>
      <c r="Y17" s="13"/>
      <c r="Z17" s="69"/>
      <c r="AA17" s="6"/>
      <c r="AB17" s="61"/>
      <c r="AC17" s="27"/>
      <c r="AD17" s="3"/>
      <c r="AF17" s="62"/>
    </row>
    <row r="18" spans="1:32" ht="15" thickBot="1">
      <c r="A18" s="3"/>
      <c r="B18" s="28">
        <v>4</v>
      </c>
      <c r="C18" s="43">
        <f>B18</f>
        <v>4</v>
      </c>
      <c r="D18" s="45"/>
      <c r="E18" s="70" t="str">
        <f>IF(D18&gt;D20,C18,IF(D20&gt;D18,C20,""))</f>
        <v/>
      </c>
      <c r="F18" s="65"/>
      <c r="G18" s="6"/>
      <c r="H18" s="6"/>
      <c r="I18" s="1"/>
      <c r="J18" s="12"/>
      <c r="K18" s="1"/>
      <c r="L18" s="6"/>
      <c r="M18" s="1"/>
      <c r="N18" s="41"/>
      <c r="O18" s="35"/>
      <c r="P18" s="36"/>
      <c r="Q18" s="36"/>
      <c r="R18" s="1"/>
      <c r="S18" s="6"/>
      <c r="T18" s="1"/>
      <c r="U18" s="13"/>
      <c r="V18" s="1"/>
      <c r="W18" s="6"/>
      <c r="X18" s="6"/>
      <c r="Y18" s="63"/>
      <c r="Z18" s="70" t="str">
        <f>IF(AA20&gt;AA18,AB20,IF(AA18&gt;AA20,AB18,""))</f>
        <v/>
      </c>
      <c r="AA18" s="48"/>
      <c r="AB18" s="59">
        <v>4</v>
      </c>
      <c r="AC18" s="28">
        <v>4</v>
      </c>
      <c r="AD18" s="3"/>
      <c r="AF18" s="62"/>
    </row>
    <row r="19" spans="1:32" ht="10.5" customHeight="1" thickBot="1">
      <c r="A19" s="72" t="str">
        <f>IF($AJ$6=TRUE,A15+1,"")</f>
        <v/>
      </c>
      <c r="B19" s="26"/>
      <c r="C19" s="39"/>
      <c r="D19" s="10"/>
      <c r="E19" s="71"/>
      <c r="F19" s="66"/>
      <c r="G19" s="6"/>
      <c r="H19" s="6"/>
      <c r="I19" s="1"/>
      <c r="J19" s="12"/>
      <c r="K19" s="1"/>
      <c r="L19" s="6"/>
      <c r="M19" s="1"/>
      <c r="N19" s="1"/>
      <c r="O19" s="6"/>
      <c r="P19" s="6"/>
      <c r="Q19" s="1"/>
      <c r="R19" s="1"/>
      <c r="S19" s="6"/>
      <c r="T19" s="1"/>
      <c r="U19" s="13"/>
      <c r="V19" s="1"/>
      <c r="W19" s="6"/>
      <c r="X19" s="6"/>
      <c r="Y19" s="64"/>
      <c r="Z19" s="71"/>
      <c r="AA19" s="11"/>
      <c r="AB19" s="60"/>
      <c r="AC19" s="26"/>
      <c r="AD19" s="72" t="str">
        <f>IF($AJ$6=TRUE,AD15+1,"")</f>
        <v/>
      </c>
      <c r="AF19" s="62"/>
    </row>
    <row r="20" spans="1:32" thickBot="1">
      <c r="A20" s="72"/>
      <c r="B20" s="28">
        <v>13</v>
      </c>
      <c r="C20" s="43">
        <f>B20</f>
        <v>13</v>
      </c>
      <c r="D20" s="46"/>
      <c r="E20" s="6"/>
      <c r="F20" s="6"/>
      <c r="G20" s="6"/>
      <c r="H20" s="76" t="s">
        <v>9</v>
      </c>
      <c r="I20" s="76"/>
      <c r="J20" s="12"/>
      <c r="K20" s="74" t="str">
        <f>IF(J12&gt;J28,I12,IF(J28&gt;J12,I28,""))</f>
        <v/>
      </c>
      <c r="L20" s="67"/>
      <c r="M20" s="1"/>
      <c r="N20" s="1"/>
      <c r="O20" s="6"/>
      <c r="P20" s="6"/>
      <c r="Q20" s="1"/>
      <c r="R20" s="1"/>
      <c r="S20" s="67"/>
      <c r="T20" s="70" t="str">
        <f>IF(U28&gt;U12,V28,IF(U12&gt;U28,V12,""))</f>
        <v/>
      </c>
      <c r="U20" s="13"/>
      <c r="V20" s="76" t="s">
        <v>3</v>
      </c>
      <c r="W20" s="76"/>
      <c r="X20" s="6"/>
      <c r="Y20" s="6"/>
      <c r="Z20" s="6"/>
      <c r="AA20" s="47"/>
      <c r="AB20" s="59">
        <v>13</v>
      </c>
      <c r="AC20" s="28">
        <v>13</v>
      </c>
      <c r="AD20" s="72"/>
      <c r="AF20" s="62"/>
    </row>
    <row r="21" spans="1:32" ht="10.5" customHeight="1" thickBot="1">
      <c r="A21" s="3"/>
      <c r="B21" s="27"/>
      <c r="C21" s="39"/>
      <c r="D21" s="6"/>
      <c r="E21" s="6"/>
      <c r="F21" s="6"/>
      <c r="G21" s="6"/>
      <c r="H21" s="76"/>
      <c r="I21" s="76"/>
      <c r="J21" s="12"/>
      <c r="K21" s="75"/>
      <c r="L21" s="68"/>
      <c r="M21" s="1"/>
      <c r="N21" s="1"/>
      <c r="O21" s="6"/>
      <c r="P21" s="6"/>
      <c r="Q21" s="1"/>
      <c r="R21" s="1"/>
      <c r="S21" s="68"/>
      <c r="T21" s="71"/>
      <c r="U21" s="13"/>
      <c r="V21" s="76"/>
      <c r="W21" s="76"/>
      <c r="X21" s="6"/>
      <c r="Y21" s="6"/>
      <c r="Z21" s="6"/>
      <c r="AA21" s="6"/>
      <c r="AB21" s="61"/>
      <c r="AC21" s="27"/>
      <c r="AD21" s="3"/>
      <c r="AF21" s="54"/>
    </row>
    <row r="22" spans="1:32" ht="15" thickBot="1">
      <c r="A22" s="3"/>
      <c r="B22" s="28">
        <v>6</v>
      </c>
      <c r="C22" s="43">
        <f>B22</f>
        <v>6</v>
      </c>
      <c r="D22" s="45"/>
      <c r="E22" s="70" t="str">
        <f>IF(D22&gt;D24,C22,IF(D24&gt;D22,C24,""))</f>
        <v/>
      </c>
      <c r="F22" s="67"/>
      <c r="G22" s="6"/>
      <c r="H22" s="6"/>
      <c r="I22" s="15" t="str">
        <f>IF($AJ$6=TRUE,X60+1,"")</f>
        <v/>
      </c>
      <c r="J22" s="12"/>
      <c r="K22" s="1"/>
      <c r="L22" s="10"/>
      <c r="M22" s="1"/>
      <c r="N22" s="1"/>
      <c r="O22" s="6"/>
      <c r="P22" s="6"/>
      <c r="Q22" s="1"/>
      <c r="R22" s="1"/>
      <c r="S22" s="11"/>
      <c r="T22" s="1"/>
      <c r="U22" s="13"/>
      <c r="V22" s="14" t="str">
        <f>IF($AJ$6=TRUE,I54+1,"")</f>
        <v/>
      </c>
      <c r="W22" s="6"/>
      <c r="X22" s="6"/>
      <c r="Y22" s="67"/>
      <c r="Z22" s="70" t="str">
        <f>IF(AA24&gt;AA22,AB24,IF(AA22&gt;AA24,AB22,""))</f>
        <v/>
      </c>
      <c r="AA22" s="48"/>
      <c r="AB22" s="59">
        <v>6</v>
      </c>
      <c r="AC22" s="28">
        <v>6</v>
      </c>
      <c r="AD22" s="3"/>
      <c r="AF22" s="52"/>
    </row>
    <row r="23" spans="1:32" ht="10.5" customHeight="1" thickBot="1">
      <c r="A23" s="72" t="str">
        <f>IF($AJ$6=TRUE,A19+1,"")</f>
        <v/>
      </c>
      <c r="B23" s="26"/>
      <c r="C23" s="39"/>
      <c r="D23" s="10"/>
      <c r="E23" s="71"/>
      <c r="F23" s="68"/>
      <c r="G23" s="6"/>
      <c r="H23" s="6"/>
      <c r="I23" s="1"/>
      <c r="J23" s="12"/>
      <c r="K23" s="1"/>
      <c r="L23" s="12"/>
      <c r="M23" s="1"/>
      <c r="N23" s="1"/>
      <c r="O23" s="6"/>
      <c r="P23" s="6"/>
      <c r="Q23" s="1"/>
      <c r="R23" s="1"/>
      <c r="S23" s="13"/>
      <c r="T23" s="1"/>
      <c r="U23" s="13"/>
      <c r="V23" s="1"/>
      <c r="W23" s="6"/>
      <c r="X23" s="6"/>
      <c r="Y23" s="68"/>
      <c r="Z23" s="71"/>
      <c r="AA23" s="11"/>
      <c r="AB23" s="60"/>
      <c r="AC23" s="26"/>
      <c r="AD23" s="72" t="str">
        <f>IF($AJ$6=TRUE,AD19+1,"")</f>
        <v/>
      </c>
      <c r="AF23" s="62"/>
    </row>
    <row r="24" spans="1:32" thickBot="1">
      <c r="A24" s="72"/>
      <c r="B24" s="28">
        <v>11</v>
      </c>
      <c r="C24" s="43">
        <f>B24</f>
        <v>11</v>
      </c>
      <c r="D24" s="46"/>
      <c r="E24" s="73" t="str">
        <f>IF($AJ$6=TRUE,E16+1,"")</f>
        <v/>
      </c>
      <c r="F24" s="10"/>
      <c r="G24" s="74" t="str">
        <f>IF(F22&gt;F26,E22,IF(F26&gt;F22,E26,""))</f>
        <v/>
      </c>
      <c r="H24" s="67"/>
      <c r="I24" s="1"/>
      <c r="J24" s="12"/>
      <c r="K24" s="1"/>
      <c r="L24" s="12"/>
      <c r="M24" s="1"/>
      <c r="N24" s="1"/>
      <c r="O24" s="6"/>
      <c r="P24" s="6"/>
      <c r="Q24" s="1"/>
      <c r="R24" s="1"/>
      <c r="S24" s="13"/>
      <c r="T24" s="1"/>
      <c r="U24" s="13"/>
      <c r="V24" s="1"/>
      <c r="W24" s="67"/>
      <c r="X24" s="70" t="str">
        <f>IF(Y26&gt;Y22,Z26,IF(Y22&gt;Y26,Z22,""))</f>
        <v/>
      </c>
      <c r="Y24" s="11"/>
      <c r="Z24" s="73" t="str">
        <f>IF($AJ$6=TRUE,Z16+1,"")</f>
        <v/>
      </c>
      <c r="AA24" s="47"/>
      <c r="AB24" s="59">
        <v>11</v>
      </c>
      <c r="AC24" s="28">
        <v>11</v>
      </c>
      <c r="AD24" s="72"/>
      <c r="AF24" s="62"/>
    </row>
    <row r="25" spans="1:32" ht="10.5" customHeight="1" thickBot="1">
      <c r="A25" s="3"/>
      <c r="B25" s="27"/>
      <c r="C25" s="39"/>
      <c r="D25" s="6"/>
      <c r="E25" s="69"/>
      <c r="F25" s="12"/>
      <c r="G25" s="75"/>
      <c r="H25" s="68"/>
      <c r="I25" s="1"/>
      <c r="J25" s="12"/>
      <c r="K25" s="1"/>
      <c r="L25" s="12"/>
      <c r="M25" s="1"/>
      <c r="N25" s="1"/>
      <c r="O25" s="6"/>
      <c r="P25" s="6"/>
      <c r="Q25" s="1"/>
      <c r="R25" s="1"/>
      <c r="S25" s="13"/>
      <c r="T25" s="1"/>
      <c r="U25" s="13"/>
      <c r="V25" s="1"/>
      <c r="W25" s="68"/>
      <c r="X25" s="71"/>
      <c r="Y25" s="13"/>
      <c r="Z25" s="69"/>
      <c r="AA25" s="6"/>
      <c r="AB25" s="61"/>
      <c r="AC25" s="27"/>
      <c r="AD25" s="3"/>
      <c r="AF25" s="62"/>
    </row>
    <row r="26" spans="1:32" ht="15" thickBot="1">
      <c r="A26" s="3"/>
      <c r="B26" s="28">
        <v>3</v>
      </c>
      <c r="C26" s="43">
        <f>B26</f>
        <v>3</v>
      </c>
      <c r="D26" s="45"/>
      <c r="E26" s="70" t="str">
        <f>IF(D26&gt;D28,C26,IF(D28&gt;D26,C28,""))</f>
        <v/>
      </c>
      <c r="F26" s="65"/>
      <c r="G26" s="6"/>
      <c r="H26" s="10"/>
      <c r="I26" s="1"/>
      <c r="J26" s="12"/>
      <c r="K26" s="1"/>
      <c r="L26" s="12"/>
      <c r="M26" s="1"/>
      <c r="N26" s="1"/>
      <c r="O26" s="6"/>
      <c r="P26" s="6"/>
      <c r="Q26" s="1"/>
      <c r="R26" s="1"/>
      <c r="S26" s="13"/>
      <c r="T26" s="1"/>
      <c r="U26" s="13"/>
      <c r="V26" s="1"/>
      <c r="W26" s="11"/>
      <c r="X26" s="6"/>
      <c r="Y26" s="63"/>
      <c r="Z26" s="70" t="str">
        <f>IF(AA28&gt;AA26,AB28,IF(AA26&gt;AA28,AB26,""))</f>
        <v/>
      </c>
      <c r="AA26" s="48"/>
      <c r="AB26" s="59">
        <v>3</v>
      </c>
      <c r="AC26" s="28">
        <v>3</v>
      </c>
      <c r="AD26" s="3"/>
      <c r="AE26" s="8"/>
      <c r="AF26" s="62"/>
    </row>
    <row r="27" spans="1:32" ht="10.5" customHeight="1" thickBot="1">
      <c r="A27" s="72" t="str">
        <f>IF($AJ$6=TRUE,A23+1,"")</f>
        <v/>
      </c>
      <c r="B27" s="26"/>
      <c r="C27" s="39"/>
      <c r="D27" s="10"/>
      <c r="E27" s="71"/>
      <c r="F27" s="66"/>
      <c r="G27" s="6"/>
      <c r="H27" s="12"/>
      <c r="I27" s="1"/>
      <c r="J27" s="12"/>
      <c r="K27" s="1"/>
      <c r="L27" s="12"/>
      <c r="M27" s="1"/>
      <c r="N27" s="1"/>
      <c r="O27" s="6"/>
      <c r="P27" s="6"/>
      <c r="Q27" s="1"/>
      <c r="R27" s="1"/>
      <c r="S27" s="13"/>
      <c r="T27" s="1"/>
      <c r="U27" s="13"/>
      <c r="V27" s="1"/>
      <c r="W27" s="13"/>
      <c r="X27" s="6"/>
      <c r="Y27" s="64"/>
      <c r="Z27" s="71"/>
      <c r="AA27" s="11"/>
      <c r="AB27" s="60"/>
      <c r="AC27" s="26"/>
      <c r="AD27" s="72" t="str">
        <f>IF($AJ$6=TRUE,AD23+1,"")</f>
        <v/>
      </c>
      <c r="AE27" s="8"/>
      <c r="AF27" s="62"/>
    </row>
    <row r="28" spans="1:32" thickBot="1">
      <c r="A28" s="72"/>
      <c r="B28" s="28">
        <v>14</v>
      </c>
      <c r="C28" s="43">
        <f>B28</f>
        <v>14</v>
      </c>
      <c r="D28" s="46"/>
      <c r="E28" s="6"/>
      <c r="F28" s="6"/>
      <c r="G28" s="69" t="str">
        <f>IF($AJ$6=TRUE,G12+1,"")</f>
        <v/>
      </c>
      <c r="H28" s="12"/>
      <c r="I28" s="74" t="str">
        <f>IF(H24&gt;H32,G24,IF(H32&gt;H24,G32,""))</f>
        <v/>
      </c>
      <c r="J28" s="65"/>
      <c r="K28" s="1"/>
      <c r="L28" s="12"/>
      <c r="M28" s="74" t="str">
        <f>IF(L52&gt;L20,K52,IF(L20&gt;L52,K20,""))</f>
        <v/>
      </c>
      <c r="N28" s="70"/>
      <c r="O28" s="70"/>
      <c r="P28" s="67"/>
      <c r="Q28" s="6"/>
      <c r="R28" s="1"/>
      <c r="S28" s="13"/>
      <c r="T28" s="1"/>
      <c r="U28" s="63"/>
      <c r="V28" s="70" t="str">
        <f>IF(W32&gt;W24,X32,IF(W24&gt;W32,X24,""))</f>
        <v/>
      </c>
      <c r="W28" s="13"/>
      <c r="X28" s="69" t="str">
        <f>IF($AJ$6=TRUE,X12+1,"")</f>
        <v/>
      </c>
      <c r="Y28" s="6"/>
      <c r="Z28" s="6"/>
      <c r="AA28" s="47"/>
      <c r="AB28" s="59">
        <v>14</v>
      </c>
      <c r="AC28" s="28">
        <v>14</v>
      </c>
      <c r="AD28" s="72"/>
      <c r="AE28" s="8"/>
      <c r="AF28" s="62"/>
    </row>
    <row r="29" spans="1:32" ht="10.5" customHeight="1" thickBot="1">
      <c r="A29" s="3"/>
      <c r="B29" s="27"/>
      <c r="C29" s="39"/>
      <c r="D29" s="6"/>
      <c r="E29" s="6"/>
      <c r="F29" s="6"/>
      <c r="G29" s="69"/>
      <c r="H29" s="12"/>
      <c r="I29" s="75"/>
      <c r="J29" s="66"/>
      <c r="K29" s="1"/>
      <c r="L29" s="12"/>
      <c r="M29" s="75"/>
      <c r="N29" s="71"/>
      <c r="O29" s="71"/>
      <c r="P29" s="68"/>
      <c r="Q29" s="2"/>
      <c r="R29" s="1"/>
      <c r="S29" s="13"/>
      <c r="T29" s="1"/>
      <c r="U29" s="64"/>
      <c r="V29" s="71"/>
      <c r="W29" s="13"/>
      <c r="X29" s="69"/>
      <c r="Y29" s="6"/>
      <c r="Z29" s="6"/>
      <c r="AA29" s="6"/>
      <c r="AB29" s="61"/>
      <c r="AC29" s="27"/>
      <c r="AD29" s="3"/>
      <c r="AE29" s="8"/>
    </row>
    <row r="30" spans="1:32" ht="15" thickBot="1">
      <c r="A30" s="3"/>
      <c r="B30" s="28">
        <v>7</v>
      </c>
      <c r="C30" s="43">
        <f>B30</f>
        <v>7</v>
      </c>
      <c r="D30" s="45"/>
      <c r="E30" s="70" t="str">
        <f>IF(D30&gt;D32,C30,IF(D32&gt;D30,C32,""))</f>
        <v/>
      </c>
      <c r="F30" s="67"/>
      <c r="G30" s="6"/>
      <c r="H30" s="12"/>
      <c r="I30" s="1"/>
      <c r="J30" s="6"/>
      <c r="K30" s="1"/>
      <c r="L30" s="12"/>
      <c r="M30" s="1"/>
      <c r="N30" s="1"/>
      <c r="O30" s="6"/>
      <c r="P30" s="6"/>
      <c r="Q30" s="1"/>
      <c r="R30" s="1"/>
      <c r="S30" s="13"/>
      <c r="T30" s="1"/>
      <c r="U30" s="6"/>
      <c r="V30" s="1"/>
      <c r="W30" s="13"/>
      <c r="X30" s="6"/>
      <c r="Y30" s="67"/>
      <c r="Z30" s="70" t="str">
        <f>IF(AA32&gt;AA30,AB32,IF(AA30&gt;AA32,AB30,""))</f>
        <v/>
      </c>
      <c r="AA30" s="48"/>
      <c r="AB30" s="59">
        <v>7</v>
      </c>
      <c r="AC30" s="28">
        <v>7</v>
      </c>
      <c r="AD30" s="3"/>
      <c r="AE30" s="93"/>
      <c r="AF30" s="55"/>
    </row>
    <row r="31" spans="1:32" ht="10.25" customHeight="1" thickBot="1">
      <c r="A31" s="72" t="str">
        <f>IF($AJ$6=TRUE,A27+1,"")</f>
        <v/>
      </c>
      <c r="B31" s="26"/>
      <c r="C31" s="39"/>
      <c r="D31" s="10"/>
      <c r="E31" s="71"/>
      <c r="F31" s="68"/>
      <c r="G31" s="6"/>
      <c r="H31" s="12"/>
      <c r="I31" s="1"/>
      <c r="J31" s="6"/>
      <c r="K31" s="1"/>
      <c r="L31" s="12"/>
      <c r="M31" s="1"/>
      <c r="N31" s="1"/>
      <c r="O31" s="6"/>
      <c r="P31" s="6"/>
      <c r="Q31" s="1"/>
      <c r="R31" s="1"/>
      <c r="S31" s="13"/>
      <c r="T31" s="1"/>
      <c r="U31" s="6"/>
      <c r="V31" s="1"/>
      <c r="W31" s="13"/>
      <c r="X31" s="6"/>
      <c r="Y31" s="68"/>
      <c r="Z31" s="71"/>
      <c r="AA31" s="11"/>
      <c r="AB31" s="60"/>
      <c r="AC31" s="26"/>
      <c r="AD31" s="72" t="str">
        <f>IF($AJ$6=TRUE,AD27+1,"")</f>
        <v/>
      </c>
      <c r="AE31" s="8"/>
    </row>
    <row r="32" spans="1:32" ht="15" thickBot="1">
      <c r="A32" s="72"/>
      <c r="B32" s="28">
        <v>10</v>
      </c>
      <c r="C32" s="43">
        <f>B32</f>
        <v>10</v>
      </c>
      <c r="D32" s="46"/>
      <c r="E32" s="73" t="str">
        <f>IF($AJ$6=TRUE,E24+1,"")</f>
        <v/>
      </c>
      <c r="F32" s="10"/>
      <c r="G32" s="74" t="str">
        <f>IF(F30&gt;F34,E30,IF(F34&gt;F30,E34,""))</f>
        <v/>
      </c>
      <c r="H32" s="65"/>
      <c r="I32" s="1"/>
      <c r="J32" s="6"/>
      <c r="K32" s="1"/>
      <c r="L32" s="12"/>
      <c r="M32" s="16"/>
      <c r="N32" s="70" t="s">
        <v>0</v>
      </c>
      <c r="O32" s="70"/>
      <c r="P32" s="70"/>
      <c r="Q32" s="70"/>
      <c r="R32" s="17"/>
      <c r="S32" s="13"/>
      <c r="T32" s="1"/>
      <c r="U32" s="6"/>
      <c r="V32" s="1"/>
      <c r="W32" s="63"/>
      <c r="X32" s="70" t="str">
        <f>IF(Y34&gt;Y30,Z34,IF(Y30&gt;Y34,Z30,""))</f>
        <v/>
      </c>
      <c r="Y32" s="11"/>
      <c r="Z32" s="73" t="str">
        <f>IF($AJ$6=TRUE,Z24+1,"")</f>
        <v/>
      </c>
      <c r="AA32" s="47"/>
      <c r="AB32" s="59">
        <v>10</v>
      </c>
      <c r="AC32" s="28">
        <v>10</v>
      </c>
      <c r="AD32" s="72"/>
    </row>
    <row r="33" spans="1:32" ht="10.5" customHeight="1" thickBot="1">
      <c r="A33" s="3"/>
      <c r="B33" s="27"/>
      <c r="C33" s="39"/>
      <c r="D33" s="6"/>
      <c r="E33" s="69"/>
      <c r="F33" s="12"/>
      <c r="G33" s="75"/>
      <c r="H33" s="66"/>
      <c r="I33" s="1"/>
      <c r="J33" s="6"/>
      <c r="K33" s="1"/>
      <c r="L33" s="12"/>
      <c r="M33" s="18"/>
      <c r="N33" s="80" t="str">
        <f>IF(O40&gt;P28,P40,IF(P28&gt;O40,M28,""))</f>
        <v/>
      </c>
      <c r="O33" s="81"/>
      <c r="P33" s="81"/>
      <c r="Q33" s="82"/>
      <c r="R33" s="19"/>
      <c r="S33" s="13"/>
      <c r="T33" s="1"/>
      <c r="U33" s="6"/>
      <c r="V33" s="1"/>
      <c r="W33" s="64"/>
      <c r="X33" s="71"/>
      <c r="Y33" s="13"/>
      <c r="Z33" s="69"/>
      <c r="AA33" s="6"/>
      <c r="AB33" s="61"/>
      <c r="AC33" s="27"/>
      <c r="AD33" s="3"/>
    </row>
    <row r="34" spans="1:32" ht="15" thickBot="1">
      <c r="A34" s="3"/>
      <c r="B34" s="28">
        <v>2</v>
      </c>
      <c r="C34" s="43">
        <f>B34</f>
        <v>2</v>
      </c>
      <c r="D34" s="45"/>
      <c r="E34" s="70" t="str">
        <f>IF(D34&gt;D36,C34,IF(D36&gt;D34,C36,""))</f>
        <v/>
      </c>
      <c r="F34" s="65"/>
      <c r="G34" s="6"/>
      <c r="H34" s="6"/>
      <c r="I34" s="1"/>
      <c r="J34" s="6"/>
      <c r="K34" s="1"/>
      <c r="L34" s="12"/>
      <c r="M34" s="18"/>
      <c r="N34" s="83"/>
      <c r="O34" s="84"/>
      <c r="P34" s="84"/>
      <c r="Q34" s="85"/>
      <c r="R34" s="19"/>
      <c r="S34" s="13"/>
      <c r="T34" s="1"/>
      <c r="U34" s="6"/>
      <c r="V34" s="1"/>
      <c r="W34" s="6"/>
      <c r="X34" s="6"/>
      <c r="Y34" s="63"/>
      <c r="Z34" s="70" t="str">
        <f>IF(AA36&gt;AA34,AB36,IF(AA34&gt;AA36,AB34,""))</f>
        <v/>
      </c>
      <c r="AA34" s="48"/>
      <c r="AB34" s="59">
        <v>2</v>
      </c>
      <c r="AC34" s="28">
        <v>2</v>
      </c>
      <c r="AD34" s="3"/>
      <c r="AF34" s="52"/>
    </row>
    <row r="35" spans="1:32" ht="10.5" customHeight="1" thickBot="1">
      <c r="A35" s="72" t="str">
        <f>IF($AJ$6=TRUE,A31+1,"")</f>
        <v/>
      </c>
      <c r="B35" s="26"/>
      <c r="C35" s="39"/>
      <c r="D35" s="10"/>
      <c r="E35" s="71"/>
      <c r="F35" s="66"/>
      <c r="G35" s="6"/>
      <c r="H35" s="6"/>
      <c r="I35" s="1"/>
      <c r="J35" s="6"/>
      <c r="K35" s="20"/>
      <c r="L35" s="12"/>
      <c r="M35" s="1"/>
      <c r="N35" s="1"/>
      <c r="O35" s="6"/>
      <c r="P35" s="6"/>
      <c r="Q35" s="1"/>
      <c r="R35" s="1"/>
      <c r="S35" s="13"/>
      <c r="T35" s="1"/>
      <c r="U35" s="6"/>
      <c r="V35" s="1"/>
      <c r="W35" s="6"/>
      <c r="X35" s="6"/>
      <c r="Y35" s="64"/>
      <c r="Z35" s="71"/>
      <c r="AA35" s="11"/>
      <c r="AB35" s="60"/>
      <c r="AC35" s="26"/>
      <c r="AD35" s="72" t="str">
        <f>IF($AJ$6=TRUE,AD31+1,"")</f>
        <v/>
      </c>
      <c r="AF35" s="62"/>
    </row>
    <row r="36" spans="1:32" ht="15" thickBot="1">
      <c r="A36" s="72"/>
      <c r="B36" s="28">
        <v>15</v>
      </c>
      <c r="C36" s="43">
        <f>B36</f>
        <v>15</v>
      </c>
      <c r="D36" s="46"/>
      <c r="E36" s="6"/>
      <c r="F36" s="6"/>
      <c r="G36" s="6"/>
      <c r="H36" s="6"/>
      <c r="I36" s="1"/>
      <c r="J36" s="6"/>
      <c r="K36" s="21" t="str">
        <f>IF($AJ$6=TRUE,V54+1,"")</f>
        <v/>
      </c>
      <c r="L36" s="12"/>
      <c r="M36" s="1"/>
      <c r="N36" s="1"/>
      <c r="O36" s="69" t="str">
        <f>IF($AJ$6=TRUE,T36+1,"")</f>
        <v/>
      </c>
      <c r="P36" s="69"/>
      <c r="Q36" s="1"/>
      <c r="R36" s="1"/>
      <c r="S36" s="13"/>
      <c r="T36" s="14" t="str">
        <f>IF($AJ$6=TRUE,K36+1,"")</f>
        <v/>
      </c>
      <c r="U36" s="6"/>
      <c r="V36" s="1"/>
      <c r="W36" s="6"/>
      <c r="X36" s="6"/>
      <c r="Y36" s="6"/>
      <c r="Z36" s="6"/>
      <c r="AA36" s="47"/>
      <c r="AB36" s="59">
        <v>15</v>
      </c>
      <c r="AC36" s="28">
        <v>15</v>
      </c>
      <c r="AD36" s="72"/>
      <c r="AF36" s="62"/>
    </row>
    <row r="37" spans="1:32" ht="10.5" customHeight="1">
      <c r="A37" s="3"/>
      <c r="B37" s="26"/>
      <c r="C37" s="39"/>
      <c r="D37" s="6"/>
      <c r="E37" s="6"/>
      <c r="F37" s="6"/>
      <c r="G37" s="6"/>
      <c r="H37" s="6"/>
      <c r="I37" s="1"/>
      <c r="J37" s="6"/>
      <c r="K37" s="20"/>
      <c r="L37" s="12"/>
      <c r="M37" s="1"/>
      <c r="N37" s="1"/>
      <c r="O37" s="6"/>
      <c r="P37" s="6"/>
      <c r="Q37" s="1"/>
      <c r="R37" s="1"/>
      <c r="S37" s="13"/>
      <c r="T37" s="1"/>
      <c r="U37" s="6"/>
      <c r="V37" s="1"/>
      <c r="W37" s="6"/>
      <c r="X37" s="6"/>
      <c r="Y37" s="6"/>
      <c r="Z37" s="6"/>
      <c r="AA37" s="6"/>
      <c r="AB37" s="61"/>
      <c r="AC37" s="27"/>
      <c r="AD37" s="3"/>
      <c r="AF37" s="62"/>
    </row>
    <row r="38" spans="1:32" ht="15" thickBot="1">
      <c r="A38" s="3"/>
      <c r="B38" s="28">
        <v>1</v>
      </c>
      <c r="C38" s="43">
        <f>B38</f>
        <v>1</v>
      </c>
      <c r="D38" s="45"/>
      <c r="E38" s="70" t="str">
        <f>IF(D38&gt;D40,C38,IF(D40&gt;D38,C40,""))</f>
        <v/>
      </c>
      <c r="F38" s="67"/>
      <c r="G38" s="6"/>
      <c r="H38" s="6"/>
      <c r="I38" s="1"/>
      <c r="J38" s="6"/>
      <c r="K38" s="20"/>
      <c r="L38" s="12"/>
      <c r="M38" s="1"/>
      <c r="N38" s="1"/>
      <c r="O38" s="6"/>
      <c r="P38" s="6"/>
      <c r="Q38" s="1"/>
      <c r="R38" s="1"/>
      <c r="S38" s="13"/>
      <c r="T38" s="1"/>
      <c r="U38" s="6"/>
      <c r="V38" s="1"/>
      <c r="W38" s="6"/>
      <c r="X38" s="6"/>
      <c r="Y38" s="67"/>
      <c r="Z38" s="70" t="str">
        <f>IF(AA40&gt;AA38,AB40,IF(AA38&gt;AA40,AB38,""))</f>
        <v/>
      </c>
      <c r="AA38" s="48"/>
      <c r="AB38" s="59">
        <v>1</v>
      </c>
      <c r="AC38" s="28">
        <v>1</v>
      </c>
      <c r="AD38" s="3"/>
      <c r="AF38" s="62"/>
    </row>
    <row r="39" spans="1:32" ht="10.5" customHeight="1" thickBot="1">
      <c r="A39" s="72" t="str">
        <f>IF($AJ$6=TRUE,A35+1,"")</f>
        <v/>
      </c>
      <c r="B39" s="26"/>
      <c r="C39" s="39"/>
      <c r="D39" s="10"/>
      <c r="E39" s="71"/>
      <c r="F39" s="68"/>
      <c r="G39" s="6"/>
      <c r="H39" s="6"/>
      <c r="I39" s="1"/>
      <c r="J39" s="6"/>
      <c r="K39" s="20"/>
      <c r="L39" s="12"/>
      <c r="M39" s="1"/>
      <c r="N39" s="1"/>
      <c r="O39" s="6"/>
      <c r="P39" s="6"/>
      <c r="Q39" s="1"/>
      <c r="R39" s="1"/>
      <c r="S39" s="13"/>
      <c r="T39" s="1"/>
      <c r="U39" s="6"/>
      <c r="V39" s="1"/>
      <c r="W39" s="6"/>
      <c r="X39" s="6"/>
      <c r="Y39" s="68"/>
      <c r="Z39" s="71"/>
      <c r="AA39" s="11"/>
      <c r="AB39" s="60"/>
      <c r="AC39" s="26"/>
      <c r="AD39" s="72" t="str">
        <f>IF($AJ$6=TRUE,AD35+1,"")</f>
        <v/>
      </c>
    </row>
    <row r="40" spans="1:32" thickBot="1">
      <c r="A40" s="72"/>
      <c r="B40" s="28">
        <v>16</v>
      </c>
      <c r="C40" s="43">
        <f>B40</f>
        <v>16</v>
      </c>
      <c r="D40" s="46"/>
      <c r="E40" s="73" t="str">
        <f>IF($AJ$6=TRUE,E32+1,"")</f>
        <v/>
      </c>
      <c r="F40" s="10"/>
      <c r="G40" s="74" t="str">
        <f>IF(F38&gt;F42,E38,IF(F42&gt;F38,E42,""))</f>
        <v/>
      </c>
      <c r="H40" s="67"/>
      <c r="I40" s="1"/>
      <c r="J40" s="6"/>
      <c r="K40" s="20"/>
      <c r="L40" s="12"/>
      <c r="M40" s="1"/>
      <c r="N40" s="1"/>
      <c r="O40" s="67"/>
      <c r="P40" s="70" t="str">
        <f>IF(S52&gt;S20,T52,IF(S20&gt;S52,T20,""))</f>
        <v/>
      </c>
      <c r="Q40" s="70"/>
      <c r="R40" s="86"/>
      <c r="S40" s="13"/>
      <c r="T40" s="1"/>
      <c r="U40" s="6"/>
      <c r="V40" s="1"/>
      <c r="W40" s="67"/>
      <c r="X40" s="70" t="str">
        <f>IF(Y42&gt;Y38,Z42,IF(Y38&gt;Y42,Z38,""))</f>
        <v/>
      </c>
      <c r="Y40" s="11"/>
      <c r="Z40" s="73" t="str">
        <f>IF($AJ$6=TRUE,Z32+1,"")</f>
        <v/>
      </c>
      <c r="AA40" s="47"/>
      <c r="AB40" s="59">
        <v>16</v>
      </c>
      <c r="AC40" s="28">
        <v>16</v>
      </c>
      <c r="AD40" s="72"/>
    </row>
    <row r="41" spans="1:32" ht="10.5" customHeight="1" thickBot="1">
      <c r="A41" s="3"/>
      <c r="B41" s="27"/>
      <c r="C41" s="39"/>
      <c r="D41" s="6"/>
      <c r="E41" s="69"/>
      <c r="F41" s="12"/>
      <c r="G41" s="75"/>
      <c r="H41" s="68"/>
      <c r="I41" s="1"/>
      <c r="J41" s="6"/>
      <c r="K41" s="20"/>
      <c r="L41" s="12"/>
      <c r="M41" s="1"/>
      <c r="N41" s="1"/>
      <c r="O41" s="68"/>
      <c r="P41" s="71"/>
      <c r="Q41" s="71"/>
      <c r="R41" s="87"/>
      <c r="S41" s="13"/>
      <c r="T41" s="1"/>
      <c r="U41" s="6"/>
      <c r="V41" s="1"/>
      <c r="W41" s="68"/>
      <c r="X41" s="71"/>
      <c r="Y41" s="13"/>
      <c r="Z41" s="69"/>
      <c r="AA41" s="6"/>
      <c r="AB41" s="61"/>
      <c r="AC41" s="27"/>
      <c r="AD41" s="3"/>
    </row>
    <row r="42" spans="1:32" ht="15" thickBot="1">
      <c r="A42" s="3"/>
      <c r="B42" s="28">
        <v>8</v>
      </c>
      <c r="C42" s="43">
        <f>B42</f>
        <v>8</v>
      </c>
      <c r="D42" s="45"/>
      <c r="E42" s="70" t="str">
        <f>IF(D42&gt;D44,C42,IF(D44&gt;D42,C44,""))</f>
        <v/>
      </c>
      <c r="F42" s="65"/>
      <c r="G42" s="6"/>
      <c r="H42" s="10"/>
      <c r="I42" s="1"/>
      <c r="J42" s="6"/>
      <c r="K42" s="20"/>
      <c r="L42" s="12"/>
      <c r="M42" s="1"/>
      <c r="N42" s="1"/>
      <c r="O42" s="6"/>
      <c r="P42" s="6"/>
      <c r="Q42" s="1"/>
      <c r="R42" s="1"/>
      <c r="S42" s="13"/>
      <c r="T42" s="1"/>
      <c r="U42" s="6"/>
      <c r="V42" s="1"/>
      <c r="W42" s="11"/>
      <c r="X42" s="6"/>
      <c r="Y42" s="63"/>
      <c r="Z42" s="70" t="str">
        <f>IF(AA44&gt;AA42,AB44,IF(AA42&gt;AA44,AB42,""))</f>
        <v/>
      </c>
      <c r="AA42" s="48"/>
      <c r="AB42" s="59">
        <v>8</v>
      </c>
      <c r="AC42" s="28">
        <v>8</v>
      </c>
      <c r="AD42" s="3"/>
    </row>
    <row r="43" spans="1:32" ht="10.5" customHeight="1" thickBot="1">
      <c r="A43" s="72" t="str">
        <f>IF($AJ$6=TRUE,A39+1,"")</f>
        <v/>
      </c>
      <c r="B43" s="26"/>
      <c r="C43" s="39"/>
      <c r="D43" s="10"/>
      <c r="E43" s="71"/>
      <c r="F43" s="66"/>
      <c r="G43" s="6"/>
      <c r="H43" s="12"/>
      <c r="I43" s="1"/>
      <c r="J43" s="6"/>
      <c r="K43" s="20"/>
      <c r="L43" s="12"/>
      <c r="M43" s="1"/>
      <c r="N43" s="1"/>
      <c r="O43" s="6"/>
      <c r="P43" s="6"/>
      <c r="Q43" s="1"/>
      <c r="R43" s="1"/>
      <c r="S43" s="13"/>
      <c r="T43" s="1"/>
      <c r="U43" s="6"/>
      <c r="V43" s="1"/>
      <c r="W43" s="13"/>
      <c r="X43" s="6"/>
      <c r="Y43" s="64"/>
      <c r="Z43" s="71"/>
      <c r="AA43" s="11"/>
      <c r="AB43" s="60"/>
      <c r="AC43" s="26"/>
      <c r="AD43" s="72" t="str">
        <f>IF($AJ$6=TRUE,AD39+1,"")</f>
        <v/>
      </c>
    </row>
    <row r="44" spans="1:32" thickBot="1">
      <c r="A44" s="72"/>
      <c r="B44" s="28">
        <v>9</v>
      </c>
      <c r="C44" s="43">
        <f>B44</f>
        <v>9</v>
      </c>
      <c r="D44" s="46"/>
      <c r="E44" s="6"/>
      <c r="F44" s="6"/>
      <c r="G44" s="69" t="str">
        <f>IF($AJ$6=TRUE,G28+1,"")</f>
        <v/>
      </c>
      <c r="H44" s="12"/>
      <c r="I44" s="74" t="str">
        <f>IF(H40&gt;H48,G40,IF(H48&gt;H40,G48,""))</f>
        <v/>
      </c>
      <c r="J44" s="67"/>
      <c r="K44" s="20"/>
      <c r="L44" s="12"/>
      <c r="M44" s="1"/>
      <c r="N44" s="1"/>
      <c r="O44" s="6"/>
      <c r="P44" s="6"/>
      <c r="Q44" s="1"/>
      <c r="R44" s="1"/>
      <c r="S44" s="13"/>
      <c r="T44" s="1"/>
      <c r="U44" s="67"/>
      <c r="V44" s="70" t="str">
        <f>IF(W48&gt;W40,X48,IF(W40&gt;W48,X40,""))</f>
        <v/>
      </c>
      <c r="W44" s="13"/>
      <c r="X44" s="69" t="str">
        <f>IF($AJ$6=TRUE,X28+1,"")</f>
        <v/>
      </c>
      <c r="Y44" s="6"/>
      <c r="Z44" s="6"/>
      <c r="AA44" s="47"/>
      <c r="AB44" s="59">
        <v>9</v>
      </c>
      <c r="AC44" s="28">
        <v>9</v>
      </c>
      <c r="AD44" s="72"/>
    </row>
    <row r="45" spans="1:32" ht="10.5" customHeight="1" thickBot="1">
      <c r="A45" s="3"/>
      <c r="B45" s="27"/>
      <c r="C45" s="39"/>
      <c r="D45" s="6"/>
      <c r="E45" s="6"/>
      <c r="F45" s="6"/>
      <c r="G45" s="69"/>
      <c r="H45" s="12"/>
      <c r="I45" s="75"/>
      <c r="J45" s="68"/>
      <c r="K45" s="20"/>
      <c r="L45" s="12"/>
      <c r="M45" s="1"/>
      <c r="N45" s="1"/>
      <c r="O45" s="6"/>
      <c r="P45" s="6"/>
      <c r="Q45" s="1"/>
      <c r="R45" s="1"/>
      <c r="S45" s="13"/>
      <c r="T45" s="1"/>
      <c r="U45" s="68"/>
      <c r="V45" s="71"/>
      <c r="W45" s="13"/>
      <c r="X45" s="69"/>
      <c r="Y45" s="6"/>
      <c r="Z45" s="6"/>
      <c r="AA45" s="6"/>
      <c r="AB45" s="61"/>
      <c r="AC45" s="27"/>
      <c r="AD45" s="3"/>
    </row>
    <row r="46" spans="1:32" ht="15" thickBot="1">
      <c r="A46" s="3"/>
      <c r="B46" s="28">
        <v>5</v>
      </c>
      <c r="C46" s="43">
        <f>B46</f>
        <v>5</v>
      </c>
      <c r="D46" s="45"/>
      <c r="E46" s="70" t="str">
        <f>IF(D46&gt;D48,C46,IF(D48&gt;D46,C48,""))</f>
        <v/>
      </c>
      <c r="F46" s="67"/>
      <c r="G46" s="6"/>
      <c r="H46" s="12"/>
      <c r="I46" s="1"/>
      <c r="J46" s="10"/>
      <c r="K46" s="20"/>
      <c r="L46" s="12"/>
      <c r="M46" s="1"/>
      <c r="N46" s="1"/>
      <c r="O46" s="6"/>
      <c r="P46" s="6"/>
      <c r="Q46" s="1"/>
      <c r="R46" s="1"/>
      <c r="S46" s="13"/>
      <c r="T46" s="1"/>
      <c r="U46" s="11"/>
      <c r="V46" s="1"/>
      <c r="W46" s="13"/>
      <c r="X46" s="6"/>
      <c r="Y46" s="67"/>
      <c r="Z46" s="70" t="str">
        <f>IF(AA48&gt;AA46,AB48,IF(AA46&gt;AA48,AB46,""))</f>
        <v/>
      </c>
      <c r="AA46" s="48"/>
      <c r="AB46" s="59">
        <v>5</v>
      </c>
      <c r="AC46" s="28">
        <v>5</v>
      </c>
      <c r="AD46" s="3"/>
    </row>
    <row r="47" spans="1:32" ht="10.5" customHeight="1" thickBot="1">
      <c r="A47" s="72" t="str">
        <f>IF($AJ$6=TRUE,A43+1,"")</f>
        <v/>
      </c>
      <c r="B47" s="26"/>
      <c r="C47" s="39"/>
      <c r="D47" s="10"/>
      <c r="E47" s="71"/>
      <c r="F47" s="68"/>
      <c r="G47" s="6"/>
      <c r="H47" s="12"/>
      <c r="I47" s="1"/>
      <c r="J47" s="12"/>
      <c r="K47" s="20"/>
      <c r="L47" s="12"/>
      <c r="M47" s="1"/>
      <c r="N47" s="1"/>
      <c r="O47" s="6"/>
      <c r="P47" s="6"/>
      <c r="Q47" s="1"/>
      <c r="R47" s="1"/>
      <c r="S47" s="13"/>
      <c r="T47" s="1"/>
      <c r="U47" s="13"/>
      <c r="V47" s="1"/>
      <c r="W47" s="13"/>
      <c r="X47" s="6"/>
      <c r="Y47" s="68"/>
      <c r="Z47" s="71"/>
      <c r="AA47" s="11"/>
      <c r="AB47" s="60"/>
      <c r="AC47" s="26"/>
      <c r="AD47" s="72" t="str">
        <f>IF($AJ$6=TRUE,AD43+1,"")</f>
        <v/>
      </c>
    </row>
    <row r="48" spans="1:32" thickBot="1">
      <c r="A48" s="72"/>
      <c r="B48" s="28">
        <v>12</v>
      </c>
      <c r="C48" s="43">
        <f>B48</f>
        <v>12</v>
      </c>
      <c r="D48" s="46"/>
      <c r="E48" s="73" t="str">
        <f>IF($AJ$6=TRUE,E40+1,"")</f>
        <v/>
      </c>
      <c r="F48" s="10"/>
      <c r="G48" s="74" t="str">
        <f>IF(F46&gt;F50,E46,IF(F50&gt;F46,E50,""))</f>
        <v/>
      </c>
      <c r="H48" s="65"/>
      <c r="I48" s="1"/>
      <c r="J48" s="12"/>
      <c r="K48" s="20"/>
      <c r="L48" s="12"/>
      <c r="M48" s="1"/>
      <c r="N48" s="1"/>
      <c r="O48" s="6"/>
      <c r="P48" s="6"/>
      <c r="Q48" s="1"/>
      <c r="R48" s="1"/>
      <c r="S48" s="13"/>
      <c r="T48" s="1"/>
      <c r="U48" s="13"/>
      <c r="V48" s="1"/>
      <c r="W48" s="63"/>
      <c r="X48" s="70" t="str">
        <f>IF(Y50&gt;Y46,Z50,IF(Y46&gt;Y50,Z46,""))</f>
        <v/>
      </c>
      <c r="Y48" s="11"/>
      <c r="Z48" s="73" t="str">
        <f>IF($AJ$6=TRUE,Z40+1,"")</f>
        <v/>
      </c>
      <c r="AA48" s="47"/>
      <c r="AB48" s="59">
        <v>12</v>
      </c>
      <c r="AC48" s="28">
        <v>12</v>
      </c>
      <c r="AD48" s="72"/>
    </row>
    <row r="49" spans="1:30" ht="10.5" customHeight="1" thickBot="1">
      <c r="A49" s="3"/>
      <c r="B49" s="27"/>
      <c r="C49" s="39"/>
      <c r="D49" s="6"/>
      <c r="E49" s="69"/>
      <c r="F49" s="12"/>
      <c r="G49" s="75"/>
      <c r="H49" s="66"/>
      <c r="I49" s="1"/>
      <c r="J49" s="12"/>
      <c r="K49" s="20"/>
      <c r="L49" s="12"/>
      <c r="M49" s="1"/>
      <c r="N49" s="1"/>
      <c r="O49" s="6"/>
      <c r="P49" s="6"/>
      <c r="Q49" s="1"/>
      <c r="R49" s="1"/>
      <c r="S49" s="13"/>
      <c r="T49" s="1"/>
      <c r="U49" s="13"/>
      <c r="V49" s="1"/>
      <c r="W49" s="64"/>
      <c r="X49" s="71"/>
      <c r="Y49" s="13"/>
      <c r="Z49" s="69"/>
      <c r="AA49" s="6"/>
      <c r="AB49" s="61"/>
      <c r="AC49" s="27"/>
      <c r="AD49" s="3"/>
    </row>
    <row r="50" spans="1:30" ht="15" thickBot="1">
      <c r="A50" s="3"/>
      <c r="B50" s="28">
        <v>4</v>
      </c>
      <c r="C50" s="43">
        <f>B50</f>
        <v>4</v>
      </c>
      <c r="D50" s="45"/>
      <c r="E50" s="70" t="str">
        <f>IF(D50&gt;D52,C50,IF(D52&gt;D50,C52,""))</f>
        <v/>
      </c>
      <c r="F50" s="65"/>
      <c r="G50" s="6"/>
      <c r="H50" s="6"/>
      <c r="I50" s="1"/>
      <c r="J50" s="12"/>
      <c r="K50" s="20"/>
      <c r="L50" s="12"/>
      <c r="M50" s="1"/>
      <c r="N50" s="1"/>
      <c r="O50" s="6"/>
      <c r="P50" s="6"/>
      <c r="Q50" s="1"/>
      <c r="R50" s="1"/>
      <c r="S50" s="13"/>
      <c r="T50" s="1"/>
      <c r="U50" s="13"/>
      <c r="V50" s="1"/>
      <c r="W50" s="6"/>
      <c r="X50" s="6"/>
      <c r="Y50" s="63"/>
      <c r="Z50" s="70" t="str">
        <f>IF(AA52&gt;AA50,AB52,IF(AA50&gt;AA52,AB50,""))</f>
        <v/>
      </c>
      <c r="AA50" s="48"/>
      <c r="AB50" s="59">
        <v>4</v>
      </c>
      <c r="AC50" s="28">
        <v>4</v>
      </c>
      <c r="AD50" s="3"/>
    </row>
    <row r="51" spans="1:30" ht="10.5" customHeight="1" thickBot="1">
      <c r="A51" s="72" t="str">
        <f>IF($AJ$6=TRUE,A47+1,"")</f>
        <v/>
      </c>
      <c r="B51" s="26"/>
      <c r="C51" s="39"/>
      <c r="D51" s="10"/>
      <c r="E51" s="71"/>
      <c r="F51" s="66"/>
      <c r="G51" s="6"/>
      <c r="H51" s="6"/>
      <c r="I51" s="1"/>
      <c r="J51" s="12"/>
      <c r="K51" s="20"/>
      <c r="L51" s="12"/>
      <c r="M51" s="1"/>
      <c r="N51" s="1"/>
      <c r="O51" s="6"/>
      <c r="P51" s="6"/>
      <c r="Q51" s="1"/>
      <c r="R51" s="1"/>
      <c r="S51" s="13"/>
      <c r="T51" s="1"/>
      <c r="U51" s="13"/>
      <c r="V51" s="1"/>
      <c r="W51" s="6"/>
      <c r="X51" s="6"/>
      <c r="Y51" s="64"/>
      <c r="Z51" s="71"/>
      <c r="AA51" s="11"/>
      <c r="AB51" s="60"/>
      <c r="AC51" s="26"/>
      <c r="AD51" s="72" t="str">
        <f>IF($AJ$6=TRUE,AD47+1,"")</f>
        <v/>
      </c>
    </row>
    <row r="52" spans="1:30" thickBot="1">
      <c r="A52" s="72"/>
      <c r="B52" s="28">
        <v>13</v>
      </c>
      <c r="C52" s="43">
        <f>B52</f>
        <v>13</v>
      </c>
      <c r="D52" s="46"/>
      <c r="E52" s="6"/>
      <c r="F52" s="6"/>
      <c r="G52" s="6"/>
      <c r="H52" s="76" t="s">
        <v>4</v>
      </c>
      <c r="I52" s="76"/>
      <c r="J52" s="12"/>
      <c r="K52" s="74" t="str">
        <f>IF(J44&gt;J60,I44,IF(J60&gt;J44,I60,""))</f>
        <v/>
      </c>
      <c r="L52" s="65"/>
      <c r="M52" s="1"/>
      <c r="N52" s="1"/>
      <c r="O52" s="6"/>
      <c r="P52" s="6"/>
      <c r="Q52" s="1"/>
      <c r="R52" s="1"/>
      <c r="S52" s="63"/>
      <c r="T52" s="70" t="str">
        <f>IF(U60&gt;U44,V60,IF(U44&gt;U60,V44,""))</f>
        <v/>
      </c>
      <c r="U52" s="13"/>
      <c r="V52" s="76" t="s">
        <v>8</v>
      </c>
      <c r="W52" s="76"/>
      <c r="X52" s="6"/>
      <c r="Y52" s="6"/>
      <c r="Z52" s="6"/>
      <c r="AA52" s="47"/>
      <c r="AB52" s="59">
        <v>13</v>
      </c>
      <c r="AC52" s="28">
        <v>13</v>
      </c>
      <c r="AD52" s="72"/>
    </row>
    <row r="53" spans="1:30" ht="10.5" customHeight="1" thickBot="1">
      <c r="A53" s="3"/>
      <c r="B53" s="27"/>
      <c r="C53" s="39"/>
      <c r="D53" s="6"/>
      <c r="E53" s="6"/>
      <c r="F53" s="6"/>
      <c r="G53" s="6"/>
      <c r="H53" s="76"/>
      <c r="I53" s="76"/>
      <c r="J53" s="12"/>
      <c r="K53" s="75"/>
      <c r="L53" s="66"/>
      <c r="M53" s="1"/>
      <c r="N53" s="1"/>
      <c r="O53" s="6"/>
      <c r="P53" s="6"/>
      <c r="Q53" s="1"/>
      <c r="R53" s="1"/>
      <c r="S53" s="64"/>
      <c r="T53" s="71"/>
      <c r="U53" s="13"/>
      <c r="V53" s="76"/>
      <c r="W53" s="76"/>
      <c r="X53" s="6"/>
      <c r="Y53" s="6"/>
      <c r="Z53" s="6"/>
      <c r="AA53" s="6"/>
      <c r="AB53" s="61"/>
      <c r="AC53" s="27"/>
      <c r="AD53" s="3"/>
    </row>
    <row r="54" spans="1:30" ht="15" thickBot="1">
      <c r="A54" s="3"/>
      <c r="B54" s="28">
        <v>6</v>
      </c>
      <c r="C54" s="43">
        <f>B54</f>
        <v>6</v>
      </c>
      <c r="D54" s="45"/>
      <c r="E54" s="70" t="str">
        <f>IF(D54&gt;D56,C54,IF(D56&gt;D54,C56,""))</f>
        <v/>
      </c>
      <c r="F54" s="67"/>
      <c r="G54" s="6"/>
      <c r="H54" s="6"/>
      <c r="I54" s="15" t="str">
        <f>IF($AJ$6=TRUE,I22+1,"")</f>
        <v/>
      </c>
      <c r="J54" s="12"/>
      <c r="K54" s="1"/>
      <c r="L54" s="22"/>
      <c r="M54" s="1"/>
      <c r="N54" s="1"/>
      <c r="O54" s="6"/>
      <c r="P54" s="6"/>
      <c r="Q54" s="1"/>
      <c r="R54" s="1"/>
      <c r="S54" s="6"/>
      <c r="T54" s="1"/>
      <c r="U54" s="13"/>
      <c r="V54" s="14" t="str">
        <f>IF($AJ$6=TRUE,V22+1,"")</f>
        <v/>
      </c>
      <c r="W54" s="6"/>
      <c r="X54" s="6"/>
      <c r="Y54" s="67"/>
      <c r="Z54" s="70" t="str">
        <f>IF(AA56&gt;AA54,AB56,IF(AA54&gt;AA56,AB54,""))</f>
        <v/>
      </c>
      <c r="AA54" s="48"/>
      <c r="AB54" s="59">
        <v>6</v>
      </c>
      <c r="AC54" s="28">
        <v>6</v>
      </c>
      <c r="AD54" s="3"/>
    </row>
    <row r="55" spans="1:30" ht="10.5" customHeight="1" thickBot="1">
      <c r="A55" s="72" t="str">
        <f>IF($AJ$6=TRUE,A51+1,"")</f>
        <v/>
      </c>
      <c r="B55" s="26"/>
      <c r="C55" s="39"/>
      <c r="D55" s="10"/>
      <c r="E55" s="71"/>
      <c r="F55" s="68"/>
      <c r="G55" s="6"/>
      <c r="H55" s="6"/>
      <c r="I55" s="1"/>
      <c r="J55" s="12"/>
      <c r="K55" s="1"/>
      <c r="L55" s="2"/>
      <c r="M55" s="1"/>
      <c r="N55" s="1"/>
      <c r="O55" s="6"/>
      <c r="P55" s="6"/>
      <c r="Q55" s="1"/>
      <c r="R55" s="1"/>
      <c r="S55" s="6"/>
      <c r="T55" s="1"/>
      <c r="U55" s="13"/>
      <c r="V55" s="1"/>
      <c r="W55" s="6"/>
      <c r="X55" s="6"/>
      <c r="Y55" s="68"/>
      <c r="Z55" s="71"/>
      <c r="AA55" s="11"/>
      <c r="AB55" s="60"/>
      <c r="AC55" s="26"/>
      <c r="AD55" s="72" t="str">
        <f>IF($AJ$6=TRUE,AD51+1,"")</f>
        <v/>
      </c>
    </row>
    <row r="56" spans="1:30" thickBot="1">
      <c r="A56" s="72"/>
      <c r="B56" s="28">
        <v>11</v>
      </c>
      <c r="C56" s="43">
        <f>B56</f>
        <v>11</v>
      </c>
      <c r="D56" s="46"/>
      <c r="E56" s="73" t="str">
        <f>IF($AJ$6=TRUE,E48+1,"")</f>
        <v/>
      </c>
      <c r="F56" s="10"/>
      <c r="G56" s="74" t="str">
        <f>IF(F54&gt;F58,E54,IF(F58&gt;F54,E58,""))</f>
        <v/>
      </c>
      <c r="H56" s="67"/>
      <c r="I56" s="1"/>
      <c r="J56" s="12"/>
      <c r="K56" s="1"/>
      <c r="L56" s="2"/>
      <c r="M56" s="1"/>
      <c r="N56" s="1"/>
      <c r="O56" s="6"/>
      <c r="P56" s="6"/>
      <c r="Q56" s="1"/>
      <c r="R56" s="1"/>
      <c r="S56" s="6"/>
      <c r="T56" s="1"/>
      <c r="U56" s="13"/>
      <c r="V56" s="1"/>
      <c r="W56" s="67"/>
      <c r="X56" s="70" t="str">
        <f>IF(Y58&gt;Y54,Z58,IF(Y54&gt;Y58,Z54,""))</f>
        <v/>
      </c>
      <c r="Y56" s="11"/>
      <c r="Z56" s="73" t="str">
        <f>IF($AJ$6=TRUE,Z48+1,"")</f>
        <v/>
      </c>
      <c r="AA56" s="47"/>
      <c r="AB56" s="59">
        <v>11</v>
      </c>
      <c r="AC56" s="29">
        <v>11</v>
      </c>
      <c r="AD56" s="72"/>
    </row>
    <row r="57" spans="1:30" ht="10.5" customHeight="1" thickBot="1">
      <c r="A57" s="3"/>
      <c r="B57" s="27"/>
      <c r="C57" s="39"/>
      <c r="D57" s="6"/>
      <c r="E57" s="69"/>
      <c r="F57" s="12"/>
      <c r="G57" s="75"/>
      <c r="H57" s="68"/>
      <c r="I57" s="1"/>
      <c r="J57" s="12"/>
      <c r="K57" s="1"/>
      <c r="L57" s="2"/>
      <c r="M57" s="1"/>
      <c r="N57" s="1"/>
      <c r="O57" s="6"/>
      <c r="P57" s="6"/>
      <c r="Q57" s="1"/>
      <c r="R57" s="1"/>
      <c r="S57" s="6"/>
      <c r="T57" s="1"/>
      <c r="U57" s="13"/>
      <c r="V57" s="1"/>
      <c r="W57" s="68"/>
      <c r="X57" s="71"/>
      <c r="Y57" s="13"/>
      <c r="Z57" s="69"/>
      <c r="AA57" s="6"/>
      <c r="AB57" s="61"/>
      <c r="AC57" s="27"/>
      <c r="AD57" s="3"/>
    </row>
    <row r="58" spans="1:30" ht="15" thickBot="1">
      <c r="A58" s="3"/>
      <c r="B58" s="28">
        <v>3</v>
      </c>
      <c r="C58" s="43">
        <f>B58</f>
        <v>3</v>
      </c>
      <c r="D58" s="45"/>
      <c r="E58" s="70" t="str">
        <f>IF(D58&gt;D60,C58,IF(D60&gt;D58,C60,""))</f>
        <v/>
      </c>
      <c r="F58" s="65"/>
      <c r="G58" s="6"/>
      <c r="H58" s="10"/>
      <c r="I58" s="1"/>
      <c r="J58" s="12"/>
      <c r="K58" s="1"/>
      <c r="L58" s="2"/>
      <c r="M58" s="1"/>
      <c r="N58" s="1"/>
      <c r="O58" s="6"/>
      <c r="P58" s="6"/>
      <c r="Q58" s="1"/>
      <c r="R58" s="1"/>
      <c r="S58" s="6"/>
      <c r="T58" s="1"/>
      <c r="U58" s="13"/>
      <c r="V58" s="1"/>
      <c r="W58" s="11"/>
      <c r="X58" s="6"/>
      <c r="Y58" s="63"/>
      <c r="Z58" s="70" t="str">
        <f>IF(AA60&gt;AA58,AB60,IF(AA58&gt;AA60,AB58,""))</f>
        <v/>
      </c>
      <c r="AA58" s="48"/>
      <c r="AB58" s="59">
        <v>3</v>
      </c>
      <c r="AC58" s="28">
        <v>3</v>
      </c>
      <c r="AD58" s="3"/>
    </row>
    <row r="59" spans="1:30" ht="10.5" customHeight="1" thickBot="1">
      <c r="A59" s="72" t="str">
        <f>IF($AJ$6=TRUE,A55+1,"")</f>
        <v/>
      </c>
      <c r="B59" s="26"/>
      <c r="C59" s="39"/>
      <c r="D59" s="10"/>
      <c r="E59" s="71"/>
      <c r="F59" s="66"/>
      <c r="G59" s="6"/>
      <c r="H59" s="12"/>
      <c r="I59" s="1"/>
      <c r="J59" s="12"/>
      <c r="K59" s="1"/>
      <c r="L59" s="2"/>
      <c r="M59" s="1"/>
      <c r="N59" s="1"/>
      <c r="O59" s="6"/>
      <c r="P59" s="6"/>
      <c r="Q59" s="1"/>
      <c r="R59" s="1"/>
      <c r="S59" s="6"/>
      <c r="T59" s="1"/>
      <c r="U59" s="13"/>
      <c r="V59" s="1"/>
      <c r="W59" s="13"/>
      <c r="X59" s="6"/>
      <c r="Y59" s="64"/>
      <c r="Z59" s="71"/>
      <c r="AA59" s="11"/>
      <c r="AB59" s="60"/>
      <c r="AC59" s="26"/>
      <c r="AD59" s="72" t="str">
        <f>IF($AJ$6=TRUE,AD55+1,"")</f>
        <v/>
      </c>
    </row>
    <row r="60" spans="1:30" thickBot="1">
      <c r="A60" s="72"/>
      <c r="B60" s="28">
        <v>14</v>
      </c>
      <c r="C60" s="43">
        <f>B60</f>
        <v>14</v>
      </c>
      <c r="D60" s="46"/>
      <c r="E60" s="6"/>
      <c r="F60" s="6"/>
      <c r="G60" s="69" t="str">
        <f>IF($AJ$6=TRUE,G44+1,"")</f>
        <v/>
      </c>
      <c r="H60" s="12"/>
      <c r="I60" s="74" t="str">
        <f>IF(H56&gt;H64,G56,IF(H64&gt;H56,G64,""))</f>
        <v/>
      </c>
      <c r="J60" s="65"/>
      <c r="K60" s="1"/>
      <c r="L60" s="2"/>
      <c r="M60" s="1"/>
      <c r="N60" s="1"/>
      <c r="O60" s="6"/>
      <c r="P60" s="6"/>
      <c r="Q60" s="1"/>
      <c r="R60" s="1"/>
      <c r="S60" s="6"/>
      <c r="T60" s="1"/>
      <c r="U60" s="63"/>
      <c r="V60" s="70" t="str">
        <f>IF(W64&gt;W56,X64,IF(W56&gt;W64,X56,""))</f>
        <v/>
      </c>
      <c r="W60" s="13"/>
      <c r="X60" s="69" t="str">
        <f>IF($AJ$6=TRUE,X44+1,"")</f>
        <v/>
      </c>
      <c r="Y60" s="6"/>
      <c r="Z60" s="6"/>
      <c r="AA60" s="47"/>
      <c r="AB60" s="59">
        <v>14</v>
      </c>
      <c r="AC60" s="28">
        <v>14</v>
      </c>
      <c r="AD60" s="72"/>
    </row>
    <row r="61" spans="1:30" ht="10.5" customHeight="1" thickBot="1">
      <c r="A61" s="3"/>
      <c r="B61" s="27"/>
      <c r="C61" s="39"/>
      <c r="D61" s="6"/>
      <c r="E61" s="6"/>
      <c r="F61" s="6"/>
      <c r="G61" s="69"/>
      <c r="H61" s="12"/>
      <c r="I61" s="75"/>
      <c r="J61" s="66"/>
      <c r="K61" s="1"/>
      <c r="L61" s="2"/>
      <c r="M61" s="1"/>
      <c r="N61" s="1"/>
      <c r="O61" s="6"/>
      <c r="P61" s="6"/>
      <c r="Q61" s="1"/>
      <c r="R61" s="1"/>
      <c r="S61" s="6"/>
      <c r="T61" s="1"/>
      <c r="U61" s="64"/>
      <c r="V61" s="71"/>
      <c r="W61" s="13"/>
      <c r="X61" s="69"/>
      <c r="Y61" s="6"/>
      <c r="Z61" s="6"/>
      <c r="AA61" s="6"/>
      <c r="AB61" s="61"/>
      <c r="AC61" s="27"/>
      <c r="AD61" s="3"/>
    </row>
    <row r="62" spans="1:30" ht="15" thickBot="1">
      <c r="A62" s="3"/>
      <c r="B62" s="28">
        <v>7</v>
      </c>
      <c r="C62" s="43">
        <f>B62</f>
        <v>7</v>
      </c>
      <c r="D62" s="45"/>
      <c r="E62" s="70" t="str">
        <f>IF(D62&gt;D64,C62,IF(D64&gt;D62,C64,""))</f>
        <v/>
      </c>
      <c r="F62" s="67"/>
      <c r="G62" s="6"/>
      <c r="H62" s="12"/>
      <c r="I62" s="1"/>
      <c r="J62" s="6"/>
      <c r="K62" s="1"/>
      <c r="L62" s="2"/>
      <c r="M62" s="1"/>
      <c r="N62" s="1"/>
      <c r="O62" s="6"/>
      <c r="P62" s="6"/>
      <c r="Q62" s="1"/>
      <c r="R62" s="1"/>
      <c r="S62" s="6"/>
      <c r="T62" s="1"/>
      <c r="U62" s="6"/>
      <c r="V62" s="1"/>
      <c r="W62" s="13"/>
      <c r="X62" s="6"/>
      <c r="Y62" s="67"/>
      <c r="Z62" s="70" t="str">
        <f>IF(AA64&gt;AA62,AB64,IF(AA62&gt;AA64,AB62,""))</f>
        <v/>
      </c>
      <c r="AA62" s="48"/>
      <c r="AB62" s="59">
        <v>7</v>
      </c>
      <c r="AC62" s="28">
        <v>7</v>
      </c>
      <c r="AD62" s="3"/>
    </row>
    <row r="63" spans="1:30" ht="10.5" customHeight="1" thickBot="1">
      <c r="A63" s="72" t="str">
        <f>IF($AJ$6=TRUE,A59+1,"")</f>
        <v/>
      </c>
      <c r="B63" s="26"/>
      <c r="C63" s="39"/>
      <c r="D63" s="10"/>
      <c r="E63" s="71"/>
      <c r="F63" s="68"/>
      <c r="G63" s="6"/>
      <c r="H63" s="12"/>
      <c r="I63" s="1"/>
      <c r="J63" s="6"/>
      <c r="K63" s="1"/>
      <c r="L63" s="2"/>
      <c r="M63" s="1"/>
      <c r="N63" s="1"/>
      <c r="O63" s="6"/>
      <c r="P63" s="6"/>
      <c r="Q63" s="1"/>
      <c r="R63" s="1"/>
      <c r="S63" s="6"/>
      <c r="T63" s="1"/>
      <c r="U63" s="6"/>
      <c r="V63" s="1"/>
      <c r="W63" s="13"/>
      <c r="X63" s="6"/>
      <c r="Y63" s="68"/>
      <c r="Z63" s="71"/>
      <c r="AA63" s="11"/>
      <c r="AB63" s="60"/>
      <c r="AC63" s="26"/>
      <c r="AD63" s="72" t="str">
        <f>IF($AJ$6=TRUE,AD59+1,"")</f>
        <v/>
      </c>
    </row>
    <row r="64" spans="1:30" thickBot="1">
      <c r="A64" s="72"/>
      <c r="B64" s="28">
        <v>10</v>
      </c>
      <c r="C64" s="43">
        <f>B64</f>
        <v>10</v>
      </c>
      <c r="D64" s="46"/>
      <c r="E64" s="73" t="str">
        <f>IF($AJ$6=TRUE,E56+1,"")</f>
        <v/>
      </c>
      <c r="F64" s="10"/>
      <c r="G64" s="74" t="str">
        <f>IF(F62&gt;F66,E62,IF(F66&gt;F62,E66,""))</f>
        <v/>
      </c>
      <c r="H64" s="65"/>
      <c r="I64" s="1"/>
      <c r="J64" s="6"/>
      <c r="L64" s="2"/>
      <c r="M64" s="1"/>
      <c r="N64" s="1"/>
      <c r="O64" s="6"/>
      <c r="P64" s="6"/>
      <c r="Q64" s="1"/>
      <c r="R64" s="1"/>
      <c r="S64" s="1"/>
      <c r="T64" s="1"/>
      <c r="U64" s="6"/>
      <c r="V64" s="1"/>
      <c r="W64" s="63"/>
      <c r="X64" s="70" t="str">
        <f>IF(Y66&gt;Y62,Z66,IF(Y62&gt;Y66,Z62,""))</f>
        <v/>
      </c>
      <c r="Y64" s="11"/>
      <c r="Z64" s="73" t="str">
        <f>IF($AJ$6=TRUE,Z56+1,"")</f>
        <v/>
      </c>
      <c r="AA64" s="47"/>
      <c r="AB64" s="59">
        <v>10</v>
      </c>
      <c r="AC64" s="28">
        <v>10</v>
      </c>
      <c r="AD64" s="72"/>
    </row>
    <row r="65" spans="1:30" ht="10.5" customHeight="1" thickBot="1">
      <c r="A65" s="3"/>
      <c r="B65" s="27"/>
      <c r="C65" s="39"/>
      <c r="D65" s="6"/>
      <c r="E65" s="69"/>
      <c r="F65" s="12"/>
      <c r="G65" s="75"/>
      <c r="H65" s="66"/>
      <c r="I65" s="1"/>
      <c r="J65" s="6"/>
      <c r="L65" s="2"/>
      <c r="M65" s="1"/>
      <c r="N65" s="1"/>
      <c r="O65" s="6"/>
      <c r="P65" s="6"/>
      <c r="Q65" s="1"/>
      <c r="R65" s="1"/>
      <c r="S65" s="1"/>
      <c r="T65" s="1"/>
      <c r="U65" s="6"/>
      <c r="V65" s="1"/>
      <c r="W65" s="64"/>
      <c r="X65" s="71"/>
      <c r="Y65" s="13"/>
      <c r="Z65" s="69"/>
      <c r="AA65" s="6"/>
      <c r="AB65" s="61"/>
      <c r="AC65" s="27"/>
      <c r="AD65" s="3"/>
    </row>
    <row r="66" spans="1:30" ht="15" thickBot="1">
      <c r="A66" s="3"/>
      <c r="B66" s="28">
        <v>2</v>
      </c>
      <c r="C66" s="43">
        <f>B66</f>
        <v>2</v>
      </c>
      <c r="D66" s="45"/>
      <c r="E66" s="70" t="str">
        <f>IF(D66&gt;D68,C66,IF(D68&gt;D66,C68,""))</f>
        <v/>
      </c>
      <c r="F66" s="65"/>
      <c r="G66" s="1"/>
      <c r="H66" s="6"/>
      <c r="I66" s="1"/>
      <c r="J66" s="6"/>
      <c r="L66" s="2"/>
      <c r="M66" s="1"/>
      <c r="N66" s="1"/>
      <c r="O66" s="6"/>
      <c r="P66" s="6"/>
      <c r="Q66" s="1"/>
      <c r="R66" s="1"/>
      <c r="S66" s="1"/>
      <c r="T66" s="1"/>
      <c r="U66" s="6"/>
      <c r="V66" s="1"/>
      <c r="W66" s="6"/>
      <c r="X66" s="6"/>
      <c r="Y66" s="63"/>
      <c r="Z66" s="70" t="str">
        <f>IF(AA68&gt;AA66,AB68,IF(AA66&gt;AA68,AB66,""))</f>
        <v/>
      </c>
      <c r="AA66" s="48"/>
      <c r="AB66" s="59">
        <v>2</v>
      </c>
      <c r="AC66" s="28">
        <v>2</v>
      </c>
      <c r="AD66" s="3"/>
    </row>
    <row r="67" spans="1:30" ht="10.5" customHeight="1" thickBot="1">
      <c r="A67" s="72" t="str">
        <f>IF($AJ$6=TRUE,A63+1,"")</f>
        <v/>
      </c>
      <c r="B67" s="26"/>
      <c r="C67" s="39"/>
      <c r="D67" s="10"/>
      <c r="E67" s="71"/>
      <c r="F67" s="66"/>
      <c r="G67" s="1"/>
      <c r="H67" s="6"/>
      <c r="I67" s="1"/>
      <c r="J67" s="6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6"/>
      <c r="V67" s="1"/>
      <c r="W67" s="6"/>
      <c r="X67" s="6"/>
      <c r="Y67" s="64"/>
      <c r="Z67" s="71"/>
      <c r="AA67" s="11"/>
      <c r="AB67" s="60"/>
      <c r="AC67" s="26"/>
      <c r="AD67" s="72" t="str">
        <f>IF($AJ$6=TRUE,AD63+1,"")</f>
        <v/>
      </c>
    </row>
    <row r="68" spans="1:30" thickBot="1">
      <c r="A68" s="72"/>
      <c r="B68" s="28">
        <v>15</v>
      </c>
      <c r="C68" s="43">
        <f>B68</f>
        <v>15</v>
      </c>
      <c r="D68" s="46"/>
      <c r="E68" s="1"/>
      <c r="F68" s="6"/>
      <c r="G68" s="1"/>
      <c r="H68" s="6"/>
      <c r="I68" s="1"/>
      <c r="J68" s="6"/>
      <c r="K68" s="88"/>
      <c r="L68" s="89"/>
      <c r="M68" s="89"/>
      <c r="N68" s="89"/>
      <c r="O68" s="89"/>
      <c r="P68" s="89"/>
      <c r="Q68" s="89"/>
      <c r="R68" s="89"/>
      <c r="S68" s="89"/>
      <c r="T68" s="89"/>
      <c r="U68" s="6"/>
      <c r="V68" s="1"/>
      <c r="W68" s="6"/>
      <c r="X68" s="1"/>
      <c r="Y68" s="6"/>
      <c r="Z68" s="6"/>
      <c r="AA68" s="47"/>
      <c r="AB68" s="59">
        <v>15</v>
      </c>
      <c r="AC68" s="28">
        <v>15</v>
      </c>
      <c r="AD68" s="72"/>
    </row>
    <row r="69" spans="1:30">
      <c r="A69" s="3"/>
      <c r="B69" s="6"/>
      <c r="C69" s="1"/>
      <c r="D69" s="6"/>
      <c r="E69" s="1"/>
      <c r="F69" s="6"/>
      <c r="G69" s="1"/>
      <c r="H69" s="6"/>
      <c r="I69" s="1"/>
      <c r="J69" s="6"/>
      <c r="L69" s="6"/>
      <c r="M69" s="1"/>
      <c r="N69" s="1"/>
      <c r="O69" s="6"/>
      <c r="P69" s="6"/>
      <c r="Q69" s="1"/>
      <c r="R69" s="1"/>
      <c r="S69" s="1"/>
      <c r="T69" s="1"/>
      <c r="U69" s="6"/>
      <c r="V69" s="1"/>
      <c r="W69" s="6"/>
      <c r="X69" s="1"/>
      <c r="Y69" s="6"/>
      <c r="Z69" s="1"/>
      <c r="AA69" s="6"/>
      <c r="AB69" s="1"/>
      <c r="AC69" s="6"/>
      <c r="AD69" s="3"/>
    </row>
    <row r="70" spans="1:30">
      <c r="A70" s="3"/>
      <c r="B70" s="6"/>
      <c r="C70" s="1"/>
      <c r="D70" s="6"/>
      <c r="E70" s="1"/>
      <c r="F70" s="6"/>
      <c r="G70" s="1"/>
      <c r="H70" s="6"/>
      <c r="I70" s="1"/>
      <c r="J70" s="6"/>
      <c r="K70" s="1"/>
      <c r="L70" s="6"/>
      <c r="M70" s="1"/>
      <c r="N70" s="1"/>
      <c r="O70" s="6"/>
      <c r="P70" s="6"/>
      <c r="Q70" s="1"/>
      <c r="R70" s="1"/>
      <c r="S70" s="6"/>
      <c r="T70" s="1"/>
      <c r="U70" s="6"/>
      <c r="V70" s="1"/>
      <c r="W70" s="6"/>
      <c r="X70" s="1"/>
      <c r="Y70" s="6"/>
      <c r="Z70" s="1"/>
      <c r="AA70" s="6"/>
      <c r="AB70" s="1"/>
      <c r="AC70" s="6"/>
      <c r="AD70" s="3"/>
    </row>
  </sheetData>
  <mergeCells count="196">
    <mergeCell ref="K68:T68"/>
    <mergeCell ref="K67:T67"/>
    <mergeCell ref="B1:AC1"/>
    <mergeCell ref="G8:G9"/>
    <mergeCell ref="H16:H17"/>
    <mergeCell ref="G16:G17"/>
    <mergeCell ref="H8:H9"/>
    <mergeCell ref="I12:I13"/>
    <mergeCell ref="X16:X17"/>
    <mergeCell ref="Z8:Z9"/>
    <mergeCell ref="F6:F7"/>
    <mergeCell ref="E6:E7"/>
    <mergeCell ref="F10:F11"/>
    <mergeCell ref="E10:E11"/>
    <mergeCell ref="E8:E9"/>
    <mergeCell ref="E16:E17"/>
    <mergeCell ref="E34:E35"/>
    <mergeCell ref="J12:J13"/>
    <mergeCell ref="E22:E23"/>
    <mergeCell ref="F22:F23"/>
    <mergeCell ref="F14:F15"/>
    <mergeCell ref="E14:E15"/>
    <mergeCell ref="F18:F19"/>
    <mergeCell ref="E18:E19"/>
    <mergeCell ref="H20:I21"/>
    <mergeCell ref="G12:G13"/>
    <mergeCell ref="H56:H57"/>
    <mergeCell ref="X8:X9"/>
    <mergeCell ref="W8:W9"/>
    <mergeCell ref="W16:W17"/>
    <mergeCell ref="P28:P29"/>
    <mergeCell ref="X12:X13"/>
    <mergeCell ref="V12:V13"/>
    <mergeCell ref="V20:W21"/>
    <mergeCell ref="I44:I45"/>
    <mergeCell ref="H24:H25"/>
    <mergeCell ref="H40:H41"/>
    <mergeCell ref="H32:H33"/>
    <mergeCell ref="H52:I53"/>
    <mergeCell ref="G24:G25"/>
    <mergeCell ref="G40:G41"/>
    <mergeCell ref="G32:G33"/>
    <mergeCell ref="G28:G29"/>
    <mergeCell ref="L20:L21"/>
    <mergeCell ref="X24:X25"/>
    <mergeCell ref="M28:O29"/>
    <mergeCell ref="P40:R41"/>
    <mergeCell ref="W24:W25"/>
    <mergeCell ref="X28:X29"/>
    <mergeCell ref="X44:X45"/>
    <mergeCell ref="X32:X33"/>
    <mergeCell ref="Z34:Z35"/>
    <mergeCell ref="X40:X41"/>
    <mergeCell ref="Y26:Y27"/>
    <mergeCell ref="Y34:Y35"/>
    <mergeCell ref="F34:F35"/>
    <mergeCell ref="F42:F43"/>
    <mergeCell ref="Z24:Z25"/>
    <mergeCell ref="E66:E67"/>
    <mergeCell ref="F66:F67"/>
    <mergeCell ref="I60:I61"/>
    <mergeCell ref="G64:G65"/>
    <mergeCell ref="H64:H65"/>
    <mergeCell ref="G60:G61"/>
    <mergeCell ref="E64:E65"/>
    <mergeCell ref="E62:E63"/>
    <mergeCell ref="F62:F63"/>
    <mergeCell ref="E38:E39"/>
    <mergeCell ref="F38:F39"/>
    <mergeCell ref="H48:H49"/>
    <mergeCell ref="E58:E59"/>
    <mergeCell ref="F58:F59"/>
    <mergeCell ref="F46:F47"/>
    <mergeCell ref="G44:G45"/>
    <mergeCell ref="G48:G49"/>
    <mergeCell ref="E54:E55"/>
    <mergeCell ref="F54:F55"/>
    <mergeCell ref="G56:G57"/>
    <mergeCell ref="E50:E51"/>
    <mergeCell ref="F50:F51"/>
    <mergeCell ref="E46:E47"/>
    <mergeCell ref="N2:Q2"/>
    <mergeCell ref="N3:Q3"/>
    <mergeCell ref="U12:U13"/>
    <mergeCell ref="O40:O41"/>
    <mergeCell ref="U28:U29"/>
    <mergeCell ref="T20:T21"/>
    <mergeCell ref="N33:Q34"/>
    <mergeCell ref="S20:S21"/>
    <mergeCell ref="N32:Q32"/>
    <mergeCell ref="Z6:Z7"/>
    <mergeCell ref="Y6:Y7"/>
    <mergeCell ref="Z10:Z11"/>
    <mergeCell ref="Y10:Y11"/>
    <mergeCell ref="Z14:Z15"/>
    <mergeCell ref="Z16:Z17"/>
    <mergeCell ref="Z22:Z23"/>
    <mergeCell ref="Y22:Y23"/>
    <mergeCell ref="Y14:Y15"/>
    <mergeCell ref="Y18:Y19"/>
    <mergeCell ref="Z18:Z19"/>
    <mergeCell ref="A67:A68"/>
    <mergeCell ref="AD7:AD8"/>
    <mergeCell ref="AD11:AD12"/>
    <mergeCell ref="AD15:AD16"/>
    <mergeCell ref="AD19:AD20"/>
    <mergeCell ref="AD23:AD24"/>
    <mergeCell ref="A23:A24"/>
    <mergeCell ref="A27:A28"/>
    <mergeCell ref="A31:A32"/>
    <mergeCell ref="K20:K21"/>
    <mergeCell ref="J28:J29"/>
    <mergeCell ref="E30:E31"/>
    <mergeCell ref="F30:F31"/>
    <mergeCell ref="E26:E27"/>
    <mergeCell ref="F26:F27"/>
    <mergeCell ref="I28:I29"/>
    <mergeCell ref="W64:W65"/>
    <mergeCell ref="X64:X65"/>
    <mergeCell ref="Z56:Z57"/>
    <mergeCell ref="Z64:Z65"/>
    <mergeCell ref="Z58:Z59"/>
    <mergeCell ref="Y66:Y67"/>
    <mergeCell ref="Z66:Z67"/>
    <mergeCell ref="Y62:Y63"/>
    <mergeCell ref="A35:A36"/>
    <mergeCell ref="A39:A40"/>
    <mergeCell ref="A43:A44"/>
    <mergeCell ref="A47:A48"/>
    <mergeCell ref="A59:A60"/>
    <mergeCell ref="A63:A64"/>
    <mergeCell ref="A51:A52"/>
    <mergeCell ref="A55:A56"/>
    <mergeCell ref="A7:A8"/>
    <mergeCell ref="A11:A12"/>
    <mergeCell ref="A15:A16"/>
    <mergeCell ref="A19:A20"/>
    <mergeCell ref="AD63:AD64"/>
    <mergeCell ref="AD67:AD68"/>
    <mergeCell ref="E24:E25"/>
    <mergeCell ref="E32:E33"/>
    <mergeCell ref="E40:E41"/>
    <mergeCell ref="E48:E49"/>
    <mergeCell ref="E56:E57"/>
    <mergeCell ref="AD27:AD28"/>
    <mergeCell ref="AD31:AD32"/>
    <mergeCell ref="AD35:AD36"/>
    <mergeCell ref="Z62:Z63"/>
    <mergeCell ref="W40:W41"/>
    <mergeCell ref="Y50:Y51"/>
    <mergeCell ref="Z50:Z51"/>
    <mergeCell ref="Y54:Y55"/>
    <mergeCell ref="Z54:Z55"/>
    <mergeCell ref="Z48:Z49"/>
    <mergeCell ref="V52:W53"/>
    <mergeCell ref="X48:X49"/>
    <mergeCell ref="Z46:Z47"/>
    <mergeCell ref="E42:E43"/>
    <mergeCell ref="Y30:Y31"/>
    <mergeCell ref="Z30:Z31"/>
    <mergeCell ref="Z38:Z39"/>
    <mergeCell ref="J60:J61"/>
    <mergeCell ref="V28:V29"/>
    <mergeCell ref="V60:V61"/>
    <mergeCell ref="W32:W33"/>
    <mergeCell ref="J44:J45"/>
    <mergeCell ref="O36:P36"/>
    <mergeCell ref="W56:W57"/>
    <mergeCell ref="U44:U45"/>
    <mergeCell ref="T52:T53"/>
    <mergeCell ref="V44:V45"/>
    <mergeCell ref="K52:K53"/>
    <mergeCell ref="AF4:AF12"/>
    <mergeCell ref="AF15:AF20"/>
    <mergeCell ref="AF23:AF28"/>
    <mergeCell ref="AF35:AF38"/>
    <mergeCell ref="S52:S53"/>
    <mergeCell ref="U60:U61"/>
    <mergeCell ref="L52:L53"/>
    <mergeCell ref="Y46:Y47"/>
    <mergeCell ref="W48:W49"/>
    <mergeCell ref="X60:X61"/>
    <mergeCell ref="X56:X57"/>
    <mergeCell ref="Y58:Y59"/>
    <mergeCell ref="AD51:AD52"/>
    <mergeCell ref="AD55:AD56"/>
    <mergeCell ref="AD59:AD60"/>
    <mergeCell ref="AD39:AD40"/>
    <mergeCell ref="AD43:AD44"/>
    <mergeCell ref="AD47:AD48"/>
    <mergeCell ref="Z32:Z33"/>
    <mergeCell ref="Z42:Z43"/>
    <mergeCell ref="Z40:Z41"/>
    <mergeCell ref="Y42:Y43"/>
    <mergeCell ref="Y38:Y39"/>
    <mergeCell ref="Z26:Z27"/>
  </mergeCells>
  <phoneticPr fontId="0" type="noConversion"/>
  <conditionalFormatting sqref="C6 C10 C14 C18 C22 C26 C30 C34">
    <cfRule type="expression" dxfId="38" priority="128" stopIfTrue="1">
      <formula>D8&gt;D6</formula>
    </cfRule>
  </conditionalFormatting>
  <conditionalFormatting sqref="E6:E7 E14:E15 E22:E23 E30:E31 E38:E39 E46:E47 E54:E55 E62:E63">
    <cfRule type="expression" dxfId="36" priority="126" stopIfTrue="1">
      <formula>F10&gt;F6</formula>
    </cfRule>
  </conditionalFormatting>
  <conditionalFormatting sqref="E10:E11 E18:E19 E26:E27 E34:E35 E42:E43 E50:E51 E58:E59 E66:E67">
    <cfRule type="expression" dxfId="35" priority="125" stopIfTrue="1">
      <formula>F6&gt;F10</formula>
    </cfRule>
  </conditionalFormatting>
  <conditionalFormatting sqref="G8:G9 G24:G25 G40:G41 G56:G57">
    <cfRule type="expression" dxfId="34" priority="124" stopIfTrue="1">
      <formula>H16&gt;H8</formula>
    </cfRule>
  </conditionalFormatting>
  <conditionalFormatting sqref="G16:G17 G32:G33 G48:G49 G64:G65">
    <cfRule type="expression" dxfId="33" priority="123" stopIfTrue="1">
      <formula>H8&gt;H16</formula>
    </cfRule>
  </conditionalFormatting>
  <conditionalFormatting sqref="K20:K21">
    <cfRule type="expression" dxfId="32" priority="116" stopIfTrue="1">
      <formula>L52&gt;L20</formula>
    </cfRule>
  </conditionalFormatting>
  <conditionalFormatting sqref="AB6 AB18 AB10 AB14 AB22 AB26 AB30 AB34 AB38 AB42 AB46 AB50 AB54 AB58 AB62 AB66">
    <cfRule type="expression" dxfId="31" priority="115" stopIfTrue="1">
      <formula>AA8&gt;AA6</formula>
    </cfRule>
  </conditionalFormatting>
  <conditionalFormatting sqref="AB8 AB12 AB16 AB20 AB24 AB28 AB32 AB36 AB40 AB44 AB48 AB52 AB56 AB60 AB64 AB68">
    <cfRule type="expression" dxfId="30" priority="114" stopIfTrue="1">
      <formula>AA6&gt;AA8</formula>
    </cfRule>
  </conditionalFormatting>
  <conditionalFormatting sqref="Z6:Z7 Z14:Z15 Z22:Z23 Z30:Z31 Z38:Z39 Z46:Z47 Z54:Z55 Z62:Z63">
    <cfRule type="expression" dxfId="29" priority="53" stopIfTrue="1">
      <formula>Y10&gt;Y6</formula>
    </cfRule>
  </conditionalFormatting>
  <conditionalFormatting sqref="Z10:Z11 Z18:Z19 Z26:Z27 Z34:Z35 Z42:Z43 Z50:Z51 Z58:Z59 Z66:Z67">
    <cfRule type="expression" dxfId="28" priority="52" stopIfTrue="1">
      <formula>Y6&gt;Y10</formula>
    </cfRule>
  </conditionalFormatting>
  <conditionalFormatting sqref="X8:X9 X24:X25 X40:X41 X56:X57">
    <cfRule type="expression" dxfId="27" priority="37" stopIfTrue="1">
      <formula>W16&gt;W8</formula>
    </cfRule>
  </conditionalFormatting>
  <conditionalFormatting sqref="X16:X17 X32:X33 X48:X49 X64:X65">
    <cfRule type="expression" dxfId="26" priority="36" stopIfTrue="1">
      <formula>W8&gt;W16</formula>
    </cfRule>
  </conditionalFormatting>
  <conditionalFormatting sqref="V12:V13 V44:V45">
    <cfRule type="expression" dxfId="25" priority="29" stopIfTrue="1">
      <formula>U28&gt;U12</formula>
    </cfRule>
  </conditionalFormatting>
  <conditionalFormatting sqref="T20:T21">
    <cfRule type="expression" dxfId="24" priority="25" stopIfTrue="1">
      <formula>S52&gt;S20</formula>
    </cfRule>
  </conditionalFormatting>
  <conditionalFormatting sqref="T52:T53">
    <cfRule type="expression" dxfId="23" priority="24" stopIfTrue="1">
      <formula>S20&gt;S52</formula>
    </cfRule>
  </conditionalFormatting>
  <conditionalFormatting sqref="P40:R41">
    <cfRule type="expression" dxfId="22" priority="23" stopIfTrue="1">
      <formula>P28&gt;O40</formula>
    </cfRule>
  </conditionalFormatting>
  <conditionalFormatting sqref="M28:O29">
    <cfRule type="expression" dxfId="21" priority="22" stopIfTrue="1">
      <formula>O40&gt;P28</formula>
    </cfRule>
  </conditionalFormatting>
  <conditionalFormatting sqref="V28:V29 V60:V61">
    <cfRule type="expression" dxfId="20" priority="21" stopIfTrue="1">
      <formula>U12&gt;U28</formula>
    </cfRule>
  </conditionalFormatting>
  <conditionalFormatting sqref="I12:I13 I44:I45">
    <cfRule type="expression" dxfId="19" priority="148" stopIfTrue="1">
      <formula>J28&gt;J12</formula>
    </cfRule>
  </conditionalFormatting>
  <conditionalFormatting sqref="I28:I29 I60:I61">
    <cfRule type="expression" dxfId="18" priority="149" stopIfTrue="1">
      <formula>J12&gt;J28</formula>
    </cfRule>
  </conditionalFormatting>
  <conditionalFormatting sqref="K52:K53">
    <cfRule type="expression" dxfId="17" priority="150" stopIfTrue="1">
      <formula>L52&gt;L84</formula>
    </cfRule>
  </conditionalFormatting>
  <conditionalFormatting sqref="C8">
    <cfRule type="expression" dxfId="16" priority="17" stopIfTrue="1">
      <formula>D10&gt;D8</formula>
    </cfRule>
  </conditionalFormatting>
  <conditionalFormatting sqref="C12">
    <cfRule type="expression" dxfId="15" priority="16" stopIfTrue="1">
      <formula>D14&gt;D12</formula>
    </cfRule>
  </conditionalFormatting>
  <conditionalFormatting sqref="C16">
    <cfRule type="expression" dxfId="14" priority="15" stopIfTrue="1">
      <formula>D18&gt;D16</formula>
    </cfRule>
  </conditionalFormatting>
  <conditionalFormatting sqref="C20">
    <cfRule type="expression" dxfId="13" priority="14" stopIfTrue="1">
      <formula>D22&gt;D20</formula>
    </cfRule>
  </conditionalFormatting>
  <conditionalFormatting sqref="C24">
    <cfRule type="expression" dxfId="12" priority="13" stopIfTrue="1">
      <formula>D26&gt;D24</formula>
    </cfRule>
  </conditionalFormatting>
  <conditionalFormatting sqref="C28">
    <cfRule type="expression" dxfId="11" priority="12" stopIfTrue="1">
      <formula>D30&gt;D28</formula>
    </cfRule>
  </conditionalFormatting>
  <conditionalFormatting sqref="C32">
    <cfRule type="expression" dxfId="10" priority="11" stopIfTrue="1">
      <formula>D34&gt;D32</formula>
    </cfRule>
  </conditionalFormatting>
  <conditionalFormatting sqref="C36">
    <cfRule type="expression" dxfId="9" priority="10" stopIfTrue="1">
      <formula>D38&gt;D36</formula>
    </cfRule>
  </conditionalFormatting>
  <conditionalFormatting sqref="C38 C42 C46 C50 C54 C58 C62 C66">
    <cfRule type="expression" dxfId="8" priority="9" stopIfTrue="1">
      <formula>D40&gt;D38</formula>
    </cfRule>
  </conditionalFormatting>
  <conditionalFormatting sqref="C40">
    <cfRule type="expression" dxfId="7" priority="8" stopIfTrue="1">
      <formula>D42&gt;D40</formula>
    </cfRule>
  </conditionalFormatting>
  <conditionalFormatting sqref="C44">
    <cfRule type="expression" dxfId="6" priority="7" stopIfTrue="1">
      <formula>D46&gt;D44</formula>
    </cfRule>
  </conditionalFormatting>
  <conditionalFormatting sqref="C48">
    <cfRule type="expression" dxfId="5" priority="6" stopIfTrue="1">
      <formula>D50&gt;D48</formula>
    </cfRule>
  </conditionalFormatting>
  <conditionalFormatting sqref="C52">
    <cfRule type="expression" dxfId="4" priority="5" stopIfTrue="1">
      <formula>D54&gt;D52</formula>
    </cfRule>
  </conditionalFormatting>
  <conditionalFormatting sqref="C56">
    <cfRule type="expression" dxfId="3" priority="4" stopIfTrue="1">
      <formula>D58&gt;D56</formula>
    </cfRule>
  </conditionalFormatting>
  <conditionalFormatting sqref="C60">
    <cfRule type="expression" dxfId="2" priority="3" stopIfTrue="1">
      <formula>D62&gt;D60</formula>
    </cfRule>
  </conditionalFormatting>
  <conditionalFormatting sqref="C64">
    <cfRule type="expression" dxfId="1" priority="2" stopIfTrue="1">
      <formula>D66&gt;D64</formula>
    </cfRule>
  </conditionalFormatting>
  <conditionalFormatting sqref="C68">
    <cfRule type="expression" dxfId="0" priority="1" stopIfTrue="1">
      <formula>D70&gt;D68</formula>
    </cfRule>
  </conditionalFormatting>
  <dataValidations count="1">
    <dataValidation type="list" allowBlank="1" showInputMessage="1" showErrorMessage="1" sqref="AE30" xr:uid="{00000000-0002-0000-0000-000000000000}">
      <formula1>$AJ$3:$AJ$4</formula1>
    </dataValidation>
  </dataValidations>
  <printOptions horizontalCentered="1"/>
  <pageMargins left="0.25" right="0.25" top="0.35" bottom="0.35" header="0.25" footer="0.25"/>
  <pageSetup scale="65" orientation="landscape" horizontalDpi="4294967293" r:id="rId1"/>
  <ignoredErrors>
    <ignoredError sqref="E64 E8:E57 Z8:Z6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Bracket</vt:lpstr>
      <vt:lpstr>Bracket!Print_Area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NCAA Basketball Tournament Bracket</dc:title>
  <dc:creator>Vertex42.com</dc:creator>
  <dc:description>(c) 2012-2018 Vertex42 LLC.</dc:description>
  <cp:lastModifiedBy>Microsoft Office User</cp:lastModifiedBy>
  <cp:lastPrinted>2018-03-12T04:22:21Z</cp:lastPrinted>
  <dcterms:created xsi:type="dcterms:W3CDTF">2012-02-10T03:16:24Z</dcterms:created>
  <dcterms:modified xsi:type="dcterms:W3CDTF">2019-03-11T19:06:59Z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2012-2018 Vertex42 LLC</vt:lpwstr>
  </property>
  <property fmtid="{D5CDD505-2E9C-101B-9397-08002B2CF9AE}" pid="3" name="Version">
    <vt:lpwstr>1.1.4</vt:lpwstr>
  </property>
</Properties>
</file>