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979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Q39" i="2" l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17" i="2"/>
  <c r="Q16" i="2"/>
</calcChain>
</file>

<file path=xl/sharedStrings.xml><?xml version="1.0" encoding="utf-8"?>
<sst xmlns="http://schemas.openxmlformats.org/spreadsheetml/2006/main" count="125" uniqueCount="74">
  <si>
    <t>Description</t>
  </si>
  <si>
    <t>Unit</t>
  </si>
  <si>
    <t>Disc</t>
  </si>
  <si>
    <t>Total</t>
  </si>
  <si>
    <t>Price</t>
  </si>
  <si>
    <t>QTY</t>
  </si>
  <si>
    <t>TAX</t>
  </si>
  <si>
    <t>EX008_iPACK_DW_04_BRWCOFFEE</t>
  </si>
  <si>
    <t>Logo</t>
  </si>
  <si>
    <t>The Paper Cup Company Pty. Ltd.           
Factory B, 8 Adina Court,          
Tullamarine Victoria 3043          
Australia</t>
  </si>
  <si>
    <t xml:space="preserve">Phone:  </t>
  </si>
  <si>
    <t>Fax:</t>
  </si>
  <si>
    <t>Email:</t>
  </si>
  <si>
    <t>ABN:</t>
  </si>
  <si>
    <t>${custname}
Att: ${custcontact1}
${custaddress1}, ${custaddress2},
${custcity}, ${custstate}, ${custpostcode}
${custcountry}
${custphone1}</t>
  </si>
  <si>
    <t>Invoice To:</t>
  </si>
  <si>
    <t>Deliver To:</t>
  </si>
  <si>
    <t>${custname}
Att: ${custcontact2}
${custshipaddress1}, ${custshipaddress2}
${custcity}, ${custshipstate}, ${custshippostcode}
${custshipcountry}
${custphone1}</t>
  </si>
  <si>
    <t>Delivery Instructions:</t>
  </si>
  <si>
    <t>Prepared by:</t>
  </si>
  <si>
    <t>${prepearedby}</t>
  </si>
  <si>
    <t>Revision No.:</t>
  </si>
  <si>
    <t>${orderrevno}</t>
  </si>
  <si>
    <t>Revision Date:</t>
  </si>
  <si>
    <t>${orderrevdate}</t>
  </si>
  <si>
    <t>Order Date:</t>
  </si>
  <si>
    <t>${orderstartdate}</t>
  </si>
  <si>
    <t>${custpo}</t>
  </si>
  <si>
    <t>${custhscode}</t>
  </si>
  <si>
    <t>${custvendorcode}</t>
  </si>
  <si>
    <t>Customer PO:</t>
  </si>
  <si>
    <t>HS-Code:</t>
  </si>
  <si>
    <t>Vendor #:</t>
  </si>
  <si>
    <t>+61 (3) 9335 1528</t>
  </si>
  <si>
    <t>+61 (3) 9335 1582</t>
  </si>
  <si>
    <t>orders@tpccau.com</t>
  </si>
  <si>
    <t>MADE</t>
  </si>
  <si>
    <t>IN</t>
  </si>
  <si>
    <t>AUSTRALIA</t>
  </si>
  <si>
    <t>${orderorderno}</t>
  </si>
  <si>
    <t>Order</t>
  </si>
  <si>
    <t xml:space="preserve">Item Code </t>
  </si>
  <si>
    <t>A1234567890123456789012345678901234567841</t>
  </si>
  <si>
    <t>Important Information</t>
  </si>
  <si>
    <t>•</t>
  </si>
  <si>
    <t>Paper Cup quantities may vary +/- 10%.
Prices are Ex-Works Tullamarine, Victoria 3043 AUSTRALIA
*Terms 50% upon order, balance on completion (before dispatch).
Lead time is 4~6 weeks from artwork approval and payment received.
Lead time for Digital Cups is 10 working days (full payment required).
Express service (7 days) +35% on Printing Plate and Cup prices.
These goods remain the property of The Paper Cup Company Pty. Ltd. until paid for in full.</t>
  </si>
  <si>
    <t>EFT / Direct Deposit Details</t>
  </si>
  <si>
    <t xml:space="preserve">Acc. Name: </t>
  </si>
  <si>
    <t>Bank:</t>
  </si>
  <si>
    <t>BSB:</t>
  </si>
  <si>
    <t>Account#:</t>
  </si>
  <si>
    <t>Swift Code:</t>
  </si>
  <si>
    <t xml:space="preserve">The Paper Cup Company </t>
  </si>
  <si>
    <t>WESTPAC</t>
  </si>
  <si>
    <t xml:space="preserve">WPACAU2S If 11 characters required, use WPACAU2SXXX  </t>
  </si>
  <si>
    <t>Sub-Total</t>
  </si>
  <si>
    <t>G.S.T</t>
  </si>
  <si>
    <t>Balance Due</t>
  </si>
  <si>
    <t>${ordertotal}</t>
  </si>
  <si>
    <t>${ordergstamount}</t>
  </si>
  <si>
    <t>${orderapplied}</t>
  </si>
  <si>
    <t>${ordergrandtotal}</t>
  </si>
  <si>
    <t>Payment Terms</t>
  </si>
  <si>
    <t>${custpaymentterms}</t>
  </si>
  <si>
    <t>Please use the Invoice Number ${orderinvoiceno} as reference for Payment</t>
  </si>
  <si>
    <t>44 110 975 696</t>
  </si>
  <si>
    <t>4oz D/W (1,000) BRW Coffee (IP2583 PC12288)</t>
  </si>
  <si>
    <t>No surcharge for Visa or Mastercard payments.</t>
  </si>
  <si>
    <t>Total Incl. GST</t>
  </si>
  <si>
    <t>Currency</t>
  </si>
  <si>
    <t>Australian Dollar</t>
  </si>
  <si>
    <t>AUD</t>
  </si>
  <si>
    <t>GST</t>
  </si>
  <si>
    <t>Order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</si>
</sst>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.000_-;\-&quot;$&quot;* #,##0.0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3" xfId="0" applyFont="1" applyBorder="1" applyAlignment="1">
      <alignment vertical="center"/>
    </xf>
    <xf numFmtId="3" fontId="3" fillId="0" borderId="13" xfId="0" applyNumberFormat="1" applyFont="1" applyBorder="1" applyAlignment="1">
      <alignment horizontal="center" vertical="center"/>
    </xf>
    <xf numFmtId="9" fontId="3" fillId="0" borderId="13" xfId="2" applyFont="1" applyBorder="1" applyAlignment="1">
      <alignment horizontal="center" vertical="center"/>
    </xf>
    <xf numFmtId="4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9" fontId="3" fillId="0" borderId="14" xfId="2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4" fontId="3" fillId="0" borderId="14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3" fontId="3" fillId="2" borderId="13" xfId="0" applyNumberFormat="1" applyFont="1" applyFill="1" applyBorder="1" applyAlignment="1">
      <alignment horizontal="center" vertical="center"/>
    </xf>
    <xf numFmtId="9" fontId="3" fillId="2" borderId="13" xfId="2" applyFont="1" applyFill="1" applyBorder="1" applyAlignment="1">
      <alignment horizontal="center" vertical="center"/>
    </xf>
    <xf numFmtId="44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164" fontId="3" fillId="2" borderId="13" xfId="4" applyNumberFormat="1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164" fontId="3" fillId="0" borderId="14" xfId="0" applyNumberFormat="1" applyFont="1" applyFill="1" applyBorder="1" applyAlignment="1">
      <alignment vertical="center"/>
    </xf>
    <xf numFmtId="165" fontId="3" fillId="2" borderId="13" xfId="1" applyNumberFormat="1" applyFont="1" applyFill="1" applyBorder="1" applyAlignment="1">
      <alignment vertical="center"/>
    </xf>
    <xf numFmtId="165" fontId="3" fillId="0" borderId="13" xfId="1" applyNumberFormat="1" applyFont="1" applyBorder="1" applyAlignment="1">
      <alignment vertical="center"/>
    </xf>
    <xf numFmtId="165" fontId="3" fillId="0" borderId="14" xfId="1" applyNumberFormat="1" applyFont="1" applyFill="1" applyBorder="1" applyAlignment="1">
      <alignment vertical="center"/>
    </xf>
    <xf numFmtId="165" fontId="3" fillId="2" borderId="13" xfId="0" applyNumberFormat="1" applyFont="1" applyFill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5" fillId="0" borderId="0" xfId="3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44" fontId="3" fillId="2" borderId="12" xfId="1" applyFont="1" applyFill="1" applyBorder="1" applyAlignment="1">
      <alignment horizontal="right" vertical="center"/>
    </xf>
    <xf numFmtId="44" fontId="3" fillId="2" borderId="0" xfId="1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44" fontId="4" fillId="0" borderId="0" xfId="1" applyFont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40</xdr:row>
      <xdr:rowOff>133350</xdr:rowOff>
    </xdr:from>
    <xdr:to>
      <xdr:col>13</xdr:col>
      <xdr:colOff>322835</xdr:colOff>
      <xdr:row>43</xdr:row>
      <xdr:rowOff>18329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7639050"/>
          <a:ext cx="1475360" cy="47552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</xdr:row>
      <xdr:rowOff>28574</xdr:rowOff>
    </xdr:from>
    <xdr:to>
      <xdr:col>1</xdr:col>
      <xdr:colOff>57335</xdr:colOff>
      <xdr:row>4</xdr:row>
      <xdr:rowOff>142874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219074"/>
          <a:ext cx="86696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s@tpcca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47"/>
  <sheetViews>
    <sheetView tabSelected="1" view="pageLayout" zoomScale="95" zoomScaleNormal="100" zoomScalePageLayoutView="95" workbookViewId="0">
      <selection activeCell="O7" sqref="O7:P7"/>
    </sheetView>
  </sheetViews>
  <sheetFormatPr defaultRowHeight="15" x14ac:dyDescent="0.25"/>
  <cols>
    <col min="1" max="1" width="12.85546875" style="3" bestFit="1" customWidth="1"/>
    <col min="2" max="2" width="9.140625" style="3"/>
    <col min="3" max="6" width="9.7109375" style="3" customWidth="1"/>
    <col min="7" max="7" width="8.28515625" style="3" customWidth="1"/>
    <col min="8" max="8" width="11.140625" style="3" customWidth="1"/>
    <col min="9" max="9" width="10.140625" style="3" customWidth="1"/>
    <col min="10" max="10" width="10.28515625" style="3" customWidth="1"/>
    <col min="11" max="11" width="7.42578125" style="3" customWidth="1"/>
    <col min="12" max="13" width="9.140625" style="3"/>
    <col min="14" max="14" width="8.140625" style="2" customWidth="1"/>
    <col min="15" max="15" width="12.5703125" style="3" customWidth="1"/>
    <col min="16" max="16" width="5.85546875" style="3" bestFit="1" customWidth="1"/>
    <col min="17" max="17" width="20" style="2" bestFit="1" customWidth="1"/>
    <col min="18" max="18" width="6.140625" style="3" bestFit="1" customWidth="1"/>
    <col min="19" max="16384" width="9.140625" style="3"/>
  </cols>
  <sheetData>
    <row r="2" spans="1:18" ht="15.75" customHeight="1" x14ac:dyDescent="0.25">
      <c r="A2" s="74" t="s">
        <v>8</v>
      </c>
      <c r="B2" s="74"/>
      <c r="C2" s="75" t="s">
        <v>9</v>
      </c>
      <c r="D2" s="75"/>
      <c r="E2" s="75"/>
      <c r="F2" s="75"/>
      <c r="H2" s="6" t="s">
        <v>10</v>
      </c>
      <c r="I2" s="70" t="s">
        <v>33</v>
      </c>
      <c r="J2" s="70"/>
      <c r="K2" s="70"/>
      <c r="L2" s="73" t="s">
        <v>36</v>
      </c>
      <c r="M2" s="73"/>
      <c r="N2" s="73"/>
      <c r="P2" s="68" t="s">
        <v>40</v>
      </c>
      <c r="Q2" s="68"/>
      <c r="R2" s="68"/>
    </row>
    <row r="3" spans="1:18" ht="15.75" x14ac:dyDescent="0.25">
      <c r="A3" s="74"/>
      <c r="B3" s="74"/>
      <c r="C3" s="75"/>
      <c r="D3" s="75"/>
      <c r="E3" s="75"/>
      <c r="F3" s="75"/>
      <c r="H3" s="6" t="s">
        <v>11</v>
      </c>
      <c r="I3" s="70" t="s">
        <v>34</v>
      </c>
      <c r="J3" s="71"/>
      <c r="K3" s="71"/>
      <c r="L3" s="7"/>
      <c r="M3" s="7" t="s">
        <v>37</v>
      </c>
      <c r="N3" s="7"/>
      <c r="P3" s="68"/>
      <c r="Q3" s="68"/>
      <c r="R3" s="68"/>
    </row>
    <row r="4" spans="1:18" ht="15.75" x14ac:dyDescent="0.25">
      <c r="A4" s="74"/>
      <c r="B4" s="74"/>
      <c r="C4" s="75"/>
      <c r="D4" s="75"/>
      <c r="E4" s="75"/>
      <c r="F4" s="75"/>
      <c r="H4" s="6" t="s">
        <v>12</v>
      </c>
      <c r="I4" s="72" t="s">
        <v>35</v>
      </c>
      <c r="J4" s="71"/>
      <c r="K4" s="71"/>
      <c r="L4" s="73" t="s">
        <v>38</v>
      </c>
      <c r="M4" s="73"/>
      <c r="N4" s="73"/>
    </row>
    <row r="5" spans="1:18" x14ac:dyDescent="0.25">
      <c r="A5" s="74"/>
      <c r="B5" s="74"/>
      <c r="C5" s="75"/>
      <c r="D5" s="75"/>
      <c r="E5" s="75"/>
      <c r="F5" s="75"/>
      <c r="H5" s="8" t="s">
        <v>13</v>
      </c>
      <c r="I5" s="47" t="s">
        <v>65</v>
      </c>
      <c r="J5" s="47"/>
    </row>
    <row r="6" spans="1:18" ht="15.75" x14ac:dyDescent="0.25">
      <c r="D6" s="46"/>
      <c r="E6" s="46"/>
      <c r="F6" s="46"/>
      <c r="H6" s="4"/>
      <c r="I6" s="46"/>
      <c r="J6" s="46"/>
    </row>
    <row r="7" spans="1:18" ht="15.75" x14ac:dyDescent="0.25">
      <c r="A7" s="48" t="s">
        <v>15</v>
      </c>
      <c r="B7" s="48"/>
      <c r="F7" s="48" t="s">
        <v>16</v>
      </c>
      <c r="G7" s="48"/>
      <c r="K7" s="48" t="s">
        <v>18</v>
      </c>
      <c r="L7" s="48"/>
      <c r="M7" s="48"/>
      <c r="O7" s="78" t="s">
        <v>73</v>
      </c>
      <c r="P7" s="78"/>
      <c r="Q7" s="5" t="s">
        <v>39</v>
      </c>
    </row>
    <row r="8" spans="1:18" ht="15" customHeight="1" x14ac:dyDescent="0.25">
      <c r="A8" s="49" t="s">
        <v>14</v>
      </c>
      <c r="B8" s="50"/>
      <c r="C8" s="50"/>
      <c r="D8" s="50"/>
      <c r="E8" s="51"/>
      <c r="F8" s="49" t="s">
        <v>17</v>
      </c>
      <c r="G8" s="58"/>
      <c r="H8" s="58"/>
      <c r="I8" s="58"/>
      <c r="J8" s="59"/>
      <c r="K8" s="45"/>
      <c r="L8" s="45"/>
      <c r="M8" s="45"/>
      <c r="N8" s="45"/>
    </row>
    <row r="9" spans="1:18" ht="15.75" x14ac:dyDescent="0.25">
      <c r="A9" s="52"/>
      <c r="B9" s="53"/>
      <c r="C9" s="53"/>
      <c r="D9" s="53"/>
      <c r="E9" s="54"/>
      <c r="F9" s="60"/>
      <c r="G9" s="61"/>
      <c r="H9" s="61"/>
      <c r="I9" s="61"/>
      <c r="J9" s="62"/>
      <c r="K9" s="45"/>
      <c r="L9" s="45"/>
      <c r="M9" s="45"/>
      <c r="N9" s="45"/>
      <c r="O9" s="78" t="s">
        <v>25</v>
      </c>
      <c r="P9" s="78"/>
      <c r="Q9" s="3" t="s">
        <v>26</v>
      </c>
    </row>
    <row r="10" spans="1:18" ht="15.75" x14ac:dyDescent="0.25">
      <c r="A10" s="52"/>
      <c r="B10" s="53"/>
      <c r="C10" s="53"/>
      <c r="D10" s="53"/>
      <c r="E10" s="54"/>
      <c r="F10" s="60"/>
      <c r="G10" s="61"/>
      <c r="H10" s="61"/>
      <c r="I10" s="61"/>
      <c r="J10" s="62"/>
      <c r="K10" s="45"/>
      <c r="L10" s="45"/>
      <c r="M10" s="45"/>
      <c r="N10" s="45"/>
      <c r="O10" s="78" t="s">
        <v>30</v>
      </c>
      <c r="P10" s="79"/>
      <c r="Q10" s="3" t="s">
        <v>27</v>
      </c>
    </row>
    <row r="11" spans="1:18" ht="15.75" x14ac:dyDescent="0.25">
      <c r="A11" s="52"/>
      <c r="B11" s="53"/>
      <c r="C11" s="53"/>
      <c r="D11" s="53"/>
      <c r="E11" s="54"/>
      <c r="F11" s="60"/>
      <c r="G11" s="61"/>
      <c r="H11" s="61"/>
      <c r="I11" s="61"/>
      <c r="J11" s="62"/>
      <c r="K11" s="45"/>
      <c r="L11" s="45"/>
      <c r="M11" s="45"/>
      <c r="N11" s="45"/>
      <c r="O11" s="78" t="s">
        <v>31</v>
      </c>
      <c r="P11" s="79"/>
      <c r="Q11" s="3" t="s">
        <v>28</v>
      </c>
    </row>
    <row r="12" spans="1:18" ht="15.75" x14ac:dyDescent="0.25">
      <c r="A12" s="52"/>
      <c r="B12" s="53"/>
      <c r="C12" s="53"/>
      <c r="D12" s="53"/>
      <c r="E12" s="54"/>
      <c r="F12" s="60"/>
      <c r="G12" s="61"/>
      <c r="H12" s="61"/>
      <c r="I12" s="61"/>
      <c r="J12" s="62"/>
      <c r="K12" s="44" t="s">
        <v>19</v>
      </c>
      <c r="L12" s="44"/>
      <c r="M12" s="44" t="s">
        <v>20</v>
      </c>
      <c r="N12" s="44"/>
      <c r="O12" s="78" t="s">
        <v>32</v>
      </c>
      <c r="P12" s="79"/>
      <c r="Q12" s="3" t="s">
        <v>29</v>
      </c>
    </row>
    <row r="13" spans="1:18" x14ac:dyDescent="0.25">
      <c r="A13" s="52"/>
      <c r="B13" s="53"/>
      <c r="C13" s="53"/>
      <c r="D13" s="53"/>
      <c r="E13" s="54"/>
      <c r="F13" s="60"/>
      <c r="G13" s="61"/>
      <c r="H13" s="61"/>
      <c r="I13" s="61"/>
      <c r="J13" s="62"/>
      <c r="K13" s="44" t="s">
        <v>21</v>
      </c>
      <c r="L13" s="44"/>
      <c r="M13" s="44" t="s">
        <v>22</v>
      </c>
      <c r="N13" s="44"/>
    </row>
    <row r="14" spans="1:18" x14ac:dyDescent="0.25">
      <c r="A14" s="55"/>
      <c r="B14" s="56"/>
      <c r="C14" s="56"/>
      <c r="D14" s="56"/>
      <c r="E14" s="57"/>
      <c r="F14" s="63"/>
      <c r="G14" s="64"/>
      <c r="H14" s="64"/>
      <c r="I14" s="64"/>
      <c r="J14" s="65"/>
      <c r="K14" s="44" t="s">
        <v>23</v>
      </c>
      <c r="L14" s="44"/>
      <c r="M14" s="44" t="s">
        <v>24</v>
      </c>
      <c r="N14" s="44"/>
    </row>
    <row r="15" spans="1:18" ht="15.75" x14ac:dyDescent="0.25">
      <c r="A15" s="17" t="s">
        <v>5</v>
      </c>
      <c r="B15" s="69" t="s">
        <v>41</v>
      </c>
      <c r="C15" s="69"/>
      <c r="D15" s="69"/>
      <c r="E15" s="69"/>
      <c r="F15" s="69"/>
      <c r="G15" s="69"/>
      <c r="H15" s="104" t="s">
        <v>0</v>
      </c>
      <c r="I15" s="105"/>
      <c r="J15" s="105"/>
      <c r="K15" s="105"/>
      <c r="L15" s="105"/>
      <c r="M15" s="106"/>
      <c r="N15" s="1" t="s">
        <v>1</v>
      </c>
      <c r="O15" s="1" t="s">
        <v>4</v>
      </c>
      <c r="P15" s="1" t="s">
        <v>2</v>
      </c>
      <c r="Q15" s="1" t="s">
        <v>3</v>
      </c>
      <c r="R15" s="1" t="s">
        <v>6</v>
      </c>
    </row>
    <row r="16" spans="1:18" x14ac:dyDescent="0.25">
      <c r="A16" s="36">
        <v>15500</v>
      </c>
      <c r="B16" s="66" t="s">
        <v>7</v>
      </c>
      <c r="C16" s="66"/>
      <c r="D16" s="66"/>
      <c r="E16" s="66"/>
      <c r="F16" s="66"/>
      <c r="G16" s="66"/>
      <c r="H16" s="66" t="s">
        <v>66</v>
      </c>
      <c r="I16" s="66"/>
      <c r="J16" s="66"/>
      <c r="K16" s="66"/>
      <c r="L16" s="66"/>
      <c r="M16" s="66"/>
      <c r="N16" s="20">
        <v>1</v>
      </c>
      <c r="O16" s="39">
        <v>7.4999999999999997E-2</v>
      </c>
      <c r="P16" s="21">
        <v>0.01</v>
      </c>
      <c r="Q16" s="42">
        <f>(A16*O16)-P16*(A16*O16)</f>
        <v>1150.875</v>
      </c>
      <c r="R16" s="19" t="s">
        <v>72</v>
      </c>
    </row>
    <row r="17" spans="1:18" x14ac:dyDescent="0.25">
      <c r="A17" s="37">
        <v>25000</v>
      </c>
      <c r="B17" s="67" t="s">
        <v>42</v>
      </c>
      <c r="C17" s="67"/>
      <c r="D17" s="67"/>
      <c r="E17" s="67"/>
      <c r="F17" s="67"/>
      <c r="G17" s="67"/>
      <c r="H17" s="67" t="s">
        <v>42</v>
      </c>
      <c r="I17" s="67"/>
      <c r="J17" s="67"/>
      <c r="K17" s="67"/>
      <c r="L17" s="67"/>
      <c r="M17" s="67"/>
      <c r="N17" s="10">
        <v>1</v>
      </c>
      <c r="O17" s="40">
        <v>8.5000000000000006E-2</v>
      </c>
      <c r="P17" s="11">
        <v>0.55000000000000004</v>
      </c>
      <c r="Q17" s="43">
        <f>(A17*O17)-P17*(A17*O17)</f>
        <v>956.25</v>
      </c>
      <c r="R17" s="9"/>
    </row>
    <row r="18" spans="1:18" x14ac:dyDescent="0.25">
      <c r="A18" s="35">
        <v>1000000</v>
      </c>
      <c r="B18" s="66" t="s">
        <v>42</v>
      </c>
      <c r="C18" s="66"/>
      <c r="D18" s="66"/>
      <c r="E18" s="66"/>
      <c r="F18" s="66"/>
      <c r="G18" s="66"/>
      <c r="H18" s="66" t="s">
        <v>42</v>
      </c>
      <c r="I18" s="66"/>
      <c r="J18" s="66"/>
      <c r="K18" s="66"/>
      <c r="L18" s="66"/>
      <c r="M18" s="66"/>
      <c r="N18" s="23">
        <v>1</v>
      </c>
      <c r="O18" s="39">
        <v>3.5000000000000003E-2</v>
      </c>
      <c r="P18" s="21">
        <v>0</v>
      </c>
      <c r="Q18" s="42">
        <f t="shared" ref="Q18:Q39" si="0">(A18*O18)-P18*(A18*O18)</f>
        <v>35000</v>
      </c>
      <c r="R18" s="19"/>
    </row>
    <row r="19" spans="1:18" x14ac:dyDescent="0.25">
      <c r="A19" s="37">
        <v>2</v>
      </c>
      <c r="B19" s="67" t="s">
        <v>42</v>
      </c>
      <c r="C19" s="67"/>
      <c r="D19" s="67"/>
      <c r="E19" s="67"/>
      <c r="F19" s="67"/>
      <c r="G19" s="67"/>
      <c r="H19" s="67" t="s">
        <v>42</v>
      </c>
      <c r="I19" s="67"/>
      <c r="J19" s="67"/>
      <c r="K19" s="67"/>
      <c r="L19" s="67"/>
      <c r="M19" s="67"/>
      <c r="N19" s="13"/>
      <c r="O19" s="40">
        <v>20</v>
      </c>
      <c r="P19" s="11"/>
      <c r="Q19" s="43">
        <f t="shared" si="0"/>
        <v>40</v>
      </c>
      <c r="R19" s="9"/>
    </row>
    <row r="20" spans="1:18" x14ac:dyDescent="0.25">
      <c r="A20" s="36">
        <v>3</v>
      </c>
      <c r="B20" s="66" t="s">
        <v>42</v>
      </c>
      <c r="C20" s="66"/>
      <c r="D20" s="66"/>
      <c r="E20" s="66"/>
      <c r="F20" s="66"/>
      <c r="G20" s="66"/>
      <c r="H20" s="66" t="s">
        <v>42</v>
      </c>
      <c r="I20" s="66"/>
      <c r="J20" s="66"/>
      <c r="K20" s="66"/>
      <c r="L20" s="66"/>
      <c r="M20" s="66"/>
      <c r="N20" s="23"/>
      <c r="O20" s="39">
        <v>30</v>
      </c>
      <c r="P20" s="21"/>
      <c r="Q20" s="42">
        <f t="shared" si="0"/>
        <v>90</v>
      </c>
      <c r="R20" s="19"/>
    </row>
    <row r="21" spans="1:18" x14ac:dyDescent="0.25">
      <c r="A21" s="37">
        <v>4</v>
      </c>
      <c r="B21" s="67" t="s">
        <v>42</v>
      </c>
      <c r="C21" s="67"/>
      <c r="D21" s="67"/>
      <c r="E21" s="67"/>
      <c r="F21" s="67"/>
      <c r="G21" s="67"/>
      <c r="H21" s="67" t="s">
        <v>42</v>
      </c>
      <c r="I21" s="67"/>
      <c r="J21" s="67"/>
      <c r="K21" s="67"/>
      <c r="L21" s="67"/>
      <c r="M21" s="67"/>
      <c r="N21" s="13"/>
      <c r="O21" s="40">
        <v>40</v>
      </c>
      <c r="P21" s="11"/>
      <c r="Q21" s="43">
        <f t="shared" si="0"/>
        <v>160</v>
      </c>
      <c r="R21" s="9"/>
    </row>
    <row r="22" spans="1:18" x14ac:dyDescent="0.25">
      <c r="A22" s="36">
        <v>5</v>
      </c>
      <c r="B22" s="66" t="s">
        <v>42</v>
      </c>
      <c r="C22" s="66"/>
      <c r="D22" s="66"/>
      <c r="E22" s="66"/>
      <c r="F22" s="66"/>
      <c r="G22" s="66"/>
      <c r="H22" s="66" t="s">
        <v>42</v>
      </c>
      <c r="I22" s="66"/>
      <c r="J22" s="66"/>
      <c r="K22" s="66"/>
      <c r="L22" s="66"/>
      <c r="M22" s="66"/>
      <c r="N22" s="23"/>
      <c r="O22" s="39">
        <v>50</v>
      </c>
      <c r="P22" s="21"/>
      <c r="Q22" s="42">
        <f t="shared" si="0"/>
        <v>250</v>
      </c>
      <c r="R22" s="19"/>
    </row>
    <row r="23" spans="1:18" x14ac:dyDescent="0.25">
      <c r="A23" s="37"/>
      <c r="B23" s="67" t="s">
        <v>42</v>
      </c>
      <c r="C23" s="67"/>
      <c r="D23" s="67"/>
      <c r="E23" s="67"/>
      <c r="F23" s="67"/>
      <c r="G23" s="67"/>
      <c r="H23" s="67" t="s">
        <v>42</v>
      </c>
      <c r="I23" s="67"/>
      <c r="J23" s="67"/>
      <c r="K23" s="67"/>
      <c r="L23" s="67"/>
      <c r="M23" s="67"/>
      <c r="N23" s="13"/>
      <c r="O23" s="40"/>
      <c r="P23" s="11"/>
      <c r="Q23" s="12">
        <f t="shared" si="0"/>
        <v>0</v>
      </c>
      <c r="R23" s="9"/>
    </row>
    <row r="24" spans="1:18" x14ac:dyDescent="0.25">
      <c r="A24" s="36"/>
      <c r="B24" s="66" t="s">
        <v>42</v>
      </c>
      <c r="C24" s="66"/>
      <c r="D24" s="66"/>
      <c r="E24" s="66"/>
      <c r="F24" s="66"/>
      <c r="G24" s="66"/>
      <c r="H24" s="66" t="s">
        <v>42</v>
      </c>
      <c r="I24" s="66"/>
      <c r="J24" s="66"/>
      <c r="K24" s="66"/>
      <c r="L24" s="66"/>
      <c r="M24" s="66"/>
      <c r="N24" s="23"/>
      <c r="O24" s="39"/>
      <c r="P24" s="21"/>
      <c r="Q24" s="22">
        <f t="shared" si="0"/>
        <v>0</v>
      </c>
      <c r="R24" s="19"/>
    </row>
    <row r="25" spans="1:18" x14ac:dyDescent="0.25">
      <c r="A25" s="37"/>
      <c r="B25" s="67" t="s">
        <v>42</v>
      </c>
      <c r="C25" s="67"/>
      <c r="D25" s="67"/>
      <c r="E25" s="67"/>
      <c r="F25" s="67"/>
      <c r="G25" s="67"/>
      <c r="H25" s="67" t="s">
        <v>42</v>
      </c>
      <c r="I25" s="67"/>
      <c r="J25" s="67"/>
      <c r="K25" s="67"/>
      <c r="L25" s="67"/>
      <c r="M25" s="67"/>
      <c r="N25" s="13"/>
      <c r="O25" s="40"/>
      <c r="P25" s="11"/>
      <c r="Q25" s="12">
        <f t="shared" si="0"/>
        <v>0</v>
      </c>
      <c r="R25" s="9"/>
    </row>
    <row r="26" spans="1:18" x14ac:dyDescent="0.25">
      <c r="A26" s="36"/>
      <c r="B26" s="66" t="s">
        <v>42</v>
      </c>
      <c r="C26" s="66"/>
      <c r="D26" s="66"/>
      <c r="E26" s="66"/>
      <c r="F26" s="66"/>
      <c r="G26" s="66"/>
      <c r="H26" s="66" t="s">
        <v>42</v>
      </c>
      <c r="I26" s="66"/>
      <c r="J26" s="66"/>
      <c r="K26" s="66"/>
      <c r="L26" s="66"/>
      <c r="M26" s="66"/>
      <c r="N26" s="23"/>
      <c r="O26" s="39"/>
      <c r="P26" s="21"/>
      <c r="Q26" s="22">
        <f t="shared" si="0"/>
        <v>0</v>
      </c>
      <c r="R26" s="19"/>
    </row>
    <row r="27" spans="1:18" x14ac:dyDescent="0.25">
      <c r="A27" s="37"/>
      <c r="B27" s="67" t="s">
        <v>42</v>
      </c>
      <c r="C27" s="67"/>
      <c r="D27" s="67"/>
      <c r="E27" s="67"/>
      <c r="F27" s="67"/>
      <c r="G27" s="67"/>
      <c r="H27" s="67" t="s">
        <v>42</v>
      </c>
      <c r="I27" s="67"/>
      <c r="J27" s="67"/>
      <c r="K27" s="67"/>
      <c r="L27" s="67"/>
      <c r="M27" s="67"/>
      <c r="N27" s="13"/>
      <c r="O27" s="40"/>
      <c r="P27" s="11"/>
      <c r="Q27" s="12">
        <f t="shared" si="0"/>
        <v>0</v>
      </c>
      <c r="R27" s="9"/>
    </row>
    <row r="28" spans="1:18" x14ac:dyDescent="0.25">
      <c r="A28" s="36"/>
      <c r="B28" s="66" t="s">
        <v>42</v>
      </c>
      <c r="C28" s="66"/>
      <c r="D28" s="66"/>
      <c r="E28" s="66"/>
      <c r="F28" s="66"/>
      <c r="G28" s="66"/>
      <c r="H28" s="66" t="s">
        <v>42</v>
      </c>
      <c r="I28" s="66"/>
      <c r="J28" s="66"/>
      <c r="K28" s="66"/>
      <c r="L28" s="66"/>
      <c r="M28" s="66"/>
      <c r="N28" s="23"/>
      <c r="O28" s="39"/>
      <c r="P28" s="21"/>
      <c r="Q28" s="22">
        <f t="shared" si="0"/>
        <v>0</v>
      </c>
      <c r="R28" s="19"/>
    </row>
    <row r="29" spans="1:18" x14ac:dyDescent="0.25">
      <c r="A29" s="37"/>
      <c r="B29" s="67" t="s">
        <v>42</v>
      </c>
      <c r="C29" s="67"/>
      <c r="D29" s="67"/>
      <c r="E29" s="67"/>
      <c r="F29" s="67"/>
      <c r="G29" s="67"/>
      <c r="H29" s="67" t="s">
        <v>42</v>
      </c>
      <c r="I29" s="67"/>
      <c r="J29" s="67"/>
      <c r="K29" s="67"/>
      <c r="L29" s="67"/>
      <c r="M29" s="67"/>
      <c r="N29" s="13"/>
      <c r="O29" s="40"/>
      <c r="P29" s="11"/>
      <c r="Q29" s="12">
        <f t="shared" si="0"/>
        <v>0</v>
      </c>
      <c r="R29" s="9"/>
    </row>
    <row r="30" spans="1:18" x14ac:dyDescent="0.25">
      <c r="A30" s="36"/>
      <c r="B30" s="66" t="s">
        <v>42</v>
      </c>
      <c r="C30" s="66"/>
      <c r="D30" s="66"/>
      <c r="E30" s="66"/>
      <c r="F30" s="66"/>
      <c r="G30" s="66"/>
      <c r="H30" s="66" t="s">
        <v>42</v>
      </c>
      <c r="I30" s="66"/>
      <c r="J30" s="66"/>
      <c r="K30" s="66"/>
      <c r="L30" s="66"/>
      <c r="M30" s="66"/>
      <c r="N30" s="23"/>
      <c r="O30" s="39"/>
      <c r="P30" s="21"/>
      <c r="Q30" s="22">
        <f t="shared" si="0"/>
        <v>0</v>
      </c>
      <c r="R30" s="19"/>
    </row>
    <row r="31" spans="1:18" x14ac:dyDescent="0.25">
      <c r="A31" s="37"/>
      <c r="B31" s="67" t="s">
        <v>42</v>
      </c>
      <c r="C31" s="67"/>
      <c r="D31" s="67"/>
      <c r="E31" s="67"/>
      <c r="F31" s="67"/>
      <c r="G31" s="67"/>
      <c r="H31" s="67" t="s">
        <v>42</v>
      </c>
      <c r="I31" s="67"/>
      <c r="J31" s="67"/>
      <c r="K31" s="67"/>
      <c r="L31" s="67"/>
      <c r="M31" s="67"/>
      <c r="N31" s="13"/>
      <c r="O31" s="40"/>
      <c r="P31" s="11"/>
      <c r="Q31" s="12">
        <f t="shared" si="0"/>
        <v>0</v>
      </c>
      <c r="R31" s="9"/>
    </row>
    <row r="32" spans="1:18" x14ac:dyDescent="0.25">
      <c r="A32" s="36"/>
      <c r="B32" s="66" t="s">
        <v>42</v>
      </c>
      <c r="C32" s="66"/>
      <c r="D32" s="66"/>
      <c r="E32" s="66"/>
      <c r="F32" s="66"/>
      <c r="G32" s="66"/>
      <c r="H32" s="66" t="s">
        <v>42</v>
      </c>
      <c r="I32" s="66"/>
      <c r="J32" s="66"/>
      <c r="K32" s="66"/>
      <c r="L32" s="66"/>
      <c r="M32" s="66"/>
      <c r="N32" s="23"/>
      <c r="O32" s="39"/>
      <c r="P32" s="21"/>
      <c r="Q32" s="22">
        <f t="shared" si="0"/>
        <v>0</v>
      </c>
      <c r="R32" s="19"/>
    </row>
    <row r="33" spans="1:18" x14ac:dyDescent="0.25">
      <c r="A33" s="37"/>
      <c r="B33" s="67" t="s">
        <v>42</v>
      </c>
      <c r="C33" s="67"/>
      <c r="D33" s="67"/>
      <c r="E33" s="67"/>
      <c r="F33" s="67"/>
      <c r="G33" s="67"/>
      <c r="H33" s="67" t="s">
        <v>42</v>
      </c>
      <c r="I33" s="67"/>
      <c r="J33" s="67"/>
      <c r="K33" s="67"/>
      <c r="L33" s="67"/>
      <c r="M33" s="67"/>
      <c r="N33" s="13"/>
      <c r="O33" s="40"/>
      <c r="P33" s="11"/>
      <c r="Q33" s="12">
        <f t="shared" si="0"/>
        <v>0</v>
      </c>
      <c r="R33" s="9"/>
    </row>
    <row r="34" spans="1:18" x14ac:dyDescent="0.25">
      <c r="A34" s="36"/>
      <c r="B34" s="66" t="s">
        <v>42</v>
      </c>
      <c r="C34" s="66"/>
      <c r="D34" s="66"/>
      <c r="E34" s="66"/>
      <c r="F34" s="66"/>
      <c r="G34" s="66"/>
      <c r="H34" s="66" t="s">
        <v>42</v>
      </c>
      <c r="I34" s="66"/>
      <c r="J34" s="66"/>
      <c r="K34" s="66"/>
      <c r="L34" s="66"/>
      <c r="M34" s="66"/>
      <c r="N34" s="23"/>
      <c r="O34" s="39"/>
      <c r="P34" s="21"/>
      <c r="Q34" s="22">
        <f t="shared" si="0"/>
        <v>0</v>
      </c>
      <c r="R34" s="19"/>
    </row>
    <row r="35" spans="1:18" x14ac:dyDescent="0.25">
      <c r="A35" s="37"/>
      <c r="B35" s="67" t="s">
        <v>42</v>
      </c>
      <c r="C35" s="67"/>
      <c r="D35" s="67"/>
      <c r="E35" s="67"/>
      <c r="F35" s="67"/>
      <c r="G35" s="67"/>
      <c r="H35" s="67" t="s">
        <v>42</v>
      </c>
      <c r="I35" s="67"/>
      <c r="J35" s="67"/>
      <c r="K35" s="67"/>
      <c r="L35" s="67"/>
      <c r="M35" s="67"/>
      <c r="N35" s="13"/>
      <c r="O35" s="40"/>
      <c r="P35" s="11"/>
      <c r="Q35" s="12">
        <f t="shared" si="0"/>
        <v>0</v>
      </c>
      <c r="R35" s="9"/>
    </row>
    <row r="36" spans="1:18" x14ac:dyDescent="0.25">
      <c r="A36" s="36"/>
      <c r="B36" s="66" t="s">
        <v>42</v>
      </c>
      <c r="C36" s="66"/>
      <c r="D36" s="66"/>
      <c r="E36" s="66"/>
      <c r="F36" s="66"/>
      <c r="G36" s="66"/>
      <c r="H36" s="66" t="s">
        <v>42</v>
      </c>
      <c r="I36" s="66"/>
      <c r="J36" s="66"/>
      <c r="K36" s="66"/>
      <c r="L36" s="66"/>
      <c r="M36" s="66"/>
      <c r="N36" s="23"/>
      <c r="O36" s="39"/>
      <c r="P36" s="21"/>
      <c r="Q36" s="22">
        <f t="shared" si="0"/>
        <v>0</v>
      </c>
      <c r="R36" s="19"/>
    </row>
    <row r="37" spans="1:18" x14ac:dyDescent="0.25">
      <c r="A37" s="37"/>
      <c r="B37" s="67" t="s">
        <v>42</v>
      </c>
      <c r="C37" s="67"/>
      <c r="D37" s="67"/>
      <c r="E37" s="67"/>
      <c r="F37" s="67"/>
      <c r="G37" s="67"/>
      <c r="H37" s="67" t="s">
        <v>42</v>
      </c>
      <c r="I37" s="67"/>
      <c r="J37" s="67"/>
      <c r="K37" s="67"/>
      <c r="L37" s="67"/>
      <c r="M37" s="67"/>
      <c r="N37" s="13"/>
      <c r="O37" s="40"/>
      <c r="P37" s="11"/>
      <c r="Q37" s="12">
        <f t="shared" si="0"/>
        <v>0</v>
      </c>
      <c r="R37" s="9"/>
    </row>
    <row r="38" spans="1:18" x14ac:dyDescent="0.25">
      <c r="A38" s="36"/>
      <c r="B38" s="66" t="s">
        <v>42</v>
      </c>
      <c r="C38" s="66"/>
      <c r="D38" s="66"/>
      <c r="E38" s="66"/>
      <c r="F38" s="66"/>
      <c r="G38" s="66"/>
      <c r="H38" s="66" t="s">
        <v>42</v>
      </c>
      <c r="I38" s="66"/>
      <c r="J38" s="66"/>
      <c r="K38" s="66"/>
      <c r="L38" s="66"/>
      <c r="M38" s="66"/>
      <c r="N38" s="23"/>
      <c r="O38" s="39"/>
      <c r="P38" s="21"/>
      <c r="Q38" s="22">
        <f t="shared" si="0"/>
        <v>0</v>
      </c>
      <c r="R38" s="19"/>
    </row>
    <row r="39" spans="1:18" x14ac:dyDescent="0.25">
      <c r="A39" s="38"/>
      <c r="B39" s="103" t="s">
        <v>42</v>
      </c>
      <c r="C39" s="103"/>
      <c r="D39" s="103"/>
      <c r="E39" s="103"/>
      <c r="F39" s="103"/>
      <c r="G39" s="103"/>
      <c r="H39" s="103" t="s">
        <v>42</v>
      </c>
      <c r="I39" s="103"/>
      <c r="J39" s="103"/>
      <c r="K39" s="103"/>
      <c r="L39" s="103"/>
      <c r="M39" s="103"/>
      <c r="N39" s="15"/>
      <c r="O39" s="41"/>
      <c r="P39" s="16"/>
      <c r="Q39" s="18">
        <f t="shared" si="0"/>
        <v>0</v>
      </c>
      <c r="R39" s="14"/>
    </row>
    <row r="40" spans="1:18" ht="15.75" x14ac:dyDescent="0.25">
      <c r="A40" s="32" t="s">
        <v>44</v>
      </c>
      <c r="B40" s="77" t="s">
        <v>43</v>
      </c>
      <c r="C40" s="77"/>
      <c r="D40" s="77"/>
      <c r="E40" s="33"/>
      <c r="F40" s="33"/>
      <c r="G40" s="33"/>
      <c r="H40" s="28" t="s">
        <v>46</v>
      </c>
      <c r="I40" s="26"/>
      <c r="J40" s="26"/>
      <c r="K40" s="26"/>
      <c r="L40" s="94" t="s">
        <v>62</v>
      </c>
      <c r="M40" s="94"/>
      <c r="N40" s="94"/>
      <c r="O40" s="80" t="s">
        <v>55</v>
      </c>
      <c r="P40" s="80"/>
      <c r="Q40" s="81" t="s">
        <v>58</v>
      </c>
      <c r="R40" s="81"/>
    </row>
    <row r="41" spans="1:18" ht="15" customHeight="1" x14ac:dyDescent="0.25">
      <c r="A41" s="34" t="s">
        <v>44</v>
      </c>
      <c r="B41" s="76" t="s">
        <v>45</v>
      </c>
      <c r="C41" s="76"/>
      <c r="D41" s="76"/>
      <c r="E41" s="76"/>
      <c r="F41" s="76"/>
      <c r="G41" s="76"/>
      <c r="H41" s="29" t="s">
        <v>47</v>
      </c>
      <c r="I41" s="96" t="s">
        <v>52</v>
      </c>
      <c r="J41" s="96"/>
      <c r="K41" s="25"/>
      <c r="L41" s="95" t="s">
        <v>63</v>
      </c>
      <c r="M41" s="95"/>
      <c r="N41" s="95"/>
      <c r="O41" s="80" t="s">
        <v>56</v>
      </c>
      <c r="P41" s="80"/>
      <c r="Q41" s="82" t="s">
        <v>59</v>
      </c>
      <c r="R41" s="82"/>
    </row>
    <row r="42" spans="1:18" ht="15.75" x14ac:dyDescent="0.25">
      <c r="A42" s="34" t="s">
        <v>44</v>
      </c>
      <c r="B42" s="76"/>
      <c r="C42" s="76"/>
      <c r="D42" s="76"/>
      <c r="E42" s="76"/>
      <c r="F42" s="76"/>
      <c r="G42" s="76"/>
      <c r="H42" s="29" t="s">
        <v>48</v>
      </c>
      <c r="I42" s="96" t="s">
        <v>53</v>
      </c>
      <c r="J42" s="96"/>
      <c r="K42" s="30"/>
      <c r="L42" s="24"/>
      <c r="M42" s="24"/>
      <c r="N42" s="24"/>
      <c r="O42" s="80" t="s">
        <v>68</v>
      </c>
      <c r="P42" s="80"/>
      <c r="Q42" s="82" t="s">
        <v>60</v>
      </c>
      <c r="R42" s="82"/>
    </row>
    <row r="43" spans="1:18" ht="15.75" customHeight="1" x14ac:dyDescent="0.25">
      <c r="A43" s="34" t="s">
        <v>44</v>
      </c>
      <c r="B43" s="76"/>
      <c r="C43" s="76"/>
      <c r="D43" s="76"/>
      <c r="E43" s="76"/>
      <c r="F43" s="76"/>
      <c r="G43" s="76"/>
      <c r="H43" s="29" t="s">
        <v>49</v>
      </c>
      <c r="I43" s="31">
        <v>33134</v>
      </c>
      <c r="J43" s="30"/>
      <c r="K43" s="30"/>
      <c r="L43" s="25"/>
      <c r="M43" s="26"/>
      <c r="N43" s="27"/>
      <c r="O43" s="78" t="s">
        <v>57</v>
      </c>
      <c r="P43" s="78"/>
      <c r="Q43" s="99" t="s">
        <v>61</v>
      </c>
      <c r="R43" s="99"/>
    </row>
    <row r="44" spans="1:18" ht="15" customHeight="1" x14ac:dyDescent="0.25">
      <c r="A44" s="34" t="s">
        <v>44</v>
      </c>
      <c r="B44" s="76"/>
      <c r="C44" s="76"/>
      <c r="D44" s="76"/>
      <c r="E44" s="76"/>
      <c r="F44" s="76"/>
      <c r="G44" s="76"/>
      <c r="H44" s="29" t="s">
        <v>50</v>
      </c>
      <c r="I44" s="31">
        <v>227703</v>
      </c>
      <c r="J44" s="97" t="s">
        <v>67</v>
      </c>
      <c r="K44" s="98"/>
      <c r="L44" s="98"/>
      <c r="M44" s="98"/>
      <c r="N44" s="98"/>
      <c r="O44" s="78"/>
      <c r="P44" s="78"/>
      <c r="Q44" s="99"/>
      <c r="R44" s="99"/>
    </row>
    <row r="45" spans="1:18" ht="15" customHeight="1" x14ac:dyDescent="0.25">
      <c r="A45" s="34" t="s">
        <v>44</v>
      </c>
      <c r="B45" s="76"/>
      <c r="C45" s="76"/>
      <c r="D45" s="76"/>
      <c r="E45" s="76"/>
      <c r="F45" s="76"/>
      <c r="G45" s="76"/>
      <c r="H45" s="84" t="s">
        <v>51</v>
      </c>
      <c r="I45" s="83" t="s">
        <v>54</v>
      </c>
      <c r="J45" s="83"/>
      <c r="K45" s="85" t="s">
        <v>64</v>
      </c>
      <c r="L45" s="86"/>
      <c r="M45" s="86"/>
      <c r="N45" s="87"/>
      <c r="O45" s="78"/>
      <c r="P45" s="78"/>
      <c r="Q45" s="99"/>
      <c r="R45" s="99"/>
    </row>
    <row r="46" spans="1:18" x14ac:dyDescent="0.25">
      <c r="A46" s="34" t="s">
        <v>44</v>
      </c>
      <c r="B46" s="76"/>
      <c r="C46" s="76"/>
      <c r="D46" s="76"/>
      <c r="E46" s="76"/>
      <c r="F46" s="76"/>
      <c r="G46" s="76"/>
      <c r="H46" s="84"/>
      <c r="I46" s="83"/>
      <c r="J46" s="83"/>
      <c r="K46" s="88"/>
      <c r="L46" s="89"/>
      <c r="M46" s="89"/>
      <c r="N46" s="90"/>
      <c r="O46" s="100" t="s">
        <v>69</v>
      </c>
      <c r="P46" s="101"/>
      <c r="Q46" s="102" t="s">
        <v>70</v>
      </c>
      <c r="R46" s="102" t="s">
        <v>71</v>
      </c>
    </row>
    <row r="47" spans="1:18" x14ac:dyDescent="0.25">
      <c r="A47" s="34"/>
      <c r="B47" s="76"/>
      <c r="C47" s="76"/>
      <c r="D47" s="76"/>
      <c r="E47" s="76"/>
      <c r="F47" s="76"/>
      <c r="G47" s="76"/>
      <c r="H47" s="84"/>
      <c r="I47" s="83"/>
      <c r="J47" s="83"/>
      <c r="K47" s="91"/>
      <c r="L47" s="92"/>
      <c r="M47" s="92"/>
      <c r="N47" s="93"/>
      <c r="O47" s="100"/>
      <c r="P47" s="101"/>
      <c r="Q47" s="102"/>
      <c r="R47" s="102"/>
    </row>
  </sheetData>
  <mergeCells count="99">
    <mergeCell ref="O7:P7"/>
    <mergeCell ref="Q46:Q47"/>
    <mergeCell ref="R46:R47"/>
    <mergeCell ref="B39:G39"/>
    <mergeCell ref="H39:M39"/>
    <mergeCell ref="H15:M15"/>
    <mergeCell ref="H36:M36"/>
    <mergeCell ref="H37:M37"/>
    <mergeCell ref="H38:M38"/>
    <mergeCell ref="H24:M24"/>
    <mergeCell ref="H25:M25"/>
    <mergeCell ref="H26:M26"/>
    <mergeCell ref="H27:M27"/>
    <mergeCell ref="H28:M28"/>
    <mergeCell ref="H29:M29"/>
    <mergeCell ref="H17:M17"/>
    <mergeCell ref="H18:M18"/>
    <mergeCell ref="Q40:R40"/>
    <mergeCell ref="Q41:R41"/>
    <mergeCell ref="Q42:R42"/>
    <mergeCell ref="I45:J47"/>
    <mergeCell ref="H45:H47"/>
    <mergeCell ref="K45:N47"/>
    <mergeCell ref="L40:N40"/>
    <mergeCell ref="L41:N41"/>
    <mergeCell ref="I41:J41"/>
    <mergeCell ref="I42:J42"/>
    <mergeCell ref="J44:N44"/>
    <mergeCell ref="O41:P41"/>
    <mergeCell ref="O42:P42"/>
    <mergeCell ref="Q43:R45"/>
    <mergeCell ref="O43:P45"/>
    <mergeCell ref="O46:P47"/>
    <mergeCell ref="O9:P9"/>
    <mergeCell ref="O10:P10"/>
    <mergeCell ref="O11:P11"/>
    <mergeCell ref="O12:P12"/>
    <mergeCell ref="O40:P40"/>
    <mergeCell ref="H22:M22"/>
    <mergeCell ref="H23:M23"/>
    <mergeCell ref="B41:G47"/>
    <mergeCell ref="B40:D40"/>
    <mergeCell ref="H30:M30"/>
    <mergeCell ref="H31:M31"/>
    <mergeCell ref="H32:M32"/>
    <mergeCell ref="H33:M33"/>
    <mergeCell ref="H34:M34"/>
    <mergeCell ref="H35:M35"/>
    <mergeCell ref="B36:G36"/>
    <mergeCell ref="B37:G37"/>
    <mergeCell ref="B38:G38"/>
    <mergeCell ref="B30:G30"/>
    <mergeCell ref="B31:G31"/>
    <mergeCell ref="B32:G32"/>
    <mergeCell ref="B22:G22"/>
    <mergeCell ref="B35:G35"/>
    <mergeCell ref="B24:G24"/>
    <mergeCell ref="B25:G25"/>
    <mergeCell ref="B26:G26"/>
    <mergeCell ref="B27:G27"/>
    <mergeCell ref="B28:G28"/>
    <mergeCell ref="B29:G29"/>
    <mergeCell ref="B23:G23"/>
    <mergeCell ref="B33:G33"/>
    <mergeCell ref="B34:G34"/>
    <mergeCell ref="P2:R3"/>
    <mergeCell ref="B16:G16"/>
    <mergeCell ref="B15:G15"/>
    <mergeCell ref="H16:M16"/>
    <mergeCell ref="B17:G17"/>
    <mergeCell ref="I2:K2"/>
    <mergeCell ref="I3:K3"/>
    <mergeCell ref="I4:K4"/>
    <mergeCell ref="L2:N2"/>
    <mergeCell ref="L4:N4"/>
    <mergeCell ref="K7:M7"/>
    <mergeCell ref="M12:N12"/>
    <mergeCell ref="A2:B5"/>
    <mergeCell ref="C2:F5"/>
    <mergeCell ref="D6:F6"/>
    <mergeCell ref="A7:B7"/>
    <mergeCell ref="B18:G18"/>
    <mergeCell ref="B19:G19"/>
    <mergeCell ref="B20:G20"/>
    <mergeCell ref="B21:G21"/>
    <mergeCell ref="K12:L12"/>
    <mergeCell ref="H19:M19"/>
    <mergeCell ref="H20:M20"/>
    <mergeCell ref="H21:M21"/>
    <mergeCell ref="F7:G7"/>
    <mergeCell ref="A8:E14"/>
    <mergeCell ref="F8:J14"/>
    <mergeCell ref="K13:L13"/>
    <mergeCell ref="K14:L14"/>
    <mergeCell ref="M13:N13"/>
    <mergeCell ref="M14:N14"/>
    <mergeCell ref="K8:N11"/>
    <mergeCell ref="I6:J6"/>
    <mergeCell ref="I5:J5"/>
  </mergeCells>
  <hyperlinks>
    <hyperlink ref="I4" r:id="rId1"/>
  </hyperlinks>
  <pageMargins left="0.11811023622047245" right="0.11811023622047245" top="0.15748031496062992" bottom="0.35433070866141736" header="0.31496062992125984" footer="0.11811023622047245"/>
  <pageSetup paperSize="9" scale="80" orientation="landscape" r:id="rId2"/>
  <headerFooter alignWithMargins="0">
    <oddFooter>&amp;LFor The Paper Cup Company's General Terms and Conditions visit: www.tpccau.com/terms.pdf&amp;RPage &amp;P of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Haddad</dc:creator>
  <cp:lastModifiedBy>John Haddad</cp:lastModifiedBy>
  <cp:lastPrinted>2017-06-23T00:57:33Z</cp:lastPrinted>
  <dcterms:created xsi:type="dcterms:W3CDTF">2017-06-21T06:34:14Z</dcterms:created>
  <dcterms:modified xsi:type="dcterms:W3CDTF">2017-06-23T01:46:46Z</dcterms:modified>
</cp:coreProperties>
</file>