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3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0.xml" ContentType="application/vnd.openxmlformats-officedocument.drawing+xml"/>
  <Override PartName="/xl/drawings/drawing1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28.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sharedStrings.xml" ContentType="application/vnd.openxmlformats-officedocument.spreadsheetml.sharedString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drawings/drawing1.xml" ContentType="application/vnd.openxmlformats-officedocument.drawing+xml"/>
  <Override PartName="/xl/worksheets/sheet34.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worksheets/sheet22.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worksheets/sheet8.xml" ContentType="application/vnd.openxmlformats-officedocument.spreadsheetml.worksheet+xml"/>
  <Override PartName="/xl/drawings/drawing9.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10.xml" ContentType="application/vnd.openxmlformats-officedocument.drawing+xml"/>
  <Override PartName="/xl/worksheets/sheet2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5.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6.xml" ContentType="application/vnd.openxmlformats-officedocument.drawing+xml"/>
  <Override PartName="/xl/drawings/drawing7.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hidePivotFieldList="1"/>
  <mc:AlternateContent xmlns:mc="http://schemas.openxmlformats.org/markup-compatibility/2006">
    <mc:Choice Requires="x15">
      <x15ac:absPath xmlns:x15ac="http://schemas.microsoft.com/office/spreadsheetml/2010/11/ac" url="P:\FAEB\AWP\46718_Data collection - EU Data Collection (EMFF) Data base coordination\science\Datacalls\2021\WGWIDE\"/>
    </mc:Choice>
  </mc:AlternateContent>
  <bookViews>
    <workbookView xWindow="1665" yWindow="2235" windowWidth="10350" windowHeight="6735" tabRatio="930" firstSheet="31" activeTab="37"/>
  </bookViews>
  <sheets>
    <sheet name="START HERE" sheetId="1" r:id="rId1"/>
    <sheet name="length" sheetId="2" r:id="rId2"/>
    <sheet name="FLEET" sheetId="41" r:id="rId3"/>
    <sheet name="catch data" sheetId="3" r:id="rId4"/>
    <sheet name="CANUM-I" sheetId="37" r:id="rId5"/>
    <sheet name="CANUM-IIa" sheetId="5" r:id="rId6"/>
    <sheet name="CANUM-IIb" sheetId="39" r:id="rId7"/>
    <sheet name="CANUM-IIIa " sheetId="6" r:id="rId8"/>
    <sheet name="CANUM-IIIb" sheetId="34" r:id="rId9"/>
    <sheet name="CANUM-IIIc" sheetId="36" r:id="rId10"/>
    <sheet name="CANUM-IIId" sheetId="35" r:id="rId11"/>
    <sheet name="CANUM-IVa " sheetId="7" r:id="rId12"/>
    <sheet name="CANUM-IVb" sheetId="8" r:id="rId13"/>
    <sheet name="CANUM-IVc" sheetId="9" r:id="rId14"/>
    <sheet name="CANUM-Vb" sheetId="42" r:id="rId15"/>
    <sheet name="CANUM-VIa" sheetId="10" r:id="rId16"/>
    <sheet name="CANUM-VIb" sheetId="29" r:id="rId17"/>
    <sheet name="CANUM VIIa" sheetId="4" r:id="rId18"/>
    <sheet name="CANUM-VIIb" sheetId="11" r:id="rId19"/>
    <sheet name="CANUM-VIIc" sheetId="30" r:id="rId20"/>
    <sheet name="CANUM-VIId" sheetId="12" r:id="rId21"/>
    <sheet name="CANUM-VIIe" sheetId="13" r:id="rId22"/>
    <sheet name="CANUM-VIIf" sheetId="31" r:id="rId23"/>
    <sheet name="CANUM-VIIg" sheetId="14" r:id="rId24"/>
    <sheet name="CANUM-VIIh" sheetId="15" r:id="rId25"/>
    <sheet name="CANUM-VIIj" sheetId="16" r:id="rId26"/>
    <sheet name="CANUM-VIIk" sheetId="32" r:id="rId27"/>
    <sheet name="CANUM-VIIIa" sheetId="17" r:id="rId28"/>
    <sheet name="CANUM-VIIIb" sheetId="18" r:id="rId29"/>
    <sheet name="CANUM-VIIIc east" sheetId="19" r:id="rId30"/>
    <sheet name="CANUM-VIIId" sheetId="33" r:id="rId31"/>
    <sheet name="CANUM-VIIIc west" sheetId="20" r:id="rId32"/>
    <sheet name="CANUM-IXa north" sheetId="21" r:id="rId33"/>
    <sheet name="CANUM-IXa central-north" sheetId="22" r:id="rId34"/>
    <sheet name="CANUM-IXa central-south" sheetId="23" r:id="rId35"/>
    <sheet name="CANUM-IXa south " sheetId="24" r:id="rId36"/>
    <sheet name="Area-Official" sheetId="40" r:id="rId37"/>
    <sheet name="Area-WG" sheetId="25" r:id="rId38"/>
    <sheet name="Module1" sheetId="27" state="veryHidden" r:id="rId39"/>
    <sheet name="Module2" sheetId="28" state="veryHidden" r:id="rId40"/>
  </sheets>
  <definedNames>
    <definedName name="_xlnm._FilterDatabase" localSheetId="36" hidden="1">'Area-Official'!$A$21:$S$1618</definedName>
    <definedName name="_xlnm._FilterDatabase" localSheetId="37" hidden="1">'Area-WG'!$A$21:$P$1612</definedName>
    <definedName name="_xlnm.Print_Area" localSheetId="17">'CANUM VIIa'!$A$1:$Q$44</definedName>
    <definedName name="_xlnm.Print_Area" localSheetId="4">'CANUM-I'!$A$1:$Q$44</definedName>
    <definedName name="_xlnm.Print_Area" localSheetId="5">'CANUM-IIa'!$A$1:$Q$44</definedName>
    <definedName name="_xlnm.Print_Area" localSheetId="6">'CANUM-IIb'!$A$1:$Q$44</definedName>
    <definedName name="_xlnm.Print_Area" localSheetId="7">'CANUM-IIIa '!$A$1:$Q$44</definedName>
    <definedName name="_xlnm.Print_Area" localSheetId="8">'CANUM-IIIb'!$A$1:$Q$44</definedName>
    <definedName name="_xlnm.Print_Area" localSheetId="9">'CANUM-IIIc'!$A$1:$Q$44</definedName>
    <definedName name="_xlnm.Print_Area" localSheetId="10">'CANUM-IIId'!$A$1:$Q$44</definedName>
    <definedName name="_xlnm.Print_Area" localSheetId="11">'CANUM-IVa '!$A$1:$Q$44</definedName>
    <definedName name="_xlnm.Print_Area" localSheetId="12">'CANUM-IVb'!$A$1:$Q$44</definedName>
    <definedName name="_xlnm.Print_Area" localSheetId="13">'CANUM-IVc'!$A$1:$Q$44</definedName>
    <definedName name="_xlnm.Print_Area" localSheetId="33">'CANUM-IXa central-north'!$A$1:$Q$44</definedName>
    <definedName name="_xlnm.Print_Area" localSheetId="34">'CANUM-IXa central-south'!$A$1:$Q$44</definedName>
    <definedName name="_xlnm.Print_Area" localSheetId="32">'CANUM-IXa north'!$A$1:$Q$44</definedName>
    <definedName name="_xlnm.Print_Area" localSheetId="35">'CANUM-IXa south '!$A$1:$Q$44</definedName>
    <definedName name="_xlnm.Print_Area" localSheetId="14">'CANUM-Vb'!$A$1:$Q$44</definedName>
    <definedName name="_xlnm.Print_Area" localSheetId="15">'CANUM-VIa'!$A$1:$Q$44</definedName>
    <definedName name="_xlnm.Print_Area" localSheetId="16">'CANUM-VIb'!$A$1:$Q$44</definedName>
    <definedName name="_xlnm.Print_Area" localSheetId="18">'CANUM-VIIb'!$A$1:$Q$44</definedName>
    <definedName name="_xlnm.Print_Area" localSheetId="20">'CANUM-VIId'!$A$1:$Q$44</definedName>
    <definedName name="_xlnm.Print_Area" localSheetId="21">'CANUM-VIIe'!$A$1:$Q$44</definedName>
    <definedName name="_xlnm.Print_Area" localSheetId="23">'CANUM-VIIg'!$A$1:$Q$44</definedName>
    <definedName name="_xlnm.Print_Area" localSheetId="24">'CANUM-VIIh'!$A$1:$Q$44</definedName>
    <definedName name="_xlnm.Print_Area" localSheetId="27">'CANUM-VIIIa'!$A$1:$Q$44</definedName>
    <definedName name="_xlnm.Print_Area" localSheetId="28">'CANUM-VIIIb'!$A$1:$Q$44</definedName>
    <definedName name="_xlnm.Print_Area" localSheetId="29">'CANUM-VIIIc east'!$A$1:$Q$44</definedName>
    <definedName name="_xlnm.Print_Area" localSheetId="31">'CANUM-VIIIc west'!$A$1:$Q$44</definedName>
    <definedName name="_xlnm.Print_Area" localSheetId="25">'CANUM-VIIj'!$A$1:$Q$44</definedName>
    <definedName name="_xlnm.Print_Area" localSheetId="1">length!$A$1:$G$71</definedName>
  </definedNames>
  <calcPr calcId="152511"/>
</workbook>
</file>

<file path=xl/calcChain.xml><?xml version="1.0" encoding="utf-8"?>
<calcChain xmlns="http://schemas.openxmlformats.org/spreadsheetml/2006/main">
  <c r="P31" i="4" l="1"/>
  <c r="P30" i="4" l="1"/>
  <c r="C13" i="25" l="1"/>
  <c r="D13" i="25"/>
  <c r="E13" i="25"/>
  <c r="F13" i="25"/>
  <c r="G13" i="25"/>
  <c r="H13" i="25"/>
  <c r="I13" i="25"/>
  <c r="J13" i="25"/>
  <c r="K13" i="25"/>
  <c r="L13" i="25"/>
  <c r="M13" i="25"/>
  <c r="B13" i="25"/>
  <c r="C13" i="40"/>
  <c r="D13" i="40"/>
  <c r="E13" i="40"/>
  <c r="F13" i="40"/>
  <c r="G13" i="40"/>
  <c r="H13" i="40"/>
  <c r="I13" i="40"/>
  <c r="J13" i="40"/>
  <c r="K13" i="40"/>
  <c r="L13" i="40"/>
  <c r="M13" i="40"/>
  <c r="B13" i="40"/>
  <c r="B10" i="40" l="1"/>
  <c r="P30" i="15"/>
  <c r="D21" i="3" l="1"/>
  <c r="E21" i="3"/>
  <c r="F21" i="3"/>
  <c r="G21" i="3"/>
  <c r="B21" i="3"/>
  <c r="M86" i="42"/>
  <c r="J86" i="42"/>
  <c r="G86" i="42"/>
  <c r="D86" i="42"/>
  <c r="M85" i="42"/>
  <c r="J85" i="42"/>
  <c r="G85" i="42"/>
  <c r="D85" i="42"/>
  <c r="M73" i="42"/>
  <c r="J73" i="42"/>
  <c r="G73" i="42"/>
  <c r="D73" i="42"/>
  <c r="M72" i="42"/>
  <c r="J72" i="42"/>
  <c r="G72" i="42"/>
  <c r="D72" i="42"/>
  <c r="M71" i="42"/>
  <c r="J71" i="42"/>
  <c r="G71" i="42"/>
  <c r="D71" i="42"/>
  <c r="M70" i="42"/>
  <c r="J70" i="42"/>
  <c r="G70" i="42"/>
  <c r="D70" i="42"/>
  <c r="M69" i="42"/>
  <c r="M67" i="42"/>
  <c r="J67" i="42"/>
  <c r="G67" i="42"/>
  <c r="D67" i="42"/>
  <c r="P41" i="42"/>
  <c r="P40" i="42"/>
  <c r="P39" i="42"/>
  <c r="M37" i="42"/>
  <c r="M87" i="42" s="1"/>
  <c r="J37" i="42"/>
  <c r="J87" i="42" s="1"/>
  <c r="J88" i="42" s="1"/>
  <c r="G37" i="42"/>
  <c r="G87" i="42" s="1"/>
  <c r="G88" i="42" s="1"/>
  <c r="D37" i="42"/>
  <c r="D87" i="42" s="1"/>
  <c r="D88" i="42" s="1"/>
  <c r="M36" i="42"/>
  <c r="J36" i="42"/>
  <c r="G36" i="42"/>
  <c r="D36" i="42"/>
  <c r="M35" i="42"/>
  <c r="J35" i="42"/>
  <c r="G35" i="42"/>
  <c r="D35" i="42"/>
  <c r="P34" i="42"/>
  <c r="P33" i="42"/>
  <c r="P32" i="42"/>
  <c r="P31" i="42"/>
  <c r="P35" i="42" s="1"/>
  <c r="P30" i="42"/>
  <c r="N28" i="42"/>
  <c r="M28" i="42"/>
  <c r="M68" i="42" s="1"/>
  <c r="L28" i="42"/>
  <c r="K28" i="42"/>
  <c r="J69" i="42" s="1"/>
  <c r="J28" i="42"/>
  <c r="J68" i="42" s="1"/>
  <c r="I28" i="42"/>
  <c r="H28" i="42"/>
  <c r="G69" i="42" s="1"/>
  <c r="G28" i="42"/>
  <c r="G68" i="42" s="1"/>
  <c r="F28" i="42"/>
  <c r="E28" i="42"/>
  <c r="D69" i="42" s="1"/>
  <c r="D28" i="42"/>
  <c r="D68" i="42" s="1"/>
  <c r="C28" i="42"/>
  <c r="Q27" i="42"/>
  <c r="P27" i="42"/>
  <c r="O27" i="42"/>
  <c r="Q26" i="42"/>
  <c r="P26" i="42"/>
  <c r="O26" i="42"/>
  <c r="Q25" i="42"/>
  <c r="P25" i="42"/>
  <c r="O25" i="42"/>
  <c r="Q24" i="42"/>
  <c r="P24" i="42"/>
  <c r="O24" i="42"/>
  <c r="Q23" i="42"/>
  <c r="P23" i="42"/>
  <c r="O23" i="42"/>
  <c r="Q22" i="42"/>
  <c r="P22" i="42"/>
  <c r="O22" i="42"/>
  <c r="Q21" i="42"/>
  <c r="P21" i="42"/>
  <c r="O21" i="42"/>
  <c r="Q20" i="42"/>
  <c r="P20" i="42"/>
  <c r="O20" i="42"/>
  <c r="Q19" i="42"/>
  <c r="P19" i="42"/>
  <c r="O19" i="42"/>
  <c r="Q18" i="42"/>
  <c r="P18" i="42"/>
  <c r="O18" i="42"/>
  <c r="Q17" i="42"/>
  <c r="P17" i="42"/>
  <c r="O17" i="42"/>
  <c r="Q16" i="42"/>
  <c r="P16" i="42"/>
  <c r="O16" i="42"/>
  <c r="Q15" i="42"/>
  <c r="P15" i="42"/>
  <c r="O15" i="42"/>
  <c r="Q14" i="42"/>
  <c r="P14" i="42"/>
  <c r="O14" i="42"/>
  <c r="Q13" i="42"/>
  <c r="P13" i="42"/>
  <c r="O13" i="42"/>
  <c r="Q12" i="42"/>
  <c r="P12" i="42"/>
  <c r="P28" i="42" s="1"/>
  <c r="O12" i="42"/>
  <c r="I6" i="42"/>
  <c r="C6" i="42"/>
  <c r="A12" i="42" s="1"/>
  <c r="A13" i="42" s="1"/>
  <c r="A14" i="42" s="1"/>
  <c r="A15" i="42" s="1"/>
  <c r="A16" i="42" s="1"/>
  <c r="A17" i="42" s="1"/>
  <c r="A18" i="42" s="1"/>
  <c r="A19" i="42" s="1"/>
  <c r="A20" i="42" s="1"/>
  <c r="A21" i="42" s="1"/>
  <c r="A22" i="42" s="1"/>
  <c r="A23" i="42" s="1"/>
  <c r="A24" i="42" s="1"/>
  <c r="A25" i="42" s="1"/>
  <c r="A26" i="42" s="1"/>
  <c r="C5" i="42"/>
  <c r="C4" i="42"/>
  <c r="O28" i="42" l="1"/>
  <c r="M88" i="42"/>
  <c r="P37" i="42"/>
  <c r="C21" i="3"/>
  <c r="J74" i="42"/>
  <c r="M74" i="42"/>
  <c r="D74" i="42"/>
  <c r="F77" i="42"/>
  <c r="P5" i="42" s="1"/>
  <c r="G74" i="42"/>
  <c r="P36" i="42"/>
  <c r="Q28" i="42"/>
  <c r="M35" i="11"/>
  <c r="J35" i="11"/>
  <c r="G35" i="11"/>
  <c r="D35" i="11"/>
  <c r="G35" i="4"/>
  <c r="M35" i="10"/>
  <c r="D35" i="10"/>
  <c r="G35" i="15"/>
  <c r="M35" i="14"/>
  <c r="J35" i="14"/>
  <c r="G35" i="14"/>
  <c r="D35" i="14"/>
  <c r="D35" i="31"/>
  <c r="D35" i="16"/>
  <c r="G35" i="16"/>
  <c r="J35" i="16"/>
  <c r="M35" i="16"/>
  <c r="J35" i="5"/>
  <c r="M35" i="5"/>
  <c r="F64" i="42" l="1"/>
  <c r="P4" i="42" s="1"/>
  <c r="F6" i="2"/>
  <c r="G68" i="2" l="1"/>
  <c r="F6" i="40" l="1"/>
  <c r="B6" i="40"/>
  <c r="B5" i="40"/>
  <c r="B4" i="40"/>
  <c r="B5" i="25"/>
  <c r="B4" i="25"/>
  <c r="B6" i="25"/>
  <c r="F6" i="25"/>
  <c r="P30" i="37"/>
  <c r="P31" i="37"/>
  <c r="P32" i="37"/>
  <c r="D11" i="3" s="1"/>
  <c r="P33" i="37"/>
  <c r="P30" i="5"/>
  <c r="P31" i="5"/>
  <c r="P32" i="5"/>
  <c r="D12" i="3" s="1"/>
  <c r="P33" i="5"/>
  <c r="P30" i="39"/>
  <c r="P31" i="39"/>
  <c r="P32" i="39"/>
  <c r="P33" i="39"/>
  <c r="P30" i="6"/>
  <c r="P31" i="6"/>
  <c r="P32" i="6"/>
  <c r="D14" i="3" s="1"/>
  <c r="P33" i="6"/>
  <c r="P30" i="34"/>
  <c r="P31" i="34"/>
  <c r="P32" i="34"/>
  <c r="D15" i="3" s="1"/>
  <c r="P33" i="34"/>
  <c r="P30" i="36"/>
  <c r="P31" i="36"/>
  <c r="P32" i="36"/>
  <c r="D16" i="3" s="1"/>
  <c r="P33" i="36"/>
  <c r="P30" i="35"/>
  <c r="P35" i="35" s="1"/>
  <c r="G17" i="3" s="1"/>
  <c r="P31" i="35"/>
  <c r="P32" i="35"/>
  <c r="P33" i="35"/>
  <c r="P30" i="7"/>
  <c r="B18" i="3" s="1"/>
  <c r="P31" i="7"/>
  <c r="C18" i="3" s="1"/>
  <c r="P32" i="7"/>
  <c r="P33" i="7"/>
  <c r="P30" i="8"/>
  <c r="P31" i="8"/>
  <c r="C19" i="3" s="1"/>
  <c r="P32" i="8"/>
  <c r="D19" i="3" s="1"/>
  <c r="P33" i="8"/>
  <c r="P30" i="9"/>
  <c r="B20" i="3" s="1"/>
  <c r="P31" i="9"/>
  <c r="C20" i="3" s="1"/>
  <c r="P32" i="9"/>
  <c r="P33" i="9"/>
  <c r="P30" i="29"/>
  <c r="P31" i="29"/>
  <c r="P32" i="29"/>
  <c r="P33" i="29"/>
  <c r="P30" i="10"/>
  <c r="P31" i="10"/>
  <c r="C22" i="3" s="1"/>
  <c r="P32" i="10"/>
  <c r="P33" i="10"/>
  <c r="B23" i="3"/>
  <c r="C23" i="3"/>
  <c r="P32" i="4"/>
  <c r="P33" i="4"/>
  <c r="P30" i="11"/>
  <c r="P31" i="11"/>
  <c r="P32" i="11"/>
  <c r="P33" i="11"/>
  <c r="P30" i="30"/>
  <c r="P31" i="30"/>
  <c r="C25" i="3" s="1"/>
  <c r="P32" i="30"/>
  <c r="P33" i="30"/>
  <c r="P30" i="12"/>
  <c r="B26" i="3" s="1"/>
  <c r="P31" i="12"/>
  <c r="C26" i="3" s="1"/>
  <c r="P32" i="12"/>
  <c r="P33" i="12"/>
  <c r="P30" i="13"/>
  <c r="P31" i="13"/>
  <c r="C27" i="3" s="1"/>
  <c r="P32" i="13"/>
  <c r="P33" i="13"/>
  <c r="P30" i="31"/>
  <c r="P31" i="31"/>
  <c r="P32" i="31"/>
  <c r="P33" i="31"/>
  <c r="P30" i="14"/>
  <c r="P31" i="14"/>
  <c r="C29" i="3" s="1"/>
  <c r="P32" i="14"/>
  <c r="P33" i="14"/>
  <c r="P31" i="15"/>
  <c r="P32" i="15"/>
  <c r="D30" i="3" s="1"/>
  <c r="P33" i="15"/>
  <c r="E30" i="3" s="1"/>
  <c r="P30" i="16"/>
  <c r="P31" i="16"/>
  <c r="P32" i="16"/>
  <c r="P33" i="16"/>
  <c r="P30" i="32"/>
  <c r="P31" i="32"/>
  <c r="P32" i="32"/>
  <c r="D32" i="3" s="1"/>
  <c r="P33" i="32"/>
  <c r="P30" i="17"/>
  <c r="P31" i="17"/>
  <c r="P32" i="17"/>
  <c r="D33" i="3" s="1"/>
  <c r="P33" i="17"/>
  <c r="P30" i="18"/>
  <c r="P31" i="18"/>
  <c r="P32" i="18"/>
  <c r="D34" i="3" s="1"/>
  <c r="P33" i="18"/>
  <c r="E34" i="3" s="1"/>
  <c r="P30" i="19"/>
  <c r="P31" i="19"/>
  <c r="P32" i="19"/>
  <c r="P33" i="19"/>
  <c r="P30" i="20"/>
  <c r="P31" i="20"/>
  <c r="P32" i="20"/>
  <c r="D36" i="3" s="1"/>
  <c r="P33" i="20"/>
  <c r="P30" i="33"/>
  <c r="P31" i="33"/>
  <c r="P32" i="33"/>
  <c r="D37" i="3" s="1"/>
  <c r="P33" i="33"/>
  <c r="P30" i="21"/>
  <c r="P31" i="21"/>
  <c r="P32" i="21"/>
  <c r="D38" i="3" s="1"/>
  <c r="P33" i="21"/>
  <c r="P30" i="22"/>
  <c r="P31" i="22"/>
  <c r="P32" i="22"/>
  <c r="D39" i="3" s="1"/>
  <c r="P33" i="22"/>
  <c r="P30" i="23"/>
  <c r="P31" i="23"/>
  <c r="P32" i="23"/>
  <c r="P33" i="23"/>
  <c r="P30" i="24"/>
  <c r="P31" i="24"/>
  <c r="P32" i="24"/>
  <c r="D41" i="3" s="1"/>
  <c r="P33" i="24"/>
  <c r="G42" i="3"/>
  <c r="G43" i="3"/>
  <c r="Q12" i="4"/>
  <c r="Q13" i="4"/>
  <c r="Q14" i="4"/>
  <c r="Q15" i="4"/>
  <c r="Q16" i="4"/>
  <c r="Q17" i="4"/>
  <c r="Q18" i="4"/>
  <c r="Q19" i="4"/>
  <c r="Q20" i="4"/>
  <c r="Q21" i="4"/>
  <c r="Q22" i="4"/>
  <c r="Q23" i="4"/>
  <c r="Q24" i="4"/>
  <c r="Q25" i="4"/>
  <c r="Q26" i="4"/>
  <c r="Q27" i="4"/>
  <c r="M37" i="4"/>
  <c r="M87" i="4" s="1"/>
  <c r="J37" i="4"/>
  <c r="J87" i="4" s="1"/>
  <c r="G37" i="4"/>
  <c r="G87" i="4"/>
  <c r="D37" i="4"/>
  <c r="D87" i="4" s="1"/>
  <c r="D88" i="4" s="1"/>
  <c r="M36" i="4"/>
  <c r="J36" i="4"/>
  <c r="G36" i="4"/>
  <c r="D36" i="4"/>
  <c r="C4" i="4"/>
  <c r="P34" i="4"/>
  <c r="D85" i="4"/>
  <c r="D86" i="4"/>
  <c r="G85" i="4"/>
  <c r="G86" i="4"/>
  <c r="J85" i="4"/>
  <c r="J86" i="4"/>
  <c r="L28" i="4"/>
  <c r="N28" i="4"/>
  <c r="M69" i="4" s="1"/>
  <c r="M85" i="4"/>
  <c r="M86" i="4"/>
  <c r="M35" i="4"/>
  <c r="J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4" i="4" s="1"/>
  <c r="M71" i="4"/>
  <c r="M72" i="4"/>
  <c r="M73" i="4"/>
  <c r="G67" i="4"/>
  <c r="G74" i="4" s="1"/>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Q16" i="37"/>
  <c r="Q17" i="37"/>
  <c r="Q18" i="37"/>
  <c r="Q19" i="37"/>
  <c r="Q20" i="37"/>
  <c r="Q21" i="37"/>
  <c r="Q22" i="37"/>
  <c r="Q23" i="37"/>
  <c r="Q24" i="37"/>
  <c r="Q26" i="37"/>
  <c r="Q27" i="37"/>
  <c r="J37" i="37"/>
  <c r="J36" i="37"/>
  <c r="G37" i="37"/>
  <c r="G87" i="37" s="1"/>
  <c r="G36" i="37"/>
  <c r="E28" i="37"/>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c r="D69" i="37"/>
  <c r="M69" i="37"/>
  <c r="M67" i="37"/>
  <c r="M28" i="37"/>
  <c r="M68" i="37"/>
  <c r="M70" i="37"/>
  <c r="M71" i="37"/>
  <c r="M72" i="37"/>
  <c r="M73" i="37"/>
  <c r="G67" i="37"/>
  <c r="G28" i="37"/>
  <c r="G68" i="37"/>
  <c r="H28" i="37"/>
  <c r="G69" i="37" s="1"/>
  <c r="G70" i="37"/>
  <c r="G71" i="37"/>
  <c r="G72" i="37"/>
  <c r="G73" i="37"/>
  <c r="J67" i="37"/>
  <c r="J28" i="37"/>
  <c r="J68" i="37"/>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Q13" i="5"/>
  <c r="Q14" i="5"/>
  <c r="P37" i="5" s="1"/>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s="1"/>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D74" i="39" s="1"/>
  <c r="M67" i="39"/>
  <c r="M28" i="39"/>
  <c r="M68" i="39"/>
  <c r="M70" i="39"/>
  <c r="M71" i="39"/>
  <c r="M72" i="39"/>
  <c r="M73" i="39"/>
  <c r="G67" i="39"/>
  <c r="G28" i="39"/>
  <c r="G68" i="39" s="1"/>
  <c r="H28" i="39"/>
  <c r="G69" i="39"/>
  <c r="G70" i="39"/>
  <c r="G71" i="39"/>
  <c r="G72" i="39"/>
  <c r="G73" i="39"/>
  <c r="J67" i="39"/>
  <c r="J74" i="39" s="1"/>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s="1"/>
  <c r="D88" i="6" s="1"/>
  <c r="M36" i="6"/>
  <c r="J36" i="6"/>
  <c r="G36" i="6"/>
  <c r="C4" i="6"/>
  <c r="P34" i="6"/>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s="1"/>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28" i="6" s="1"/>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G74"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O28" i="34"/>
  <c r="C28" i="34"/>
  <c r="F28" i="34"/>
  <c r="P27" i="34"/>
  <c r="P26" i="34"/>
  <c r="P25" i="34"/>
  <c r="P24" i="34"/>
  <c r="P14" i="34"/>
  <c r="P13" i="34"/>
  <c r="P12" i="34"/>
  <c r="I28" i="34"/>
  <c r="I6" i="34"/>
  <c r="Q25" i="36"/>
  <c r="Q12" i="36"/>
  <c r="Q13" i="36"/>
  <c r="Q14" i="36"/>
  <c r="Q15" i="36"/>
  <c r="Q28" i="36" s="1"/>
  <c r="Q16" i="36"/>
  <c r="Q17" i="36"/>
  <c r="Q18" i="36"/>
  <c r="Q19" i="36"/>
  <c r="Q20" i="36"/>
  <c r="Q21" i="36"/>
  <c r="Q22" i="36"/>
  <c r="Q23" i="36"/>
  <c r="Q24" i="36"/>
  <c r="Q26" i="36"/>
  <c r="Q27" i="36"/>
  <c r="J37" i="36"/>
  <c r="J87" i="36" s="1"/>
  <c r="J36" i="36"/>
  <c r="G37" i="36"/>
  <c r="G87" i="36"/>
  <c r="G36" i="36"/>
  <c r="E28" i="36"/>
  <c r="D69" i="36" s="1"/>
  <c r="D36" i="36"/>
  <c r="D37" i="36"/>
  <c r="D87" i="36" s="1"/>
  <c r="C4" i="36"/>
  <c r="P34" i="36"/>
  <c r="D85" i="36"/>
  <c r="D86" i="36"/>
  <c r="G85" i="36"/>
  <c r="G86" i="36"/>
  <c r="J85" i="36"/>
  <c r="J86" i="36"/>
  <c r="L28" i="36"/>
  <c r="N28" i="36"/>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9" i="36"/>
  <c r="M67" i="36"/>
  <c r="M28" i="36"/>
  <c r="M68" i="36" s="1"/>
  <c r="M70" i="36"/>
  <c r="M71" i="36"/>
  <c r="M72" i="36"/>
  <c r="M73" i="36"/>
  <c r="G67" i="36"/>
  <c r="G28" i="36"/>
  <c r="G68" i="36" s="1"/>
  <c r="H28" i="36"/>
  <c r="G69" i="36" s="1"/>
  <c r="G70" i="36"/>
  <c r="G71" i="36"/>
  <c r="G72" i="36"/>
  <c r="G73" i="36"/>
  <c r="J67" i="36"/>
  <c r="J28" i="36"/>
  <c r="J68" i="36" s="1"/>
  <c r="K28" i="36"/>
  <c r="J69" i="36"/>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14" i="35"/>
  <c r="Q15" i="35"/>
  <c r="Q28" i="35" s="1"/>
  <c r="Q16" i="35"/>
  <c r="Q17" i="35"/>
  <c r="Q18" i="35"/>
  <c r="Q19" i="35"/>
  <c r="Q20" i="35"/>
  <c r="Q21" i="35"/>
  <c r="Q22" i="35"/>
  <c r="Q23" i="35"/>
  <c r="Q24" i="35"/>
  <c r="Q26" i="35"/>
  <c r="Q27" i="35"/>
  <c r="J37" i="35"/>
  <c r="J87" i="35" s="1"/>
  <c r="J36" i="35"/>
  <c r="G37" i="35"/>
  <c r="G87" i="35"/>
  <c r="G36" i="35"/>
  <c r="E28" i="35"/>
  <c r="D69" i="35" s="1"/>
  <c r="D36" i="35"/>
  <c r="D37" i="35"/>
  <c r="D87" i="35" s="1"/>
  <c r="C4" i="35"/>
  <c r="P34" i="35"/>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74" i="35" s="1"/>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P28" i="35" s="1"/>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F28" i="7"/>
  <c r="H28" i="7"/>
  <c r="G69" i="7" s="1"/>
  <c r="G36" i="7"/>
  <c r="G37" i="7"/>
  <c r="G87" i="7" s="1"/>
  <c r="E28" i="7"/>
  <c r="D69" i="7" s="1"/>
  <c r="D36" i="7"/>
  <c r="D37" i="7"/>
  <c r="D87" i="7" s="1"/>
  <c r="P16" i="7"/>
  <c r="C4" i="7"/>
  <c r="D85" i="7"/>
  <c r="D86" i="7"/>
  <c r="G85" i="7"/>
  <c r="G86" i="7"/>
  <c r="J87"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s="1"/>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D37" i="8"/>
  <c r="M36" i="8"/>
  <c r="J36" i="8"/>
  <c r="G36" i="8"/>
  <c r="D36" i="8"/>
  <c r="C4" i="8"/>
  <c r="P34" i="8"/>
  <c r="F19" i="3" s="1"/>
  <c r="D87" i="8"/>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28" i="8"/>
  <c r="M68" i="8" s="1"/>
  <c r="M70" i="8"/>
  <c r="M74" i="8" s="1"/>
  <c r="M71" i="8"/>
  <c r="M72" i="8"/>
  <c r="M73" i="8"/>
  <c r="G67" i="8"/>
  <c r="G74" i="8" s="1"/>
  <c r="G28" i="8"/>
  <c r="G68" i="8" s="1"/>
  <c r="H28" i="8"/>
  <c r="G69" i="8"/>
  <c r="G70" i="8"/>
  <c r="G71" i="8"/>
  <c r="G72" i="8"/>
  <c r="G73" i="8"/>
  <c r="J67" i="8"/>
  <c r="J74" i="8" s="1"/>
  <c r="J28" i="8"/>
  <c r="J68" i="8" s="1"/>
  <c r="K28" i="8"/>
  <c r="J69"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P36" i="9" s="1"/>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G88" i="9" s="1"/>
  <c r="C28" i="9"/>
  <c r="E28" i="9"/>
  <c r="D36" i="9"/>
  <c r="D37" i="9"/>
  <c r="D87" i="9" s="1"/>
  <c r="D88" i="9" s="1"/>
  <c r="M36" i="9"/>
  <c r="J36" i="9"/>
  <c r="G36" i="9"/>
  <c r="C4" i="9"/>
  <c r="P34" i="9"/>
  <c r="D85" i="9"/>
  <c r="D86"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74" i="9" s="1"/>
  <c r="D69" i="9"/>
  <c r="M67" i="9"/>
  <c r="M28" i="9"/>
  <c r="M68" i="9" s="1"/>
  <c r="M70" i="9"/>
  <c r="M71" i="9"/>
  <c r="M72" i="9"/>
  <c r="M73" i="9"/>
  <c r="G67" i="9"/>
  <c r="G28" i="9"/>
  <c r="G68" i="9" s="1"/>
  <c r="H28" i="9"/>
  <c r="G69" i="9" s="1"/>
  <c r="G70" i="9"/>
  <c r="G71" i="9"/>
  <c r="G72" i="9"/>
  <c r="G73" i="9"/>
  <c r="J67" i="9"/>
  <c r="J28" i="9"/>
  <c r="J68" i="9" s="1"/>
  <c r="K28" i="9"/>
  <c r="J69" i="9"/>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D74" i="23" s="1"/>
  <c r="M67" i="23"/>
  <c r="M28" i="23"/>
  <c r="M68" i="23" s="1"/>
  <c r="M70" i="23"/>
  <c r="M71" i="23"/>
  <c r="M72" i="23"/>
  <c r="M73" i="23"/>
  <c r="G67" i="23"/>
  <c r="G28" i="23"/>
  <c r="G68" i="23" s="1"/>
  <c r="H28" i="23"/>
  <c r="G69" i="23" s="1"/>
  <c r="G70" i="23"/>
  <c r="G71" i="23"/>
  <c r="G72" i="23"/>
  <c r="G73" i="23"/>
  <c r="J67" i="23"/>
  <c r="J28" i="23"/>
  <c r="J68" i="23" s="1"/>
  <c r="J74"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P37" i="21" s="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D37" i="24"/>
  <c r="D87" i="24" s="1"/>
  <c r="D85" i="24"/>
  <c r="D86" i="24"/>
  <c r="G37" i="24"/>
  <c r="G87" i="24" s="1"/>
  <c r="G85" i="24"/>
  <c r="G86" i="24"/>
  <c r="J37" i="24"/>
  <c r="J87" i="24"/>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s="1"/>
  <c r="M67" i="24"/>
  <c r="M28" i="24"/>
  <c r="M68" i="24" s="1"/>
  <c r="M70" i="24"/>
  <c r="M71" i="24"/>
  <c r="M72" i="24"/>
  <c r="M73" i="24"/>
  <c r="G67" i="24"/>
  <c r="G28" i="24"/>
  <c r="G68" i="24" s="1"/>
  <c r="H28" i="24"/>
  <c r="G69" i="24"/>
  <c r="G70" i="24"/>
  <c r="G71" i="24"/>
  <c r="G72" i="24"/>
  <c r="G73" i="24"/>
  <c r="J67" i="24"/>
  <c r="J28" i="24"/>
  <c r="J68" i="24" s="1"/>
  <c r="K28" i="24"/>
  <c r="J69" i="24" s="1"/>
  <c r="J70" i="24"/>
  <c r="J74" i="24" s="1"/>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P37" i="24" s="1"/>
  <c r="C28" i="24"/>
  <c r="F28" i="24"/>
  <c r="P27" i="24"/>
  <c r="P26" i="24"/>
  <c r="P25" i="24"/>
  <c r="P24" i="24"/>
  <c r="P14" i="24"/>
  <c r="P13" i="24"/>
  <c r="P12" i="24"/>
  <c r="I28" i="24"/>
  <c r="I6" i="24"/>
  <c r="Q12" i="29"/>
  <c r="Q28" i="29" s="1"/>
  <c r="Q13" i="29"/>
  <c r="Q14" i="29"/>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M37" i="29"/>
  <c r="I28" i="29"/>
  <c r="K28" i="29"/>
  <c r="J69" i="29" s="1"/>
  <c r="J36" i="29"/>
  <c r="J37" i="29"/>
  <c r="F28" i="29"/>
  <c r="H28" i="29"/>
  <c r="G69" i="29" s="1"/>
  <c r="G36" i="29"/>
  <c r="G37" i="29"/>
  <c r="E28" i="29"/>
  <c r="D69" i="29" s="1"/>
  <c r="D36" i="29"/>
  <c r="D37" i="29"/>
  <c r="D87" i="29" s="1"/>
  <c r="M36" i="29"/>
  <c r="C4" i="29"/>
  <c r="D85" i="29"/>
  <c r="D86" i="29"/>
  <c r="G87" i="29"/>
  <c r="G85" i="29"/>
  <c r="G86" i="29"/>
  <c r="J87" i="29"/>
  <c r="J85" i="29"/>
  <c r="J86" i="29"/>
  <c r="L28" i="29"/>
  <c r="N28" i="29"/>
  <c r="M69" i="29" s="1"/>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7" i="29"/>
  <c r="M28" i="29"/>
  <c r="M68" i="29"/>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J37" i="10"/>
  <c r="J87" i="10" s="1"/>
  <c r="G37" i="10"/>
  <c r="G87" i="10"/>
  <c r="J36" i="10"/>
  <c r="G36" i="10"/>
  <c r="I28" i="10"/>
  <c r="K28" i="10"/>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28" i="10"/>
  <c r="J68" i="10" s="1"/>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4" i="11" s="1"/>
  <c r="M70" i="11"/>
  <c r="M71" i="11"/>
  <c r="M72" i="11"/>
  <c r="M73" i="11"/>
  <c r="G67" i="11"/>
  <c r="G28" i="11"/>
  <c r="G68" i="11" s="1"/>
  <c r="H28" i="11"/>
  <c r="G69" i="11"/>
  <c r="G70" i="11"/>
  <c r="G71" i="11"/>
  <c r="G72" i="11"/>
  <c r="G73" i="11"/>
  <c r="J67" i="1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P37" i="30" s="1"/>
  <c r="Q15" i="30"/>
  <c r="Q16" i="30"/>
  <c r="Q17" i="30"/>
  <c r="Q18" i="30"/>
  <c r="Q19" i="30"/>
  <c r="Q20" i="30"/>
  <c r="Q21" i="30"/>
  <c r="Q22" i="30"/>
  <c r="Q23" i="30"/>
  <c r="Q24" i="30"/>
  <c r="Q25" i="30"/>
  <c r="Q26" i="30"/>
  <c r="Q27" i="30"/>
  <c r="M37" i="30"/>
  <c r="J37" i="30"/>
  <c r="J87" i="30" s="1"/>
  <c r="G37" i="30"/>
  <c r="G87" i="30" s="1"/>
  <c r="G88" i="30" s="1"/>
  <c r="D37" i="30"/>
  <c r="D87" i="30" s="1"/>
  <c r="M36" i="30"/>
  <c r="J36" i="30"/>
  <c r="G36" i="30"/>
  <c r="D36" i="30"/>
  <c r="L28" i="30"/>
  <c r="N28" i="30"/>
  <c r="M69" i="30" s="1"/>
  <c r="M87" i="30"/>
  <c r="M88" i="30" s="1"/>
  <c r="M85" i="30"/>
  <c r="M86" i="30"/>
  <c r="J85" i="30"/>
  <c r="J88" i="30" s="1"/>
  <c r="J86" i="30"/>
  <c r="G85" i="30"/>
  <c r="G86" i="30"/>
  <c r="C28" i="30"/>
  <c r="E28" i="30"/>
  <c r="D69" i="30" s="1"/>
  <c r="D85" i="30"/>
  <c r="D86" i="30"/>
  <c r="M67" i="30"/>
  <c r="M28" i="30"/>
  <c r="M68" i="30" s="1"/>
  <c r="M70" i="30"/>
  <c r="M71" i="30"/>
  <c r="M72" i="30"/>
  <c r="M73" i="30"/>
  <c r="J67" i="30"/>
  <c r="J28" i="30"/>
  <c r="J68" i="30" s="1"/>
  <c r="K28" i="30"/>
  <c r="J69" i="30" s="1"/>
  <c r="J70" i="30"/>
  <c r="J71" i="30"/>
  <c r="J72" i="30"/>
  <c r="J73" i="30"/>
  <c r="G67" i="30"/>
  <c r="G28" i="30"/>
  <c r="G68" i="30" s="1"/>
  <c r="H28" i="30"/>
  <c r="G69" i="30" s="1"/>
  <c r="G70" i="30"/>
  <c r="G71" i="30"/>
  <c r="G72" i="30"/>
  <c r="G73" i="30"/>
  <c r="D67" i="30"/>
  <c r="D28" i="30"/>
  <c r="D68" i="30" s="1"/>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M88" i="12" s="1"/>
  <c r="J37" i="12"/>
  <c r="J87" i="12" s="1"/>
  <c r="G37" i="12"/>
  <c r="D37" i="12"/>
  <c r="D87" i="12"/>
  <c r="M36" i="12"/>
  <c r="J36" i="12"/>
  <c r="G36" i="12"/>
  <c r="D36" i="12"/>
  <c r="C4" i="12"/>
  <c r="P34" i="12"/>
  <c r="D85" i="12"/>
  <c r="D86" i="12"/>
  <c r="G87" i="12"/>
  <c r="G85" i="12"/>
  <c r="G86" i="12"/>
  <c r="J85" i="12"/>
  <c r="J86" i="12"/>
  <c r="L28" i="12"/>
  <c r="N28" i="12"/>
  <c r="M69" i="12"/>
  <c r="M85" i="12"/>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c r="M70" i="12"/>
  <c r="M71" i="12"/>
  <c r="M72" i="12"/>
  <c r="M73" i="12"/>
  <c r="G67" i="12"/>
  <c r="G74" i="12" s="1"/>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I28" i="13"/>
  <c r="K28" i="13"/>
  <c r="J36" i="13"/>
  <c r="J37" i="13"/>
  <c r="G37" i="13"/>
  <c r="G87" i="13" s="1"/>
  <c r="C28" i="13"/>
  <c r="E28" i="13"/>
  <c r="D69" i="13" s="1"/>
  <c r="D36" i="13"/>
  <c r="D37" i="13"/>
  <c r="D87" i="13" s="1"/>
  <c r="G36" i="13"/>
  <c r="C4" i="13"/>
  <c r="D85" i="13"/>
  <c r="D86" i="13"/>
  <c r="G85" i="13"/>
  <c r="G86" i="13"/>
  <c r="J87"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69" i="13"/>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J37" i="31"/>
  <c r="J87" i="31" s="1"/>
  <c r="J88" i="31" s="1"/>
  <c r="G37" i="31"/>
  <c r="G87" i="31" s="1"/>
  <c r="D37" i="31"/>
  <c r="M36" i="31"/>
  <c r="J36" i="31"/>
  <c r="G36" i="31"/>
  <c r="D36" i="31"/>
  <c r="M87" i="31"/>
  <c r="M85" i="31"/>
  <c r="M88" i="31" s="1"/>
  <c r="M86" i="31"/>
  <c r="J85" i="31"/>
  <c r="J86" i="31"/>
  <c r="G85" i="31"/>
  <c r="G86" i="31"/>
  <c r="D87" i="31"/>
  <c r="D85" i="31"/>
  <c r="D86" i="31"/>
  <c r="M67" i="31"/>
  <c r="M28" i="31"/>
  <c r="M68" i="31" s="1"/>
  <c r="N28" i="31"/>
  <c r="M69" i="31"/>
  <c r="M70" i="31"/>
  <c r="M71" i="31"/>
  <c r="M72" i="31"/>
  <c r="M73" i="31"/>
  <c r="J67" i="31"/>
  <c r="J28" i="31"/>
  <c r="J68" i="31"/>
  <c r="K28" i="31"/>
  <c r="J69" i="31" s="1"/>
  <c r="J74" i="31" s="1"/>
  <c r="J70" i="31"/>
  <c r="J71" i="31"/>
  <c r="J72" i="31"/>
  <c r="J73" i="31"/>
  <c r="G67" i="31"/>
  <c r="G28" i="31"/>
  <c r="G68" i="3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M36" i="14"/>
  <c r="M37" i="14"/>
  <c r="M87" i="14" s="1"/>
  <c r="J37" i="14"/>
  <c r="J87" i="14" s="1"/>
  <c r="J88"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c r="G70" i="14"/>
  <c r="G71" i="14"/>
  <c r="G72" i="14"/>
  <c r="G73" i="14"/>
  <c r="J67" i="14"/>
  <c r="J28" i="14"/>
  <c r="J68" i="14" s="1"/>
  <c r="K28" i="14"/>
  <c r="J69" i="14"/>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P37" i="15" s="1"/>
  <c r="Q14" i="15"/>
  <c r="Q15" i="15"/>
  <c r="Q16" i="15"/>
  <c r="Q17" i="15"/>
  <c r="Q18" i="15"/>
  <c r="Q19" i="15"/>
  <c r="Q20" i="15"/>
  <c r="Q21" i="15"/>
  <c r="Q22" i="15"/>
  <c r="Q23" i="15"/>
  <c r="Q24" i="15"/>
  <c r="Q25" i="15"/>
  <c r="Q26" i="15"/>
  <c r="Q27" i="15"/>
  <c r="M37" i="15"/>
  <c r="M87" i="15" s="1"/>
  <c r="J37" i="15"/>
  <c r="J87" i="15" s="1"/>
  <c r="G37" i="15"/>
  <c r="G87" i="15" s="1"/>
  <c r="D37" i="15"/>
  <c r="D87" i="15" s="1"/>
  <c r="M36" i="15"/>
  <c r="J36" i="15"/>
  <c r="G36" i="15"/>
  <c r="D36" i="15"/>
  <c r="C4" i="15"/>
  <c r="P34" i="15"/>
  <c r="F30" i="3" s="1"/>
  <c r="D85" i="15"/>
  <c r="D86" i="15"/>
  <c r="D88" i="15" s="1"/>
  <c r="G85" i="15"/>
  <c r="G86" i="15"/>
  <c r="J85" i="15"/>
  <c r="J86" i="15"/>
  <c r="L28" i="15"/>
  <c r="N28" i="15"/>
  <c r="M69" i="15" s="1"/>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s="1"/>
  <c r="M67" i="15"/>
  <c r="M28" i="15"/>
  <c r="M68" i="15" s="1"/>
  <c r="M70" i="15"/>
  <c r="M71" i="15"/>
  <c r="M72" i="15"/>
  <c r="M73" i="15"/>
  <c r="G67" i="15"/>
  <c r="G74" i="15" s="1"/>
  <c r="G28" i="15"/>
  <c r="G68" i="15" s="1"/>
  <c r="H28" i="15"/>
  <c r="G69" i="15"/>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J37" i="17"/>
  <c r="J87" i="17" s="1"/>
  <c r="G37" i="17"/>
  <c r="G87" i="17" s="1"/>
  <c r="G88" i="17" s="1"/>
  <c r="D37" i="17"/>
  <c r="M36" i="17"/>
  <c r="J36" i="17"/>
  <c r="G36" i="17"/>
  <c r="D36" i="17"/>
  <c r="C4" i="17"/>
  <c r="P34" i="17"/>
  <c r="F33" i="3" s="1"/>
  <c r="D87" i="17"/>
  <c r="D85" i="17"/>
  <c r="D86" i="17"/>
  <c r="G85" i="17"/>
  <c r="G86" i="17"/>
  <c r="J85" i="17"/>
  <c r="J86" i="17"/>
  <c r="L28" i="17"/>
  <c r="N28" i="17"/>
  <c r="M87" i="17"/>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9" i="17"/>
  <c r="M67" i="17"/>
  <c r="M28" i="17"/>
  <c r="M68" i="17" s="1"/>
  <c r="M70" i="17"/>
  <c r="M71" i="17"/>
  <c r="M72" i="17"/>
  <c r="M73" i="17"/>
  <c r="G67" i="17"/>
  <c r="G28" i="17"/>
  <c r="G68" i="17" s="1"/>
  <c r="H28" i="17"/>
  <c r="G69" i="17" s="1"/>
  <c r="G70" i="17"/>
  <c r="G74" i="17" s="1"/>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J37" i="18"/>
  <c r="J87" i="18" s="1"/>
  <c r="G37" i="18"/>
  <c r="G87" i="18" s="1"/>
  <c r="D37" i="18"/>
  <c r="D87" i="18" s="1"/>
  <c r="M36" i="18"/>
  <c r="J36" i="18"/>
  <c r="G36" i="18"/>
  <c r="D36" i="18"/>
  <c r="C4" i="18"/>
  <c r="P34" i="18"/>
  <c r="F34" i="3" s="1"/>
  <c r="D85" i="18"/>
  <c r="D86" i="18"/>
  <c r="G85" i="18"/>
  <c r="G86" i="18"/>
  <c r="J85" i="18"/>
  <c r="J86" i="18"/>
  <c r="L28" i="18"/>
  <c r="N28" i="18"/>
  <c r="M69" i="18" s="1"/>
  <c r="M87" i="18"/>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28" i="18"/>
  <c r="M68" i="18" s="1"/>
  <c r="M70" i="18"/>
  <c r="M71" i="18"/>
  <c r="M74" i="18" s="1"/>
  <c r="M72" i="18"/>
  <c r="M73" i="18"/>
  <c r="G67" i="18"/>
  <c r="G28" i="18"/>
  <c r="G68" i="18" s="1"/>
  <c r="G74" i="18" s="1"/>
  <c r="H28" i="18"/>
  <c r="G69" i="18" s="1"/>
  <c r="G70" i="18"/>
  <c r="G71" i="18"/>
  <c r="G72" i="18"/>
  <c r="G73" i="18"/>
  <c r="J67" i="18"/>
  <c r="J28" i="18"/>
  <c r="J68" i="18" s="1"/>
  <c r="K28" i="18"/>
  <c r="J69" i="18" s="1"/>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G88" i="19" s="1"/>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D74"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D37" i="20"/>
  <c r="D87" i="20" s="1"/>
  <c r="D88" i="20" s="1"/>
  <c r="D85" i="20"/>
  <c r="D86" i="20"/>
  <c r="G37" i="20"/>
  <c r="G87" i="20"/>
  <c r="G88" i="20" s="1"/>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G74" i="20" s="1"/>
  <c r="H28" i="20"/>
  <c r="G69" i="20" s="1"/>
  <c r="G70" i="20"/>
  <c r="G71" i="20"/>
  <c r="G72" i="20"/>
  <c r="G73" i="20"/>
  <c r="J67" i="20"/>
  <c r="J28" i="20"/>
  <c r="J68" i="20" s="1"/>
  <c r="K28" i="20"/>
  <c r="J69" i="20" s="1"/>
  <c r="J74"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J37" i="16"/>
  <c r="J87" i="16" s="1"/>
  <c r="J88" i="16" s="1"/>
  <c r="F28" i="16"/>
  <c r="H28" i="16"/>
  <c r="G69" i="16" s="1"/>
  <c r="G36" i="16"/>
  <c r="G37" i="16"/>
  <c r="G87" i="16" s="1"/>
  <c r="J36" i="16"/>
  <c r="C4" i="16"/>
  <c r="D85" i="16"/>
  <c r="G85" i="16"/>
  <c r="G86"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s="1"/>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3" i="3"/>
  <c r="F14" i="3"/>
  <c r="F15" i="3"/>
  <c r="F16" i="3"/>
  <c r="F17" i="3"/>
  <c r="F20" i="3"/>
  <c r="F23" i="3"/>
  <c r="F26" i="3"/>
  <c r="F27" i="3"/>
  <c r="F28" i="3"/>
  <c r="F35" i="3"/>
  <c r="F36" i="3"/>
  <c r="F37" i="3"/>
  <c r="F39" i="3"/>
  <c r="F40" i="3"/>
  <c r="F41" i="3"/>
  <c r="E11" i="3"/>
  <c r="E12" i="3"/>
  <c r="E13" i="3"/>
  <c r="E14" i="3"/>
  <c r="E15" i="3"/>
  <c r="E16" i="3"/>
  <c r="E17" i="3"/>
  <c r="E18" i="3"/>
  <c r="E19" i="3"/>
  <c r="E20" i="3"/>
  <c r="E22" i="3"/>
  <c r="E23" i="3"/>
  <c r="E24" i="3"/>
  <c r="E25" i="3"/>
  <c r="E26" i="3"/>
  <c r="E27" i="3"/>
  <c r="E28" i="3"/>
  <c r="E29" i="3"/>
  <c r="E31" i="3"/>
  <c r="E32" i="3"/>
  <c r="E33" i="3"/>
  <c r="E35" i="3"/>
  <c r="E36" i="3"/>
  <c r="E37" i="3"/>
  <c r="E38" i="3"/>
  <c r="E39" i="3"/>
  <c r="E40" i="3"/>
  <c r="E41" i="3"/>
  <c r="D13" i="3"/>
  <c r="D17" i="3"/>
  <c r="D18" i="3"/>
  <c r="D20" i="3"/>
  <c r="D22" i="3"/>
  <c r="D23" i="3"/>
  <c r="D24" i="3"/>
  <c r="D25" i="3"/>
  <c r="D26" i="3"/>
  <c r="D27" i="3"/>
  <c r="D28" i="3"/>
  <c r="D29" i="3"/>
  <c r="D31" i="3"/>
  <c r="D35" i="3"/>
  <c r="D40" i="3"/>
  <c r="C11" i="3"/>
  <c r="C12" i="3"/>
  <c r="C13" i="3"/>
  <c r="C14" i="3"/>
  <c r="C15" i="3"/>
  <c r="C16" i="3"/>
  <c r="C17" i="3"/>
  <c r="C24" i="3"/>
  <c r="C28" i="3"/>
  <c r="C30" i="3"/>
  <c r="C31" i="3"/>
  <c r="C32" i="3"/>
  <c r="C33" i="3"/>
  <c r="C34" i="3"/>
  <c r="C35" i="3"/>
  <c r="C36" i="3"/>
  <c r="C37" i="3"/>
  <c r="C38" i="3"/>
  <c r="C39" i="3"/>
  <c r="C40" i="3"/>
  <c r="C41" i="3"/>
  <c r="B11" i="3"/>
  <c r="B12" i="3"/>
  <c r="B13" i="3"/>
  <c r="B14" i="3"/>
  <c r="B15" i="3"/>
  <c r="B16" i="3"/>
  <c r="B17" i="3"/>
  <c r="B19" i="3"/>
  <c r="B25" i="3"/>
  <c r="B27" i="3"/>
  <c r="B28" i="3"/>
  <c r="B29" i="3"/>
  <c r="B30" i="3"/>
  <c r="B32" i="3"/>
  <c r="B33" i="3"/>
  <c r="B35" i="3"/>
  <c r="B36" i="3"/>
  <c r="B37" i="3"/>
  <c r="B38" i="3"/>
  <c r="B39" i="3"/>
  <c r="B40" i="3"/>
  <c r="B41"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P35" i="8"/>
  <c r="G19" i="3" s="1"/>
  <c r="G74" i="37"/>
  <c r="Q28" i="39"/>
  <c r="J74" i="11"/>
  <c r="D74" i="4"/>
  <c r="D74" i="21"/>
  <c r="P36" i="12"/>
  <c r="P36" i="37"/>
  <c r="P37" i="29" l="1"/>
  <c r="M88" i="32"/>
  <c r="P37" i="20"/>
  <c r="O28" i="20"/>
  <c r="M88" i="20"/>
  <c r="J88" i="19"/>
  <c r="O28" i="17"/>
  <c r="G74" i="14"/>
  <c r="J88" i="13"/>
  <c r="M88" i="13"/>
  <c r="O28" i="12"/>
  <c r="J88" i="12"/>
  <c r="P28" i="29"/>
  <c r="J88" i="29"/>
  <c r="O28" i="24"/>
  <c r="G88" i="23"/>
  <c r="D88" i="8"/>
  <c r="G88" i="8"/>
  <c r="P28" i="36"/>
  <c r="J74" i="36"/>
  <c r="G88" i="6"/>
  <c r="M88" i="5"/>
  <c r="D74" i="37"/>
  <c r="D44" i="3"/>
  <c r="G88" i="32"/>
  <c r="G88" i="16"/>
  <c r="J74" i="19"/>
  <c r="J88" i="17"/>
  <c r="Q28" i="15"/>
  <c r="M88" i="14"/>
  <c r="J88" i="24"/>
  <c r="G88" i="24"/>
  <c r="G88" i="21"/>
  <c r="P28" i="23"/>
  <c r="P37" i="23"/>
  <c r="J74" i="22"/>
  <c r="M88" i="22"/>
  <c r="G88" i="35"/>
  <c r="M88" i="36"/>
  <c r="G88" i="34"/>
  <c r="J74" i="5"/>
  <c r="D74" i="5"/>
  <c r="D88" i="5"/>
  <c r="P35" i="13"/>
  <c r="G27" i="3" s="1"/>
  <c r="P35" i="10"/>
  <c r="E44" i="3"/>
  <c r="O28" i="31"/>
  <c r="D74" i="33"/>
  <c r="G74" i="33"/>
  <c r="D74" i="20"/>
  <c r="G74" i="11"/>
  <c r="G74" i="29"/>
  <c r="G88" i="29"/>
  <c r="G74" i="24"/>
  <c r="D74" i="24"/>
  <c r="F64" i="24" s="1"/>
  <c r="P4" i="24" s="1"/>
  <c r="I41" i="3" s="1"/>
  <c r="M74" i="23"/>
  <c r="P28" i="22"/>
  <c r="J88" i="22"/>
  <c r="J74" i="9"/>
  <c r="D74" i="8"/>
  <c r="J88" i="39"/>
  <c r="P28" i="4"/>
  <c r="J74" i="4"/>
  <c r="F64" i="4" s="1"/>
  <c r="P4" i="4" s="1"/>
  <c r="I23" i="3" s="1"/>
  <c r="P35" i="16"/>
  <c r="P35" i="34"/>
  <c r="G15" i="3" s="1"/>
  <c r="B22" i="3"/>
  <c r="B31" i="3"/>
  <c r="P35" i="14"/>
  <c r="G29" i="3" s="1"/>
  <c r="B24" i="3"/>
  <c r="P35" i="11"/>
  <c r="G24" i="3" s="1"/>
  <c r="G74" i="16"/>
  <c r="F64" i="8"/>
  <c r="P4" i="8" s="1"/>
  <c r="I19" i="3" s="1"/>
  <c r="J74" i="16"/>
  <c r="P28" i="20"/>
  <c r="J74" i="17"/>
  <c r="O28" i="14"/>
  <c r="M88" i="8"/>
  <c r="J74" i="6"/>
  <c r="G74" i="39"/>
  <c r="G74" i="7"/>
  <c r="G88" i="4"/>
  <c r="M74" i="33"/>
  <c r="G88" i="33"/>
  <c r="J88" i="20"/>
  <c r="M88" i="19"/>
  <c r="N28" i="10"/>
  <c r="M69" i="10" s="1"/>
  <c r="M74" i="10" s="1"/>
  <c r="M28" i="10"/>
  <c r="M68" i="10" s="1"/>
  <c r="D74" i="34"/>
  <c r="P37" i="39"/>
  <c r="M74" i="5"/>
  <c r="P35" i="15"/>
  <c r="G30" i="3" s="1"/>
  <c r="P35" i="30"/>
  <c r="G25" i="3" s="1"/>
  <c r="P35" i="29"/>
  <c r="P35" i="37"/>
  <c r="G11" i="3" s="1"/>
  <c r="D88" i="32"/>
  <c r="O28" i="15"/>
  <c r="P36" i="31"/>
  <c r="C44"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F77" i="13" s="1"/>
  <c r="P5" i="13" s="1"/>
  <c r="J27" i="3" s="1"/>
  <c r="G88" i="13"/>
  <c r="P28" i="12"/>
  <c r="D88" i="29"/>
  <c r="P36" i="29"/>
  <c r="M74" i="24"/>
  <c r="D88" i="23"/>
  <c r="G74" i="22"/>
  <c r="D88" i="22"/>
  <c r="O28" i="8"/>
  <c r="D88" i="35"/>
  <c r="J88" i="35"/>
  <c r="D88" i="36"/>
  <c r="D88" i="34"/>
  <c r="D74" i="6"/>
  <c r="P28" i="39"/>
  <c r="M74" i="39"/>
  <c r="P35" i="20"/>
  <c r="G36" i="3" s="1"/>
  <c r="P35" i="18"/>
  <c r="G34" i="3" s="1"/>
  <c r="P35" i="17"/>
  <c r="G33" i="3" s="1"/>
  <c r="P35" i="32"/>
  <c r="G32" i="3" s="1"/>
  <c r="G31" i="3"/>
  <c r="P35" i="31"/>
  <c r="G28" i="3" s="1"/>
  <c r="O28" i="18"/>
  <c r="G88" i="18"/>
  <c r="J88" i="18"/>
  <c r="D74" i="17"/>
  <c r="M88" i="15"/>
  <c r="G88" i="15"/>
  <c r="P36" i="14"/>
  <c r="P28" i="31"/>
  <c r="D88" i="31"/>
  <c r="P28" i="13"/>
  <c r="D74" i="13"/>
  <c r="D74" i="12"/>
  <c r="D74" i="29"/>
  <c r="M88" i="24"/>
  <c r="G74" i="21"/>
  <c r="M88" i="21"/>
  <c r="O28" i="23"/>
  <c r="M88" i="23"/>
  <c r="F77" i="23" s="1"/>
  <c r="P5" i="23" s="1"/>
  <c r="J40" i="3" s="1"/>
  <c r="O28" i="22"/>
  <c r="G88" i="22"/>
  <c r="P28" i="9"/>
  <c r="G74" i="9"/>
  <c r="J88" i="9"/>
  <c r="P28" i="8"/>
  <c r="J88" i="7"/>
  <c r="D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G88" i="14"/>
  <c r="M74" i="31"/>
  <c r="P36" i="30"/>
  <c r="J74" i="10"/>
  <c r="M88" i="29"/>
  <c r="P37" i="8"/>
  <c r="D74" i="7"/>
  <c r="D74" i="35"/>
  <c r="P28" i="5"/>
  <c r="J88" i="4"/>
  <c r="P35" i="24"/>
  <c r="G41" i="3" s="1"/>
  <c r="P35" i="23"/>
  <c r="G40" i="3" s="1"/>
  <c r="P35" i="22"/>
  <c r="G39" i="3" s="1"/>
  <c r="P35" i="21"/>
  <c r="G38" i="3" s="1"/>
  <c r="P35" i="36"/>
  <c r="G16" i="3" s="1"/>
  <c r="E10" i="40"/>
  <c r="D10" i="40"/>
  <c r="G23" i="3"/>
  <c r="C10" i="40"/>
  <c r="D10" i="25"/>
  <c r="B10" i="25"/>
  <c r="C10" i="25"/>
  <c r="E10" i="25"/>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Q28" i="18"/>
  <c r="P37" i="18"/>
  <c r="J88" i="15"/>
  <c r="F77" i="15" s="1"/>
  <c r="P5" i="15" s="1"/>
  <c r="J30" i="3" s="1"/>
  <c r="D88" i="14"/>
  <c r="P36" i="17"/>
  <c r="Q28" i="17"/>
  <c r="P37" i="17"/>
  <c r="B34" i="3"/>
  <c r="G74" i="32"/>
  <c r="F64" i="32" s="1"/>
  <c r="P4" i="32" s="1"/>
  <c r="I32" i="3" s="1"/>
  <c r="P28" i="33"/>
  <c r="Q28" i="20"/>
  <c r="P36" i="20"/>
  <c r="J74" i="15"/>
  <c r="D74" i="31"/>
  <c r="G88" i="31"/>
  <c r="F77" i="31" s="1"/>
  <c r="P5" i="31" s="1"/>
  <c r="J28" i="3" s="1"/>
  <c r="Q28" i="31"/>
  <c r="P36" i="13"/>
  <c r="P36" i="19"/>
  <c r="M88" i="18"/>
  <c r="M74" i="15"/>
  <c r="P28" i="14"/>
  <c r="J74" i="13"/>
  <c r="G74" i="13"/>
  <c r="Q28" i="13"/>
  <c r="J74" i="12"/>
  <c r="P28" i="30"/>
  <c r="G88" i="11"/>
  <c r="G88" i="10"/>
  <c r="J74" i="29"/>
  <c r="M74" i="29"/>
  <c r="D88" i="24"/>
  <c r="P36" i="21"/>
  <c r="O28" i="21"/>
  <c r="G74" i="23"/>
  <c r="F64" i="23" s="1"/>
  <c r="P4" i="23" s="1"/>
  <c r="I40" i="3" s="1"/>
  <c r="D74" i="22"/>
  <c r="P37" i="9"/>
  <c r="Q28" i="9"/>
  <c r="P36" i="8"/>
  <c r="J74" i="7"/>
  <c r="G74" i="35"/>
  <c r="G74" i="36"/>
  <c r="D74" i="15"/>
  <c r="Q28" i="14"/>
  <c r="G88" i="12"/>
  <c r="D74" i="30"/>
  <c r="G74" i="30"/>
  <c r="J74" i="30"/>
  <c r="J88" i="11"/>
  <c r="P36" i="24"/>
  <c r="Q28" i="21"/>
  <c r="Q28" i="23"/>
  <c r="P36" i="23"/>
  <c r="M74" i="22"/>
  <c r="M74" i="9"/>
  <c r="F64" i="9" s="1"/>
  <c r="P4" i="9" s="1"/>
  <c r="I20" i="3" s="1"/>
  <c r="P37" i="35"/>
  <c r="P36" i="35"/>
  <c r="P36" i="5"/>
  <c r="Q28" i="5"/>
  <c r="M74" i="37"/>
  <c r="P37" i="37"/>
  <c r="Q28" i="19"/>
  <c r="P36" i="18"/>
  <c r="P28" i="15"/>
  <c r="P37" i="14"/>
  <c r="P37" i="13"/>
  <c r="O28" i="13"/>
  <c r="D88" i="12"/>
  <c r="Q28" i="30"/>
  <c r="O28" i="30"/>
  <c r="M74" i="30"/>
  <c r="D88" i="30"/>
  <c r="F77" i="30" s="1"/>
  <c r="P5" i="30" s="1"/>
  <c r="J25" i="3" s="1"/>
  <c r="M88" i="11"/>
  <c r="J88" i="10"/>
  <c r="O28" i="29"/>
  <c r="P28" i="24"/>
  <c r="J74" i="21"/>
  <c r="F64" i="21" s="1"/>
  <c r="P4" i="21" s="1"/>
  <c r="I38" i="3" s="1"/>
  <c r="J88" i="21"/>
  <c r="P36" i="22"/>
  <c r="M88" i="9"/>
  <c r="F77" i="9" s="1"/>
  <c r="P5" i="9" s="1"/>
  <c r="J20" i="3" s="1"/>
  <c r="O28" i="9"/>
  <c r="M88" i="35"/>
  <c r="Q28" i="22"/>
  <c r="Q28" i="8"/>
  <c r="P37" i="34"/>
  <c r="P36" i="34"/>
  <c r="M74" i="6"/>
  <c r="G74" i="5"/>
  <c r="G88" i="37"/>
  <c r="Q28" i="37"/>
  <c r="M88" i="4"/>
  <c r="J88" i="36"/>
  <c r="P37" i="36"/>
  <c r="M74" i="34"/>
  <c r="F64" i="34" s="1"/>
  <c r="P4" i="34" s="1"/>
  <c r="I15" i="3" s="1"/>
  <c r="M88" i="34"/>
  <c r="J88" i="34"/>
  <c r="G74" i="6"/>
  <c r="P36" i="39"/>
  <c r="G88" i="5"/>
  <c r="J88" i="5"/>
  <c r="J88" i="37"/>
  <c r="O28" i="4"/>
  <c r="P36" i="4"/>
  <c r="P37" i="4"/>
  <c r="Q28" i="4"/>
  <c r="P35" i="33"/>
  <c r="G37" i="3" s="1"/>
  <c r="P35" i="6"/>
  <c r="G14" i="3" s="1"/>
  <c r="G88" i="7"/>
  <c r="M74" i="35"/>
  <c r="M74" i="36"/>
  <c r="G88" i="36"/>
  <c r="M88" i="6"/>
  <c r="F77" i="6" s="1"/>
  <c r="P5" i="6" s="1"/>
  <c r="J14" i="3" s="1"/>
  <c r="P36" i="6"/>
  <c r="O28" i="39"/>
  <c r="O28" i="37"/>
  <c r="J74" i="37"/>
  <c r="P35" i="19"/>
  <c r="G35" i="3" s="1"/>
  <c r="G22" i="3"/>
  <c r="P35" i="5"/>
  <c r="G12" i="3" s="1"/>
  <c r="P35" i="12"/>
  <c r="G26" i="3" s="1"/>
  <c r="P36" i="36"/>
  <c r="P37" i="6"/>
  <c r="F44" i="3"/>
  <c r="P35" i="9"/>
  <c r="G20" i="3" s="1"/>
  <c r="F64" i="31" l="1"/>
  <c r="P4" i="31" s="1"/>
  <c r="I28" i="3" s="1"/>
  <c r="F77" i="29"/>
  <c r="P5" i="29" s="1"/>
  <c r="J21" i="3" s="1"/>
  <c r="F77" i="17"/>
  <c r="P5" i="17" s="1"/>
  <c r="J33" i="3" s="1"/>
  <c r="F64" i="33"/>
  <c r="P4" i="33" s="1"/>
  <c r="I37" i="3" s="1"/>
  <c r="F64" i="14"/>
  <c r="P4" i="14" s="1"/>
  <c r="I29" i="3" s="1"/>
  <c r="F64" i="17"/>
  <c r="P4" i="17" s="1"/>
  <c r="I33" i="3" s="1"/>
  <c r="F64" i="37"/>
  <c r="P4" i="37" s="1"/>
  <c r="I11" i="3" s="1"/>
  <c r="F64" i="5"/>
  <c r="P4" i="5" s="1"/>
  <c r="I12" i="3" s="1"/>
  <c r="F77" i="4"/>
  <c r="P5" i="4" s="1"/>
  <c r="J23" i="3" s="1"/>
  <c r="F77" i="12"/>
  <c r="P5" i="12" s="1"/>
  <c r="J26" i="3" s="1"/>
  <c r="F77" i="24"/>
  <c r="P5" i="24" s="1"/>
  <c r="J41" i="3" s="1"/>
  <c r="F77" i="18"/>
  <c r="P5" i="18" s="1"/>
  <c r="J34" i="3" s="1"/>
  <c r="F77" i="14"/>
  <c r="P5" i="14" s="1"/>
  <c r="J29" i="3" s="1"/>
  <c r="F64" i="19"/>
  <c r="P4" i="19" s="1"/>
  <c r="I35" i="3" s="1"/>
  <c r="F64" i="39"/>
  <c r="P4" i="39" s="1"/>
  <c r="I13" i="3"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M37" i="10" s="1"/>
  <c r="M87" i="10" s="1"/>
  <c r="M88" i="10" s="1"/>
  <c r="F77" i="32"/>
  <c r="P5" i="32" s="1"/>
  <c r="J32" i="3" s="1"/>
  <c r="F10" i="40"/>
  <c r="F10" i="25"/>
  <c r="G44" i="3"/>
  <c r="F64" i="22"/>
  <c r="P4" i="22" s="1"/>
  <c r="I39" i="3" s="1"/>
  <c r="F64" i="6"/>
  <c r="P4" i="6" s="1"/>
  <c r="I14" i="3" s="1"/>
  <c r="F77" i="37"/>
  <c r="P5" i="37" s="1"/>
  <c r="J11" i="3" s="1"/>
  <c r="F64" i="13"/>
  <c r="P4" i="13" s="1"/>
  <c r="I27" i="3" s="1"/>
  <c r="F77" i="34"/>
  <c r="P5" i="34" s="1"/>
  <c r="J15" i="3" s="1"/>
  <c r="G8" i="40" l="1"/>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c r="C28" i="10"/>
  <c r="D28" i="10" s="1"/>
  <c r="D68" i="10" s="1"/>
  <c r="O25" i="10"/>
  <c r="D86" i="10"/>
  <c r="Q25" i="10"/>
  <c r="E28" i="10"/>
  <c r="D36" i="10" s="1"/>
  <c r="D37" i="10" s="1"/>
  <c r="D87" i="10" s="1"/>
  <c r="D67" i="10"/>
  <c r="D88" i="10" l="1"/>
  <c r="F77" i="10" s="1"/>
  <c r="P5" i="10" s="1"/>
  <c r="J22" i="3" s="1"/>
  <c r="D69" i="10"/>
  <c r="D74" i="10" s="1"/>
  <c r="F64" i="10" s="1"/>
  <c r="P4" i="10" s="1"/>
  <c r="I22" i="3" s="1"/>
  <c r="O28" i="10"/>
  <c r="Q28" i="10" s="1"/>
  <c r="P28" i="10"/>
  <c r="P36" i="10" l="1"/>
  <c r="P37" i="10" s="1"/>
  <c r="D86" i="11"/>
  <c r="E28" i="11"/>
  <c r="D69" i="11" s="1"/>
  <c r="D36" i="11"/>
  <c r="Q25" i="11"/>
  <c r="Q28" i="11" s="1"/>
  <c r="C28" i="11"/>
  <c r="D28" i="11" s="1"/>
  <c r="D68" i="11" s="1"/>
  <c r="O25" i="11"/>
  <c r="O28" i="11" s="1"/>
  <c r="P28" i="11" s="1"/>
  <c r="D67" i="11"/>
  <c r="D37" i="11"/>
  <c r="D87" i="11" s="1"/>
  <c r="D88" i="11" l="1"/>
  <c r="F77" i="11" s="1"/>
  <c r="P5" i="11" s="1"/>
  <c r="J24" i="3" s="1"/>
  <c r="P36" i="11"/>
  <c r="P37" i="11" s="1"/>
  <c r="D74" i="11"/>
  <c r="F64" i="11" s="1"/>
  <c r="P4" i="11" s="1"/>
  <c r="I24" i="3" s="1"/>
  <c r="E28" i="16"/>
  <c r="D69" i="16" s="1"/>
  <c r="D86" i="16"/>
  <c r="Q25" i="16"/>
  <c r="O25" i="16"/>
  <c r="C28" i="16"/>
  <c r="D28" i="16" s="1"/>
  <c r="D68" i="16" s="1"/>
  <c r="D67" i="16"/>
  <c r="D74" i="16" l="1"/>
  <c r="F64" i="16" s="1"/>
  <c r="P4" i="16" s="1"/>
  <c r="I31" i="3" s="1"/>
  <c r="D36" i="16"/>
  <c r="D37" i="16" s="1"/>
  <c r="D87" i="16" s="1"/>
  <c r="D88" i="16" s="1"/>
  <c r="F77" i="16" s="1"/>
  <c r="P5" i="16" s="1"/>
  <c r="J31" i="3" s="1"/>
  <c r="O28" i="16"/>
  <c r="P28" i="16" s="1"/>
  <c r="Q28" i="16" l="1"/>
  <c r="P36" i="16" s="1"/>
  <c r="P37" i="16" s="1"/>
</calcChain>
</file>

<file path=xl/comments1.xml><?xml version="1.0" encoding="utf-8"?>
<comments xmlns="http://schemas.openxmlformats.org/spreadsheetml/2006/main">
  <authors>
    <author>Ciaran kelly</author>
  </authors>
  <commentList>
    <comment ref="C1" authorId="0" shape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shape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<sst xmlns="http://schemas.openxmlformats.org/spreadsheetml/2006/main" count="14062" uniqueCount="2311">
  <si>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</si>
  <si>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</si>
  <si>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</si>
  <si>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</si>
  <si>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</si>
  <si>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</si>
  <si>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</si>
  <si>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</si>
  <si>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</si>
  <si>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</si>
  <si>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</si>
  <si>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</si>
  <si>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</si>
  <si>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</si>
  <si>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</si>
  <si>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</si>
  <si>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</si>
  <si>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</si>
  <si>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</si>
  <si>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</si>
  <si>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</si>
  <si>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</si>
  <si>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</si>
  <si>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</si>
  <si>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</si>
  <si>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</si>
  <si>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</si>
  <si>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</si>
  <si>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</si>
  <si>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</si>
  <si>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</si>
  <si>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</si>
  <si>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</si>
  <si>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</si>
  <si>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</si>
  <si>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</si>
  <si>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</si>
  <si>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</si>
  <si>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</si>
  <si>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</si>
  <si>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</si>
  <si>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</si>
  <si>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</si>
  <si>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</si>
  <si>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</si>
  <si>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</si>
  <si>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</si>
  <si>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</si>
  <si>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</si>
  <si>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</si>
  <si>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</si>
  <si>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</si>
  <si>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</si>
  <si>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</si>
  <si>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</si>
  <si>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</si>
  <si>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</si>
  <si>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</si>
  <si>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</si>
  <si>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</si>
  <si>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</si>
  <si>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</si>
  <si>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</si>
  <si>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</si>
  <si>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</si>
  <si>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</si>
  <si>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</si>
  <si>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</si>
  <si>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</si>
  <si>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</si>
  <si>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</si>
  <si>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</si>
  <si>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</si>
  <si>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</si>
  <si>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</si>
  <si>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</si>
  <si>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</si>
  <si>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</si>
  <si>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</si>
  <si>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</si>
  <si>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</si>
  <si>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</si>
  <si>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</si>
  <si>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</si>
  <si>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</si>
  <si>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</si>
  <si>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</si>
  <si>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</si>
  <si>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</si>
  <si>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</si>
  <si>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</si>
  <si>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</si>
  <si>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</si>
  <si>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</si>
  <si>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</si>
  <si>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</si>
  <si>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</si>
  <si>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</si>
  <si>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</si>
  <si>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</si>
  <si>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</si>
  <si>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</si>
  <si>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</si>
  <si>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</si>
  <si>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</si>
  <si>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</si>
  <si>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</si>
  <si>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</si>
  <si>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</si>
  <si>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</si>
  <si>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</si>
  <si>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</si>
  <si>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</si>
  <si>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</si>
  <si>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</si>
  <si>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</si>
  <si>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</si>
  <si>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</si>
  <si>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</si>
  <si>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</si>
  <si>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</si>
  <si>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</si>
  <si>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</si>
  <si>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</si>
  <si>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</si>
  <si>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</si>
  <si>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</si>
  <si>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</si>
  <si>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</si>
  <si>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</si>
  <si>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</si>
  <si>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</si>
  <si>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</si>
  <si>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</si>
  <si>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</si>
  <si>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</si>
  <si>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</si>
  <si>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</si>
  <si>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</si>
  <si>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</si>
  <si>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</si>
  <si>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</si>
  <si>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</si>
  <si>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</si>
  <si>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</si>
  <si>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</si>
  <si>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01D3</t>
  </si>
  <si>
    <t>01D4</t>
  </si>
  <si>
    <t>01D5</t>
  </si>
  <si>
    <t>01D6</t>
  </si>
  <si>
    <t>01D7</t>
  </si>
  <si>
    <t>01D8</t>
  </si>
  <si>
    <t>01D9</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</si>
  <si>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</si>
  <si>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</si>
  <si>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</si>
  <si>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</si>
  <si>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</si>
  <si>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</si>
  <si>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</si>
  <si>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</si>
  <si>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</si>
  <si>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</si>
  <si>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</si>
  <si>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</si>
  <si>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</si>
  <si>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</si>
  <si>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</si>
  <si>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</si>
  <si>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</si>
  <si>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</si>
  <si>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</si>
  <si>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</si>
  <si>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</si>
  <si>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</si>
  <si>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</si>
  <si>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</si>
  <si>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</si>
  <si>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</si>
  <si>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</si>
  <si>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</si>
  <si>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</si>
  <si>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</si>
  <si>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</si>
  <si>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</si>
  <si>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</si>
  <si>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</si>
  <si>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</si>
  <si>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</si>
  <si>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</si>
  <si>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</si>
  <si>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</si>
  <si>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</si>
  <si>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</si>
  <si>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</si>
  <si>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</si>
  <si>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</si>
  <si>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</si>
  <si>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</si>
  <si>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</si>
  <si>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</si>
  <si>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</si>
  <si>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</si>
  <si>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</si>
  <si>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</si>
  <si>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</si>
  <si>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</si>
  <si>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</si>
  <si>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</si>
  <si>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</si>
  <si>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</si>
  <si>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</si>
  <si>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</si>
  <si>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</si>
  <si>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</si>
  <si>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</si>
  <si>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</si>
  <si>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</si>
  <si>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</si>
  <si>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</si>
  <si>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</si>
  <si>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</si>
  <si>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</si>
  <si>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</si>
  <si>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</si>
  <si>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</si>
  <si>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</si>
  <si>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</si>
  <si>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</si>
  <si>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</si>
  <si>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</si>
  <si>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</si>
  <si>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</si>
  <si>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</si>
  <si>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</si>
  <si>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</si>
  <si>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</si>
  <si>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</si>
  <si>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</si>
  <si>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</si>
  <si>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</si>
  <si>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</si>
  <si>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</si>
  <si>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</si>
  <si>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</si>
  <si>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</si>
  <si>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</si>
  <si>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</si>
  <si>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</si>
  <si>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</si>
  <si>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</si>
  <si>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</si>
  <si>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</si>
  <si>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</si>
  <si>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</si>
  <si>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</si>
  <si>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</si>
  <si>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</si>
  <si>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</si>
  <si>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</si>
  <si>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</si>
  <si>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</si>
  <si>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</si>
  <si>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</si>
  <si>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</si>
  <si>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</si>
  <si>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</si>
  <si>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</si>
  <si>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</si>
  <si>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</si>
  <si>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</si>
  <si>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</si>
  <si>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</si>
  <si>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</si>
  <si>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</si>
  <si>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</si>
  <si>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</si>
  <si>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</si>
  <si>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</si>
  <si>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</si>
  <si>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</si>
  <si>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</si>
  <si>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</si>
  <si>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</si>
  <si>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</si>
  <si>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</si>
  <si>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</si>
  <si>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</si>
  <si>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</si>
  <si>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</si>
  <si>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</si>
  <si>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</si>
  <si>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</si>
  <si>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</si>
  <si>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</si>
  <si>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</si>
  <si>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</si>
  <si>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</si>
  <si>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</si>
  <si>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</si>
  <si>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</si>
  <si>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</si>
  <si>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</si>
  <si>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</si>
  <si>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</si>
  <si>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</si>
  <si>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</si>
  <si>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</si>
  <si>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</si>
  <si>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</si>
  <si>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</si>
  <si>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</si>
  <si>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</si>
  <si>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</si>
  <si>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15D3</t>
  </si>
  <si>
    <t>15D4</t>
  </si>
  <si>
    <t>15D5</t>
  </si>
  <si>
    <t>15D6</t>
  </si>
  <si>
    <t>15D7</t>
  </si>
  <si>
    <t>15D8</t>
  </si>
  <si>
    <t>15D9</t>
  </si>
  <si>
    <t>15E0</t>
  </si>
  <si>
    <t>15E1</t>
  </si>
  <si>
    <t>15E2</t>
  </si>
  <si>
    <t>15E3</t>
  </si>
  <si>
    <t>15E4</t>
  </si>
  <si>
    <t>15E5</t>
  </si>
  <si>
    <t>15E6</t>
  </si>
  <si>
    <t>15E7</t>
  </si>
  <si>
    <t>15E8</t>
  </si>
  <si>
    <t>16D2</t>
  </si>
  <si>
    <t>16D3</t>
  </si>
  <si>
    <t>16D4</t>
  </si>
  <si>
    <t>16D5</t>
  </si>
  <si>
    <t>16D6</t>
  </si>
  <si>
    <t>16D7</t>
  </si>
  <si>
    <t>16D8</t>
  </si>
  <si>
    <t>16D9</t>
  </si>
  <si>
    <t>16E0</t>
  </si>
  <si>
    <t>16E1</t>
  </si>
  <si>
    <t>16E2</t>
  </si>
  <si>
    <t>16E3</t>
  </si>
  <si>
    <t>16E4</t>
  </si>
  <si>
    <t>16E5</t>
  </si>
  <si>
    <t>16E6</t>
  </si>
  <si>
    <t>16E7</t>
  </si>
  <si>
    <t>16E8</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</si>
  <si>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</si>
  <si>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</si>
  <si>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</si>
  <si>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</si>
  <si>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</si>
  <si>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</si>
  <si>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</si>
  <si>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</si>
  <si>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</si>
  <si>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</si>
  <si>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</si>
  <si>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</si>
  <si>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</si>
  <si>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</si>
  <si>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</si>
  <si>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</si>
  <si>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</si>
  <si>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</si>
  <si>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</si>
  <si>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</si>
  <si>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</si>
  <si>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</si>
  <si>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</si>
  <si>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</si>
  <si>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</si>
  <si>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</si>
  <si>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</si>
  <si>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</si>
  <si>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</si>
  <si>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</si>
  <si>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</si>
  <si>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</si>
  <si>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</si>
  <si>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</si>
  <si>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</si>
  <si>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</si>
  <si>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</si>
  <si>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</si>
  <si>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</si>
  <si>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</si>
  <si>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</si>
  <si>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</si>
  <si>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</si>
  <si>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</si>
  <si>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</si>
  <si>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</si>
  <si>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</si>
  <si>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</si>
  <si>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</si>
  <si>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</si>
  <si>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</si>
  <si>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</si>
  <si>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</si>
  <si>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</si>
  <si>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</si>
  <si>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</si>
  <si>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</si>
  <si>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</si>
  <si>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</si>
  <si>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</si>
  <si>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</si>
  <si>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</si>
  <si>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</si>
  <si>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</si>
  <si>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</si>
  <si>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</si>
  <si>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</si>
  <si>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</si>
  <si>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</si>
  <si>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</si>
  <si>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</si>
  <si>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</si>
  <si>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</si>
  <si>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</si>
  <si>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</si>
  <si>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</si>
  <si>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</si>
  <si>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</si>
  <si>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</si>
  <si>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</si>
  <si>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</si>
  <si>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</si>
  <si>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</si>
  <si>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</si>
  <si>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</si>
  <si>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</si>
  <si>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</si>
  <si>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</si>
  <si>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</si>
  <si>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</si>
  <si>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</si>
  <si>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</si>
  <si>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</si>
  <si>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</si>
  <si>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</si>
  <si>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</si>
  <si>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</si>
  <si>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</si>
  <si>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</si>
  <si>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</si>
  <si>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</si>
  <si>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</si>
  <si>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</si>
  <si>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</si>
  <si>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</si>
  <si>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</si>
  <si>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</si>
  <si>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</si>
  <si>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</si>
  <si>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</si>
  <si>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</si>
  <si>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</si>
  <si>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</si>
  <si>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</si>
  <si>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</si>
  <si>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</si>
  <si>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</si>
  <si>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</si>
  <si>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</si>
  <si>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</si>
  <si>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</si>
  <si>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</si>
  <si>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</si>
  <si>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</si>
  <si>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</si>
  <si>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</si>
  <si>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</si>
  <si>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</si>
  <si>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</si>
  <si>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</si>
  <si>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</si>
  <si>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</si>
  <si>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</si>
  <si>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</si>
  <si>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</si>
  <si>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</si>
  <si>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</si>
  <si>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</si>
  <si>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</si>
  <si>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</si>
  <si>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</si>
  <si>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</si>
  <si>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</si>
  <si>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</si>
  <si>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</si>
  <si>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</si>
  <si>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</si>
  <si>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</si>
  <si>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</si>
  <si>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</si>
  <si>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</si>
  <si>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</si>
  <si>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</si>
  <si>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</si>
  <si>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</si>
  <si>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</si>
  <si>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</si>
  <si>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</si>
  <si>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</si>
  <si>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</si>
  <si>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25D3</t>
  </si>
  <si>
    <t>25D4</t>
  </si>
  <si>
    <t>25D5</t>
  </si>
  <si>
    <t>25D6</t>
  </si>
  <si>
    <t>25D7</t>
  </si>
  <si>
    <t>25D8</t>
  </si>
  <si>
    <t>25D9</t>
  </si>
  <si>
    <t>25E0</t>
  </si>
  <si>
    <t>25E1</t>
  </si>
  <si>
    <t>25E2</t>
  </si>
  <si>
    <t>25E3</t>
  </si>
  <si>
    <t>25E4</t>
  </si>
  <si>
    <t>25E5</t>
  </si>
  <si>
    <t>25E6</t>
  </si>
  <si>
    <t>25E7</t>
  </si>
  <si>
    <t>25E8</t>
  </si>
  <si>
    <t>25E9</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</si>
  <si>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</si>
  <si>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</si>
  <si>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</si>
  <si>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</si>
  <si>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</si>
  <si>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</si>
  <si>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</si>
  <si>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</si>
  <si>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</si>
  <si>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</si>
  <si>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</si>
  <si>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</si>
  <si>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</si>
  <si>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</si>
  <si>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</si>
  <si>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</si>
  <si>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</si>
  <si>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</si>
  <si>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</si>
  <si>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</si>
  <si>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</si>
  <si>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</si>
  <si>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</si>
  <si>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</si>
  <si>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</si>
  <si>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</si>
  <si>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</si>
  <si>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</si>
  <si>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</si>
  <si>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</si>
  <si>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</si>
  <si>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</si>
  <si>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</si>
  <si>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</si>
  <si>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</si>
  <si>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</si>
  <si>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</si>
  <si>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</si>
  <si>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</si>
  <si>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</si>
  <si>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</si>
  <si>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</si>
  <si>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</si>
  <si>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</si>
  <si>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</si>
  <si>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</si>
  <si>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</si>
  <si>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</si>
  <si>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</si>
  <si>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</si>
  <si>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</si>
  <si>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</si>
  <si>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</si>
  <si>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</si>
  <si>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</si>
  <si>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</si>
  <si>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</si>
  <si>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</si>
  <si>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</si>
  <si>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</si>
  <si>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</si>
  <si>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</si>
  <si>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</si>
  <si>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</si>
  <si>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</si>
  <si>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</si>
  <si>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</si>
  <si>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</si>
  <si>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</si>
  <si>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</si>
  <si>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</si>
  <si>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29E2</t>
  </si>
  <si>
    <t>29E3</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</si>
  <si>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</si>
  <si>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</si>
  <si>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</si>
  <si>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</si>
  <si>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</si>
  <si>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</si>
  <si>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</si>
  <si>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</si>
  <si>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</si>
  <si>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</si>
  <si>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</si>
  <si>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</si>
  <si>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</si>
  <si>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</si>
  <si>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</si>
  <si>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</si>
  <si>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</si>
  <si>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</si>
  <si>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</si>
  <si>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</si>
  <si>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</si>
  <si>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</si>
  <si>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</si>
  <si>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</si>
  <si>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</si>
  <si>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</si>
  <si>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</si>
  <si>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</si>
  <si>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</si>
  <si>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</si>
  <si>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</si>
  <si>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</si>
  <si>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</si>
  <si>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</si>
  <si>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</si>
  <si>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</si>
  <si>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</si>
  <si>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</si>
  <si>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</si>
  <si>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</si>
  <si>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</si>
  <si>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</si>
  <si>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</si>
  <si>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</si>
  <si>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</si>
  <si>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</si>
  <si>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</si>
  <si>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</si>
  <si>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</si>
  <si>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</si>
  <si>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</si>
  <si>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</si>
  <si>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</si>
  <si>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</si>
  <si>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</si>
  <si>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</si>
  <si>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</si>
  <si>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</si>
  <si>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</si>
  <si>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</si>
  <si>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</si>
  <si>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</si>
  <si>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</si>
  <si>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</si>
  <si>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</si>
  <si>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</si>
  <si>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</si>
  <si>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</si>
  <si>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</si>
  <si>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</si>
  <si>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</si>
  <si>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</si>
  <si>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</si>
  <si>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</si>
  <si>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</si>
  <si>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</si>
  <si>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</si>
  <si>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</si>
  <si>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</si>
  <si>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</si>
  <si>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</si>
  <si>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</si>
  <si>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</si>
  <si>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</si>
  <si>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</si>
  <si>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</si>
  <si>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</si>
  <si>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33E2</t>
  </si>
  <si>
    <t>33E3</t>
  </si>
  <si>
    <t>33E4</t>
  </si>
  <si>
    <t>33E5</t>
  </si>
  <si>
    <t>33E6</t>
  </si>
  <si>
    <t>33E7</t>
  </si>
  <si>
    <t>33E8</t>
  </si>
  <si>
    <t>33E9</t>
  </si>
  <si>
    <t>33F0</t>
  </si>
  <si>
    <t>33F1</t>
  </si>
  <si>
    <t>33F2</t>
  </si>
  <si>
    <t>33F3</t>
  </si>
  <si>
    <t>33F4</t>
  </si>
  <si>
    <t>33F5</t>
  </si>
  <si>
    <t>33F6</t>
  </si>
  <si>
    <t>34D2</t>
  </si>
  <si>
    <t>34D3</t>
  </si>
  <si>
    <t>34D4</t>
  </si>
  <si>
    <t>34D5</t>
  </si>
  <si>
    <t>34D6</t>
  </si>
  <si>
    <t>34D7</t>
  </si>
  <si>
    <t>34D8</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</si>
  <si>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</si>
  <si>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</si>
  <si>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</si>
  <si>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</si>
  <si>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</si>
  <si>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</si>
  <si>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</si>
  <si>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</si>
  <si>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</si>
  <si>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</si>
  <si>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</si>
  <si>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</si>
  <si>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</si>
  <si>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</si>
  <si>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</si>
  <si>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</si>
  <si>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</si>
  <si>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</si>
  <si>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</si>
  <si>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</si>
  <si>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</si>
  <si>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</si>
  <si>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</si>
  <si>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</si>
  <si>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</si>
  <si>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</si>
  <si>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</si>
  <si>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</si>
  <si>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</si>
  <si>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</si>
  <si>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</si>
  <si>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</si>
  <si>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</si>
  <si>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</si>
  <si>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</si>
  <si>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</si>
  <si>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</si>
  <si>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</si>
  <si>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</si>
  <si>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</si>
  <si>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</si>
  <si>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</si>
  <si>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</si>
  <si>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</si>
  <si>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</si>
  <si>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</si>
  <si>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</si>
  <si>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</si>
  <si>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</si>
  <si>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</si>
  <si>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</si>
  <si>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</si>
  <si>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</si>
  <si>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</si>
  <si>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</si>
  <si>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</si>
  <si>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</si>
  <si>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</si>
  <si>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</si>
  <si>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</si>
  <si>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</si>
  <si>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</si>
  <si>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</si>
  <si>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</si>
  <si>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</si>
  <si>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</si>
  <si>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</si>
  <si>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</si>
  <si>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</si>
  <si>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</si>
  <si>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</si>
  <si>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</si>
  <si>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</si>
  <si>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</si>
  <si>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</si>
  <si>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</si>
  <si>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</si>
  <si>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</si>
  <si>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36G1</t>
  </si>
  <si>
    <t>36G2</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</si>
  <si>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</si>
  <si>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</si>
  <si>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</si>
  <si>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</si>
  <si>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</si>
  <si>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</si>
  <si>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</si>
  <si>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</si>
  <si>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</si>
  <si>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</si>
  <si>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</si>
  <si>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</si>
  <si>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</si>
  <si>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</si>
  <si>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</si>
  <si>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</si>
  <si>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</si>
  <si>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</si>
  <si>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</si>
  <si>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</si>
  <si>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</si>
  <si>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</si>
  <si>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</si>
  <si>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</si>
  <si>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</si>
  <si>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</si>
  <si>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</si>
  <si>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</si>
  <si>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</si>
  <si>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</si>
  <si>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</si>
  <si>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</si>
  <si>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</si>
  <si>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</si>
  <si>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</si>
  <si>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</si>
  <si>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</si>
  <si>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</si>
  <si>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</si>
  <si>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</si>
  <si>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</si>
  <si>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</si>
  <si>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</si>
  <si>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</si>
  <si>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</si>
  <si>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</si>
  <si>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</si>
  <si>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</si>
  <si>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</si>
  <si>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</si>
  <si>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</si>
  <si>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</si>
  <si>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</si>
  <si>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</si>
  <si>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</si>
  <si>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</si>
  <si>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</si>
  <si>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</si>
  <si>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</si>
  <si>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</si>
  <si>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</si>
  <si>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</si>
  <si>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</si>
  <si>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</si>
  <si>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</si>
  <si>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</si>
  <si>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</si>
  <si>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</si>
  <si>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</si>
  <si>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</si>
  <si>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</si>
  <si>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</si>
  <si>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</si>
  <si>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</si>
  <si>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</si>
  <si>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</si>
  <si>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</si>
  <si>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</si>
  <si>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</si>
  <si>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</si>
  <si>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</si>
  <si>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</si>
  <si>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</si>
  <si>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</si>
  <si>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</si>
  <si>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</si>
  <si>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</si>
  <si>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</si>
  <si>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</si>
  <si>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</si>
  <si>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</si>
  <si>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</si>
  <si>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</si>
  <si>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</si>
  <si>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</si>
  <si>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</si>
  <si>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</si>
  <si>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</si>
  <si>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</si>
  <si>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</si>
  <si>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</si>
  <si>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</si>
  <si>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</si>
  <si>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</si>
  <si>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</si>
  <si>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</si>
  <si>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</si>
  <si>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</si>
  <si>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</si>
  <si>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</si>
  <si>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</si>
  <si>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</si>
  <si>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</si>
  <si>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</si>
  <si>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</si>
  <si>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</si>
  <si>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</si>
  <si>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</si>
  <si>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</si>
  <si>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</si>
  <si>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</si>
  <si>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</si>
  <si>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</si>
  <si>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</si>
  <si>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</si>
  <si>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</si>
  <si>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</si>
  <si>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</si>
  <si>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</si>
  <si>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</si>
  <si>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</si>
  <si>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</si>
  <si>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</si>
  <si>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</si>
  <si>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</si>
  <si>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</si>
  <si>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</si>
  <si>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</si>
  <si>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</si>
  <si>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</si>
  <si>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</si>
  <si>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</si>
  <si>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</si>
  <si>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</si>
  <si>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</si>
  <si>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</si>
  <si>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</si>
  <si>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</si>
  <si>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</si>
  <si>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</si>
  <si>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</si>
  <si>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</si>
  <si>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</si>
  <si>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</si>
  <si>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</si>
  <si>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</si>
  <si>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</si>
  <si>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</si>
  <si>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</si>
  <si>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</si>
  <si>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</si>
  <si>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</si>
  <si>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</si>
  <si>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</si>
  <si>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</si>
  <si>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</si>
  <si>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</si>
  <si>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</si>
  <si>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</si>
  <si>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</si>
  <si>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</si>
  <si>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</si>
  <si>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</si>
  <si>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</si>
  <si>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</si>
  <si>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</si>
  <si>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</si>
  <si>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</si>
  <si>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</si>
  <si>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</si>
  <si>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</si>
  <si>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</si>
  <si>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</si>
  <si>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</si>
  <si>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</si>
  <si>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</si>
  <si>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</si>
  <si>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</si>
  <si>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</si>
  <si>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</si>
  <si>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</si>
  <si>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</si>
  <si>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</si>
  <si>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</si>
  <si>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</si>
  <si>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</si>
  <si>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</si>
  <si>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</si>
  <si>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</si>
  <si>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</si>
  <si>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</si>
  <si>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</si>
  <si>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</si>
  <si>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</si>
  <si>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</si>
  <si>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</si>
  <si>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</si>
  <si>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</si>
  <si>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</si>
  <si>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</si>
  <si>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</si>
  <si>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</si>
  <si>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</si>
  <si>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</si>
  <si>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</si>
  <si>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</si>
  <si>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</si>
  <si>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</si>
  <si>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</si>
  <si>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</si>
  <si>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</si>
  <si>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</si>
  <si>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</si>
  <si>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</si>
  <si>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</si>
  <si>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</si>
  <si>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</si>
  <si>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</si>
  <si>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</si>
  <si>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</si>
  <si>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</si>
  <si>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</si>
  <si>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</si>
  <si>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</si>
  <si>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</si>
  <si>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</si>
  <si>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</si>
  <si>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</si>
  <si>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</si>
  <si>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</si>
  <si>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</si>
  <si>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</si>
  <si>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</si>
  <si>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</si>
  <si>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</si>
  <si>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</si>
  <si>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</si>
  <si>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</si>
  <si>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</si>
  <si>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</si>
  <si>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</si>
  <si>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</si>
  <si>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</si>
  <si>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</si>
  <si>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</si>
  <si>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</si>
  <si>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</si>
  <si>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</si>
  <si>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</si>
  <si>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</si>
  <si>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</si>
  <si>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</si>
  <si>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</si>
  <si>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</si>
  <si>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</si>
  <si>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</si>
  <si>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</si>
  <si>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</si>
  <si>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</si>
  <si>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</si>
  <si>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</si>
  <si>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</si>
  <si>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</si>
  <si>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</si>
  <si>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</si>
  <si>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</si>
  <si>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</si>
  <si>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</si>
  <si>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</si>
  <si>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</si>
  <si>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</si>
  <si>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</si>
  <si>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</si>
  <si>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</si>
  <si>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</si>
  <si>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</si>
  <si>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</si>
  <si>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</si>
  <si>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</si>
  <si>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</si>
  <si>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</si>
  <si>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</si>
  <si>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</si>
  <si>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</si>
  <si>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</si>
  <si>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</si>
  <si>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</si>
  <si>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</si>
  <si>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</si>
  <si>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</si>
  <si>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</si>
  <si>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</si>
  <si>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</si>
  <si>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</si>
  <si>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</si>
  <si>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</si>
  <si>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</si>
  <si>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</si>
  <si>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</si>
  <si>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</si>
  <si>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</si>
  <si>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</si>
  <si>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</si>
  <si>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</si>
  <si>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</si>
  <si>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</si>
  <si>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</si>
  <si>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</si>
  <si>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</si>
  <si>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</si>
  <si>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</si>
  <si>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</si>
  <si>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</si>
  <si>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</si>
  <si>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</si>
  <si>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</si>
  <si>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</si>
  <si>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</si>
  <si>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</si>
  <si>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</si>
  <si>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</si>
  <si>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</si>
  <si>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</si>
  <si>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</si>
  <si>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</si>
  <si>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</si>
  <si>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</si>
  <si>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</si>
  <si>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</si>
  <si>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</si>
  <si>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</si>
  <si>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</si>
  <si>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</si>
  <si>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</si>
  <si>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</si>
  <si>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</si>
  <si>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</si>
  <si>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</si>
  <si>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</si>
  <si>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</si>
  <si>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</si>
  <si>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</si>
  <si>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</si>
  <si>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</si>
  <si>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</si>
  <si>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</si>
  <si>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</si>
  <si>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</si>
  <si>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</si>
  <si>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</si>
  <si>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</si>
  <si>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</si>
  <si>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</si>
  <si>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</si>
  <si>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</si>
  <si>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</si>
  <si>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</si>
  <si>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</si>
  <si>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</si>
  <si>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</si>
  <si>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</si>
  <si>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</si>
  <si>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</si>
  <si>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</si>
  <si>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</si>
  <si>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</si>
  <si>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</si>
  <si>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</si>
  <si>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</si>
  <si>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49D3</t>
  </si>
  <si>
    <t>49D4</t>
  </si>
  <si>
    <t>49D5</t>
  </si>
  <si>
    <t>49D6</t>
  </si>
  <si>
    <t>49D7</t>
  </si>
  <si>
    <t>49D8</t>
  </si>
  <si>
    <t>49D9</t>
  </si>
  <si>
    <t>49E0</t>
  </si>
  <si>
    <t>49E1</t>
  </si>
  <si>
    <t>49E2</t>
  </si>
  <si>
    <t>49E3</t>
  </si>
  <si>
    <t>49E4</t>
  </si>
  <si>
    <t>49E5</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</si>
  <si>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</si>
  <si>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</si>
  <si>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</si>
  <si>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</si>
  <si>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</si>
  <si>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</si>
  <si>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</si>
  <si>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</si>
  <si>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</si>
  <si>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</si>
  <si>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</si>
  <si>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</si>
  <si>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</si>
  <si>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</si>
  <si>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</si>
  <si>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</si>
  <si>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</si>
  <si>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</si>
  <si>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</si>
  <si>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</si>
  <si>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</si>
  <si>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</si>
  <si>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</si>
  <si>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</si>
  <si>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</si>
  <si>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</si>
  <si>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</si>
  <si>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</si>
  <si>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</si>
  <si>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</si>
  <si>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</si>
  <si>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</si>
  <si>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</si>
  <si>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</si>
  <si>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</si>
  <si>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</si>
  <si>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</si>
  <si>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</si>
  <si>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</si>
  <si>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</si>
  <si>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</si>
  <si>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</si>
  <si>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</si>
  <si>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</si>
  <si>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</si>
  <si>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</si>
  <si>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</si>
  <si>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</si>
  <si>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</si>
  <si>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</si>
  <si>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</si>
  <si>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</si>
  <si>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</si>
  <si>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</si>
  <si>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</si>
  <si>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</si>
  <si>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</si>
  <si>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</si>
  <si>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</si>
  <si>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</si>
  <si>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</si>
  <si>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</si>
  <si>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</si>
  <si>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</si>
  <si>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</si>
  <si>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</si>
  <si>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</si>
  <si>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</si>
  <si>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</si>
  <si>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</si>
  <si>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</si>
  <si>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</si>
  <si>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</si>
  <si>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</si>
  <si>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</si>
  <si>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</si>
  <si>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</si>
  <si>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</si>
  <si>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</si>
  <si>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</si>
  <si>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</si>
  <si>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</si>
  <si>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</si>
  <si>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</si>
  <si>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</si>
  <si>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</si>
  <si>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</si>
  <si>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</si>
  <si>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</si>
  <si>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</si>
  <si>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</si>
  <si>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</si>
  <si>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</si>
  <si>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</si>
  <si>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</si>
  <si>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</si>
  <si>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</si>
  <si>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</si>
  <si>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</si>
  <si>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</si>
  <si>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</si>
  <si>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</si>
  <si>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</si>
  <si>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</si>
  <si>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</si>
  <si>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</si>
  <si>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</si>
  <si>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</si>
  <si>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</si>
  <si>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</si>
  <si>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</si>
  <si>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</si>
  <si>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</si>
  <si>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</si>
  <si>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</si>
  <si>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</si>
  <si>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</si>
  <si>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</si>
  <si>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</si>
  <si>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</si>
  <si>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</si>
  <si>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</si>
  <si>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</si>
  <si>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</si>
  <si>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</si>
  <si>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</si>
  <si>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</si>
  <si>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</si>
  <si>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</si>
  <si>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</si>
  <si>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</si>
  <si>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</si>
  <si>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</si>
  <si>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</si>
  <si>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</si>
  <si>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</si>
  <si>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</si>
  <si>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</si>
  <si>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</si>
  <si>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</si>
  <si>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</si>
  <si>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</si>
  <si>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</si>
  <si>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</si>
  <si>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</si>
  <si>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</si>
  <si>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</si>
  <si>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</si>
  <si>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</si>
  <si>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</si>
  <si>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</si>
  <si>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</si>
  <si>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</si>
  <si>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</si>
  <si>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</si>
  <si>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</si>
  <si>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</si>
  <si>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</si>
  <si>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</si>
  <si>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</si>
  <si>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</si>
  <si>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</si>
  <si>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</si>
  <si>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</si>
  <si>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</si>
  <si>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</si>
  <si>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</si>
  <si>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</si>
  <si>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</si>
  <si>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</si>
  <si>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</si>
  <si>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</si>
  <si>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</si>
  <si>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</si>
  <si>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</si>
  <si>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</si>
  <si>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</si>
  <si>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</si>
  <si>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</si>
  <si>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</si>
  <si>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</si>
  <si>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</si>
  <si>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</si>
  <si>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</si>
  <si>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</si>
  <si>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</si>
  <si>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</si>
  <si>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</si>
  <si>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</si>
  <si>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</si>
  <si>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</si>
  <si>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</si>
  <si>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</si>
  <si>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</si>
  <si>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</si>
  <si>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</si>
  <si>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</si>
  <si>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</si>
  <si>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</si>
  <si>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</si>
  <si>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</si>
  <si>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</si>
  <si>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</si>
  <si>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</si>
  <si>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</si>
  <si>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</si>
  <si>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</si>
  <si>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</si>
  <si>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</si>
  <si>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</si>
  <si>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</si>
  <si>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</si>
  <si>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</si>
  <si>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</si>
  <si>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</si>
  <si>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</si>
  <si>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</si>
  <si>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</si>
  <si>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</si>
  <si>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</si>
  <si>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</si>
  <si>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</si>
  <si>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</si>
  <si>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</si>
  <si>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</si>
  <si>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</si>
  <si>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</si>
  <si>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</si>
  <si>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</si>
  <si>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</si>
  <si>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</si>
  <si>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</si>
  <si>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</si>
  <si>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</si>
  <si>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</si>
  <si>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</si>
  <si>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</si>
  <si>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</si>
  <si>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</si>
  <si>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</si>
  <si>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</si>
  <si>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</si>
  <si>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</si>
  <si>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</si>
  <si>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</si>
  <si>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</si>
  <si>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</si>
  <si>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</si>
  <si>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</si>
  <si>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</si>
  <si>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</si>
  <si>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</si>
  <si>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</si>
  <si>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</si>
  <si>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</si>
  <si>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</si>
  <si>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</si>
  <si>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</si>
  <si>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</si>
  <si>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</si>
  <si>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</si>
  <si>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</si>
  <si>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</si>
  <si>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</si>
  <si>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</si>
  <si>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</si>
  <si>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</si>
  <si>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</si>
  <si>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</si>
  <si>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</si>
  <si>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</si>
  <si>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</si>
  <si>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</si>
  <si>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</si>
  <si>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</si>
  <si>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</si>
  <si>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</si>
  <si>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</si>
  <si>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</si>
  <si>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</si>
  <si>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</si>
  <si>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</si>
  <si>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</si>
  <si>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</si>
  <si>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</si>
  <si>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</si>
  <si>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</si>
  <si>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</si>
  <si>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</si>
  <si>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</si>
  <si>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</si>
  <si>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</si>
  <si>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</si>
  <si>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</si>
  <si>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</si>
  <si>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</si>
  <si>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</si>
  <si>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</si>
  <si>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</si>
  <si>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</si>
  <si>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</si>
  <si>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</si>
  <si>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</si>
  <si>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</si>
  <si>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</si>
  <si>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</si>
  <si>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</si>
  <si>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</si>
  <si>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</si>
  <si>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</si>
  <si>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</si>
  <si>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</si>
  <si>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</si>
  <si>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</si>
  <si>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</si>
  <si>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</si>
  <si>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</si>
  <si>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</si>
  <si>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</si>
  <si>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</si>
  <si>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</si>
  <si>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</si>
  <si>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</si>
  <si>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</si>
  <si>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</si>
  <si>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</si>
  <si>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</si>
  <si>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</si>
  <si>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</si>
  <si>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</si>
  <si>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</si>
  <si>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</si>
  <si>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</si>
  <si>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</si>
  <si>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</si>
  <si>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</si>
  <si>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</si>
  <si>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</si>
  <si>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</si>
  <si>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</si>
  <si>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</si>
  <si>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</si>
  <si>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</si>
  <si>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</si>
  <si>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</si>
  <si>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</si>
  <si>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</si>
  <si>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</si>
  <si>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</si>
  <si>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</si>
  <si>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</si>
  <si>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</si>
  <si>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</si>
  <si>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</si>
  <si>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</si>
  <si>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</si>
  <si>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</si>
  <si>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</si>
  <si>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</si>
  <si>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</si>
  <si>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</si>
  <si>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</si>
  <si>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</si>
  <si>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</si>
  <si>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</si>
  <si>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</si>
  <si>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</si>
  <si>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</si>
  <si>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</si>
  <si>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</si>
  <si>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</si>
  <si>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</si>
  <si>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</si>
  <si>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</si>
  <si>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</si>
  <si>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</si>
  <si>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</si>
  <si>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</si>
  <si>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</si>
  <si>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</si>
  <si>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</si>
  <si>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</si>
  <si>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</si>
  <si>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</si>
  <si>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</si>
  <si>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</si>
  <si>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</si>
  <si>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</si>
  <si>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</si>
  <si>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</si>
  <si>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</si>
  <si>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</si>
  <si>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</si>
  <si>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</si>
  <si>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</si>
  <si>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</si>
  <si>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</si>
  <si>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</si>
  <si>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</si>
  <si>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</si>
  <si>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</si>
  <si>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</si>
  <si>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</si>
  <si>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</si>
  <si>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</si>
  <si>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</si>
  <si>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</si>
  <si>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</si>
  <si>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</si>
  <si>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</si>
  <si>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</si>
  <si>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</si>
  <si>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</si>
  <si>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</si>
  <si>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</si>
  <si>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</si>
  <si>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</si>
  <si>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</si>
  <si>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</si>
  <si>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</si>
  <si>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</si>
  <si>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</si>
  <si>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</si>
  <si>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</si>
  <si>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</si>
  <si>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</si>
  <si>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</si>
  <si>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</si>
  <si>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</si>
  <si>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</si>
  <si>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</si>
  <si>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</si>
  <si>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</si>
  <si>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</si>
  <si>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</si>
  <si>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</si>
  <si>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</si>
  <si>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</si>
  <si>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</si>
  <si>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</si>
  <si>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</si>
  <si>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</si>
  <si>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</si>
  <si>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</si>
  <si>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</si>
  <si>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</si>
  <si>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</si>
  <si>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</si>
  <si>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</si>
  <si>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</si>
  <si>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</si>
  <si>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</si>
  <si>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</si>
  <si>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</si>
  <si>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</si>
  <si>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</si>
  <si>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</si>
  <si>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</si>
  <si>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</si>
  <si>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</si>
  <si>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</si>
  <si>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</si>
  <si>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</si>
  <si>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</si>
  <si>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</si>
  <si>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</si>
  <si>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</si>
  <si>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</si>
  <si>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</si>
  <si>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</si>
  <si>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</si>
  <si>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</si>
  <si>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</si>
  <si>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</si>
  <si>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</si>
  <si>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</si>
  <si>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</si>
  <si>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</si>
  <si>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</si>
  <si>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</si>
  <si>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</si>
  <si>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</si>
  <si>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</si>
  <si>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</si>
  <si>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</si>
  <si>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</si>
  <si>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</si>
  <si>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</si>
  <si>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</si>
  <si>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</si>
  <si>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</si>
  <si>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</si>
  <si>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</si>
  <si>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</si>
  <si>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</si>
  <si>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</si>
  <si>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</si>
  <si>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</si>
  <si>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</si>
  <si>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</si>
  <si>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</si>
  <si>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</si>
  <si>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</si>
  <si>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</si>
  <si>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</si>
  <si>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</si>
  <si>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</si>
  <si>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</si>
  <si>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</si>
  <si>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</si>
  <si>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</si>
  <si>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</si>
  <si>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</si>
  <si>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</si>
  <si>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</si>
  <si>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</si>
  <si>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</si>
  <si>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</si>
  <si>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</si>
  <si>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</si>
  <si>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</si>
  <si>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</si>
  <si>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</si>
  <si>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</si>
  <si>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</si>
  <si>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</si>
  <si>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</si>
  <si>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</si>
  <si>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</si>
  <si>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</si>
  <si>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</si>
  <si>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</si>
  <si>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</si>
  <si>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</si>
  <si>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</si>
  <si>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</si>
  <si>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</si>
  <si>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</si>
  <si>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</si>
  <si>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</si>
  <si>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</si>
  <si>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</si>
  <si>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</si>
  <si>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</si>
  <si>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</si>
  <si>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</si>
  <si>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</si>
  <si>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</si>
  <si>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</si>
  <si>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</si>
  <si>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</si>
  <si>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</si>
  <si>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</si>
  <si>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</si>
  <si>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</si>
  <si>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</si>
  <si>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</si>
  <si>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</si>
  <si>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</si>
  <si>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</si>
  <si>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</si>
  <si>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</si>
  <si>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IXb</t>
  </si>
  <si>
    <t>IXa</t>
  </si>
  <si>
    <t>01E4</t>
  </si>
  <si>
    <t>07B8</t>
  </si>
  <si>
    <t>Xa2</t>
  </si>
  <si>
    <t>07D0</t>
  </si>
  <si>
    <t>Xa</t>
  </si>
  <si>
    <t>07D1</t>
  </si>
  <si>
    <t>08C0</t>
  </si>
  <si>
    <t>09B7</t>
  </si>
  <si>
    <t>13D0</t>
  </si>
  <si>
    <t>Xa1</t>
  </si>
  <si>
    <t>15C0</t>
  </si>
  <si>
    <t>Xb</t>
  </si>
  <si>
    <t>15C8</t>
  </si>
  <si>
    <t>VIIIc</t>
  </si>
  <si>
    <t>16D1</t>
  </si>
  <si>
    <t>VIIIe</t>
  </si>
  <si>
    <t>27D1</t>
  </si>
  <si>
    <t>XIIc</t>
  </si>
  <si>
    <t>28B8</t>
  </si>
  <si>
    <t>28B9</t>
  </si>
  <si>
    <t>28C0</t>
  </si>
  <si>
    <t>28C1</t>
  </si>
  <si>
    <t>28C2</t>
  </si>
  <si>
    <t>28C3</t>
  </si>
  <si>
    <t>28C4</t>
  </si>
  <si>
    <t>28C5</t>
  </si>
  <si>
    <t>28C6</t>
  </si>
  <si>
    <t>28C7</t>
  </si>
  <si>
    <t>28C8</t>
  </si>
  <si>
    <t>28C9</t>
  </si>
  <si>
    <t>28D0</t>
  </si>
  <si>
    <t>28D1</t>
  </si>
  <si>
    <t>38G5</t>
  </si>
  <si>
    <t>38G6</t>
  </si>
  <si>
    <t>39G5</t>
  </si>
  <si>
    <t>39G6</t>
  </si>
  <si>
    <t>40C6</t>
  </si>
  <si>
    <t>XIIb</t>
  </si>
  <si>
    <t>40C7</t>
  </si>
  <si>
    <t>40C8</t>
  </si>
  <si>
    <t>40C9</t>
  </si>
  <si>
    <t>40D0</t>
  </si>
  <si>
    <t>40D1</t>
  </si>
  <si>
    <t>40G5</t>
  </si>
  <si>
    <t>40G6</t>
  </si>
  <si>
    <t>41G5</t>
  </si>
  <si>
    <t>49C6</t>
  </si>
  <si>
    <t>XIIa</t>
  </si>
  <si>
    <t>49C7</t>
  </si>
  <si>
    <t>49C8</t>
  </si>
  <si>
    <t>49C9</t>
  </si>
  <si>
    <t>49D0</t>
  </si>
  <si>
    <t>49D1</t>
  </si>
  <si>
    <t>Va</t>
  </si>
  <si>
    <t>50C5</t>
  </si>
  <si>
    <t>50C6</t>
  </si>
  <si>
    <t>50C7</t>
  </si>
  <si>
    <t>50C8</t>
  </si>
  <si>
    <t>50C9</t>
  </si>
  <si>
    <t>50D0</t>
  </si>
  <si>
    <t>50D1</t>
  </si>
  <si>
    <t>51C4</t>
  </si>
  <si>
    <t>51C5</t>
  </si>
  <si>
    <t>51C6</t>
  </si>
  <si>
    <t>51C7</t>
  </si>
  <si>
    <t>51C8</t>
  </si>
  <si>
    <t>51C9</t>
  </si>
  <si>
    <t>51D0</t>
  </si>
  <si>
    <t>51D1</t>
  </si>
  <si>
    <t>53B4</t>
  </si>
  <si>
    <t>XIVb</t>
  </si>
  <si>
    <t>53C5</t>
  </si>
  <si>
    <t>53C6</t>
  </si>
  <si>
    <t>53C7</t>
  </si>
  <si>
    <t>53C8</t>
  </si>
  <si>
    <t>53C9</t>
  </si>
  <si>
    <t>53D0</t>
  </si>
  <si>
    <t>53D1</t>
  </si>
  <si>
    <t>54B2</t>
  </si>
  <si>
    <t>54B3</t>
  </si>
  <si>
    <t>54B4</t>
  </si>
  <si>
    <t>54B5</t>
  </si>
  <si>
    <t>54B6</t>
  </si>
  <si>
    <t>54B7</t>
  </si>
  <si>
    <t>54B8</t>
  </si>
  <si>
    <t>54B9</t>
  </si>
  <si>
    <t>54C0</t>
  </si>
  <si>
    <t>54C1</t>
  </si>
  <si>
    <t>54C2</t>
  </si>
  <si>
    <t>54C3</t>
  </si>
  <si>
    <t>54C4</t>
  </si>
  <si>
    <t>54C5</t>
  </si>
  <si>
    <t>54C6</t>
  </si>
  <si>
    <t>54C7</t>
  </si>
  <si>
    <t>54C8</t>
  </si>
  <si>
    <t>54C9</t>
  </si>
  <si>
    <t>54D0</t>
  </si>
  <si>
    <t>54D1</t>
  </si>
  <si>
    <t>54G0</t>
  </si>
  <si>
    <t>54G1</t>
  </si>
  <si>
    <t>55B3</t>
  </si>
  <si>
    <t>55B4</t>
  </si>
  <si>
    <t>55B5</t>
  </si>
  <si>
    <t>55B6</t>
  </si>
  <si>
    <t>55B7</t>
  </si>
  <si>
    <t>55B8</t>
  </si>
  <si>
    <t>55B9</t>
  </si>
  <si>
    <t>55C0</t>
  </si>
  <si>
    <t>55C1</t>
  </si>
  <si>
    <t>55C2</t>
  </si>
  <si>
    <t>55C3</t>
  </si>
  <si>
    <t>55C4</t>
  </si>
  <si>
    <t>55C5</t>
  </si>
  <si>
    <t>55C6</t>
  </si>
  <si>
    <t>55C7</t>
  </si>
  <si>
    <t>55C8</t>
  </si>
  <si>
    <t>55C9</t>
  </si>
  <si>
    <t>55D0</t>
  </si>
  <si>
    <t>55D1</t>
  </si>
  <si>
    <t>56B3</t>
  </si>
  <si>
    <t>56B4</t>
  </si>
  <si>
    <t>56B5</t>
  </si>
  <si>
    <t>56B6</t>
  </si>
  <si>
    <t>56B7</t>
  </si>
  <si>
    <t>56B8</t>
  </si>
  <si>
    <t>56B9</t>
  </si>
  <si>
    <t>56C0</t>
  </si>
  <si>
    <t>56C1</t>
  </si>
  <si>
    <t>56C2</t>
  </si>
  <si>
    <t>56C3</t>
  </si>
  <si>
    <t>56C4</t>
  </si>
  <si>
    <t>56C5</t>
  </si>
  <si>
    <t>56C6</t>
  </si>
  <si>
    <t>56C7</t>
  </si>
  <si>
    <t>56C8</t>
  </si>
  <si>
    <t>56C9</t>
  </si>
  <si>
    <t>56D0</t>
  </si>
  <si>
    <t>56D1</t>
  </si>
  <si>
    <t>57B4</t>
  </si>
  <si>
    <t>57B5</t>
  </si>
  <si>
    <t>57B6</t>
  </si>
  <si>
    <t>57B7</t>
  </si>
  <si>
    <t>57B8</t>
  </si>
  <si>
    <t>57B9</t>
  </si>
  <si>
    <t>57C0</t>
  </si>
  <si>
    <t>57C1</t>
  </si>
  <si>
    <t>57C2</t>
  </si>
  <si>
    <t>57C3</t>
  </si>
  <si>
    <t>57C4</t>
  </si>
  <si>
    <t>57C5</t>
  </si>
  <si>
    <t>57C6</t>
  </si>
  <si>
    <t>57C7</t>
  </si>
  <si>
    <t>57C8</t>
  </si>
  <si>
    <t>57C9</t>
  </si>
  <si>
    <t>57D0</t>
  </si>
  <si>
    <t>57D1</t>
  </si>
  <si>
    <t>58B2</t>
  </si>
  <si>
    <t>58B3</t>
  </si>
  <si>
    <t>58B4</t>
  </si>
  <si>
    <t>58B5</t>
  </si>
  <si>
    <t>58B6</t>
  </si>
  <si>
    <t>58B7</t>
  </si>
  <si>
    <t>58B8</t>
  </si>
  <si>
    <t>58B9</t>
  </si>
  <si>
    <t>58C0</t>
  </si>
  <si>
    <t>58C1</t>
  </si>
  <si>
    <t>58C2</t>
  </si>
  <si>
    <t>58C3</t>
  </si>
  <si>
    <t>58C4</t>
  </si>
  <si>
    <t>58C5</t>
  </si>
  <si>
    <t>58C6</t>
  </si>
  <si>
    <t>58C7</t>
  </si>
  <si>
    <t>58C8</t>
  </si>
  <si>
    <t>58C9</t>
  </si>
  <si>
    <t>58D0</t>
  </si>
  <si>
    <t>58D1</t>
  </si>
  <si>
    <t>59B0</t>
  </si>
  <si>
    <t>59B2</t>
  </si>
  <si>
    <t>59B6</t>
  </si>
  <si>
    <t>59B7</t>
  </si>
  <si>
    <t>59B8</t>
  </si>
  <si>
    <t>59B9</t>
  </si>
  <si>
    <t>59C0</t>
  </si>
  <si>
    <t>59C1</t>
  </si>
  <si>
    <t>59C2</t>
  </si>
  <si>
    <t>59C3</t>
  </si>
  <si>
    <t>59C4</t>
  </si>
  <si>
    <t>59C5</t>
  </si>
  <si>
    <t>59C6</t>
  </si>
  <si>
    <t>59C7</t>
  </si>
  <si>
    <t>59C8</t>
  </si>
  <si>
    <t>59C9</t>
  </si>
  <si>
    <t>59D0</t>
  </si>
  <si>
    <t>59D1</t>
  </si>
  <si>
    <t>60B6</t>
  </si>
  <si>
    <t>60B7</t>
  </si>
  <si>
    <t>60B8</t>
  </si>
  <si>
    <t>60B9</t>
  </si>
  <si>
    <t>60C0</t>
  </si>
  <si>
    <t>60C1</t>
  </si>
  <si>
    <t>60C2</t>
  </si>
  <si>
    <t>60C3</t>
  </si>
  <si>
    <t>60C4</t>
  </si>
  <si>
    <t>60C5</t>
  </si>
  <si>
    <t>60C6</t>
  </si>
  <si>
    <t>60C7</t>
  </si>
  <si>
    <t>60C8</t>
  </si>
  <si>
    <t>60C9</t>
  </si>
  <si>
    <t>60D0</t>
  </si>
  <si>
    <t>60D1</t>
  </si>
  <si>
    <t>61C6</t>
  </si>
  <si>
    <t>61C7</t>
  </si>
  <si>
    <t>61C8</t>
  </si>
  <si>
    <t>61C9</t>
  </si>
  <si>
    <t>61D0</t>
  </si>
  <si>
    <t>61D1</t>
  </si>
  <si>
    <t>62B9</t>
  </si>
  <si>
    <t>62C0</t>
  </si>
  <si>
    <t>62C1</t>
  </si>
  <si>
    <t>62C2</t>
  </si>
  <si>
    <t>62C3</t>
  </si>
  <si>
    <t>62C4</t>
  </si>
  <si>
    <t>62C5</t>
  </si>
  <si>
    <t>62C6</t>
  </si>
  <si>
    <t>62C7</t>
  </si>
  <si>
    <t>62C8</t>
  </si>
  <si>
    <t>62C9</t>
  </si>
  <si>
    <t>62D0</t>
  </si>
  <si>
    <t>62D1</t>
  </si>
  <si>
    <t>63G5</t>
  </si>
  <si>
    <t>64D1</t>
  </si>
  <si>
    <t>64G5</t>
  </si>
  <si>
    <t>65G6</t>
  </si>
  <si>
    <t>66D2</t>
  </si>
  <si>
    <t>XIVa</t>
  </si>
  <si>
    <t>66D3</t>
  </si>
  <si>
    <t>66D4</t>
  </si>
  <si>
    <t>66D5</t>
  </si>
  <si>
    <t>66D6</t>
  </si>
  <si>
    <t>66D7</t>
  </si>
  <si>
    <t>66D8</t>
  </si>
  <si>
    <t>66D9</t>
  </si>
  <si>
    <t>66E0</t>
  </si>
  <si>
    <t>66E1</t>
  </si>
  <si>
    <t>66E2</t>
  </si>
  <si>
    <t>66E3</t>
  </si>
  <si>
    <t>66E4</t>
  </si>
  <si>
    <t>66E5</t>
  </si>
  <si>
    <t>66E6</t>
  </si>
  <si>
    <t>66E7</t>
  </si>
  <si>
    <t>66E9</t>
  </si>
  <si>
    <t>66F4</t>
  </si>
  <si>
    <t>66F5</t>
  </si>
  <si>
    <t>66F6</t>
  </si>
  <si>
    <t>66F7</t>
  </si>
  <si>
    <t>66F8</t>
  </si>
  <si>
    <t>66F9</t>
  </si>
  <si>
    <t>66G0</t>
  </si>
  <si>
    <t>66G1</t>
  </si>
  <si>
    <t>66G2</t>
  </si>
  <si>
    <t>66G3</t>
  </si>
  <si>
    <t>66G4</t>
  </si>
  <si>
    <t>66G5</t>
  </si>
  <si>
    <t>66G6</t>
  </si>
  <si>
    <t>66G7</t>
  </si>
  <si>
    <t>67D3</t>
  </si>
  <si>
    <t>67D4</t>
  </si>
  <si>
    <t>67D5</t>
  </si>
  <si>
    <t>67D6</t>
  </si>
  <si>
    <t>67D7</t>
  </si>
  <si>
    <t>67D8</t>
  </si>
  <si>
    <t>67D9</t>
  </si>
  <si>
    <t>67E0</t>
  </si>
  <si>
    <t>67E1</t>
  </si>
  <si>
    <t>67E2</t>
  </si>
  <si>
    <t>67E3</t>
  </si>
  <si>
    <t>67E4</t>
  </si>
  <si>
    <t>67E5</t>
  </si>
  <si>
    <t>67E6</t>
  </si>
  <si>
    <t>67E7</t>
  </si>
  <si>
    <t>67E8</t>
  </si>
  <si>
    <t>67E9</t>
  </si>
  <si>
    <t>67F0</t>
  </si>
  <si>
    <t>67F1</t>
  </si>
  <si>
    <t>67F2</t>
  </si>
  <si>
    <t>67F4</t>
  </si>
  <si>
    <t>67F5</t>
  </si>
  <si>
    <t>67F6</t>
  </si>
  <si>
    <t>67F7</t>
  </si>
  <si>
    <t>67F8</t>
  </si>
  <si>
    <t>67F9</t>
  </si>
  <si>
    <t>67G0</t>
  </si>
  <si>
    <t>67G1</t>
  </si>
  <si>
    <t>67G2</t>
  </si>
  <si>
    <t>67G3</t>
  </si>
  <si>
    <t>67G4</t>
  </si>
  <si>
    <t>67G5</t>
  </si>
  <si>
    <t>67G6</t>
  </si>
  <si>
    <t>68D2</t>
  </si>
  <si>
    <t>68D3</t>
  </si>
  <si>
    <t>68D4</t>
  </si>
  <si>
    <t>68D5</t>
  </si>
  <si>
    <t>68D6</t>
  </si>
  <si>
    <t>68D7</t>
  </si>
  <si>
    <t>68D8</t>
  </si>
  <si>
    <t>68D9</t>
  </si>
  <si>
    <t>68E0</t>
  </si>
  <si>
    <t>68E1</t>
  </si>
  <si>
    <t>68E2</t>
  </si>
  <si>
    <t>68E3</t>
  </si>
  <si>
    <t>68E4</t>
  </si>
  <si>
    <t>68E5</t>
  </si>
  <si>
    <t>68E6</t>
  </si>
  <si>
    <t>68E7</t>
  </si>
  <si>
    <t>68E8</t>
  </si>
  <si>
    <t>68E9</t>
  </si>
  <si>
    <t>68F0</t>
  </si>
  <si>
    <t>68F1</t>
  </si>
  <si>
    <t>68F2</t>
  </si>
  <si>
    <t>68F3</t>
  </si>
  <si>
    <t>68F4</t>
  </si>
  <si>
    <t>68F5</t>
  </si>
  <si>
    <t>68F6</t>
  </si>
  <si>
    <t>68F7</t>
  </si>
  <si>
    <t>68F8</t>
  </si>
  <si>
    <t>68F9</t>
  </si>
  <si>
    <t>68G0</t>
  </si>
  <si>
    <t>68G1</t>
  </si>
  <si>
    <t>68G2</t>
  </si>
  <si>
    <t>68G3</t>
  </si>
  <si>
    <t>68G4</t>
  </si>
  <si>
    <t>68G5</t>
  </si>
  <si>
    <t>68G6</t>
  </si>
  <si>
    <t>68G7</t>
  </si>
  <si>
    <t>68G8</t>
  </si>
  <si>
    <t>69D4</t>
  </si>
  <si>
    <t>69D5</t>
  </si>
  <si>
    <t>69D6</t>
  </si>
  <si>
    <t>69D7</t>
  </si>
  <si>
    <t>69D8</t>
  </si>
  <si>
    <t>69D9</t>
  </si>
  <si>
    <t>69E0</t>
  </si>
  <si>
    <t>69E1</t>
  </si>
  <si>
    <t>69E2</t>
  </si>
  <si>
    <t>69E3</t>
  </si>
  <si>
    <t>69E4</t>
  </si>
  <si>
    <t>69E5</t>
  </si>
  <si>
    <t>69E6</t>
  </si>
  <si>
    <t>69E7</t>
  </si>
  <si>
    <t>69E8</t>
  </si>
  <si>
    <t>69E9</t>
  </si>
  <si>
    <t>69F0</t>
  </si>
  <si>
    <t>69F1</t>
  </si>
  <si>
    <t>69F2</t>
  </si>
  <si>
    <t>69F3</t>
  </si>
  <si>
    <t>69F4</t>
  </si>
  <si>
    <t>69F6</t>
  </si>
  <si>
    <t>69F7</t>
  </si>
  <si>
    <t>69F8</t>
  </si>
  <si>
    <t>69F9</t>
  </si>
  <si>
    <t>69G0</t>
  </si>
  <si>
    <t>69G1</t>
  </si>
  <si>
    <t>69G2</t>
  </si>
  <si>
    <t>69G3</t>
  </si>
  <si>
    <t>69G4</t>
  </si>
  <si>
    <t>69G5</t>
  </si>
  <si>
    <t>69G6</t>
  </si>
  <si>
    <t>69G7</t>
  </si>
  <si>
    <t>69G8</t>
  </si>
  <si>
    <t>69G9</t>
  </si>
  <si>
    <t>69H0</t>
  </si>
  <si>
    <t>69H1</t>
  </si>
  <si>
    <t>69H2</t>
  </si>
  <si>
    <t>70D9</t>
  </si>
  <si>
    <t>70E0</t>
  </si>
  <si>
    <t>70E1</t>
  </si>
  <si>
    <t>70E2</t>
  </si>
  <si>
    <t>70E3</t>
  </si>
  <si>
    <t>70E4</t>
  </si>
  <si>
    <t>70E5</t>
  </si>
  <si>
    <t>70E6</t>
  </si>
  <si>
    <t>70E7</t>
  </si>
  <si>
    <t>70E8</t>
  </si>
  <si>
    <t>70E9</t>
  </si>
  <si>
    <t>70F0</t>
  </si>
  <si>
    <t>70F1</t>
  </si>
  <si>
    <t>70F2</t>
  </si>
  <si>
    <t>70F3</t>
  </si>
  <si>
    <t>70F4</t>
  </si>
  <si>
    <t>70F5</t>
  </si>
  <si>
    <t>70F7</t>
  </si>
  <si>
    <t>70F8</t>
  </si>
  <si>
    <t>70F9</t>
  </si>
  <si>
    <t>70G0</t>
  </si>
  <si>
    <t>70G1</t>
  </si>
  <si>
    <t>70G2</t>
  </si>
  <si>
    <t>70G3</t>
  </si>
  <si>
    <t>70G4</t>
  </si>
  <si>
    <t>70G5</t>
  </si>
  <si>
    <t>70G6</t>
  </si>
  <si>
    <t>70G7</t>
  </si>
  <si>
    <t>70G8</t>
  </si>
  <si>
    <t>70G9</t>
  </si>
  <si>
    <t>70H0</t>
  </si>
  <si>
    <t>70H1</t>
  </si>
  <si>
    <t>70H2</t>
  </si>
  <si>
    <t>70H3</t>
  </si>
  <si>
    <t>70H4</t>
  </si>
  <si>
    <t>70H5</t>
  </si>
  <si>
    <t>70H6</t>
  </si>
  <si>
    <t>Ib</t>
  </si>
  <si>
    <t>70H7</t>
  </si>
  <si>
    <t>70H8</t>
  </si>
  <si>
    <t>70H9</t>
  </si>
  <si>
    <t>70I0</t>
  </si>
  <si>
    <t>70I1</t>
  </si>
  <si>
    <t>70I2</t>
  </si>
  <si>
    <t>70I3</t>
  </si>
  <si>
    <t>71E0</t>
  </si>
  <si>
    <t>71E2</t>
  </si>
  <si>
    <t>71E3</t>
  </si>
  <si>
    <t>71E4</t>
  </si>
  <si>
    <t>71E5</t>
  </si>
  <si>
    <t>71E6</t>
  </si>
  <si>
    <t>71E7</t>
  </si>
  <si>
    <t>71E8</t>
  </si>
  <si>
    <t>71E9</t>
  </si>
  <si>
    <t>71F0</t>
  </si>
  <si>
    <t>71F1</t>
  </si>
  <si>
    <t>71F2</t>
  </si>
  <si>
    <t>71F3</t>
  </si>
  <si>
    <t>71F4</t>
  </si>
  <si>
    <t>71F5</t>
  </si>
  <si>
    <t>71F6</t>
  </si>
  <si>
    <t>71F7</t>
  </si>
  <si>
    <t>71F8</t>
  </si>
  <si>
    <t>71F9</t>
  </si>
  <si>
    <t>71G0</t>
  </si>
  <si>
    <t>71G1</t>
  </si>
  <si>
    <t>71G2</t>
  </si>
  <si>
    <t>71G3</t>
  </si>
  <si>
    <t>71G4</t>
  </si>
  <si>
    <t>71G5</t>
  </si>
  <si>
    <t>71G6</t>
  </si>
  <si>
    <t>71H5</t>
  </si>
  <si>
    <t>72E7</t>
  </si>
  <si>
    <t>72E8</t>
  </si>
  <si>
    <t>72E9</t>
  </si>
  <si>
    <t>72F0</t>
  </si>
  <si>
    <t>72F1</t>
  </si>
  <si>
    <t>72F2</t>
  </si>
  <si>
    <t>72F3</t>
  </si>
  <si>
    <t>72F4</t>
  </si>
  <si>
    <t>72F5</t>
  </si>
  <si>
    <t>72F6</t>
  </si>
  <si>
    <t>72F7</t>
  </si>
  <si>
    <t>72F8</t>
  </si>
  <si>
    <t>72F9</t>
  </si>
  <si>
    <t>72G0</t>
  </si>
  <si>
    <t>72G1</t>
  </si>
  <si>
    <t>72G2</t>
  </si>
  <si>
    <t>72G3</t>
  </si>
  <si>
    <t>72G4</t>
  </si>
  <si>
    <t>72G5</t>
  </si>
  <si>
    <t>72G6</t>
  </si>
  <si>
    <t>73E6</t>
  </si>
  <si>
    <t>73E7</t>
  </si>
  <si>
    <t>73E8</t>
  </si>
  <si>
    <t>73E9</t>
  </si>
  <si>
    <t>73F0</t>
  </si>
  <si>
    <t>73F1</t>
  </si>
  <si>
    <t>73F2</t>
  </si>
  <si>
    <t>73F3</t>
  </si>
  <si>
    <t>73F4</t>
  </si>
  <si>
    <t>73F5</t>
  </si>
  <si>
    <t>73F6</t>
  </si>
  <si>
    <t>73F7</t>
  </si>
  <si>
    <t>73F8</t>
  </si>
  <si>
    <t>73G0</t>
  </si>
  <si>
    <t>73G1</t>
  </si>
  <si>
    <t>73G2</t>
  </si>
  <si>
    <t>73G3</t>
  </si>
  <si>
    <t>73G4</t>
  </si>
  <si>
    <t>73G5</t>
  </si>
  <si>
    <t>73G6</t>
  </si>
  <si>
    <t>74F1</t>
  </si>
  <si>
    <t>74F2</t>
  </si>
  <si>
    <t>74F4</t>
  </si>
  <si>
    <t>74F5</t>
  </si>
  <si>
    <t>74F6</t>
  </si>
  <si>
    <t>74F9</t>
  </si>
  <si>
    <t>74G0</t>
  </si>
  <si>
    <t>74G1</t>
  </si>
  <si>
    <t>74G2</t>
  </si>
  <si>
    <t>74G3</t>
  </si>
  <si>
    <t>74G4</t>
  </si>
  <si>
    <t>75F2</t>
  </si>
  <si>
    <t>75F3</t>
  </si>
  <si>
    <t>75F4</t>
  </si>
  <si>
    <t>75F5</t>
  </si>
  <si>
    <t>75F7</t>
  </si>
  <si>
    <t>75F8</t>
  </si>
  <si>
    <t>75F9</t>
  </si>
  <si>
    <t>75G0</t>
  </si>
  <si>
    <t>75G1</t>
  </si>
  <si>
    <t>75G2</t>
  </si>
  <si>
    <t>75G3</t>
  </si>
  <si>
    <t>75G4</t>
  </si>
  <si>
    <t>75G5</t>
  </si>
  <si>
    <t>75G6</t>
  </si>
  <si>
    <t>76F1</t>
  </si>
  <si>
    <t>76F2</t>
  </si>
  <si>
    <t>76F3</t>
  </si>
  <si>
    <t>76F4</t>
  </si>
  <si>
    <t>76F6</t>
  </si>
  <si>
    <t>76F7</t>
  </si>
  <si>
    <t>76F8</t>
  </si>
  <si>
    <t>76F9</t>
  </si>
  <si>
    <t>76G0</t>
  </si>
  <si>
    <t>76G1</t>
  </si>
  <si>
    <t>76G2</t>
  </si>
  <si>
    <t>76G3</t>
  </si>
  <si>
    <t>76G4</t>
  </si>
  <si>
    <t>76G5</t>
  </si>
  <si>
    <t>76G6</t>
  </si>
  <si>
    <t>77F4</t>
  </si>
  <si>
    <t>77F5</t>
  </si>
  <si>
    <t>77F6</t>
  </si>
  <si>
    <t>77F7</t>
  </si>
  <si>
    <t>77F8</t>
  </si>
  <si>
    <t>77F9</t>
  </si>
  <si>
    <t>77G0</t>
  </si>
  <si>
    <t>77G1</t>
  </si>
  <si>
    <t>77G2</t>
  </si>
  <si>
    <t>77G3</t>
  </si>
  <si>
    <t>77G4</t>
  </si>
  <si>
    <t>77G5</t>
  </si>
  <si>
    <t>78F2</t>
  </si>
  <si>
    <t>78F3</t>
  </si>
  <si>
    <t>78F4</t>
  </si>
  <si>
    <t>78F5</t>
  </si>
  <si>
    <t>78F6</t>
  </si>
  <si>
    <t>78F7</t>
  </si>
  <si>
    <t>78F8</t>
  </si>
  <si>
    <t>78F9</t>
  </si>
  <si>
    <t>78G0</t>
  </si>
  <si>
    <t>78G1</t>
  </si>
  <si>
    <t>78G2</t>
  </si>
  <si>
    <t>78G3</t>
  </si>
  <si>
    <t>78G4</t>
  </si>
  <si>
    <t>78G5</t>
  </si>
  <si>
    <t>79F3</t>
  </si>
  <si>
    <t>79G5</t>
  </si>
  <si>
    <t>UK (Northern Ireland)</t>
  </si>
  <si>
    <t>+44 28 90 255521   fax +44 28 90 255004</t>
  </si>
  <si>
    <t>Trachurus trachurus</t>
  </si>
  <si>
    <t>&gt;=40</t>
  </si>
  <si>
    <t>&gt;4000Kw</t>
  </si>
  <si>
    <t>OTM</t>
  </si>
  <si>
    <t>Unknown</t>
  </si>
  <si>
    <t>No sampling</t>
  </si>
  <si>
    <t>OTB</t>
  </si>
  <si>
    <t>Yes</t>
  </si>
  <si>
    <t>ruth.kelly@afbini.gov.uk</t>
  </si>
  <si>
    <t>Ruth Kelly</t>
  </si>
  <si>
    <t>18&lt;24</t>
  </si>
  <si>
    <t>300-500Kw</t>
  </si>
  <si>
    <t>500-1000Kw</t>
  </si>
  <si>
    <t>Agri-food and Biosciences Institute,Newforge Lane, Belfast BT9 5PX, Northern Ireland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</si>
</sst>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 ###"/>
    <numFmt numFmtId="166" formatCode="###\ ###\ ###"/>
    <numFmt numFmtId="167" formatCode="d\-mmm\-yyyy"/>
    <numFmt numFmtId="168" formatCode="d\-mmm\-\'yy"/>
  </numFmts>
  <fonts count="32">
    <font>
      <sz val="10"/>
      <name val="Geneva"/>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sz val="10"/>
      <color rgb="FF000000"/>
      <name val="Lucida Console"/>
      <family val="3"/>
    </font>
  </fonts>
  <fills count="5">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s>
  <borders count="92">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s>
  <cellStyleXfs count="5">
    <xf numFmtId="0" fontId="0" fillId="0" borderId="0"/>
    <xf numFmtId="0" fontId="26" fillId="0" borderId="0"/>
    <xf numFmtId="0" fontId="27" fillId="0" borderId="0" applyNumberFormat="0" applyFill="0" applyBorder="0" applyAlignment="0" applyProtection="0">
      <alignment vertical="top"/>
      <protection locked="0"/>
    </xf>
    <xf numFmtId="9" fontId="2" fillId="0" borderId="0" applyFont="0" applyFill="0" applyBorder="0" applyAlignment="0" applyProtection="0"/>
    <xf numFmtId="0" fontId="30" fillId="0" borderId="0"/>
  </cellStyleXfs>
  <cellXfs count="342">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xf>
    <xf numFmtId="0" fontId="13" fillId="0" borderId="0" xfId="0" applyFont="1" applyAlignment="1">
      <alignment vertical="center"/>
    </xf>
    <xf numFmtId="0" fontId="0" fillId="0" borderId="0" xfId="0" applyAlignment="1"/>
    <xf numFmtId="0" fontId="22" fillId="0" borderId="0" xfId="0" applyFont="1"/>
    <xf numFmtId="0" fontId="23"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0" fillId="0" borderId="0" xfId="0" applyProtection="1">
      <protection locked="0"/>
    </xf>
    <xf numFmtId="0" fontId="1"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1" fillId="3" borderId="0" xfId="0" applyFont="1" applyFill="1" applyAlignment="1" applyProtection="1">
      <alignment vertical="center"/>
    </xf>
    <xf numFmtId="0" fontId="0" fillId="3" borderId="0" xfId="0" applyFill="1" applyAlignment="1" applyProtection="1">
      <alignment horizontal="right" vertical="center"/>
    </xf>
    <xf numFmtId="0" fontId="3" fillId="3" borderId="7" xfId="0" applyFont="1" applyFill="1" applyBorder="1" applyAlignment="1" applyProtection="1">
      <alignment vertical="center"/>
    </xf>
    <xf numFmtId="0" fontId="13" fillId="3" borderId="10" xfId="0" applyFont="1" applyFill="1" applyBorder="1" applyAlignment="1" applyProtection="1">
      <alignment vertical="center"/>
    </xf>
    <xf numFmtId="0" fontId="0" fillId="3" borderId="0" xfId="0" applyFill="1" applyAlignment="1" applyProtection="1">
      <alignment vertical="center"/>
    </xf>
    <xf numFmtId="0" fontId="2"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1" fillId="3" borderId="10" xfId="0" applyFont="1" applyFill="1" applyBorder="1" applyAlignment="1" applyProtection="1">
      <alignment vertical="center"/>
    </xf>
    <xf numFmtId="0" fontId="3" fillId="3" borderId="0" xfId="0" applyFont="1" applyFill="1" applyBorder="1" applyAlignment="1" applyProtection="1">
      <alignment horizontal="left" vertical="center"/>
    </xf>
    <xf numFmtId="0" fontId="13"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3" fillId="3" borderId="3" xfId="0" applyFont="1" applyFill="1" applyBorder="1" applyAlignment="1" applyProtection="1">
      <alignment horizontal="left" vertical="center"/>
    </xf>
    <xf numFmtId="0" fontId="13"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3"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3" fillId="3" borderId="6" xfId="0" applyFont="1" applyFill="1" applyBorder="1" applyAlignment="1" applyProtection="1">
      <alignment horizontal="left" vertical="center"/>
    </xf>
    <xf numFmtId="0" fontId="13"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6"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8" fillId="2" borderId="14" xfId="0" applyFont="1" applyFill="1" applyBorder="1" applyAlignment="1" applyProtection="1">
      <alignment horizontal="centerContinuous" vertical="center"/>
      <protection locked="0"/>
    </xf>
    <xf numFmtId="0" fontId="8" fillId="2" borderId="8" xfId="0" applyFont="1" applyFill="1" applyBorder="1" applyAlignment="1" applyProtection="1">
      <alignment horizontal="centerContinuous" vertical="center"/>
      <protection locked="0"/>
    </xf>
    <xf numFmtId="0" fontId="8" fillId="2" borderId="15" xfId="0" applyFont="1" applyFill="1" applyBorder="1" applyAlignment="1" applyProtection="1">
      <alignment horizontal="centerContinuous" vertical="center"/>
      <protection locked="0"/>
    </xf>
    <xf numFmtId="0" fontId="7" fillId="2" borderId="16" xfId="0" applyNumberFormat="1" applyFont="1" applyFill="1" applyBorder="1" applyAlignment="1" applyProtection="1">
      <alignment vertical="center"/>
      <protection locked="0"/>
    </xf>
    <xf numFmtId="0" fontId="7" fillId="2" borderId="17" xfId="0" applyNumberFormat="1" applyFont="1" applyFill="1" applyBorder="1" applyAlignment="1" applyProtection="1">
      <alignment vertical="center"/>
      <protection locked="0"/>
    </xf>
    <xf numFmtId="0" fontId="7" fillId="2" borderId="18" xfId="0" applyNumberFormat="1" applyFont="1" applyFill="1" applyBorder="1" applyAlignment="1" applyProtection="1">
      <alignment vertical="center"/>
      <protection locked="0"/>
    </xf>
    <xf numFmtId="0" fontId="7" fillId="2" borderId="19" xfId="0" applyNumberFormat="1" applyFont="1" applyFill="1" applyBorder="1" applyAlignment="1" applyProtection="1">
      <alignment vertical="center"/>
      <protection locked="0"/>
    </xf>
    <xf numFmtId="0" fontId="7" fillId="2" borderId="20" xfId="0" applyNumberFormat="1" applyFont="1" applyFill="1" applyBorder="1" applyAlignment="1" applyProtection="1">
      <alignment vertical="center"/>
      <protection locked="0"/>
    </xf>
    <xf numFmtId="0" fontId="7" fillId="2" borderId="21" xfId="0" applyNumberFormat="1" applyFont="1" applyFill="1" applyBorder="1" applyAlignment="1" applyProtection="1">
      <alignment vertical="center"/>
      <protection locked="0"/>
    </xf>
    <xf numFmtId="0" fontId="7" fillId="2" borderId="22" xfId="0" applyNumberFormat="1" applyFont="1" applyFill="1" applyBorder="1" applyAlignment="1" applyProtection="1">
      <alignment vertical="center"/>
      <protection locked="0"/>
    </xf>
    <xf numFmtId="0" fontId="7" fillId="2" borderId="23" xfId="0" applyNumberFormat="1" applyFont="1" applyFill="1" applyBorder="1" applyAlignment="1" applyProtection="1">
      <alignment vertical="center"/>
      <protection locked="0"/>
    </xf>
    <xf numFmtId="0" fontId="7" fillId="2" borderId="24" xfId="0" applyNumberFormat="1" applyFont="1" applyFill="1" applyBorder="1" applyAlignment="1" applyProtection="1">
      <alignment vertical="center"/>
      <protection locked="0"/>
    </xf>
    <xf numFmtId="0" fontId="7" fillId="2" borderId="25" xfId="0" applyNumberFormat="1" applyFont="1" applyFill="1" applyBorder="1" applyAlignment="1" applyProtection="1">
      <alignment vertical="center"/>
      <protection locked="0"/>
    </xf>
    <xf numFmtId="0" fontId="7" fillId="2" borderId="26" xfId="0" applyNumberFormat="1" applyFont="1" applyFill="1" applyBorder="1" applyAlignment="1" applyProtection="1">
      <alignment vertical="center"/>
      <protection locked="0"/>
    </xf>
    <xf numFmtId="0" fontId="7" fillId="2" borderId="27" xfId="0" applyNumberFormat="1" applyFont="1" applyFill="1" applyBorder="1" applyAlignment="1" applyProtection="1">
      <alignment vertical="center"/>
      <protection locked="0"/>
    </xf>
    <xf numFmtId="0" fontId="8" fillId="2" borderId="28" xfId="0" applyNumberFormat="1" applyFont="1" applyFill="1" applyBorder="1" applyAlignment="1" applyProtection="1">
      <alignment horizontal="center" vertical="center"/>
      <protection locked="0"/>
    </xf>
    <xf numFmtId="0" fontId="8" fillId="2" borderId="29" xfId="0" applyNumberFormat="1" applyFont="1" applyFill="1" applyBorder="1" applyAlignment="1" applyProtection="1">
      <alignment horizontal="center" vertical="center"/>
      <protection locked="0"/>
    </xf>
    <xf numFmtId="166" fontId="8" fillId="2" borderId="29" xfId="0" applyNumberFormat="1" applyFont="1" applyFill="1" applyBorder="1" applyAlignment="1" applyProtection="1">
      <alignment horizontal="center" vertical="center"/>
      <protection locked="0"/>
    </xf>
    <xf numFmtId="166" fontId="8" fillId="2" borderId="30" xfId="0" applyNumberFormat="1" applyFont="1" applyFill="1" applyBorder="1" applyAlignment="1" applyProtection="1">
      <alignment horizontal="center" vertical="center"/>
      <protection locked="0"/>
    </xf>
    <xf numFmtId="0" fontId="9" fillId="2" borderId="28"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0" fontId="9" fillId="2" borderId="30" xfId="0" applyFont="1" applyFill="1" applyBorder="1" applyAlignment="1" applyProtection="1">
      <alignment horizontal="center" vertical="center"/>
      <protection locked="0"/>
    </xf>
    <xf numFmtId="0" fontId="10" fillId="3" borderId="0" xfId="0" applyFont="1" applyFill="1" applyAlignment="1" applyProtection="1">
      <alignment horizontal="left" vertical="center"/>
    </xf>
    <xf numFmtId="0" fontId="0" fillId="3" borderId="0" xfId="0" applyFill="1" applyAlignment="1" applyProtection="1">
      <alignment horizontal="center" vertical="center"/>
    </xf>
    <xf numFmtId="0" fontId="17" fillId="3" borderId="0" xfId="0" applyFont="1" applyFill="1" applyAlignment="1" applyProtection="1">
      <alignment horizontal="left" vertical="center"/>
    </xf>
    <xf numFmtId="0" fontId="5" fillId="3" borderId="0" xfId="0" applyFont="1" applyFill="1" applyAlignment="1" applyProtection="1">
      <alignment horizontal="left" vertical="center"/>
    </xf>
    <xf numFmtId="0" fontId="18"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5" fillId="3" borderId="0" xfId="0" applyFont="1" applyFill="1" applyAlignment="1" applyProtection="1">
      <alignment vertical="center"/>
    </xf>
    <xf numFmtId="0" fontId="1" fillId="3" borderId="0" xfId="0" applyFont="1" applyFill="1" applyAlignment="1" applyProtection="1">
      <alignment horizontal="center" vertical="center"/>
    </xf>
    <xf numFmtId="0" fontId="3"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5" fillId="3" borderId="2" xfId="0" applyFont="1" applyFill="1" applyBorder="1" applyAlignment="1" applyProtection="1">
      <alignment vertical="center"/>
    </xf>
    <xf numFmtId="0" fontId="15" fillId="3" borderId="3" xfId="0" applyFont="1" applyFill="1" applyBorder="1" applyAlignment="1" applyProtection="1">
      <alignment vertical="center"/>
    </xf>
    <xf numFmtId="0" fontId="16" fillId="3" borderId="11" xfId="0" applyFont="1" applyFill="1" applyBorder="1" applyAlignment="1" applyProtection="1">
      <alignment vertical="center"/>
    </xf>
    <xf numFmtId="0" fontId="0" fillId="3" borderId="15" xfId="0" applyFill="1" applyBorder="1" applyAlignment="1" applyProtection="1">
      <alignment vertical="center"/>
    </xf>
    <xf numFmtId="0" fontId="5" fillId="3" borderId="5" xfId="0" applyFont="1" applyFill="1" applyBorder="1" applyAlignment="1" applyProtection="1">
      <alignment vertical="center"/>
    </xf>
    <xf numFmtId="0" fontId="15" fillId="3" borderId="6" xfId="0" applyFont="1" applyFill="1" applyBorder="1" applyAlignment="1" applyProtection="1">
      <alignment vertical="center"/>
    </xf>
    <xf numFmtId="0" fontId="16" fillId="3" borderId="13" xfId="0" applyFont="1" applyFill="1" applyBorder="1" applyAlignment="1" applyProtection="1">
      <alignment vertical="center"/>
    </xf>
    <xf numFmtId="0" fontId="3" fillId="3" borderId="32" xfId="0" applyFont="1" applyFill="1" applyBorder="1" applyAlignment="1" applyProtection="1">
      <alignment horizontal="left" vertical="center"/>
    </xf>
    <xf numFmtId="0" fontId="21" fillId="3" borderId="33" xfId="0" applyFont="1" applyFill="1" applyBorder="1" applyAlignment="1" applyProtection="1">
      <alignment vertical="center"/>
    </xf>
    <xf numFmtId="0" fontId="21" fillId="3" borderId="34" xfId="0" applyFont="1" applyFill="1" applyBorder="1" applyAlignment="1" applyProtection="1">
      <alignment vertical="center"/>
    </xf>
    <xf numFmtId="0" fontId="3" fillId="3" borderId="0" xfId="0" applyFont="1" applyFill="1" applyAlignment="1" applyProtection="1">
      <alignment horizontal="center" vertical="center"/>
    </xf>
    <xf numFmtId="0" fontId="13" fillId="3" borderId="0" xfId="0" applyFont="1" applyFill="1" applyAlignment="1" applyProtection="1">
      <alignment horizontal="center" vertical="center"/>
    </xf>
    <xf numFmtId="0" fontId="3" fillId="3" borderId="35" xfId="0" applyFont="1" applyFill="1" applyBorder="1" applyAlignment="1" applyProtection="1">
      <alignment horizontal="centerContinuous" vertical="center"/>
    </xf>
    <xf numFmtId="0" fontId="3" fillId="3" borderId="36" xfId="0" applyFont="1" applyFill="1" applyBorder="1" applyAlignment="1" applyProtection="1">
      <alignment horizontal="centerContinuous" vertical="center"/>
    </xf>
    <xf numFmtId="0" fontId="3" fillId="3" borderId="37" xfId="0" applyFont="1" applyFill="1" applyBorder="1" applyAlignment="1" applyProtection="1">
      <alignment horizontal="centerContinuous" vertical="center"/>
    </xf>
    <xf numFmtId="0" fontId="13" fillId="3" borderId="0" xfId="0" applyFont="1" applyFill="1" applyAlignment="1" applyProtection="1">
      <alignment vertical="center"/>
    </xf>
    <xf numFmtId="0" fontId="2"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2" fillId="3" borderId="38" xfId="0" applyFont="1" applyFill="1" applyBorder="1" applyAlignment="1" applyProtection="1">
      <alignment horizontal="center" vertical="center"/>
    </xf>
    <xf numFmtId="0" fontId="2"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4" fillId="3" borderId="41" xfId="0" applyFont="1" applyFill="1" applyBorder="1" applyAlignment="1" applyProtection="1">
      <alignment horizontal="center" vertical="center"/>
    </xf>
    <xf numFmtId="0" fontId="3" fillId="3" borderId="21" xfId="0" quotePrefix="1" applyFont="1" applyFill="1" applyBorder="1" applyAlignment="1" applyProtection="1">
      <alignment horizontal="center" vertical="center"/>
    </xf>
    <xf numFmtId="0" fontId="2" fillId="3" borderId="19" xfId="0" applyNumberFormat="1" applyFont="1" applyFill="1" applyBorder="1" applyAlignment="1" applyProtection="1">
      <alignment vertical="center"/>
    </xf>
    <xf numFmtId="0" fontId="2" fillId="3" borderId="20" xfId="0" applyNumberFormat="1" applyFont="1" applyFill="1" applyBorder="1" applyAlignment="1" applyProtection="1">
      <alignment vertical="center"/>
    </xf>
    <xf numFmtId="0" fontId="2" fillId="3" borderId="21" xfId="0" applyNumberFormat="1" applyFont="1" applyFill="1" applyBorder="1" applyAlignment="1" applyProtection="1">
      <alignment vertical="center"/>
    </xf>
    <xf numFmtId="0" fontId="5" fillId="3" borderId="42" xfId="0" quotePrefix="1" applyFont="1" applyFill="1" applyBorder="1" applyAlignment="1" applyProtection="1">
      <alignment horizontal="center" vertical="center"/>
    </xf>
    <xf numFmtId="0" fontId="2" fillId="3" borderId="25" xfId="0" applyNumberFormat="1" applyFont="1" applyFill="1" applyBorder="1" applyAlignment="1" applyProtection="1">
      <alignment vertical="center"/>
    </xf>
    <xf numFmtId="0" fontId="1" fillId="3" borderId="35" xfId="0" applyFont="1" applyFill="1" applyBorder="1" applyAlignment="1" applyProtection="1">
      <alignment horizontal="center" vertical="center"/>
    </xf>
    <xf numFmtId="0" fontId="4" fillId="3" borderId="37" xfId="0" applyFont="1" applyFill="1" applyBorder="1" applyAlignment="1" applyProtection="1">
      <alignment horizontal="right" vertical="center"/>
    </xf>
    <xf numFmtId="0" fontId="2" fillId="3" borderId="35" xfId="0" applyNumberFormat="1" applyFont="1" applyFill="1" applyBorder="1" applyAlignment="1" applyProtection="1">
      <alignment horizontal="right" vertical="center"/>
    </xf>
    <xf numFmtId="0" fontId="2" fillId="3" borderId="43" xfId="0" applyNumberFormat="1" applyFont="1" applyFill="1" applyBorder="1" applyAlignment="1" applyProtection="1">
      <alignment horizontal="right" vertical="center"/>
    </xf>
    <xf numFmtId="0" fontId="2" fillId="3" borderId="36" xfId="0" applyNumberFormat="1" applyFont="1" applyFill="1" applyBorder="1" applyAlignment="1" applyProtection="1">
      <alignment horizontal="right" vertical="center"/>
    </xf>
    <xf numFmtId="0" fontId="2" fillId="3" borderId="37" xfId="0" applyNumberFormat="1" applyFont="1" applyFill="1" applyBorder="1" applyAlignment="1" applyProtection="1">
      <alignment horizontal="right" vertical="center"/>
    </xf>
    <xf numFmtId="0" fontId="1" fillId="3" borderId="0" xfId="0" applyFont="1" applyFill="1" applyBorder="1" applyAlignment="1" applyProtection="1">
      <alignment horizontal="center" vertical="center"/>
    </xf>
    <xf numFmtId="0" fontId="4" fillId="3" borderId="0" xfId="0" applyFont="1" applyFill="1" applyBorder="1" applyAlignment="1" applyProtection="1">
      <alignment horizontal="right" vertical="center"/>
    </xf>
    <xf numFmtId="166" fontId="2" fillId="3" borderId="38" xfId="0" applyNumberFormat="1" applyFont="1" applyFill="1" applyBorder="1" applyAlignment="1" applyProtection="1">
      <alignment horizontal="right" vertical="center"/>
    </xf>
    <xf numFmtId="164" fontId="2" fillId="3" borderId="44" xfId="0" applyNumberFormat="1" applyFont="1" applyFill="1" applyBorder="1" applyAlignment="1" applyProtection="1">
      <alignment horizontal="right" vertical="center"/>
    </xf>
    <xf numFmtId="1" fontId="2" fillId="3" borderId="31" xfId="0" applyNumberFormat="1" applyFont="1" applyFill="1" applyBorder="1" applyAlignment="1" applyProtection="1">
      <alignment horizontal="right" vertical="center"/>
    </xf>
    <xf numFmtId="0" fontId="1" fillId="3" borderId="0" xfId="0" applyFont="1" applyFill="1" applyBorder="1" applyAlignment="1" applyProtection="1">
      <alignment horizontal="left" vertical="center"/>
    </xf>
    <xf numFmtId="166" fontId="2"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2" fillId="3" borderId="27" xfId="0" applyNumberFormat="1" applyFont="1" applyFill="1" applyBorder="1" applyAlignment="1" applyProtection="1">
      <alignment horizontal="right" vertical="center"/>
    </xf>
    <xf numFmtId="0" fontId="2" fillId="3" borderId="27" xfId="0" applyFont="1" applyFill="1" applyBorder="1" applyAlignment="1" applyProtection="1">
      <alignment horizontal="centerContinuous" vertical="center"/>
    </xf>
    <xf numFmtId="0" fontId="1" fillId="3" borderId="0" xfId="0" applyFont="1" applyFill="1" applyAlignment="1" applyProtection="1">
      <alignment horizontal="left"/>
    </xf>
    <xf numFmtId="0" fontId="1"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1" fillId="3" borderId="25" xfId="0" applyFont="1" applyFill="1" applyBorder="1" applyAlignment="1" applyProtection="1">
      <alignment horizontal="right" vertical="center"/>
    </xf>
    <xf numFmtId="166" fontId="2" fillId="3" borderId="45" xfId="0" applyNumberFormat="1" applyFont="1" applyFill="1" applyBorder="1" applyAlignment="1" applyProtection="1">
      <alignment horizontal="center" vertical="center"/>
    </xf>
    <xf numFmtId="9" fontId="2"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1" fillId="3" borderId="25" xfId="0" applyFont="1" applyFill="1" applyBorder="1" applyAlignment="1" applyProtection="1">
      <alignment horizontal="left" vertical="center"/>
    </xf>
    <xf numFmtId="0" fontId="1" fillId="3" borderId="27" xfId="0" applyFont="1" applyFill="1" applyBorder="1" applyAlignment="1" applyProtection="1">
      <alignment horizontal="centerContinuous" vertical="center"/>
    </xf>
    <xf numFmtId="166" fontId="1" fillId="3" borderId="47" xfId="0" applyNumberFormat="1" applyFont="1" applyFill="1" applyBorder="1" applyAlignment="1" applyProtection="1">
      <alignment horizontal="center" vertical="center"/>
    </xf>
    <xf numFmtId="0" fontId="1" fillId="3" borderId="0" xfId="0" applyFont="1" applyFill="1" applyAlignment="1" applyProtection="1">
      <alignment horizontal="left" vertical="center"/>
    </xf>
    <xf numFmtId="166" fontId="1"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7" fillId="3" borderId="38" xfId="0" applyFont="1" applyFill="1" applyBorder="1" applyAlignment="1" applyProtection="1">
      <alignment horizontal="left" vertical="center"/>
    </xf>
    <xf numFmtId="0" fontId="2"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7" fillId="3" borderId="22" xfId="0" applyFont="1" applyFill="1" applyBorder="1" applyAlignment="1" applyProtection="1">
      <alignment horizontal="left" vertical="center"/>
    </xf>
    <xf numFmtId="0" fontId="2" fillId="3" borderId="49" xfId="0" applyFont="1" applyFill="1" applyBorder="1" applyAlignment="1" applyProtection="1">
      <alignment horizontal="left" vertical="center"/>
    </xf>
    <xf numFmtId="0" fontId="2" fillId="3" borderId="0" xfId="0" applyFont="1" applyFill="1" applyAlignment="1" applyProtection="1">
      <alignment horizontal="left" vertical="center"/>
    </xf>
    <xf numFmtId="0" fontId="1" fillId="0" borderId="0" xfId="0" applyFont="1" applyAlignment="1" applyProtection="1">
      <alignment horizontal="center"/>
    </xf>
    <xf numFmtId="0" fontId="0" fillId="0" borderId="0" xfId="0" applyAlignment="1" applyProtection="1">
      <alignment horizontal="center"/>
    </xf>
    <xf numFmtId="0" fontId="10" fillId="0" borderId="0" xfId="0" applyFont="1" applyAlignment="1" applyProtection="1">
      <alignment horizontal="centerContinuous"/>
    </xf>
    <xf numFmtId="0" fontId="24" fillId="0" borderId="0" xfId="0" applyFont="1" applyProtection="1"/>
    <xf numFmtId="0" fontId="1" fillId="0" borderId="38" xfId="0" applyFont="1" applyBorder="1" applyAlignment="1" applyProtection="1">
      <alignment horizontal="left"/>
    </xf>
    <xf numFmtId="0" fontId="0" fillId="0" borderId="31" xfId="0" applyBorder="1" applyAlignment="1" applyProtection="1">
      <alignment horizontal="center"/>
    </xf>
    <xf numFmtId="0" fontId="1"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1"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6" fillId="0" borderId="49" xfId="0" applyFont="1" applyBorder="1" applyProtection="1"/>
    <xf numFmtId="0" fontId="0" fillId="0" borderId="24" xfId="0" applyBorder="1" applyProtection="1"/>
    <xf numFmtId="0" fontId="1" fillId="0" borderId="0" xfId="0" applyFont="1" applyAlignment="1" applyProtection="1">
      <alignment horizontal="left"/>
    </xf>
    <xf numFmtId="9" fontId="0" fillId="0" borderId="0" xfId="0" applyNumberFormat="1" applyProtection="1"/>
    <xf numFmtId="0" fontId="16" fillId="0" borderId="0" xfId="0" applyFont="1" applyFill="1" applyBorder="1" applyProtection="1"/>
    <xf numFmtId="0" fontId="16" fillId="0" borderId="0" xfId="0" applyFont="1" applyBorder="1" applyProtection="1"/>
    <xf numFmtId="0" fontId="2" fillId="3" borderId="0" xfId="0" applyFont="1" applyFill="1" applyBorder="1" applyAlignment="1" applyProtection="1">
      <alignment horizontal="centerContinuous" vertical="center"/>
    </xf>
    <xf numFmtId="0" fontId="2" fillId="3" borderId="0" xfId="0" applyFont="1" applyFill="1" applyBorder="1" applyAlignment="1" applyProtection="1">
      <alignment vertical="justify"/>
    </xf>
    <xf numFmtId="0" fontId="2" fillId="3" borderId="8" xfId="0" applyFont="1" applyFill="1" applyBorder="1" applyAlignment="1" applyProtection="1">
      <alignment vertical="center"/>
    </xf>
    <xf numFmtId="0" fontId="2" fillId="3" borderId="0" xfId="0" applyFont="1" applyFill="1" applyBorder="1" applyAlignment="1" applyProtection="1">
      <alignment vertical="center"/>
    </xf>
    <xf numFmtId="0" fontId="0" fillId="0" borderId="0" xfId="0" applyAlignment="1">
      <alignment vertical="top" wrapText="1"/>
    </xf>
    <xf numFmtId="0" fontId="13"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3" fillId="3" borderId="0" xfId="0" applyFont="1" applyFill="1" applyAlignment="1" applyProtection="1">
      <alignment horizontal="left" vertical="center"/>
    </xf>
    <xf numFmtId="168" fontId="12" fillId="0" borderId="22" xfId="0" quotePrefix="1" applyNumberFormat="1" applyFont="1" applyFill="1" applyBorder="1" applyAlignment="1" applyProtection="1">
      <alignment horizontal="centerContinuous" vertical="center"/>
    </xf>
    <xf numFmtId="167" fontId="13" fillId="0" borderId="24" xfId="0" applyNumberFormat="1" applyFont="1" applyFill="1" applyBorder="1" applyAlignment="1" applyProtection="1">
      <alignment horizontal="centerContinuous" vertical="center"/>
    </xf>
    <xf numFmtId="0" fontId="1" fillId="3" borderId="50" xfId="0" applyFont="1" applyFill="1" applyBorder="1" applyAlignment="1" applyProtection="1">
      <alignment horizontal="center"/>
    </xf>
    <xf numFmtId="0" fontId="1" fillId="3" borderId="51" xfId="0" applyFont="1" applyFill="1" applyBorder="1" applyAlignment="1" applyProtection="1">
      <alignment horizontal="center"/>
    </xf>
    <xf numFmtId="0" fontId="10" fillId="3" borderId="51" xfId="0" quotePrefix="1" applyFont="1" applyFill="1" applyBorder="1" applyAlignment="1" applyProtection="1">
      <alignment horizontal="center"/>
    </xf>
    <xf numFmtId="0" fontId="10"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2"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1" fillId="3" borderId="0" xfId="0" applyFont="1" applyFill="1" applyProtection="1"/>
    <xf numFmtId="0" fontId="0" fillId="0" borderId="7" xfId="0" applyBorder="1" applyAlignment="1" applyProtection="1">
      <alignment horizontal="center"/>
    </xf>
    <xf numFmtId="0" fontId="1" fillId="0" borderId="9" xfId="0" applyFont="1" applyBorder="1" applyAlignment="1" applyProtection="1">
      <alignment horizontal="right"/>
    </xf>
    <xf numFmtId="165" fontId="0" fillId="0" borderId="7" xfId="0" applyNumberFormat="1" applyBorder="1" applyAlignment="1" applyProtection="1">
      <alignment horizontal="center"/>
    </xf>
    <xf numFmtId="165" fontId="2"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1" fillId="0" borderId="9" xfId="0" applyNumberFormat="1" applyFont="1" applyBorder="1" applyAlignment="1" applyProtection="1">
      <alignment horizontal="center"/>
    </xf>
    <xf numFmtId="165" fontId="9" fillId="2" borderId="9" xfId="0" applyNumberFormat="1" applyFont="1" applyFill="1" applyBorder="1" applyAlignment="1" applyProtection="1">
      <alignment horizontal="center"/>
      <protection locked="0"/>
    </xf>
    <xf numFmtId="165" fontId="9" fillId="2" borderId="52" xfId="0" applyNumberFormat="1" applyFont="1" applyFill="1" applyBorder="1" applyAlignment="1" applyProtection="1">
      <alignment horizontal="center"/>
      <protection locked="0"/>
    </xf>
    <xf numFmtId="165" fontId="9" fillId="2" borderId="53" xfId="0" applyNumberFormat="1" applyFont="1" applyFill="1" applyBorder="1" applyAlignment="1" applyProtection="1">
      <alignment horizontal="center"/>
      <protection locked="0"/>
    </xf>
    <xf numFmtId="165" fontId="9" fillId="2" borderId="55" xfId="0" applyNumberFormat="1" applyFont="1" applyFill="1" applyBorder="1" applyAlignment="1" applyProtection="1">
      <alignment horizontal="center"/>
      <protection locked="0"/>
    </xf>
    <xf numFmtId="165" fontId="9" fillId="2" borderId="54" xfId="0" applyNumberFormat="1" applyFont="1" applyFill="1" applyBorder="1" applyAlignment="1" applyProtection="1">
      <alignment horizontal="center"/>
      <protection locked="0"/>
    </xf>
    <xf numFmtId="0" fontId="12" fillId="2" borderId="38" xfId="0" applyFont="1" applyFill="1" applyBorder="1" applyAlignment="1" applyProtection="1">
      <alignment horizontal="left" vertical="center"/>
      <protection locked="0"/>
    </xf>
    <xf numFmtId="0" fontId="12"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6" fillId="3" borderId="0" xfId="0" applyFont="1" applyFill="1" applyAlignment="1" applyProtection="1">
      <alignment horizontal="left" vertical="center"/>
    </xf>
    <xf numFmtId="0" fontId="15" fillId="3" borderId="0"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0" fontId="11" fillId="3" borderId="10" xfId="0" applyFont="1" applyFill="1" applyBorder="1" applyAlignment="1" applyProtection="1">
      <alignment vertical="center"/>
    </xf>
    <xf numFmtId="0" fontId="11"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2" fillId="0" borderId="51" xfId="0" applyFont="1" applyFill="1" applyBorder="1" applyAlignment="1" applyProtection="1">
      <alignment vertical="center"/>
    </xf>
    <xf numFmtId="0" fontId="12" fillId="0" borderId="9" xfId="0" applyFont="1" applyFill="1" applyBorder="1" applyAlignment="1" applyProtection="1">
      <alignment vertical="center"/>
    </xf>
    <xf numFmtId="0" fontId="15" fillId="3" borderId="0" xfId="0" applyFont="1" applyFill="1" applyBorder="1" applyAlignment="1" applyProtection="1">
      <alignment vertical="center"/>
    </xf>
    <xf numFmtId="0" fontId="20" fillId="0" borderId="9" xfId="0" applyFont="1" applyFill="1" applyBorder="1" applyAlignment="1" applyProtection="1">
      <alignment horizontal="left" vertical="center"/>
    </xf>
    <xf numFmtId="15" fontId="20" fillId="0" borderId="9" xfId="0" applyNumberFormat="1" applyFont="1" applyFill="1" applyBorder="1" applyAlignment="1" applyProtection="1">
      <alignment horizontal="left" vertical="center"/>
    </xf>
    <xf numFmtId="0" fontId="2" fillId="3" borderId="56" xfId="0" applyFont="1" applyFill="1" applyBorder="1" applyAlignment="1" applyProtection="1">
      <alignment horizontal="center" vertical="top" wrapText="1"/>
    </xf>
    <xf numFmtId="0" fontId="1" fillId="3" borderId="56" xfId="0" applyFont="1" applyFill="1" applyBorder="1" applyAlignment="1" applyProtection="1">
      <alignment horizontal="center" vertical="top" wrapText="1"/>
    </xf>
    <xf numFmtId="0" fontId="1" fillId="3" borderId="57" xfId="0" applyFont="1" applyFill="1" applyBorder="1" applyAlignment="1" applyProtection="1">
      <alignment horizontal="center" vertical="top" wrapText="1"/>
    </xf>
    <xf numFmtId="0" fontId="1" fillId="3" borderId="58" xfId="0" applyFont="1" applyFill="1" applyBorder="1" applyAlignment="1" applyProtection="1">
      <alignment horizontal="center" vertical="top" wrapText="1"/>
    </xf>
    <xf numFmtId="0" fontId="1" fillId="3" borderId="31" xfId="0" applyFont="1" applyFill="1" applyBorder="1" applyAlignment="1" applyProtection="1">
      <alignment horizontal="center" vertical="top" wrapText="1"/>
    </xf>
    <xf numFmtId="0" fontId="0" fillId="0" borderId="0" xfId="0" applyAlignment="1" applyProtection="1">
      <alignment vertical="top" wrapText="1"/>
    </xf>
    <xf numFmtId="0" fontId="3" fillId="0" borderId="38" xfId="0" applyFont="1" applyBorder="1" applyAlignment="1" applyProtection="1">
      <alignment horizontal="centerContinuous" vertical="top" wrapText="1"/>
    </xf>
    <xf numFmtId="0" fontId="3" fillId="0" borderId="31" xfId="0" applyFont="1" applyBorder="1" applyAlignment="1" applyProtection="1">
      <alignment horizontal="centerContinuous" vertical="top" wrapText="1"/>
    </xf>
    <xf numFmtId="0" fontId="2" fillId="3" borderId="59" xfId="0" applyFont="1" applyFill="1" applyBorder="1" applyAlignment="1" applyProtection="1">
      <alignment horizontal="center" vertical="top" wrapText="1"/>
    </xf>
    <xf numFmtId="0" fontId="1" fillId="3" borderId="59" xfId="0" applyFont="1" applyFill="1" applyBorder="1" applyAlignment="1" applyProtection="1">
      <alignment horizontal="center" vertical="top" wrapText="1"/>
    </xf>
    <xf numFmtId="0" fontId="1" fillId="3" borderId="12" xfId="0" applyFont="1" applyFill="1" applyBorder="1" applyAlignment="1" applyProtection="1">
      <alignment horizontal="center" vertical="top" wrapText="1"/>
    </xf>
    <xf numFmtId="0" fontId="1" fillId="3" borderId="60" xfId="0" applyFont="1" applyFill="1" applyBorder="1" applyAlignment="1" applyProtection="1">
      <alignment horizontal="center" vertical="top" wrapText="1"/>
    </xf>
    <xf numFmtId="0" fontId="1" fillId="3" borderId="27" xfId="0" applyFont="1" applyFill="1" applyBorder="1" applyAlignment="1" applyProtection="1">
      <alignment horizontal="center" vertical="top" wrapText="1"/>
    </xf>
    <xf numFmtId="0" fontId="3" fillId="0" borderId="25" xfId="0" applyFont="1" applyBorder="1" applyAlignment="1" applyProtection="1">
      <alignment horizontal="centerContinuous" vertical="top" wrapText="1"/>
    </xf>
    <xf numFmtId="0" fontId="3" fillId="0" borderId="27" xfId="0" applyFont="1" applyBorder="1" applyAlignment="1" applyProtection="1">
      <alignment horizontal="centerContinuous" vertical="top" wrapText="1"/>
    </xf>
    <xf numFmtId="0" fontId="3" fillId="3" borderId="61" xfId="0" applyFont="1" applyFill="1" applyBorder="1" applyAlignment="1" applyProtection="1">
      <alignment horizontal="center" vertical="center"/>
    </xf>
    <xf numFmtId="0" fontId="2" fillId="3" borderId="61" xfId="0" applyFont="1" applyFill="1" applyBorder="1" applyAlignment="1" applyProtection="1">
      <alignment horizontal="center" vertical="center"/>
    </xf>
    <xf numFmtId="0" fontId="2" fillId="3" borderId="62" xfId="0" applyFont="1" applyFill="1" applyBorder="1" applyAlignment="1" applyProtection="1">
      <alignment horizontal="center" vertical="center"/>
    </xf>
    <xf numFmtId="0" fontId="2" fillId="3" borderId="63" xfId="0" applyFont="1" applyFill="1" applyBorder="1" applyAlignment="1" applyProtection="1">
      <alignment horizontal="center" vertical="center"/>
    </xf>
    <xf numFmtId="0" fontId="2" fillId="3" borderId="27" xfId="0" applyFont="1" applyFill="1" applyBorder="1" applyAlignment="1" applyProtection="1">
      <alignment horizontal="center" vertical="center"/>
    </xf>
    <xf numFmtId="0" fontId="1" fillId="0" borderId="22" xfId="0" applyFont="1" applyBorder="1" applyAlignment="1" applyProtection="1">
      <alignment vertical="top" wrapText="1"/>
    </xf>
    <xf numFmtId="0" fontId="1" fillId="0" borderId="24" xfId="0" applyFont="1" applyBorder="1" applyAlignment="1" applyProtection="1">
      <alignment vertical="top" wrapText="1"/>
    </xf>
    <xf numFmtId="0" fontId="13" fillId="0" borderId="45" xfId="0" applyFont="1" applyFill="1" applyBorder="1" applyAlignment="1" applyProtection="1">
      <alignment horizontal="center" vertical="center"/>
    </xf>
    <xf numFmtId="166" fontId="25" fillId="0" borderId="64" xfId="0" applyNumberFormat="1" applyFont="1" applyFill="1" applyBorder="1" applyAlignment="1" applyProtection="1">
      <alignment horizontal="center" vertical="center"/>
    </xf>
    <xf numFmtId="166" fontId="25" fillId="0" borderId="65" xfId="0" applyNumberFormat="1" applyFont="1" applyFill="1" applyBorder="1" applyAlignment="1" applyProtection="1">
      <alignment horizontal="center" vertical="center"/>
    </xf>
    <xf numFmtId="166" fontId="25" fillId="0" borderId="66" xfId="0" applyNumberFormat="1" applyFont="1" applyFill="1" applyBorder="1" applyAlignment="1" applyProtection="1">
      <alignment horizontal="center" vertical="center"/>
    </xf>
    <xf numFmtId="166" fontId="25" fillId="0" borderId="67" xfId="0" applyNumberFormat="1" applyFont="1" applyFill="1" applyBorder="1" applyAlignment="1" applyProtection="1">
      <alignment horizontal="center" vertical="center"/>
    </xf>
    <xf numFmtId="166" fontId="25" fillId="0" borderId="68" xfId="0" applyNumberFormat="1" applyFont="1" applyFill="1" applyBorder="1" applyAlignment="1" applyProtection="1">
      <alignment horizontal="center" vertical="center"/>
    </xf>
    <xf numFmtId="0" fontId="13" fillId="0" borderId="0" xfId="0" applyFont="1" applyAlignment="1" applyProtection="1">
      <alignment vertical="center"/>
    </xf>
    <xf numFmtId="0" fontId="13" fillId="0" borderId="25" xfId="0" applyFont="1" applyBorder="1" applyAlignment="1" applyProtection="1">
      <alignment vertical="center"/>
    </xf>
    <xf numFmtId="0" fontId="13" fillId="0" borderId="69" xfId="0" applyFont="1" applyBorder="1" applyAlignment="1" applyProtection="1">
      <alignment vertical="center"/>
    </xf>
    <xf numFmtId="166" fontId="3" fillId="0" borderId="70" xfId="3" applyNumberFormat="1" applyFont="1" applyBorder="1" applyAlignment="1" applyProtection="1">
      <alignment horizontal="center" vertical="center"/>
    </xf>
    <xf numFmtId="0" fontId="13" fillId="0" borderId="71" xfId="0" applyFont="1" applyBorder="1" applyAlignment="1" applyProtection="1">
      <alignment vertical="center"/>
    </xf>
    <xf numFmtId="166" fontId="25" fillId="0" borderId="45" xfId="0" applyNumberFormat="1" applyFont="1" applyFill="1" applyBorder="1" applyAlignment="1" applyProtection="1">
      <alignment horizontal="center" vertical="center"/>
    </xf>
    <xf numFmtId="166" fontId="25" fillId="0" borderId="72" xfId="0" applyNumberFormat="1" applyFont="1" applyFill="1" applyBorder="1" applyAlignment="1" applyProtection="1">
      <alignment horizontal="center" vertical="center"/>
    </xf>
    <xf numFmtId="166" fontId="25" fillId="0" borderId="73" xfId="0" applyNumberFormat="1" applyFont="1" applyFill="1" applyBorder="1" applyAlignment="1" applyProtection="1">
      <alignment horizontal="center" vertical="center"/>
    </xf>
    <xf numFmtId="166" fontId="25" fillId="0" borderId="74" xfId="0" applyNumberFormat="1" applyFont="1" applyFill="1" applyBorder="1" applyAlignment="1" applyProtection="1">
      <alignment horizontal="center" vertical="center"/>
    </xf>
    <xf numFmtId="166" fontId="25" fillId="0" borderId="75" xfId="0" applyNumberFormat="1" applyFont="1" applyFill="1" applyBorder="1" applyAlignment="1" applyProtection="1">
      <alignment horizontal="center" vertical="center"/>
    </xf>
    <xf numFmtId="166" fontId="25" fillId="0" borderId="76" xfId="0" applyNumberFormat="1" applyFont="1" applyFill="1" applyBorder="1" applyAlignment="1" applyProtection="1">
      <alignment horizontal="center" vertical="center"/>
    </xf>
    <xf numFmtId="166" fontId="25" fillId="0" borderId="77" xfId="0" applyNumberFormat="1" applyFont="1" applyFill="1" applyBorder="1" applyAlignment="1" applyProtection="1">
      <alignment horizontal="center" vertical="center"/>
    </xf>
    <xf numFmtId="166" fontId="25" fillId="0" borderId="78" xfId="0" applyNumberFormat="1" applyFont="1" applyFill="1" applyBorder="1" applyAlignment="1" applyProtection="1">
      <alignment horizontal="center" vertical="center"/>
    </xf>
    <xf numFmtId="166" fontId="25" fillId="0" borderId="79" xfId="0" applyNumberFormat="1" applyFont="1" applyFill="1" applyBorder="1" applyAlignment="1" applyProtection="1">
      <alignment horizontal="center" vertical="center"/>
    </xf>
    <xf numFmtId="166" fontId="25" fillId="0" borderId="80" xfId="0" applyNumberFormat="1" applyFont="1" applyFill="1" applyBorder="1" applyAlignment="1" applyProtection="1">
      <alignment horizontal="center" vertical="center"/>
    </xf>
    <xf numFmtId="166" fontId="3" fillId="0" borderId="81" xfId="3" applyNumberFormat="1" applyFont="1" applyBorder="1" applyAlignment="1" applyProtection="1">
      <alignment horizontal="center" vertical="center"/>
    </xf>
    <xf numFmtId="0" fontId="13" fillId="0" borderId="22" xfId="0" applyFont="1" applyBorder="1" applyAlignment="1" applyProtection="1">
      <alignment vertical="center"/>
    </xf>
    <xf numFmtId="0" fontId="13" fillId="0" borderId="82" xfId="0" applyFont="1" applyBorder="1" applyAlignment="1" applyProtection="1">
      <alignment vertical="center"/>
    </xf>
    <xf numFmtId="0" fontId="3" fillId="0" borderId="48" xfId="0" applyFont="1" applyFill="1" applyBorder="1" applyAlignment="1" applyProtection="1">
      <alignment horizontal="center" vertical="center"/>
    </xf>
    <xf numFmtId="166" fontId="3" fillId="0" borderId="48" xfId="0" applyNumberFormat="1" applyFont="1" applyFill="1" applyBorder="1" applyAlignment="1" applyProtection="1">
      <alignment horizontal="center" vertical="center"/>
    </xf>
    <xf numFmtId="166" fontId="3" fillId="0" borderId="83" xfId="0" applyNumberFormat="1" applyFont="1" applyFill="1" applyBorder="1" applyAlignment="1" applyProtection="1">
      <alignment horizontal="center" vertical="center"/>
    </xf>
    <xf numFmtId="166" fontId="3" fillId="0" borderId="36" xfId="0" applyNumberFormat="1" applyFont="1" applyFill="1" applyBorder="1" applyAlignment="1" applyProtection="1">
      <alignment horizontal="center" vertical="center"/>
    </xf>
    <xf numFmtId="166" fontId="3" fillId="0" borderId="84" xfId="0" applyNumberFormat="1" applyFont="1" applyFill="1" applyBorder="1" applyAlignment="1" applyProtection="1">
      <alignment horizontal="center" vertical="center"/>
    </xf>
    <xf numFmtId="166" fontId="3" fillId="0" borderId="85" xfId="0" applyNumberFormat="1" applyFont="1" applyFill="1" applyBorder="1" applyAlignment="1" applyProtection="1">
      <alignment horizontal="center" vertical="center"/>
    </xf>
    <xf numFmtId="166" fontId="3" fillId="0" borderId="48" xfId="3" applyNumberFormat="1" applyFont="1" applyBorder="1" applyAlignment="1" applyProtection="1">
      <alignment horizontal="center" vertical="center"/>
    </xf>
    <xf numFmtId="0" fontId="13" fillId="0" borderId="35" xfId="0" applyFont="1" applyBorder="1" applyAlignment="1" applyProtection="1">
      <alignment vertical="center"/>
    </xf>
    <xf numFmtId="0" fontId="13"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6" fillId="0" borderId="1" xfId="1" applyFont="1" applyFill="1" applyBorder="1" applyAlignment="1">
      <alignment horizontal="left" wrapText="1"/>
    </xf>
    <xf numFmtId="0" fontId="0" fillId="3" borderId="9" xfId="0" applyFill="1" applyBorder="1" applyProtection="1"/>
    <xf numFmtId="0" fontId="16" fillId="3" borderId="0" xfId="0" applyFont="1" applyFill="1" applyBorder="1" applyProtection="1"/>
    <xf numFmtId="0" fontId="3" fillId="3" borderId="0" xfId="0" applyFont="1" applyFill="1" applyProtection="1"/>
    <xf numFmtId="168" fontId="12" fillId="3" borderId="22" xfId="0" quotePrefix="1" applyNumberFormat="1" applyFont="1" applyFill="1" applyBorder="1" applyAlignment="1" applyProtection="1">
      <alignment horizontal="centerContinuous" vertical="center"/>
    </xf>
    <xf numFmtId="167" fontId="13"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8" fillId="3" borderId="64" xfId="0" applyNumberFormat="1" applyFont="1" applyFill="1" applyBorder="1" applyAlignment="1" applyProtection="1">
      <alignment horizontal="center" vertical="center"/>
    </xf>
    <xf numFmtId="0" fontId="8" fillId="3" borderId="29" xfId="0" applyNumberFormat="1" applyFont="1" applyFill="1" applyBorder="1" applyAlignment="1" applyProtection="1">
      <alignment horizontal="center" vertical="center"/>
    </xf>
    <xf numFmtId="15" fontId="12" fillId="3" borderId="22" xfId="0" quotePrefix="1" applyNumberFormat="1" applyFont="1" applyFill="1" applyBorder="1" applyAlignment="1" applyProtection="1">
      <alignment horizontal="centerContinuous" vertical="center"/>
    </xf>
    <xf numFmtId="168" fontId="12" fillId="3" borderId="49" xfId="0" quotePrefix="1" applyNumberFormat="1" applyFont="1" applyFill="1" applyBorder="1" applyAlignment="1" applyProtection="1">
      <alignment horizontal="centerContinuous" vertical="center"/>
    </xf>
    <xf numFmtId="0" fontId="13" fillId="3" borderId="34" xfId="0" applyFont="1" applyFill="1" applyBorder="1" applyAlignment="1" applyProtection="1">
      <alignment horizontal="centerContinuous" vertical="center"/>
    </xf>
    <xf numFmtId="0" fontId="8" fillId="3" borderId="87" xfId="0" applyFont="1" applyFill="1" applyBorder="1" applyAlignment="1" applyProtection="1">
      <alignment horizontal="centerContinuous" vertical="center"/>
      <protection locked="0"/>
    </xf>
    <xf numFmtId="0" fontId="8" fillId="3" borderId="87" xfId="0" applyFont="1" applyFill="1" applyBorder="1" applyAlignment="1" applyProtection="1">
      <alignment horizontal="centerContinuous" vertical="center"/>
    </xf>
    <xf numFmtId="0" fontId="2" fillId="3" borderId="88" xfId="0" applyFont="1" applyFill="1" applyBorder="1" applyAlignment="1" applyProtection="1">
      <alignment horizontal="centerContinuous" vertical="center"/>
    </xf>
    <xf numFmtId="0" fontId="2" fillId="3" borderId="89" xfId="0" applyFont="1" applyFill="1" applyBorder="1" applyAlignment="1" applyProtection="1">
      <alignment horizontal="centerContinuous" vertical="center"/>
    </xf>
    <xf numFmtId="0" fontId="8" fillId="3" borderId="88" xfId="0" applyFont="1" applyFill="1" applyBorder="1" applyAlignment="1" applyProtection="1">
      <alignment horizontal="centerContinuous" vertical="center"/>
      <protection locked="0"/>
    </xf>
    <xf numFmtId="0" fontId="8" fillId="3" borderId="89" xfId="0" applyFont="1" applyFill="1" applyBorder="1" applyAlignment="1" applyProtection="1">
      <alignment horizontal="centerContinuous" vertical="center"/>
      <protection locked="0"/>
    </xf>
    <xf numFmtId="0" fontId="8" fillId="3" borderId="88" xfId="0" applyFont="1" applyFill="1" applyBorder="1" applyAlignment="1" applyProtection="1">
      <alignment horizontal="centerContinuous" vertical="center"/>
    </xf>
    <xf numFmtId="0" fontId="8" fillId="3" borderId="89" xfId="0" applyFont="1" applyFill="1" applyBorder="1" applyAlignment="1" applyProtection="1">
      <alignment horizontal="centerContinuous" vertical="center"/>
    </xf>
    <xf numFmtId="2" fontId="2"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8" fillId="3" borderId="38" xfId="0" applyFont="1" applyFill="1" applyBorder="1" applyAlignment="1" applyProtection="1">
      <alignment horizontal="centerContinuous" vertical="center"/>
    </xf>
    <xf numFmtId="166" fontId="3" fillId="0" borderId="56" xfId="3" applyNumberFormat="1" applyFont="1" applyBorder="1" applyAlignment="1" applyProtection="1">
      <alignment horizontal="center" vertical="center"/>
    </xf>
    <xf numFmtId="166" fontId="3" fillId="0" borderId="90" xfId="3" applyNumberFormat="1" applyFont="1" applyBorder="1" applyAlignment="1" applyProtection="1">
      <alignment horizontal="center" vertical="center"/>
    </xf>
    <xf numFmtId="166" fontId="3"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7"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6" fillId="3" borderId="6" xfId="0" applyFont="1" applyFill="1" applyBorder="1" applyAlignment="1" applyProtection="1">
      <alignment horizontal="right"/>
    </xf>
    <xf numFmtId="0" fontId="0" fillId="0" borderId="9" xfId="0" applyBorder="1" applyProtection="1"/>
    <xf numFmtId="0" fontId="26" fillId="0" borderId="1" xfId="1" applyFont="1" applyFill="1" applyBorder="1" applyAlignment="1">
      <alignment horizontal="center" wrapText="1"/>
    </xf>
    <xf numFmtId="0" fontId="0" fillId="0" borderId="0" xfId="0" applyFont="1" applyAlignment="1" applyProtection="1">
      <alignment horizontal="center"/>
    </xf>
    <xf numFmtId="0" fontId="0" fillId="4" borderId="9" xfId="0" applyFill="1" applyBorder="1" applyAlignment="1">
      <alignment horizontal="center" vertical="center"/>
    </xf>
    <xf numFmtId="49" fontId="0" fillId="4" borderId="9" xfId="0" applyNumberFormat="1" applyFill="1" applyBorder="1" applyAlignment="1">
      <alignment horizontal="center" vertical="center"/>
    </xf>
    <xf numFmtId="0" fontId="0" fillId="4" borderId="9" xfId="0"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0" fontId="12" fillId="2" borderId="25" xfId="0" quotePrefix="1" applyFont="1" applyFill="1" applyBorder="1" applyAlignment="1" applyProtection="1">
      <alignment horizontal="left" vertical="center"/>
      <protection locked="0"/>
    </xf>
    <xf numFmtId="0" fontId="0" fillId="0" borderId="0" xfId="0" applyFont="1" applyFill="1" applyBorder="1"/>
    <xf numFmtId="0" fontId="0" fillId="0" borderId="0" xfId="0" applyFont="1" applyFill="1" applyBorder="1" applyProtection="1">
      <protection locked="0"/>
    </xf>
    <xf numFmtId="0" fontId="31" fillId="0" borderId="0" xfId="0" applyFont="1" applyAlignment="1">
      <alignment vertical="center"/>
    </xf>
    <xf numFmtId="0" fontId="0" fillId="0" borderId="9" xfId="0" applyFill="1" applyBorder="1" applyAlignment="1">
      <alignment horizontal="center" vertical="center"/>
    </xf>
    <xf numFmtId="0" fontId="0" fillId="0" borderId="0" xfId="0" applyFill="1" applyAlignment="1">
      <alignment horizontal="center"/>
    </xf>
    <xf numFmtId="0" fontId="12" fillId="2" borderId="14"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0" fontId="12" fillId="2" borderId="15" xfId="0" applyFont="1" applyFill="1" applyBorder="1" applyAlignment="1" applyProtection="1">
      <alignment horizontal="center" vertical="center"/>
      <protection locked="0"/>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topLeftCell="A4" workbookViewId="0">
      <selection activeCell="M11" sqref="M11"/>
    </sheetView>
  </sheetViews>
  <sheetFormatPr defaultRowHeight="12.75"/>
  <cols>
    <col min="6" max="6" width="10.140625" bestFit="1" customWidth="1"/>
  </cols>
  <sheetData>
    <row r="2" spans="2:11" ht="20.25">
      <c r="B2" s="6" t="s">
        <v>0</v>
      </c>
    </row>
    <row r="4" spans="2:11" ht="20.25">
      <c r="B4" s="7"/>
      <c r="C4" s="7" t="s">
        <v>1716</v>
      </c>
    </row>
    <row r="6" spans="2:11">
      <c r="B6" s="8" t="s">
        <v>1</v>
      </c>
      <c r="C6" s="9"/>
      <c r="D6" s="9"/>
      <c r="E6" s="9"/>
      <c r="F6" s="318" t="s">
        <v>2297</v>
      </c>
      <c r="G6" s="47"/>
      <c r="H6" s="47"/>
      <c r="I6" s="47"/>
      <c r="J6" s="47"/>
      <c r="K6" s="48"/>
    </row>
    <row r="7" spans="2:11">
      <c r="B7" s="10" t="s">
        <v>2</v>
      </c>
      <c r="C7" s="11"/>
      <c r="D7" s="11"/>
      <c r="E7" s="11"/>
      <c r="F7" s="318" t="s">
        <v>2295</v>
      </c>
      <c r="G7" s="47"/>
      <c r="H7" s="47"/>
      <c r="I7" s="47"/>
      <c r="J7" s="47"/>
      <c r="K7" s="48"/>
    </row>
    <row r="8" spans="2:11">
      <c r="B8" s="10" t="s">
        <v>3</v>
      </c>
      <c r="C8" s="11"/>
      <c r="D8" s="11"/>
      <c r="E8" s="11"/>
      <c r="F8" s="318"/>
      <c r="G8" s="47"/>
      <c r="H8" s="47"/>
      <c r="I8" s="47"/>
      <c r="J8" s="47"/>
      <c r="K8" s="309">
        <v>2020</v>
      </c>
    </row>
    <row r="9" spans="2:11">
      <c r="B9" s="10" t="s">
        <v>4</v>
      </c>
      <c r="C9" s="11"/>
      <c r="D9" s="11"/>
      <c r="E9" s="11"/>
      <c r="F9" s="318" t="s">
        <v>2306</v>
      </c>
      <c r="G9" s="47"/>
      <c r="H9" s="47"/>
      <c r="I9" s="47"/>
      <c r="J9" s="47"/>
      <c r="K9" s="48"/>
    </row>
    <row r="10" spans="2:11">
      <c r="B10" s="10" t="s">
        <v>5</v>
      </c>
      <c r="C10" s="11"/>
      <c r="D10" s="11"/>
      <c r="E10" s="11"/>
      <c r="F10" s="321">
        <v>42948</v>
      </c>
      <c r="G10" s="47"/>
      <c r="H10" s="47"/>
      <c r="I10" s="47"/>
      <c r="J10" s="47"/>
      <c r="K10" s="48"/>
    </row>
    <row r="11" spans="2:11">
      <c r="B11" s="10" t="s">
        <v>6</v>
      </c>
      <c r="C11" s="11"/>
      <c r="D11" s="11"/>
      <c r="E11" s="11"/>
      <c r="F11" s="319" t="s">
        <v>2305</v>
      </c>
      <c r="G11" s="47"/>
      <c r="H11" s="47"/>
      <c r="I11" s="47"/>
      <c r="J11" s="47"/>
      <c r="K11" s="48"/>
    </row>
    <row r="12" spans="2:11">
      <c r="B12" s="10" t="s">
        <v>7</v>
      </c>
      <c r="C12" s="11"/>
      <c r="D12" s="11"/>
      <c r="E12" s="11"/>
      <c r="F12" s="320" t="s">
        <v>2296</v>
      </c>
      <c r="G12" s="285"/>
      <c r="H12" s="47"/>
      <c r="I12" s="47"/>
      <c r="J12" s="47"/>
      <c r="K12" s="48"/>
    </row>
    <row r="13" spans="2:11">
      <c r="B13" s="12" t="s">
        <v>8</v>
      </c>
      <c r="C13" s="13"/>
      <c r="D13" s="13"/>
      <c r="E13" s="13"/>
      <c r="F13" s="312" t="s">
        <v>2310</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t="s">
        <v>2304</v>
      </c>
    </row>
    <row r="18" spans="2:10">
      <c r="B18" t="s">
        <v>12</v>
      </c>
    </row>
  </sheetData>
  <sheetProtection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topLeftCell="A22" zoomScale="75" workbookViewId="0">
      <selection activeCell="V33" sqref="V33"/>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339"/>
      <c r="J5" s="340"/>
      <c r="K5" s="34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336"/>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8"/>
  <sheetViews>
    <sheetView topLeftCell="A22" zoomScale="75" workbookViewId="0">
      <selection activeCell="I28" sqref="I28"/>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formula1>18</formula1>
      <formula2>52</formula2>
    </dataValidation>
    <dataValidation type="decimal" allowBlank="1" showInputMessage="1" showErrorMessage="1" errorTitle="D'oh" error="Weight is outside allowed ranges; Please check" sqref="E12:E27 H12:H27 K12:K27 N12:N27">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98"/>
  <sheetViews>
    <sheetView topLeftCell="A28"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336">
        <v>674.77589999999998</v>
      </c>
      <c r="E30" s="131" t="s">
        <v>105</v>
      </c>
      <c r="F30" s="130"/>
      <c r="G30" s="64"/>
      <c r="H30" s="131" t="s">
        <v>105</v>
      </c>
      <c r="I30" s="130"/>
      <c r="J30" s="64"/>
      <c r="K30" s="131"/>
      <c r="L30" s="130"/>
      <c r="M30" s="336">
        <v>554.60500000000002</v>
      </c>
      <c r="N30" s="131" t="s">
        <v>105</v>
      </c>
      <c r="O30" s="130"/>
      <c r="P30" s="295">
        <f>SUM(D30,G30,J30,M30)</f>
        <v>1229.3809000000001</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674.77589999999998</v>
      </c>
      <c r="E35" s="131" t="s">
        <v>105</v>
      </c>
      <c r="F35" s="141"/>
      <c r="G35" s="294">
        <f>+SUM(G30:G33)</f>
        <v>0</v>
      </c>
      <c r="H35" s="131" t="s">
        <v>105</v>
      </c>
      <c r="I35" s="141"/>
      <c r="J35" s="294">
        <f>+SUM(J30:J33)</f>
        <v>0</v>
      </c>
      <c r="K35" s="131" t="s">
        <v>105</v>
      </c>
      <c r="L35" s="141"/>
      <c r="M35" s="294">
        <f>SUM(M30:M33)</f>
        <v>554.60500000000002</v>
      </c>
      <c r="N35" s="131" t="s">
        <v>105</v>
      </c>
      <c r="O35" s="141"/>
      <c r="P35" s="294">
        <f>SUM(P30:P33)</f>
        <v>1229.3809000000001</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topLeftCell="B1"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topLeftCell="A16" zoomScale="75" workbookViewId="0">
      <selection activeCell="S30" sqref="S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1686</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2019</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E30" s="131" t="s">
        <v>105</v>
      </c>
      <c r="F30" s="130"/>
      <c r="G30" s="64"/>
      <c r="H30" s="131" t="s">
        <v>105</v>
      </c>
      <c r="I30" s="130"/>
      <c r="J30" s="336">
        <v>0.89990000000000003</v>
      </c>
      <c r="K30" s="131" t="s">
        <v>105</v>
      </c>
      <c r="L30" s="130"/>
      <c r="M30" s="336">
        <v>1.0357000000000001</v>
      </c>
      <c r="N30" s="131" t="s">
        <v>105</v>
      </c>
      <c r="O30" s="130"/>
      <c r="P30" s="295">
        <f>SUM(J30,G30,D30,M30)</f>
        <v>1.9356</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336">
        <v>0.15970000000000001</v>
      </c>
      <c r="E35" s="131" t="s">
        <v>105</v>
      </c>
      <c r="F35" s="141"/>
      <c r="G35" s="294">
        <f>SUM(G30:G33)</f>
        <v>0</v>
      </c>
      <c r="H35" s="131" t="s">
        <v>105</v>
      </c>
      <c r="I35" s="141"/>
      <c r="J35" s="294">
        <f>+SUM(J30:J33)</f>
        <v>0.89990000000000003</v>
      </c>
      <c r="K35" s="131" t="s">
        <v>105</v>
      </c>
      <c r="L35" s="141"/>
      <c r="M35" s="294">
        <f>+SUM(M30:M33)</f>
        <v>1.0357000000000001</v>
      </c>
      <c r="N35" s="131" t="s">
        <v>105</v>
      </c>
      <c r="O35" s="141"/>
      <c r="P35" s="336">
        <v>0.15970000000000001</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S98"/>
  <sheetViews>
    <sheetView topLeftCell="A7"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1698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3"/>
  <sheetViews>
    <sheetView topLeftCell="A34" zoomScale="110" zoomScaleNormal="110" workbookViewId="0">
      <selection activeCell="F4" sqref="F4"/>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UK (Northern Ireland)</v>
      </c>
      <c r="C3" s="25"/>
      <c r="D3" s="26"/>
      <c r="E3" s="140"/>
      <c r="F3" s="140"/>
      <c r="G3" s="140"/>
      <c r="H3" s="39"/>
    </row>
    <row r="4" spans="1:8" s="3" customFormat="1" ht="18" customHeight="1">
      <c r="A4" s="23" t="s">
        <v>15</v>
      </c>
      <c r="B4" s="24" t="str">
        <f>+'START HERE'!F6</f>
        <v>Trachurus trachurus</v>
      </c>
      <c r="C4" s="25"/>
      <c r="D4" s="20"/>
      <c r="E4" s="46" t="s">
        <v>16</v>
      </c>
      <c r="F4" s="215"/>
      <c r="G4" s="217"/>
      <c r="H4" s="39"/>
    </row>
    <row r="5" spans="1:8" s="3" customFormat="1" ht="18" customHeight="1">
      <c r="A5" s="23" t="s">
        <v>17</v>
      </c>
      <c r="B5" s="24">
        <f>+'START HERE'!K8</f>
        <v>2020</v>
      </c>
      <c r="C5" s="29"/>
      <c r="D5" s="26"/>
      <c r="E5" s="28" t="s">
        <v>18</v>
      </c>
      <c r="F5" s="333" t="s">
        <v>1738</v>
      </c>
      <c r="G5" s="218"/>
      <c r="H5" s="39"/>
    </row>
    <row r="6" spans="1:8" s="3" customFormat="1" ht="18" customHeight="1" thickBot="1">
      <c r="A6" s="23"/>
      <c r="B6" s="30"/>
      <c r="C6" s="31"/>
      <c r="D6" s="26"/>
      <c r="E6" s="28" t="s">
        <v>19</v>
      </c>
      <c r="F6" s="189">
        <f>'START HERE'!F10</f>
        <v>42948</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c r="F10" s="212"/>
      <c r="G10" s="197"/>
      <c r="H10" s="140"/>
    </row>
    <row r="11" spans="1:8">
      <c r="A11" s="198">
        <f>A10+0.5</f>
        <v>4</v>
      </c>
      <c r="B11" s="199">
        <f>B10+1</f>
        <v>6</v>
      </c>
      <c r="C11" s="213"/>
      <c r="D11" s="214"/>
      <c r="E11" s="214"/>
      <c r="F11" s="214"/>
      <c r="G11" s="197"/>
      <c r="H11" s="200"/>
    </row>
    <row r="12" spans="1:8">
      <c r="A12" s="198">
        <f t="shared" ref="A12:A51" si="0">A11+0.5</f>
        <v>4.5</v>
      </c>
      <c r="B12" s="199">
        <f t="shared" ref="B12:B27" si="1">B11+1</f>
        <v>7</v>
      </c>
      <c r="C12" s="213"/>
      <c r="D12" s="214"/>
      <c r="E12" s="214"/>
      <c r="F12" s="214"/>
      <c r="G12" s="197"/>
      <c r="H12" s="140"/>
    </row>
    <row r="13" spans="1:8">
      <c r="A13" s="198">
        <f t="shared" si="0"/>
        <v>5</v>
      </c>
      <c r="B13" s="199">
        <f t="shared" si="1"/>
        <v>8</v>
      </c>
      <c r="C13" s="213"/>
      <c r="D13" s="214"/>
      <c r="E13" s="214"/>
      <c r="F13" s="214"/>
      <c r="G13" s="197"/>
      <c r="H13" s="140"/>
    </row>
    <row r="14" spans="1:8">
      <c r="A14" s="198">
        <f t="shared" si="0"/>
        <v>5.5</v>
      </c>
      <c r="B14" s="199">
        <f t="shared" si="1"/>
        <v>9</v>
      </c>
      <c r="C14" s="213"/>
      <c r="D14" s="214"/>
      <c r="E14" s="214"/>
      <c r="F14" s="214"/>
      <c r="G14" s="197"/>
      <c r="H14" s="140"/>
    </row>
    <row r="15" spans="1:8">
      <c r="A15" s="198">
        <f t="shared" si="0"/>
        <v>6</v>
      </c>
      <c r="B15" s="199">
        <f t="shared" si="1"/>
        <v>10</v>
      </c>
      <c r="C15" s="213"/>
      <c r="D15" s="214"/>
      <c r="E15" s="214"/>
      <c r="F15" s="214"/>
      <c r="G15" s="197"/>
      <c r="H15" s="140"/>
    </row>
    <row r="16" spans="1:8">
      <c r="A16" s="198">
        <f t="shared" si="0"/>
        <v>6.5</v>
      </c>
      <c r="B16" s="199">
        <f t="shared" si="1"/>
        <v>11</v>
      </c>
      <c r="C16" s="213"/>
      <c r="D16" s="214"/>
      <c r="E16" s="214"/>
      <c r="F16" s="214"/>
      <c r="G16" s="197"/>
      <c r="H16" s="140"/>
    </row>
    <row r="17" spans="1:8">
      <c r="A17" s="198">
        <f t="shared" si="0"/>
        <v>7</v>
      </c>
      <c r="B17" s="199">
        <f t="shared" si="1"/>
        <v>12</v>
      </c>
      <c r="C17" s="213"/>
      <c r="D17" s="214"/>
      <c r="E17" s="214"/>
      <c r="F17" s="214"/>
      <c r="G17" s="197"/>
      <c r="H17" s="140"/>
    </row>
    <row r="18" spans="1:8">
      <c r="A18" s="198">
        <f t="shared" si="0"/>
        <v>7.5</v>
      </c>
      <c r="B18" s="199">
        <f t="shared" si="1"/>
        <v>13</v>
      </c>
      <c r="C18" s="213"/>
      <c r="D18" s="214"/>
      <c r="E18" s="214"/>
      <c r="F18" s="214"/>
      <c r="G18" s="197"/>
      <c r="H18" s="140"/>
    </row>
    <row r="19" spans="1:8">
      <c r="A19" s="198">
        <f t="shared" si="0"/>
        <v>8</v>
      </c>
      <c r="B19" s="199">
        <f t="shared" si="1"/>
        <v>14</v>
      </c>
      <c r="C19" s="213"/>
      <c r="D19" s="214"/>
      <c r="E19" s="214"/>
      <c r="F19" s="214"/>
      <c r="G19" s="197"/>
      <c r="H19" s="140"/>
    </row>
    <row r="20" spans="1:8">
      <c r="A20" s="198">
        <f t="shared" si="0"/>
        <v>8.5</v>
      </c>
      <c r="B20" s="199">
        <f t="shared" si="1"/>
        <v>15</v>
      </c>
      <c r="C20" s="213"/>
      <c r="D20" s="214"/>
      <c r="E20" s="214"/>
      <c r="F20" s="214"/>
      <c r="G20" s="197"/>
      <c r="H20" s="140"/>
    </row>
    <row r="21" spans="1:8">
      <c r="A21" s="198">
        <f t="shared" si="0"/>
        <v>9</v>
      </c>
      <c r="B21" s="199">
        <f t="shared" si="1"/>
        <v>16</v>
      </c>
      <c r="C21" s="213"/>
      <c r="D21" s="214"/>
      <c r="E21" s="214"/>
      <c r="F21" s="214"/>
      <c r="G21" s="197"/>
      <c r="H21" s="140"/>
    </row>
    <row r="22" spans="1:8">
      <c r="A22" s="198">
        <f t="shared" si="0"/>
        <v>9.5</v>
      </c>
      <c r="B22" s="199">
        <f t="shared" si="1"/>
        <v>17</v>
      </c>
      <c r="C22" s="213"/>
      <c r="D22" s="214"/>
      <c r="E22" s="214"/>
      <c r="F22" s="214"/>
      <c r="G22" s="197"/>
      <c r="H22" s="140"/>
    </row>
    <row r="23" spans="1:8">
      <c r="A23" s="198">
        <f t="shared" si="0"/>
        <v>10</v>
      </c>
      <c r="B23" s="199">
        <f t="shared" si="1"/>
        <v>18</v>
      </c>
      <c r="C23" s="213"/>
      <c r="D23" s="214"/>
      <c r="E23" s="214"/>
      <c r="F23" s="214"/>
      <c r="G23" s="197"/>
      <c r="H23" s="140"/>
    </row>
    <row r="24" spans="1:8">
      <c r="A24" s="198">
        <f t="shared" si="0"/>
        <v>10.5</v>
      </c>
      <c r="B24" s="199">
        <f t="shared" si="1"/>
        <v>19</v>
      </c>
      <c r="C24" s="213"/>
      <c r="D24" s="214"/>
      <c r="E24" s="214"/>
      <c r="F24" s="214"/>
      <c r="G24" s="197"/>
      <c r="H24" s="140"/>
    </row>
    <row r="25" spans="1:8">
      <c r="A25" s="198">
        <f t="shared" si="0"/>
        <v>11</v>
      </c>
      <c r="B25" s="199">
        <f t="shared" si="1"/>
        <v>20</v>
      </c>
      <c r="C25" s="213"/>
      <c r="D25" s="214"/>
      <c r="E25" s="214"/>
      <c r="F25" s="214"/>
      <c r="G25" s="197"/>
      <c r="H25" s="140"/>
    </row>
    <row r="26" spans="1:8">
      <c r="A26" s="198">
        <f t="shared" si="0"/>
        <v>11.5</v>
      </c>
      <c r="B26" s="199">
        <f t="shared" si="1"/>
        <v>21</v>
      </c>
      <c r="C26" s="213"/>
      <c r="D26" s="214"/>
      <c r="E26" s="214"/>
      <c r="F26" s="214"/>
      <c r="G26" s="197"/>
      <c r="H26" s="140"/>
    </row>
    <row r="27" spans="1:8">
      <c r="A27" s="198">
        <f t="shared" si="0"/>
        <v>12</v>
      </c>
      <c r="B27" s="199">
        <f t="shared" si="1"/>
        <v>22</v>
      </c>
      <c r="C27" s="213"/>
      <c r="D27" s="214"/>
      <c r="E27" s="214"/>
      <c r="F27" s="214"/>
      <c r="G27" s="197"/>
      <c r="H27" s="140"/>
    </row>
    <row r="28" spans="1:8">
      <c r="A28" s="198">
        <f t="shared" si="0"/>
        <v>12.5</v>
      </c>
      <c r="B28" s="199">
        <f t="shared" ref="B28:B43" si="2">B27+1</f>
        <v>23</v>
      </c>
      <c r="C28" s="213"/>
      <c r="D28" s="214"/>
      <c r="E28" s="214"/>
      <c r="F28" s="214"/>
      <c r="G28" s="197"/>
      <c r="H28" s="140"/>
    </row>
    <row r="29" spans="1:8">
      <c r="A29" s="198">
        <f t="shared" si="0"/>
        <v>13</v>
      </c>
      <c r="B29" s="199">
        <f t="shared" si="2"/>
        <v>24</v>
      </c>
      <c r="C29" s="213"/>
      <c r="D29" s="214"/>
      <c r="E29" s="214"/>
      <c r="F29" s="214"/>
      <c r="G29" s="197"/>
      <c r="H29" s="140"/>
    </row>
    <row r="30" spans="1:8">
      <c r="A30" s="198">
        <f t="shared" si="0"/>
        <v>13.5</v>
      </c>
      <c r="B30" s="199">
        <f t="shared" si="2"/>
        <v>25</v>
      </c>
      <c r="C30" s="213"/>
      <c r="D30" s="214"/>
      <c r="E30" s="214"/>
      <c r="F30" s="214"/>
      <c r="G30" s="197"/>
      <c r="H30" s="140"/>
    </row>
    <row r="31" spans="1:8">
      <c r="A31" s="198">
        <f t="shared" si="0"/>
        <v>14</v>
      </c>
      <c r="B31" s="199">
        <f t="shared" si="2"/>
        <v>26</v>
      </c>
      <c r="C31" s="213"/>
      <c r="D31" s="214"/>
      <c r="E31" s="214"/>
      <c r="F31" s="214"/>
      <c r="G31" s="197"/>
      <c r="H31" s="140"/>
    </row>
    <row r="32" spans="1:8">
      <c r="A32" s="198">
        <f t="shared" si="0"/>
        <v>14.5</v>
      </c>
      <c r="B32" s="199">
        <f t="shared" si="2"/>
        <v>27</v>
      </c>
      <c r="C32" s="213"/>
      <c r="D32" s="214"/>
      <c r="E32" s="214"/>
      <c r="F32" s="214"/>
      <c r="G32" s="197"/>
      <c r="H32" s="140"/>
    </row>
    <row r="33" spans="1:8">
      <c r="A33" s="198">
        <f t="shared" si="0"/>
        <v>15</v>
      </c>
      <c r="B33" s="199">
        <f t="shared" si="2"/>
        <v>28</v>
      </c>
      <c r="C33" s="213"/>
      <c r="D33" s="214"/>
      <c r="E33" s="214"/>
      <c r="F33" s="214"/>
      <c r="G33" s="197"/>
      <c r="H33" s="140"/>
    </row>
    <row r="34" spans="1:8">
      <c r="A34" s="198">
        <f t="shared" si="0"/>
        <v>15.5</v>
      </c>
      <c r="B34" s="199">
        <f t="shared" si="2"/>
        <v>29</v>
      </c>
      <c r="C34" s="213"/>
      <c r="D34" s="214"/>
      <c r="E34" s="214"/>
      <c r="F34" s="214"/>
      <c r="G34" s="197"/>
      <c r="H34" s="140"/>
    </row>
    <row r="35" spans="1:8">
      <c r="A35" s="198">
        <f t="shared" si="0"/>
        <v>16</v>
      </c>
      <c r="B35" s="199">
        <f t="shared" si="2"/>
        <v>30</v>
      </c>
      <c r="C35" s="213"/>
      <c r="D35" s="214"/>
      <c r="E35" s="214"/>
      <c r="F35" s="214"/>
      <c r="G35" s="197"/>
      <c r="H35" s="140"/>
    </row>
    <row r="36" spans="1:8">
      <c r="A36" s="198">
        <f t="shared" si="0"/>
        <v>16.5</v>
      </c>
      <c r="B36" s="199">
        <f t="shared" si="2"/>
        <v>31</v>
      </c>
      <c r="C36" s="213"/>
      <c r="D36" s="214"/>
      <c r="E36" s="214"/>
      <c r="F36" s="214"/>
      <c r="G36" s="197"/>
      <c r="H36" s="140"/>
    </row>
    <row r="37" spans="1:8">
      <c r="A37" s="198">
        <f t="shared" si="0"/>
        <v>17</v>
      </c>
      <c r="B37" s="199">
        <f t="shared" si="2"/>
        <v>32</v>
      </c>
      <c r="C37" s="213"/>
      <c r="D37" s="214"/>
      <c r="E37" s="214"/>
      <c r="F37" s="214"/>
      <c r="G37" s="197"/>
      <c r="H37" s="140"/>
    </row>
    <row r="38" spans="1:8">
      <c r="A38" s="198">
        <f t="shared" si="0"/>
        <v>17.5</v>
      </c>
      <c r="B38" s="199">
        <f t="shared" si="2"/>
        <v>33</v>
      </c>
      <c r="C38" s="213"/>
      <c r="D38" s="214"/>
      <c r="E38" s="214"/>
      <c r="F38" s="214"/>
      <c r="G38" s="197"/>
      <c r="H38" s="140"/>
    </row>
    <row r="39" spans="1:8">
      <c r="A39" s="198">
        <f t="shared" si="0"/>
        <v>18</v>
      </c>
      <c r="B39" s="199">
        <f t="shared" si="2"/>
        <v>34</v>
      </c>
      <c r="C39" s="213"/>
      <c r="D39" s="214"/>
      <c r="E39" s="214"/>
      <c r="F39" s="214"/>
      <c r="G39" s="197"/>
      <c r="H39" s="140"/>
    </row>
    <row r="40" spans="1:8">
      <c r="A40" s="198">
        <f t="shared" si="0"/>
        <v>18.5</v>
      </c>
      <c r="B40" s="199">
        <f t="shared" si="2"/>
        <v>35</v>
      </c>
      <c r="C40" s="213"/>
      <c r="D40" s="214"/>
      <c r="E40" s="214"/>
      <c r="F40" s="214"/>
      <c r="G40" s="197"/>
      <c r="H40" s="140"/>
    </row>
    <row r="41" spans="1:8">
      <c r="A41" s="198">
        <f t="shared" si="0"/>
        <v>19</v>
      </c>
      <c r="B41" s="199">
        <f t="shared" si="2"/>
        <v>36</v>
      </c>
      <c r="C41" s="213"/>
      <c r="D41" s="214"/>
      <c r="E41" s="214"/>
      <c r="F41" s="214"/>
      <c r="G41" s="197"/>
      <c r="H41" s="140"/>
    </row>
    <row r="42" spans="1:8">
      <c r="A42" s="198">
        <f t="shared" si="0"/>
        <v>19.5</v>
      </c>
      <c r="B42" s="199">
        <f t="shared" si="2"/>
        <v>37</v>
      </c>
      <c r="C42" s="213"/>
      <c r="D42" s="214"/>
      <c r="E42" s="214"/>
      <c r="F42" s="214"/>
      <c r="G42" s="197"/>
      <c r="H42" s="140"/>
    </row>
    <row r="43" spans="1:8">
      <c r="A43" s="198">
        <f t="shared" si="0"/>
        <v>20</v>
      </c>
      <c r="B43" s="199">
        <f t="shared" si="2"/>
        <v>38</v>
      </c>
      <c r="C43" s="213"/>
      <c r="D43" s="214"/>
      <c r="E43" s="214"/>
      <c r="F43" s="214"/>
      <c r="G43" s="197"/>
      <c r="H43" s="140"/>
    </row>
    <row r="44" spans="1:8">
      <c r="A44" s="198">
        <f t="shared" si="0"/>
        <v>20.5</v>
      </c>
      <c r="B44" s="199">
        <f t="shared" ref="B44:B55" si="3">B43+1</f>
        <v>39</v>
      </c>
      <c r="C44" s="213"/>
      <c r="D44" s="214"/>
      <c r="E44" s="214"/>
      <c r="F44" s="214"/>
      <c r="G44" s="197"/>
      <c r="H44" s="140"/>
    </row>
    <row r="45" spans="1:8">
      <c r="A45" s="198">
        <f t="shared" si="0"/>
        <v>21</v>
      </c>
      <c r="B45" s="199">
        <f t="shared" si="3"/>
        <v>40</v>
      </c>
      <c r="C45" s="213"/>
      <c r="D45" s="214"/>
      <c r="E45" s="214"/>
      <c r="F45" s="214"/>
      <c r="G45" s="197"/>
      <c r="H45" s="140"/>
    </row>
    <row r="46" spans="1:8">
      <c r="A46" s="198">
        <f t="shared" si="0"/>
        <v>21.5</v>
      </c>
      <c r="B46" s="199">
        <f t="shared" si="3"/>
        <v>41</v>
      </c>
      <c r="C46" s="213"/>
      <c r="D46" s="214"/>
      <c r="E46" s="214"/>
      <c r="F46" s="214"/>
      <c r="G46" s="197"/>
      <c r="H46" s="140"/>
    </row>
    <row r="47" spans="1:8">
      <c r="A47" s="198">
        <f t="shared" si="0"/>
        <v>22</v>
      </c>
      <c r="B47" s="199">
        <f t="shared" si="3"/>
        <v>42</v>
      </c>
      <c r="C47" s="213"/>
      <c r="D47" s="214"/>
      <c r="E47" s="214"/>
      <c r="F47" s="214"/>
      <c r="G47" s="197"/>
      <c r="H47" s="140"/>
    </row>
    <row r="48" spans="1:8">
      <c r="A48" s="198">
        <f t="shared" si="0"/>
        <v>22.5</v>
      </c>
      <c r="B48" s="199">
        <f t="shared" si="3"/>
        <v>43</v>
      </c>
      <c r="C48" s="213"/>
      <c r="D48" s="214"/>
      <c r="E48" s="214"/>
      <c r="F48" s="214"/>
      <c r="G48" s="197"/>
      <c r="H48" s="140"/>
    </row>
    <row r="49" spans="1:8">
      <c r="A49" s="198">
        <f t="shared" si="0"/>
        <v>23</v>
      </c>
      <c r="B49" s="199">
        <f t="shared" si="3"/>
        <v>44</v>
      </c>
      <c r="C49" s="213"/>
      <c r="D49" s="214"/>
      <c r="E49" s="214"/>
      <c r="F49" s="214"/>
      <c r="G49" s="197"/>
      <c r="H49" s="140"/>
    </row>
    <row r="50" spans="1:8">
      <c r="A50" s="198">
        <f t="shared" si="0"/>
        <v>23.5</v>
      </c>
      <c r="B50" s="199">
        <f t="shared" si="3"/>
        <v>45</v>
      </c>
      <c r="C50" s="213"/>
      <c r="D50" s="214"/>
      <c r="E50" s="214"/>
      <c r="F50" s="214"/>
      <c r="G50" s="197"/>
      <c r="H50" s="140"/>
    </row>
    <row r="51" spans="1:8">
      <c r="A51" s="198">
        <f t="shared" si="0"/>
        <v>24</v>
      </c>
      <c r="B51" s="199">
        <f t="shared" si="3"/>
        <v>46</v>
      </c>
      <c r="C51" s="213"/>
      <c r="D51" s="214"/>
      <c r="E51" s="214"/>
      <c r="F51" s="214"/>
      <c r="G51" s="197"/>
      <c r="H51" s="140"/>
    </row>
    <row r="52" spans="1:8">
      <c r="A52" s="198">
        <f t="shared" ref="A52:A58" si="4">A51+0.5</f>
        <v>24.5</v>
      </c>
      <c r="B52" s="199">
        <f t="shared" si="3"/>
        <v>47</v>
      </c>
      <c r="C52" s="213"/>
      <c r="D52" s="214"/>
      <c r="E52" s="214"/>
      <c r="F52" s="214"/>
      <c r="G52" s="197"/>
      <c r="H52" s="140"/>
    </row>
    <row r="53" spans="1:8">
      <c r="A53" s="198">
        <f t="shared" si="4"/>
        <v>25</v>
      </c>
      <c r="B53" s="199">
        <f t="shared" si="3"/>
        <v>48</v>
      </c>
      <c r="C53" s="213"/>
      <c r="D53" s="214"/>
      <c r="E53" s="214"/>
      <c r="F53" s="214"/>
      <c r="G53" s="197"/>
      <c r="H53" s="140"/>
    </row>
    <row r="54" spans="1:8">
      <c r="A54" s="198">
        <f t="shared" si="4"/>
        <v>25.5</v>
      </c>
      <c r="B54" s="199">
        <f t="shared" si="3"/>
        <v>49</v>
      </c>
      <c r="C54" s="213"/>
      <c r="D54" s="214"/>
      <c r="E54" s="214"/>
      <c r="F54" s="214"/>
      <c r="G54" s="197"/>
      <c r="H54" s="140"/>
    </row>
    <row r="55" spans="1:8">
      <c r="A55" s="198">
        <f t="shared" si="4"/>
        <v>26</v>
      </c>
      <c r="B55" s="199">
        <f t="shared" si="3"/>
        <v>50</v>
      </c>
      <c r="C55" s="213"/>
      <c r="D55" s="214"/>
      <c r="E55" s="214"/>
      <c r="F55" s="214"/>
      <c r="G55" s="197"/>
      <c r="H55" s="140"/>
    </row>
    <row r="56" spans="1:8">
      <c r="A56" s="198">
        <f t="shared" si="4"/>
        <v>26.5</v>
      </c>
      <c r="B56" s="199">
        <f>B55+1</f>
        <v>51</v>
      </c>
      <c r="C56" s="213"/>
      <c r="D56" s="214"/>
      <c r="E56" s="214"/>
      <c r="F56" s="214"/>
      <c r="G56" s="197"/>
      <c r="H56" s="140"/>
    </row>
    <row r="57" spans="1:8">
      <c r="A57" s="198">
        <f t="shared" si="4"/>
        <v>27</v>
      </c>
      <c r="B57" s="199">
        <f>B56+1</f>
        <v>52</v>
      </c>
      <c r="C57" s="213"/>
      <c r="D57" s="214"/>
      <c r="E57" s="214"/>
      <c r="F57" s="214"/>
      <c r="G57" s="197"/>
      <c r="H57" s="140"/>
    </row>
    <row r="58" spans="1:8">
      <c r="A58" s="198">
        <f t="shared" si="4"/>
        <v>27.5</v>
      </c>
      <c r="B58" s="199">
        <f>B57+1</f>
        <v>53</v>
      </c>
      <c r="C58" s="213"/>
      <c r="D58" s="214"/>
      <c r="E58" s="214"/>
      <c r="F58" s="214"/>
      <c r="G58" s="197"/>
      <c r="H58" s="140"/>
    </row>
    <row r="59" spans="1:8">
      <c r="A59" s="198">
        <f t="shared" ref="A59:A65" si="5">A58+0.5</f>
        <v>28</v>
      </c>
      <c r="B59" s="199">
        <f t="shared" ref="B59:B65" si="6">B58+1</f>
        <v>54</v>
      </c>
      <c r="C59" s="213"/>
      <c r="D59" s="214"/>
      <c r="E59" s="214"/>
      <c r="F59" s="214"/>
      <c r="G59" s="197"/>
      <c r="H59" s="140"/>
    </row>
    <row r="60" spans="1:8">
      <c r="A60" s="198">
        <f t="shared" si="5"/>
        <v>28.5</v>
      </c>
      <c r="B60" s="199">
        <f t="shared" si="6"/>
        <v>55</v>
      </c>
      <c r="C60" s="213"/>
      <c r="D60" s="214"/>
      <c r="E60" s="214"/>
      <c r="F60" s="214"/>
      <c r="G60" s="197"/>
      <c r="H60" s="140"/>
    </row>
    <row r="61" spans="1:8">
      <c r="A61" s="198">
        <f t="shared" si="5"/>
        <v>29</v>
      </c>
      <c r="B61" s="199">
        <f t="shared" si="6"/>
        <v>56</v>
      </c>
      <c r="C61" s="213"/>
      <c r="D61" s="214"/>
      <c r="E61" s="214"/>
      <c r="F61" s="214"/>
      <c r="G61" s="197"/>
      <c r="H61" s="140"/>
    </row>
    <row r="62" spans="1:8">
      <c r="A62" s="198">
        <f t="shared" si="5"/>
        <v>29.5</v>
      </c>
      <c r="B62" s="199">
        <f t="shared" si="6"/>
        <v>57</v>
      </c>
      <c r="C62" s="213"/>
      <c r="D62" s="214"/>
      <c r="E62" s="214"/>
      <c r="F62" s="214"/>
      <c r="G62" s="197"/>
      <c r="H62" s="140"/>
    </row>
    <row r="63" spans="1:8">
      <c r="A63" s="198">
        <f t="shared" si="5"/>
        <v>30</v>
      </c>
      <c r="B63" s="199">
        <f t="shared" si="6"/>
        <v>58</v>
      </c>
      <c r="C63" s="213"/>
      <c r="D63" s="214"/>
      <c r="E63" s="214"/>
      <c r="F63" s="214"/>
      <c r="G63" s="197"/>
      <c r="H63" s="140"/>
    </row>
    <row r="64" spans="1:8">
      <c r="A64" s="198">
        <f t="shared" si="5"/>
        <v>30.5</v>
      </c>
      <c r="B64" s="199">
        <f t="shared" si="6"/>
        <v>59</v>
      </c>
      <c r="C64" s="213"/>
      <c r="D64" s="214"/>
      <c r="E64" s="214"/>
      <c r="F64" s="214"/>
      <c r="G64" s="197"/>
      <c r="H64" s="140"/>
    </row>
    <row r="65" spans="1:8">
      <c r="A65" s="198">
        <f t="shared" si="5"/>
        <v>31</v>
      </c>
      <c r="B65" s="199">
        <f t="shared" si="6"/>
        <v>60</v>
      </c>
      <c r="C65" s="213"/>
      <c r="D65" s="214"/>
      <c r="E65" s="214"/>
      <c r="F65" s="214"/>
      <c r="G65" s="197"/>
      <c r="H65" s="140"/>
    </row>
    <row r="66" spans="1:8">
      <c r="A66" s="201"/>
      <c r="B66" s="202" t="s">
        <v>30</v>
      </c>
      <c r="C66" s="203"/>
      <c r="D66" s="203"/>
      <c r="E66" s="203"/>
      <c r="F66" s="203"/>
      <c r="G66" s="204">
        <f>SUM(G10:G55)</f>
        <v>0</v>
      </c>
      <c r="H66" s="140"/>
    </row>
    <row r="67" spans="1:8">
      <c r="A67" s="205"/>
      <c r="B67" s="206"/>
      <c r="C67" s="207"/>
      <c r="D67" s="207"/>
      <c r="E67" s="207"/>
      <c r="F67" s="207"/>
      <c r="G67" s="207"/>
      <c r="H67" s="140"/>
    </row>
    <row r="68" spans="1:8">
      <c r="A68" s="208"/>
      <c r="B68" s="202" t="s">
        <v>31</v>
      </c>
      <c r="C68" s="210"/>
      <c r="D68" s="210"/>
      <c r="E68" s="210"/>
      <c r="F68" s="210"/>
      <c r="G68" s="209">
        <f>SUM(C68:F68)</f>
        <v>0</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1697</v>
      </c>
      <c r="J4" s="301"/>
      <c r="K4" s="302"/>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1700</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1699</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98"/>
  <sheetViews>
    <sheetView zoomScale="75" workbookViewId="0">
      <selection activeCell="P31" sqref="P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1701</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F49"/>
  <sheetViews>
    <sheetView workbookViewId="0">
      <selection activeCell="G2" sqref="G2"/>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1732</v>
      </c>
      <c r="B1" s="292" t="s">
        <v>1733</v>
      </c>
      <c r="C1" s="292" t="s">
        <v>1734</v>
      </c>
      <c r="D1" s="292" t="s">
        <v>1735</v>
      </c>
      <c r="E1" s="292" t="s">
        <v>1736</v>
      </c>
      <c r="F1" s="292" t="s">
        <v>1737</v>
      </c>
    </row>
    <row r="2" spans="1:6">
      <c r="A2" s="1" t="s">
        <v>2298</v>
      </c>
      <c r="B2" s="1" t="s">
        <v>2299</v>
      </c>
      <c r="C2" s="1" t="s">
        <v>2300</v>
      </c>
      <c r="D2" s="1" t="s">
        <v>2301</v>
      </c>
      <c r="E2" s="1" t="s">
        <v>2302</v>
      </c>
      <c r="F2" s="1">
        <v>1</v>
      </c>
    </row>
    <row r="3" spans="1:6">
      <c r="A3" s="337" t="s">
        <v>2307</v>
      </c>
      <c r="B3" s="338" t="s">
        <v>2308</v>
      </c>
      <c r="C3" s="337" t="s">
        <v>2303</v>
      </c>
      <c r="D3" s="337" t="s">
        <v>2301</v>
      </c>
      <c r="E3" s="337" t="s">
        <v>2302</v>
      </c>
      <c r="F3" s="337">
        <v>1</v>
      </c>
    </row>
    <row r="4" spans="1:6">
      <c r="A4" s="337" t="s">
        <v>2307</v>
      </c>
      <c r="B4" s="337" t="s">
        <v>2309</v>
      </c>
      <c r="C4" s="337" t="s">
        <v>2300</v>
      </c>
      <c r="D4" s="337" t="s">
        <v>2301</v>
      </c>
      <c r="E4" s="337" t="s">
        <v>2302</v>
      </c>
      <c r="F4" s="337">
        <v>1</v>
      </c>
    </row>
    <row r="5" spans="1:6">
      <c r="A5" s="327"/>
      <c r="B5" s="327"/>
      <c r="C5" s="327"/>
      <c r="D5" s="327"/>
      <c r="E5" s="327"/>
      <c r="F5" s="327"/>
    </row>
    <row r="6" spans="1:6">
      <c r="A6" s="327"/>
      <c r="B6" s="327"/>
      <c r="C6" s="327"/>
      <c r="D6" s="327"/>
      <c r="E6" s="327"/>
      <c r="F6" s="327"/>
    </row>
    <row r="7" spans="1:6">
      <c r="A7" s="327"/>
      <c r="B7" s="327"/>
      <c r="C7" s="327"/>
      <c r="D7" s="327"/>
      <c r="E7" s="327"/>
      <c r="F7" s="327"/>
    </row>
    <row r="8" spans="1:6">
      <c r="A8" s="327"/>
      <c r="B8" s="327"/>
      <c r="C8" s="327"/>
      <c r="D8" s="327"/>
      <c r="E8" s="327"/>
      <c r="F8" s="327"/>
    </row>
    <row r="9" spans="1:6">
      <c r="A9" s="327"/>
      <c r="B9" s="327"/>
      <c r="C9" s="327"/>
      <c r="D9" s="327"/>
      <c r="E9" s="327"/>
      <c r="F9" s="327"/>
    </row>
    <row r="10" spans="1:6">
      <c r="A10" s="327"/>
      <c r="B10" s="327"/>
      <c r="C10" s="327"/>
      <c r="D10" s="327"/>
      <c r="E10" s="327"/>
      <c r="F10" s="327"/>
    </row>
    <row r="11" spans="1:6">
      <c r="A11" s="327"/>
      <c r="B11" s="327"/>
      <c r="C11" s="327"/>
      <c r="D11" s="327"/>
      <c r="E11" s="327"/>
      <c r="F11" s="327"/>
    </row>
    <row r="12" spans="1:6">
      <c r="A12" s="328"/>
      <c r="B12" s="327"/>
      <c r="C12" s="327"/>
      <c r="D12" s="327"/>
      <c r="E12" s="327"/>
      <c r="F12" s="327"/>
    </row>
    <row r="13" spans="1:6">
      <c r="A13" s="329"/>
      <c r="B13" s="329"/>
      <c r="C13" s="329"/>
      <c r="D13" s="329"/>
      <c r="E13" s="329"/>
      <c r="F13" s="329"/>
    </row>
    <row r="14" spans="1:6">
      <c r="A14" s="328"/>
      <c r="B14" s="327"/>
      <c r="C14" s="327"/>
      <c r="D14" s="327"/>
      <c r="E14" s="327"/>
      <c r="F14" s="327"/>
    </row>
    <row r="15" spans="1:6" ht="15" customHeight="1">
      <c r="A15" s="329"/>
      <c r="B15" s="329"/>
      <c r="C15" s="329"/>
      <c r="D15" s="329"/>
      <c r="E15" s="329"/>
      <c r="F15" s="329"/>
    </row>
    <row r="16" spans="1:6">
      <c r="A16" s="329"/>
      <c r="B16" s="329"/>
      <c r="C16" s="329"/>
      <c r="D16" s="329"/>
      <c r="E16" s="329"/>
      <c r="F16" s="329"/>
    </row>
    <row r="17" spans="1:6">
      <c r="A17" s="329"/>
      <c r="B17" s="329"/>
      <c r="C17" s="329"/>
      <c r="D17" s="329"/>
      <c r="E17" s="329"/>
      <c r="F17" s="329"/>
    </row>
    <row r="18" spans="1:6">
      <c r="A18" s="329"/>
      <c r="B18" s="329"/>
      <c r="C18" s="329"/>
      <c r="D18" s="329"/>
      <c r="E18" s="329"/>
      <c r="F18" s="329"/>
    </row>
    <row r="19" spans="1:6">
      <c r="A19" s="329"/>
      <c r="B19" s="329"/>
      <c r="C19" s="329"/>
      <c r="D19" s="329"/>
      <c r="E19" s="329"/>
      <c r="F19" s="329"/>
    </row>
    <row r="20" spans="1:6">
      <c r="A20" s="329"/>
      <c r="B20" s="329"/>
      <c r="C20" s="329"/>
      <c r="D20" s="329"/>
      <c r="E20" s="329"/>
      <c r="F20" s="329"/>
    </row>
    <row r="21" spans="1:6">
      <c r="A21" s="329"/>
      <c r="B21" s="329"/>
      <c r="C21" s="329"/>
      <c r="D21" s="329"/>
      <c r="E21" s="329"/>
      <c r="F21" s="329"/>
    </row>
    <row r="22" spans="1:6">
      <c r="A22" s="329"/>
      <c r="B22" s="329"/>
      <c r="C22" s="329"/>
      <c r="D22" s="329"/>
      <c r="E22" s="329"/>
      <c r="F22" s="329"/>
    </row>
    <row r="23" spans="1:6">
      <c r="A23" s="329"/>
      <c r="B23" s="329"/>
      <c r="C23" s="329"/>
      <c r="D23" s="329"/>
      <c r="E23" s="329"/>
      <c r="F23" s="329"/>
    </row>
    <row r="24" spans="1:6">
      <c r="A24" s="329"/>
      <c r="B24" s="329"/>
      <c r="C24" s="329"/>
      <c r="D24" s="329"/>
      <c r="E24" s="329"/>
      <c r="F24" s="329"/>
    </row>
    <row r="25" spans="1:6">
      <c r="A25" s="329"/>
      <c r="B25" s="329"/>
      <c r="C25" s="329"/>
      <c r="D25" s="329"/>
      <c r="E25" s="329"/>
      <c r="F25" s="329"/>
    </row>
    <row r="26" spans="1:6">
      <c r="A26" s="329"/>
      <c r="B26" s="329"/>
      <c r="C26" s="329"/>
      <c r="D26" s="329"/>
      <c r="E26" s="329"/>
      <c r="F26" s="329"/>
    </row>
    <row r="27" spans="1:6">
      <c r="A27" s="329"/>
      <c r="B27" s="329"/>
      <c r="C27" s="329"/>
      <c r="D27" s="329"/>
      <c r="E27" s="329"/>
      <c r="F27" s="329"/>
    </row>
    <row r="28" spans="1:6">
      <c r="A28" s="329"/>
      <c r="B28" s="329"/>
      <c r="C28" s="329"/>
      <c r="D28" s="329"/>
      <c r="E28" s="329"/>
      <c r="F28" s="329"/>
    </row>
    <row r="29" spans="1:6">
      <c r="A29" s="329"/>
      <c r="B29" s="329"/>
      <c r="C29" s="329"/>
      <c r="D29" s="329"/>
      <c r="E29" s="329"/>
      <c r="F29" s="329"/>
    </row>
    <row r="30" spans="1:6">
      <c r="A30" s="329"/>
      <c r="B30" s="329"/>
      <c r="C30" s="329"/>
      <c r="D30" s="329"/>
      <c r="E30" s="329"/>
      <c r="F30" s="329"/>
    </row>
    <row r="31" spans="1:6">
      <c r="A31" s="329"/>
      <c r="B31" s="329"/>
      <c r="C31" s="329"/>
      <c r="D31" s="329"/>
      <c r="E31" s="329"/>
      <c r="F31" s="329"/>
    </row>
    <row r="32" spans="1:6">
      <c r="A32" s="329"/>
      <c r="B32" s="329"/>
      <c r="C32" s="329"/>
      <c r="D32" s="329"/>
      <c r="E32" s="329"/>
      <c r="F32" s="329"/>
    </row>
    <row r="33" spans="1:6">
      <c r="A33" s="329"/>
      <c r="B33" s="329"/>
      <c r="C33" s="329"/>
      <c r="D33" s="329"/>
      <c r="E33" s="329"/>
      <c r="F33" s="329"/>
    </row>
    <row r="34" spans="1:6">
      <c r="A34" s="329"/>
      <c r="B34" s="329"/>
      <c r="C34" s="329"/>
      <c r="D34" s="329"/>
      <c r="E34" s="329"/>
      <c r="F34" s="329"/>
    </row>
    <row r="35" spans="1:6">
      <c r="A35" s="329"/>
      <c r="B35" s="329"/>
      <c r="C35" s="329"/>
      <c r="D35" s="329"/>
      <c r="E35" s="329"/>
      <c r="F35" s="329"/>
    </row>
    <row r="36" spans="1:6">
      <c r="A36" s="329"/>
      <c r="B36" s="329"/>
      <c r="C36" s="329"/>
      <c r="D36" s="329"/>
      <c r="E36" s="329"/>
      <c r="F36" s="329"/>
    </row>
    <row r="37" spans="1:6">
      <c r="A37" s="329"/>
      <c r="B37" s="329"/>
      <c r="C37" s="329"/>
      <c r="D37" s="329"/>
      <c r="E37" s="329"/>
      <c r="F37" s="329"/>
    </row>
    <row r="38" spans="1:6">
      <c r="A38" s="329"/>
      <c r="B38" s="329"/>
      <c r="C38" s="329"/>
      <c r="D38" s="329"/>
      <c r="E38" s="329"/>
      <c r="F38" s="329"/>
    </row>
    <row r="39" spans="1:6">
      <c r="A39" s="329"/>
      <c r="B39" s="329"/>
      <c r="C39" s="329"/>
      <c r="D39" s="329"/>
      <c r="E39" s="329"/>
      <c r="F39" s="329"/>
    </row>
    <row r="40" spans="1:6">
      <c r="A40" s="329"/>
      <c r="B40" s="329"/>
      <c r="C40" s="329"/>
      <c r="D40" s="329"/>
      <c r="E40" s="329"/>
      <c r="F40" s="329"/>
    </row>
    <row r="41" spans="1:6">
      <c r="A41" s="329"/>
      <c r="B41" s="329"/>
      <c r="C41" s="329"/>
      <c r="D41" s="329"/>
      <c r="E41" s="329"/>
      <c r="F41" s="329"/>
    </row>
    <row r="42" spans="1:6">
      <c r="A42" s="329"/>
      <c r="B42" s="329"/>
      <c r="C42" s="329"/>
      <c r="D42" s="329"/>
      <c r="E42" s="329"/>
      <c r="F42" s="329"/>
    </row>
    <row r="43" spans="1:6">
      <c r="A43" s="329"/>
      <c r="B43" s="329"/>
      <c r="C43" s="329"/>
      <c r="D43" s="329"/>
      <c r="E43" s="329"/>
      <c r="F43" s="329"/>
    </row>
    <row r="44" spans="1:6">
      <c r="A44" s="329"/>
      <c r="B44" s="329"/>
      <c r="C44" s="329"/>
      <c r="D44" s="329"/>
      <c r="E44" s="329"/>
      <c r="F44" s="329"/>
    </row>
    <row r="45" spans="1:6">
      <c r="A45" s="329"/>
      <c r="B45" s="329"/>
      <c r="C45" s="329"/>
      <c r="D45" s="329"/>
      <c r="E45" s="329"/>
      <c r="F45" s="329"/>
    </row>
    <row r="46" spans="1:6">
      <c r="A46" s="329"/>
      <c r="B46" s="329"/>
      <c r="C46" s="329"/>
      <c r="D46" s="329"/>
      <c r="E46" s="329"/>
      <c r="F46" s="329"/>
    </row>
    <row r="47" spans="1:6">
      <c r="A47" s="329"/>
      <c r="B47" s="329"/>
      <c r="C47" s="329"/>
      <c r="D47" s="329"/>
      <c r="E47" s="329"/>
      <c r="F47" s="329"/>
    </row>
    <row r="48" spans="1:6">
      <c r="A48" s="329"/>
      <c r="B48" s="329"/>
      <c r="C48" s="329"/>
      <c r="D48" s="329"/>
      <c r="E48" s="329"/>
      <c r="F48" s="329"/>
    </row>
    <row r="49" spans="1:6">
      <c r="A49" s="329"/>
      <c r="B49" s="329"/>
      <c r="C49" s="329"/>
      <c r="D49" s="329"/>
      <c r="E49" s="329"/>
      <c r="F49" s="329"/>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1702</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30"/>
  <sheetViews>
    <sheetView topLeftCell="A7" zoomScaleNormal="100" workbookViewId="0">
      <selection activeCell="Q2103" sqref="Q2103"/>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UK (Northern Ireland)</v>
      </c>
      <c r="C4" s="25"/>
      <c r="D4" s="26"/>
      <c r="E4" s="27" t="s">
        <v>16</v>
      </c>
      <c r="F4" s="49"/>
      <c r="G4" s="217"/>
      <c r="H4" s="20"/>
      <c r="I4" s="140"/>
      <c r="J4" s="140"/>
      <c r="N4" s="308"/>
    </row>
    <row r="5" spans="1:19" ht="15.75">
      <c r="A5" s="23" t="s">
        <v>15</v>
      </c>
      <c r="B5" s="24" t="str">
        <f>+'START HERE'!F6</f>
        <v>Trachurus trachurus</v>
      </c>
      <c r="C5" s="25"/>
      <c r="D5" s="20"/>
      <c r="E5" s="28" t="s">
        <v>18</v>
      </c>
      <c r="F5" s="216" t="s">
        <v>138</v>
      </c>
      <c r="G5" s="218"/>
      <c r="H5" s="20"/>
      <c r="I5" s="140"/>
      <c r="J5" s="140"/>
      <c r="N5" s="308"/>
    </row>
    <row r="6" spans="1:19" ht="18.75" thickBot="1">
      <c r="A6" s="23" t="s">
        <v>17</v>
      </c>
      <c r="B6" s="24">
        <f>+'START HERE'!K8</f>
        <v>2020</v>
      </c>
      <c r="C6" s="29"/>
      <c r="D6" s="26"/>
      <c r="E6" s="28" t="s">
        <v>19</v>
      </c>
      <c r="F6" s="290">
        <f>+'START HERE'!F10</f>
        <v>42948</v>
      </c>
      <c r="G6" s="291"/>
      <c r="H6" s="20"/>
      <c r="I6" s="140"/>
      <c r="J6" s="140"/>
    </row>
    <row r="7" spans="1:19" ht="15.75">
      <c r="A7" s="23"/>
      <c r="B7" s="30"/>
      <c r="C7" s="31"/>
      <c r="D7" s="26"/>
      <c r="E7" s="20"/>
      <c r="F7" s="20"/>
      <c r="G7" s="20"/>
      <c r="H7" s="20"/>
      <c r="I7" s="140"/>
      <c r="J7" s="140"/>
      <c r="R7" s="330"/>
      <c r="S7" s="330"/>
    </row>
    <row r="8" spans="1:19">
      <c r="A8" s="23"/>
      <c r="B8" s="323"/>
      <c r="C8" s="323"/>
      <c r="D8" s="323"/>
      <c r="E8" s="323"/>
      <c r="F8" s="323"/>
      <c r="G8" s="288" t="str">
        <f>IF(ABS(F10-'catch data'!G44)&lt;24,"","PLEASE CHECK THIS DISCREPANCY, but anything less than 100t you can ignore as a rounding error")</f>
        <v/>
      </c>
      <c r="H8" s="20"/>
      <c r="I8" s="140"/>
      <c r="J8" s="140"/>
      <c r="R8" s="331"/>
      <c r="S8" s="332"/>
    </row>
    <row r="9" spans="1:19">
      <c r="A9" s="23"/>
      <c r="B9" s="311" t="s">
        <v>78</v>
      </c>
      <c r="C9" s="311" t="s">
        <v>79</v>
      </c>
      <c r="D9" s="311" t="s">
        <v>80</v>
      </c>
      <c r="E9" s="311" t="s">
        <v>81</v>
      </c>
      <c r="F9" s="45" t="s">
        <v>139</v>
      </c>
      <c r="G9" s="20"/>
      <c r="H9" s="20"/>
      <c r="I9" s="140"/>
      <c r="J9" s="140"/>
      <c r="R9" s="331"/>
      <c r="S9" s="332"/>
    </row>
    <row r="10" spans="1:19">
      <c r="A10" s="23"/>
      <c r="B10" s="287">
        <f>SUM(B13:D13)</f>
        <v>674.77589999999998</v>
      </c>
      <c r="C10" s="287">
        <f>SUM(E13:G13)</f>
        <v>0</v>
      </c>
      <c r="D10" s="287">
        <f>SUM(H13:J13)</f>
        <v>0.89990000000000003</v>
      </c>
      <c r="E10" s="287">
        <f>SUM(K13:M13)</f>
        <v>555.64069999999992</v>
      </c>
      <c r="F10" s="310">
        <f>+SUM(B10:E10)</f>
        <v>1231.3164999999999</v>
      </c>
      <c r="G10" s="20"/>
      <c r="H10" s="20"/>
      <c r="I10" s="140"/>
      <c r="J10" s="140"/>
      <c r="R10" s="331"/>
      <c r="S10" s="332"/>
    </row>
    <row r="11" spans="1:19" ht="15.75">
      <c r="A11" s="23"/>
      <c r="B11" s="30"/>
      <c r="C11" s="31"/>
      <c r="D11" s="26"/>
      <c r="E11" s="20"/>
      <c r="F11" s="20"/>
      <c r="G11" s="20"/>
      <c r="H11" s="20"/>
      <c r="I11" s="140"/>
      <c r="J11" s="140"/>
      <c r="R11" s="331"/>
      <c r="S11" s="332"/>
    </row>
    <row r="12" spans="1:19">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c r="R12" s="331"/>
      <c r="S12" s="332"/>
    </row>
    <row r="13" spans="1:19">
      <c r="B13" s="292">
        <f>SUM(B22:B2117)</f>
        <v>0</v>
      </c>
      <c r="C13" s="292">
        <f t="shared" ref="C13:M13" si="0">SUM(C22:C2117)</f>
        <v>674.77589999999998</v>
      </c>
      <c r="D13" s="292">
        <f t="shared" si="0"/>
        <v>0</v>
      </c>
      <c r="E13" s="292">
        <f t="shared" si="0"/>
        <v>0</v>
      </c>
      <c r="F13" s="292">
        <f t="shared" si="0"/>
        <v>0</v>
      </c>
      <c r="G13" s="292">
        <f t="shared" si="0"/>
        <v>0</v>
      </c>
      <c r="H13" s="292">
        <f t="shared" si="0"/>
        <v>0</v>
      </c>
      <c r="I13" s="292">
        <f t="shared" si="0"/>
        <v>0</v>
      </c>
      <c r="J13" s="292">
        <f t="shared" si="0"/>
        <v>0.89990000000000003</v>
      </c>
      <c r="K13" s="292">
        <f t="shared" si="0"/>
        <v>147.059</v>
      </c>
      <c r="L13" s="292">
        <f t="shared" si="0"/>
        <v>408.58169999999996</v>
      </c>
      <c r="M13" s="292">
        <f t="shared" si="0"/>
        <v>0</v>
      </c>
      <c r="R13" s="330"/>
      <c r="S13" s="330"/>
    </row>
    <row r="14" spans="1:19">
      <c r="R14" s="331"/>
      <c r="S14" s="332"/>
    </row>
    <row r="15" spans="1:19">
      <c r="R15" s="331"/>
      <c r="S15" s="332"/>
    </row>
    <row r="16" spans="1:19" ht="15.75">
      <c r="A16" s="32"/>
      <c r="B16" s="33"/>
      <c r="C16" s="34"/>
      <c r="D16" s="35"/>
      <c r="E16" s="36"/>
      <c r="F16" s="20"/>
      <c r="G16" s="20"/>
      <c r="H16" s="20"/>
      <c r="I16" s="140"/>
      <c r="J16" s="140"/>
      <c r="R16" s="331"/>
      <c r="S16" s="332"/>
    </row>
    <row r="17" spans="1:19" ht="15.75">
      <c r="A17" s="37"/>
      <c r="B17" s="30"/>
      <c r="C17" s="38" t="s">
        <v>140</v>
      </c>
      <c r="D17" s="39"/>
      <c r="E17" s="40"/>
      <c r="F17" s="20"/>
      <c r="G17" s="20"/>
      <c r="H17" s="20"/>
      <c r="I17" s="140"/>
      <c r="J17" s="140"/>
      <c r="R17" s="330"/>
      <c r="S17" s="330"/>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row>
    <row r="22" spans="1:19">
      <c r="A22" s="21" t="s">
        <v>145</v>
      </c>
      <c r="N22" s="326">
        <v>36.25</v>
      </c>
      <c r="O22" s="326">
        <v>-17.5</v>
      </c>
      <c r="P22" s="326" t="s">
        <v>1740</v>
      </c>
    </row>
    <row r="23" spans="1:19">
      <c r="A23" s="21" t="s">
        <v>146</v>
      </c>
      <c r="N23" s="326">
        <v>36.25</v>
      </c>
      <c r="O23" s="326">
        <v>-16.5</v>
      </c>
      <c r="P23" s="326" t="s">
        <v>1740</v>
      </c>
    </row>
    <row r="24" spans="1:19">
      <c r="A24" s="21" t="s">
        <v>147</v>
      </c>
      <c r="N24" s="326">
        <v>36.25</v>
      </c>
      <c r="O24" s="326">
        <v>-15.5</v>
      </c>
      <c r="P24" s="326" t="s">
        <v>1740</v>
      </c>
    </row>
    <row r="25" spans="1:19">
      <c r="A25" s="21" t="s">
        <v>148</v>
      </c>
      <c r="N25" s="326">
        <v>36.25</v>
      </c>
      <c r="O25" s="326">
        <v>-14.5</v>
      </c>
      <c r="P25" s="326" t="s">
        <v>1740</v>
      </c>
    </row>
    <row r="26" spans="1:19">
      <c r="A26" s="21" t="s">
        <v>149</v>
      </c>
      <c r="N26" s="326">
        <v>36.25</v>
      </c>
      <c r="O26" s="326">
        <v>-13.5</v>
      </c>
      <c r="P26" s="326" t="s">
        <v>1740</v>
      </c>
    </row>
    <row r="27" spans="1:19">
      <c r="A27" s="21" t="s">
        <v>150</v>
      </c>
      <c r="N27" s="326">
        <v>36.25</v>
      </c>
      <c r="O27" s="326">
        <v>-12.5</v>
      </c>
      <c r="P27" s="326" t="s">
        <v>1740</v>
      </c>
    </row>
    <row r="28" spans="1:19">
      <c r="A28" s="21" t="s">
        <v>151</v>
      </c>
      <c r="N28" s="326">
        <v>36.25</v>
      </c>
      <c r="O28" s="326">
        <v>-11.5</v>
      </c>
      <c r="P28" s="326" t="s">
        <v>1740</v>
      </c>
    </row>
    <row r="29" spans="1:19">
      <c r="A29" s="21" t="s">
        <v>152</v>
      </c>
      <c r="N29" s="326">
        <v>36.25</v>
      </c>
      <c r="O29" s="326">
        <v>-10.5</v>
      </c>
      <c r="P29" s="326" t="s">
        <v>1741</v>
      </c>
    </row>
    <row r="30" spans="1:19">
      <c r="A30" s="21" t="s">
        <v>153</v>
      </c>
      <c r="N30" s="326">
        <v>36.25</v>
      </c>
      <c r="O30" s="326">
        <v>-9.5</v>
      </c>
      <c r="P30" s="326" t="s">
        <v>1741</v>
      </c>
    </row>
    <row r="31" spans="1:19">
      <c r="A31" s="21" t="s">
        <v>154</v>
      </c>
      <c r="N31" s="326">
        <v>36.25</v>
      </c>
      <c r="O31" s="326">
        <v>-8.5</v>
      </c>
      <c r="P31" s="326" t="s">
        <v>1741</v>
      </c>
    </row>
    <row r="32" spans="1:19">
      <c r="A32" s="21" t="s">
        <v>155</v>
      </c>
      <c r="N32" s="326">
        <v>36.25</v>
      </c>
      <c r="O32" s="326">
        <v>-7.5</v>
      </c>
      <c r="P32" s="326" t="s">
        <v>1741</v>
      </c>
    </row>
    <row r="33" spans="1:16">
      <c r="A33" s="21" t="s">
        <v>156</v>
      </c>
      <c r="N33" s="326">
        <v>36.25</v>
      </c>
      <c r="O33" s="326">
        <v>-6.5</v>
      </c>
      <c r="P33" s="326" t="s">
        <v>1741</v>
      </c>
    </row>
    <row r="34" spans="1:16">
      <c r="A34" s="21" t="s">
        <v>1742</v>
      </c>
      <c r="N34" s="326">
        <v>36.25</v>
      </c>
      <c r="O34" s="326">
        <v>-7.5</v>
      </c>
      <c r="P34" s="326" t="s">
        <v>1741</v>
      </c>
    </row>
    <row r="35" spans="1:16">
      <c r="A35" s="21" t="s">
        <v>157</v>
      </c>
      <c r="N35" s="326">
        <v>36.75</v>
      </c>
      <c r="O35" s="326">
        <v>-17.5</v>
      </c>
      <c r="P35" s="326" t="s">
        <v>1740</v>
      </c>
    </row>
    <row r="36" spans="1:16">
      <c r="A36" s="21" t="s">
        <v>158</v>
      </c>
      <c r="N36" s="326">
        <v>36.75</v>
      </c>
      <c r="O36" s="326">
        <v>-16.5</v>
      </c>
      <c r="P36" s="326" t="s">
        <v>1740</v>
      </c>
    </row>
    <row r="37" spans="1:16">
      <c r="A37" s="21" t="s">
        <v>159</v>
      </c>
      <c r="N37" s="326">
        <v>36.75</v>
      </c>
      <c r="O37" s="326">
        <v>-15.5</v>
      </c>
      <c r="P37" s="326" t="s">
        <v>1740</v>
      </c>
    </row>
    <row r="38" spans="1:16">
      <c r="A38" s="21" t="s">
        <v>160</v>
      </c>
      <c r="N38" s="326">
        <v>36.75</v>
      </c>
      <c r="O38" s="326">
        <v>-14.5</v>
      </c>
      <c r="P38" s="326" t="s">
        <v>1740</v>
      </c>
    </row>
    <row r="39" spans="1:16">
      <c r="A39" s="21" t="s">
        <v>161</v>
      </c>
      <c r="N39" s="326">
        <v>36.75</v>
      </c>
      <c r="O39" s="326">
        <v>-13.5</v>
      </c>
      <c r="P39" s="326" t="s">
        <v>1740</v>
      </c>
    </row>
    <row r="40" spans="1:16">
      <c r="A40" s="21" t="s">
        <v>162</v>
      </c>
      <c r="N40" s="326">
        <v>36.75</v>
      </c>
      <c r="O40" s="326">
        <v>-12.5</v>
      </c>
      <c r="P40" s="326" t="s">
        <v>1740</v>
      </c>
    </row>
    <row r="41" spans="1:16">
      <c r="A41" s="21" t="s">
        <v>163</v>
      </c>
      <c r="N41" s="326">
        <v>36.75</v>
      </c>
      <c r="O41" s="326">
        <v>-11.5</v>
      </c>
      <c r="P41" s="326" t="s">
        <v>1740</v>
      </c>
    </row>
    <row r="42" spans="1:16">
      <c r="A42" s="21" t="s">
        <v>164</v>
      </c>
      <c r="N42" s="326">
        <v>36.75</v>
      </c>
      <c r="O42" s="326">
        <v>-10.5</v>
      </c>
      <c r="P42" s="326" t="s">
        <v>1741</v>
      </c>
    </row>
    <row r="43" spans="1:16">
      <c r="A43" s="21" t="s">
        <v>165</v>
      </c>
      <c r="N43" s="326">
        <v>36.75</v>
      </c>
      <c r="O43" s="326">
        <v>-9.5</v>
      </c>
      <c r="P43" s="326" t="s">
        <v>1741</v>
      </c>
    </row>
    <row r="44" spans="1:16">
      <c r="A44" s="21" t="s">
        <v>166</v>
      </c>
      <c r="N44" s="326">
        <v>36.75</v>
      </c>
      <c r="O44" s="326">
        <v>-8.5</v>
      </c>
      <c r="P44" s="326" t="s">
        <v>1741</v>
      </c>
    </row>
    <row r="45" spans="1:16">
      <c r="A45" s="21" t="s">
        <v>167</v>
      </c>
      <c r="N45" s="326">
        <v>36.75</v>
      </c>
      <c r="O45" s="326">
        <v>-7.5</v>
      </c>
      <c r="P45" s="326" t="s">
        <v>1741</v>
      </c>
    </row>
    <row r="46" spans="1:16">
      <c r="A46" s="21" t="s">
        <v>168</v>
      </c>
      <c r="N46" s="326">
        <v>36.75</v>
      </c>
      <c r="O46" s="326">
        <v>-6.5</v>
      </c>
      <c r="P46" s="326" t="s">
        <v>1741</v>
      </c>
    </row>
    <row r="47" spans="1:16">
      <c r="A47" s="21" t="s">
        <v>169</v>
      </c>
      <c r="N47" s="326">
        <v>37.25</v>
      </c>
      <c r="O47" s="326">
        <v>-17.5</v>
      </c>
      <c r="P47" s="326" t="s">
        <v>1740</v>
      </c>
    </row>
    <row r="48" spans="1:16">
      <c r="A48" s="21" t="s">
        <v>170</v>
      </c>
      <c r="N48" s="326">
        <v>37.25</v>
      </c>
      <c r="O48" s="326">
        <v>-16.5</v>
      </c>
      <c r="P48" s="326" t="s">
        <v>1740</v>
      </c>
    </row>
    <row r="49" spans="1:16">
      <c r="A49" s="21" t="s">
        <v>171</v>
      </c>
      <c r="N49" s="326">
        <v>37.25</v>
      </c>
      <c r="O49" s="326">
        <v>-15.5</v>
      </c>
      <c r="P49" s="326" t="s">
        <v>1740</v>
      </c>
    </row>
    <row r="50" spans="1:16">
      <c r="A50" s="21" t="s">
        <v>172</v>
      </c>
      <c r="N50" s="326">
        <v>37.25</v>
      </c>
      <c r="O50" s="326">
        <v>-14.5</v>
      </c>
      <c r="P50" s="326" t="s">
        <v>1740</v>
      </c>
    </row>
    <row r="51" spans="1:16">
      <c r="A51" s="21" t="s">
        <v>173</v>
      </c>
      <c r="N51" s="326">
        <v>37.25</v>
      </c>
      <c r="O51" s="326">
        <v>-13.5</v>
      </c>
      <c r="P51" s="326" t="s">
        <v>1740</v>
      </c>
    </row>
    <row r="52" spans="1:16">
      <c r="A52" s="21" t="s">
        <v>174</v>
      </c>
      <c r="N52" s="326">
        <v>37.25</v>
      </c>
      <c r="O52" s="326">
        <v>-12.5</v>
      </c>
      <c r="P52" s="326" t="s">
        <v>1740</v>
      </c>
    </row>
    <row r="53" spans="1:16">
      <c r="A53" s="21" t="s">
        <v>175</v>
      </c>
      <c r="N53" s="326">
        <v>37.25</v>
      </c>
      <c r="O53" s="326">
        <v>-11.5</v>
      </c>
      <c r="P53" s="326" t="s">
        <v>1740</v>
      </c>
    </row>
    <row r="54" spans="1:16">
      <c r="A54" s="21" t="s">
        <v>176</v>
      </c>
      <c r="N54" s="326">
        <v>37.25</v>
      </c>
      <c r="O54" s="326">
        <v>-10.5</v>
      </c>
      <c r="P54" s="326" t="s">
        <v>1741</v>
      </c>
    </row>
    <row r="55" spans="1:16">
      <c r="A55" s="21" t="s">
        <v>177</v>
      </c>
      <c r="N55" s="326">
        <v>37.25</v>
      </c>
      <c r="O55" s="326">
        <v>-9.5</v>
      </c>
      <c r="P55" s="326" t="s">
        <v>1741</v>
      </c>
    </row>
    <row r="56" spans="1:16">
      <c r="A56" s="21" t="s">
        <v>178</v>
      </c>
      <c r="N56" s="326">
        <v>37.25</v>
      </c>
      <c r="O56" s="326">
        <v>-8.5</v>
      </c>
      <c r="P56" s="326" t="s">
        <v>1741</v>
      </c>
    </row>
    <row r="57" spans="1:16">
      <c r="A57" s="21" t="s">
        <v>179</v>
      </c>
      <c r="N57" s="326">
        <v>37.25</v>
      </c>
      <c r="O57" s="326">
        <v>-7.5</v>
      </c>
      <c r="P57" s="326" t="s">
        <v>1741</v>
      </c>
    </row>
    <row r="58" spans="1:16">
      <c r="A58" s="21" t="s">
        <v>180</v>
      </c>
      <c r="N58" s="326">
        <v>37.25</v>
      </c>
      <c r="O58" s="326">
        <v>-6.5</v>
      </c>
      <c r="P58" s="326" t="s">
        <v>1741</v>
      </c>
    </row>
    <row r="59" spans="1:16">
      <c r="A59" s="21" t="s">
        <v>181</v>
      </c>
      <c r="N59" s="326">
        <v>37.75</v>
      </c>
      <c r="O59" s="326">
        <v>-17.5</v>
      </c>
      <c r="P59" s="326" t="s">
        <v>1740</v>
      </c>
    </row>
    <row r="60" spans="1:16">
      <c r="A60" s="21" t="s">
        <v>182</v>
      </c>
      <c r="N60" s="326">
        <v>37.75</v>
      </c>
      <c r="O60" s="326">
        <v>-16.5</v>
      </c>
      <c r="P60" s="326" t="s">
        <v>1740</v>
      </c>
    </row>
    <row r="61" spans="1:16">
      <c r="A61" s="21" t="s">
        <v>183</v>
      </c>
      <c r="N61" s="326">
        <v>37.75</v>
      </c>
      <c r="O61" s="326">
        <v>-15.5</v>
      </c>
      <c r="P61" s="326" t="s">
        <v>1740</v>
      </c>
    </row>
    <row r="62" spans="1:16">
      <c r="A62" s="21" t="s">
        <v>184</v>
      </c>
      <c r="N62" s="326">
        <v>37.75</v>
      </c>
      <c r="O62" s="326">
        <v>-14.5</v>
      </c>
      <c r="P62" s="326" t="s">
        <v>1740</v>
      </c>
    </row>
    <row r="63" spans="1:16">
      <c r="A63" s="21" t="s">
        <v>185</v>
      </c>
      <c r="N63" s="326">
        <v>37.75</v>
      </c>
      <c r="O63" s="326">
        <v>-13.5</v>
      </c>
      <c r="P63" s="326" t="s">
        <v>1740</v>
      </c>
    </row>
    <row r="64" spans="1:16">
      <c r="A64" s="21" t="s">
        <v>186</v>
      </c>
      <c r="N64" s="326">
        <v>37.75</v>
      </c>
      <c r="O64" s="326">
        <v>-12.5</v>
      </c>
      <c r="P64" s="326" t="s">
        <v>1740</v>
      </c>
    </row>
    <row r="65" spans="1:16">
      <c r="A65" s="21" t="s">
        <v>187</v>
      </c>
      <c r="N65" s="326">
        <v>37.75</v>
      </c>
      <c r="O65" s="326">
        <v>-11.5</v>
      </c>
      <c r="P65" s="326" t="s">
        <v>1740</v>
      </c>
    </row>
    <row r="66" spans="1:16">
      <c r="A66" s="21" t="s">
        <v>188</v>
      </c>
      <c r="N66" s="326">
        <v>37.75</v>
      </c>
      <c r="O66" s="326">
        <v>-10.5</v>
      </c>
      <c r="P66" s="326" t="s">
        <v>1741</v>
      </c>
    </row>
    <row r="67" spans="1:16">
      <c r="A67" s="21" t="s">
        <v>189</v>
      </c>
      <c r="N67" s="326">
        <v>37.75</v>
      </c>
      <c r="O67" s="326">
        <v>-9.5</v>
      </c>
      <c r="P67" s="326" t="s">
        <v>1741</v>
      </c>
    </row>
    <row r="68" spans="1:16">
      <c r="A68" s="21" t="s">
        <v>190</v>
      </c>
      <c r="N68" s="326">
        <v>37.75</v>
      </c>
      <c r="O68" s="326">
        <v>-8.5</v>
      </c>
      <c r="P68" s="326" t="s">
        <v>1741</v>
      </c>
    </row>
    <row r="69" spans="1:16">
      <c r="A69" s="21" t="s">
        <v>191</v>
      </c>
      <c r="N69" s="326">
        <v>37.75</v>
      </c>
      <c r="O69" s="326">
        <v>-7.5</v>
      </c>
      <c r="P69" s="326" t="s">
        <v>1741</v>
      </c>
    </row>
    <row r="70" spans="1:16">
      <c r="A70" s="21" t="s">
        <v>192</v>
      </c>
      <c r="N70" s="326">
        <v>37.75</v>
      </c>
      <c r="O70" s="326">
        <v>-6.5</v>
      </c>
      <c r="P70" s="326" t="s">
        <v>1741</v>
      </c>
    </row>
    <row r="71" spans="1:16">
      <c r="A71" s="21" t="s">
        <v>193</v>
      </c>
      <c r="N71" s="326">
        <v>38.25</v>
      </c>
      <c r="O71" s="326">
        <v>-17.5</v>
      </c>
      <c r="P71" s="326" t="s">
        <v>1740</v>
      </c>
    </row>
    <row r="72" spans="1:16">
      <c r="A72" s="21" t="s">
        <v>194</v>
      </c>
      <c r="N72" s="326">
        <v>38.25</v>
      </c>
      <c r="O72" s="326">
        <v>-16.5</v>
      </c>
      <c r="P72" s="326" t="s">
        <v>1740</v>
      </c>
    </row>
    <row r="73" spans="1:16">
      <c r="A73" s="21" t="s">
        <v>195</v>
      </c>
      <c r="N73" s="326">
        <v>38.25</v>
      </c>
      <c r="O73" s="326">
        <v>-15.5</v>
      </c>
      <c r="P73" s="326" t="s">
        <v>1740</v>
      </c>
    </row>
    <row r="74" spans="1:16">
      <c r="A74" s="21" t="s">
        <v>196</v>
      </c>
      <c r="N74" s="326">
        <v>38.25</v>
      </c>
      <c r="O74" s="326">
        <v>-14.5</v>
      </c>
      <c r="P74" s="326" t="s">
        <v>1740</v>
      </c>
    </row>
    <row r="75" spans="1:16">
      <c r="A75" s="21" t="s">
        <v>197</v>
      </c>
      <c r="N75" s="326">
        <v>38.25</v>
      </c>
      <c r="O75" s="326">
        <v>-13.5</v>
      </c>
      <c r="P75" s="326" t="s">
        <v>1740</v>
      </c>
    </row>
    <row r="76" spans="1:16">
      <c r="A76" s="21" t="s">
        <v>198</v>
      </c>
      <c r="N76" s="326">
        <v>38.25</v>
      </c>
      <c r="O76" s="326">
        <v>-12.5</v>
      </c>
      <c r="P76" s="326" t="s">
        <v>1740</v>
      </c>
    </row>
    <row r="77" spans="1:16">
      <c r="A77" s="21" t="s">
        <v>199</v>
      </c>
      <c r="N77" s="326">
        <v>38.25</v>
      </c>
      <c r="O77" s="326">
        <v>-11.5</v>
      </c>
      <c r="P77" s="326" t="s">
        <v>1740</v>
      </c>
    </row>
    <row r="78" spans="1:16">
      <c r="A78" s="21" t="s">
        <v>200</v>
      </c>
      <c r="N78" s="326">
        <v>38.25</v>
      </c>
      <c r="O78" s="326">
        <v>-10.5</v>
      </c>
      <c r="P78" s="326" t="s">
        <v>1741</v>
      </c>
    </row>
    <row r="79" spans="1:16">
      <c r="A79" s="21" t="s">
        <v>201</v>
      </c>
      <c r="N79" s="326">
        <v>38.25</v>
      </c>
      <c r="O79" s="326">
        <v>-9.5</v>
      </c>
      <c r="P79" s="326" t="s">
        <v>1741</v>
      </c>
    </row>
    <row r="80" spans="1:16">
      <c r="A80" s="21" t="s">
        <v>202</v>
      </c>
      <c r="N80" s="326">
        <v>38.25</v>
      </c>
      <c r="O80" s="326">
        <v>-8.5</v>
      </c>
      <c r="P80" s="326" t="s">
        <v>1741</v>
      </c>
    </row>
    <row r="81" spans="1:16">
      <c r="A81" s="21" t="s">
        <v>203</v>
      </c>
      <c r="N81" s="326">
        <v>38.25</v>
      </c>
      <c r="O81" s="326">
        <v>-7.5</v>
      </c>
      <c r="P81" s="326" t="s">
        <v>1741</v>
      </c>
    </row>
    <row r="82" spans="1:16">
      <c r="A82" s="21" t="s">
        <v>204</v>
      </c>
      <c r="N82" s="326">
        <v>38.25</v>
      </c>
      <c r="O82" s="326">
        <v>-6.5</v>
      </c>
      <c r="P82" s="326" t="s">
        <v>1741</v>
      </c>
    </row>
    <row r="83" spans="1:16">
      <c r="A83" s="21" t="s">
        <v>205</v>
      </c>
      <c r="N83" s="326">
        <v>38.75</v>
      </c>
      <c r="O83" s="326">
        <v>-17.5</v>
      </c>
      <c r="P83" s="326" t="s">
        <v>1740</v>
      </c>
    </row>
    <row r="84" spans="1:16">
      <c r="A84" s="21" t="s">
        <v>206</v>
      </c>
      <c r="N84" s="326">
        <v>38.75</v>
      </c>
      <c r="O84" s="326">
        <v>-16.5</v>
      </c>
      <c r="P84" s="326" t="s">
        <v>1740</v>
      </c>
    </row>
    <row r="85" spans="1:16">
      <c r="A85" s="21" t="s">
        <v>207</v>
      </c>
      <c r="N85" s="326">
        <v>38.75</v>
      </c>
      <c r="O85" s="326">
        <v>-15.5</v>
      </c>
      <c r="P85" s="326" t="s">
        <v>1740</v>
      </c>
    </row>
    <row r="86" spans="1:16">
      <c r="A86" s="21" t="s">
        <v>208</v>
      </c>
      <c r="N86" s="326">
        <v>38.75</v>
      </c>
      <c r="O86" s="326">
        <v>-14.5</v>
      </c>
      <c r="P86" s="326" t="s">
        <v>1740</v>
      </c>
    </row>
    <row r="87" spans="1:16">
      <c r="A87" s="21" t="s">
        <v>209</v>
      </c>
      <c r="N87" s="326">
        <v>38.75</v>
      </c>
      <c r="O87" s="326">
        <v>-13.5</v>
      </c>
      <c r="P87" s="326" t="s">
        <v>1740</v>
      </c>
    </row>
    <row r="88" spans="1:16">
      <c r="A88" s="21" t="s">
        <v>210</v>
      </c>
      <c r="N88" s="326">
        <v>38.75</v>
      </c>
      <c r="O88" s="326">
        <v>-12.5</v>
      </c>
      <c r="P88" s="326" t="s">
        <v>1740</v>
      </c>
    </row>
    <row r="89" spans="1:16">
      <c r="A89" s="21" t="s">
        <v>211</v>
      </c>
      <c r="N89" s="326">
        <v>38.75</v>
      </c>
      <c r="O89" s="326">
        <v>-11.5</v>
      </c>
      <c r="P89" s="326" t="s">
        <v>1740</v>
      </c>
    </row>
    <row r="90" spans="1:16">
      <c r="A90" s="21" t="s">
        <v>212</v>
      </c>
      <c r="N90" s="326">
        <v>38.75</v>
      </c>
      <c r="O90" s="326">
        <v>-10.5</v>
      </c>
      <c r="P90" s="326" t="s">
        <v>1741</v>
      </c>
    </row>
    <row r="91" spans="1:16">
      <c r="A91" s="21" t="s">
        <v>213</v>
      </c>
      <c r="N91" s="326">
        <v>38.75</v>
      </c>
      <c r="O91" s="326">
        <v>-9.5</v>
      </c>
      <c r="P91" s="326" t="s">
        <v>1741</v>
      </c>
    </row>
    <row r="92" spans="1:16">
      <c r="A92" s="21" t="s">
        <v>214</v>
      </c>
      <c r="N92" s="326">
        <v>38.75</v>
      </c>
      <c r="O92" s="326">
        <v>-8.5</v>
      </c>
      <c r="P92" s="326" t="s">
        <v>1741</v>
      </c>
    </row>
    <row r="93" spans="1:16">
      <c r="A93" s="21" t="s">
        <v>215</v>
      </c>
      <c r="N93" s="326">
        <v>38.75</v>
      </c>
      <c r="O93" s="326">
        <v>-7.5</v>
      </c>
      <c r="P93" s="326" t="s">
        <v>1741</v>
      </c>
    </row>
    <row r="94" spans="1:16">
      <c r="A94" s="21" t="s">
        <v>216</v>
      </c>
      <c r="N94" s="326">
        <v>38.75</v>
      </c>
      <c r="O94" s="326">
        <v>-6.5</v>
      </c>
      <c r="P94" s="326" t="s">
        <v>1741</v>
      </c>
    </row>
    <row r="95" spans="1:16">
      <c r="A95" s="21" t="s">
        <v>1743</v>
      </c>
      <c r="N95" s="326">
        <v>39.25</v>
      </c>
      <c r="O95" s="326">
        <v>-31.5</v>
      </c>
      <c r="P95" s="326" t="s">
        <v>1744</v>
      </c>
    </row>
    <row r="96" spans="1:16">
      <c r="A96" s="21" t="s">
        <v>1745</v>
      </c>
      <c r="N96" s="326">
        <v>39.25</v>
      </c>
      <c r="O96" s="326">
        <v>-19.5</v>
      </c>
      <c r="P96" s="326" t="s">
        <v>1746</v>
      </c>
    </row>
    <row r="97" spans="1:16">
      <c r="A97" s="21" t="s">
        <v>1747</v>
      </c>
      <c r="N97" s="326">
        <v>39.25</v>
      </c>
      <c r="O97" s="326">
        <v>-18.5</v>
      </c>
      <c r="P97" s="326" t="s">
        <v>1746</v>
      </c>
    </row>
    <row r="98" spans="1:16">
      <c r="A98" s="21" t="s">
        <v>217</v>
      </c>
      <c r="N98" s="326">
        <v>39.25</v>
      </c>
      <c r="O98" s="326">
        <v>-17.5</v>
      </c>
      <c r="P98" s="326" t="s">
        <v>1740</v>
      </c>
    </row>
    <row r="99" spans="1:16">
      <c r="A99" s="21" t="s">
        <v>218</v>
      </c>
      <c r="N99" s="326">
        <v>39.25</v>
      </c>
      <c r="O99" s="326">
        <v>-16.5</v>
      </c>
      <c r="P99" s="326" t="s">
        <v>1740</v>
      </c>
    </row>
    <row r="100" spans="1:16">
      <c r="A100" s="21" t="s">
        <v>219</v>
      </c>
      <c r="N100" s="326">
        <v>39.25</v>
      </c>
      <c r="O100" s="326">
        <v>-15.5</v>
      </c>
      <c r="P100" s="326" t="s">
        <v>1740</v>
      </c>
    </row>
    <row r="101" spans="1:16">
      <c r="A101" s="21" t="s">
        <v>220</v>
      </c>
      <c r="N101" s="326">
        <v>39.25</v>
      </c>
      <c r="O101" s="326">
        <v>-14.5</v>
      </c>
      <c r="P101" s="326" t="s">
        <v>1740</v>
      </c>
    </row>
    <row r="102" spans="1:16">
      <c r="A102" s="21" t="s">
        <v>221</v>
      </c>
      <c r="N102" s="326">
        <v>39.25</v>
      </c>
      <c r="O102" s="326">
        <v>-13.5</v>
      </c>
      <c r="P102" s="326" t="s">
        <v>1740</v>
      </c>
    </row>
    <row r="103" spans="1:16">
      <c r="A103" s="21" t="s">
        <v>222</v>
      </c>
      <c r="N103" s="326">
        <v>39.25</v>
      </c>
      <c r="O103" s="326">
        <v>-12.5</v>
      </c>
      <c r="P103" s="326" t="s">
        <v>1740</v>
      </c>
    </row>
    <row r="104" spans="1:16">
      <c r="A104" s="21" t="s">
        <v>223</v>
      </c>
      <c r="N104" s="326">
        <v>39.25</v>
      </c>
      <c r="O104" s="326">
        <v>-11.5</v>
      </c>
      <c r="P104" s="326" t="s">
        <v>1740</v>
      </c>
    </row>
    <row r="105" spans="1:16">
      <c r="A105" s="21" t="s">
        <v>224</v>
      </c>
      <c r="N105" s="326">
        <v>39.25</v>
      </c>
      <c r="O105" s="326">
        <v>-10.5</v>
      </c>
      <c r="P105" s="326" t="s">
        <v>1741</v>
      </c>
    </row>
    <row r="106" spans="1:16">
      <c r="A106" s="21" t="s">
        <v>225</v>
      </c>
      <c r="N106" s="326">
        <v>39.25</v>
      </c>
      <c r="O106" s="326">
        <v>-9.5</v>
      </c>
      <c r="P106" s="326" t="s">
        <v>1741</v>
      </c>
    </row>
    <row r="107" spans="1:16">
      <c r="A107" s="21" t="s">
        <v>226</v>
      </c>
      <c r="N107" s="326">
        <v>39.25</v>
      </c>
      <c r="O107" s="326">
        <v>-8.5</v>
      </c>
      <c r="P107" s="326" t="s">
        <v>1741</v>
      </c>
    </row>
    <row r="108" spans="1:16">
      <c r="A108" s="21" t="s">
        <v>227</v>
      </c>
      <c r="N108" s="326">
        <v>39.25</v>
      </c>
      <c r="O108" s="326">
        <v>-7.5</v>
      </c>
      <c r="P108" s="326" t="s">
        <v>1741</v>
      </c>
    </row>
    <row r="109" spans="1:16">
      <c r="A109" s="21" t="s">
        <v>228</v>
      </c>
      <c r="N109" s="326">
        <v>39.25</v>
      </c>
      <c r="O109" s="326">
        <v>-6.5</v>
      </c>
      <c r="P109" s="326" t="s">
        <v>1741</v>
      </c>
    </row>
    <row r="110" spans="1:16">
      <c r="A110" s="21" t="s">
        <v>1748</v>
      </c>
      <c r="N110" s="326">
        <v>39.75</v>
      </c>
      <c r="O110" s="326">
        <v>-29.5</v>
      </c>
      <c r="P110" s="326" t="s">
        <v>1744</v>
      </c>
    </row>
    <row r="111" spans="1:16">
      <c r="A111" s="21" t="s">
        <v>229</v>
      </c>
      <c r="N111" s="326">
        <v>39.75</v>
      </c>
      <c r="O111" s="326">
        <v>-17.5</v>
      </c>
      <c r="P111" s="326" t="s">
        <v>1740</v>
      </c>
    </row>
    <row r="112" spans="1:16">
      <c r="A112" s="21" t="s">
        <v>230</v>
      </c>
      <c r="N112" s="326">
        <v>39.75</v>
      </c>
      <c r="O112" s="326">
        <v>-16.5</v>
      </c>
      <c r="P112" s="326" t="s">
        <v>1740</v>
      </c>
    </row>
    <row r="113" spans="1:16">
      <c r="A113" s="21" t="s">
        <v>231</v>
      </c>
      <c r="N113" s="326">
        <v>39.75</v>
      </c>
      <c r="O113" s="326">
        <v>-15.5</v>
      </c>
      <c r="P113" s="326" t="s">
        <v>1740</v>
      </c>
    </row>
    <row r="114" spans="1:16">
      <c r="A114" s="21" t="s">
        <v>232</v>
      </c>
      <c r="N114" s="326">
        <v>39.75</v>
      </c>
      <c r="O114" s="326">
        <v>-14.5</v>
      </c>
      <c r="P114" s="326" t="s">
        <v>1740</v>
      </c>
    </row>
    <row r="115" spans="1:16">
      <c r="A115" s="21" t="s">
        <v>233</v>
      </c>
      <c r="N115" s="326">
        <v>39.75</v>
      </c>
      <c r="O115" s="326">
        <v>-13.5</v>
      </c>
      <c r="P115" s="326" t="s">
        <v>1740</v>
      </c>
    </row>
    <row r="116" spans="1:16">
      <c r="A116" s="21" t="s">
        <v>234</v>
      </c>
      <c r="N116" s="326">
        <v>39.75</v>
      </c>
      <c r="O116" s="326">
        <v>-12.5</v>
      </c>
      <c r="P116" s="326" t="s">
        <v>1740</v>
      </c>
    </row>
    <row r="117" spans="1:16">
      <c r="A117" s="21" t="s">
        <v>235</v>
      </c>
      <c r="N117" s="326">
        <v>39.75</v>
      </c>
      <c r="O117" s="326">
        <v>-11.5</v>
      </c>
      <c r="P117" s="326" t="s">
        <v>1740</v>
      </c>
    </row>
    <row r="118" spans="1:16">
      <c r="A118" s="21" t="s">
        <v>236</v>
      </c>
      <c r="N118" s="326">
        <v>39.75</v>
      </c>
      <c r="O118" s="326">
        <v>-10.5</v>
      </c>
      <c r="P118" s="326" t="s">
        <v>1741</v>
      </c>
    </row>
    <row r="119" spans="1:16">
      <c r="A119" s="21" t="s">
        <v>237</v>
      </c>
      <c r="N119" s="326">
        <v>39.75</v>
      </c>
      <c r="O119" s="326">
        <v>-9.5</v>
      </c>
      <c r="P119" s="326" t="s">
        <v>1741</v>
      </c>
    </row>
    <row r="120" spans="1:16">
      <c r="A120" s="21" t="s">
        <v>238</v>
      </c>
      <c r="N120" s="326">
        <v>39.75</v>
      </c>
      <c r="O120" s="326">
        <v>-8.5</v>
      </c>
      <c r="P120" s="326" t="s">
        <v>1741</v>
      </c>
    </row>
    <row r="121" spans="1:16">
      <c r="A121" s="21" t="s">
        <v>239</v>
      </c>
      <c r="N121" s="326">
        <v>39.75</v>
      </c>
      <c r="O121" s="326">
        <v>-7.5</v>
      </c>
      <c r="P121" s="326" t="s">
        <v>1741</v>
      </c>
    </row>
    <row r="122" spans="1:16">
      <c r="A122" s="21" t="s">
        <v>240</v>
      </c>
      <c r="N122" s="326">
        <v>39.75</v>
      </c>
      <c r="O122" s="326">
        <v>-6.5</v>
      </c>
      <c r="P122" s="326" t="s">
        <v>1741</v>
      </c>
    </row>
    <row r="123" spans="1:16">
      <c r="A123" s="21" t="s">
        <v>1749</v>
      </c>
      <c r="N123" s="326">
        <v>40.25</v>
      </c>
      <c r="O123" s="326">
        <v>-32.5</v>
      </c>
      <c r="P123" s="326" t="s">
        <v>1744</v>
      </c>
    </row>
    <row r="124" spans="1:16">
      <c r="A124" s="21" t="s">
        <v>241</v>
      </c>
      <c r="N124" s="326">
        <v>40.25</v>
      </c>
      <c r="O124" s="326">
        <v>-17.5</v>
      </c>
      <c r="P124" s="326" t="s">
        <v>1740</v>
      </c>
    </row>
    <row r="125" spans="1:16">
      <c r="A125" s="21" t="s">
        <v>242</v>
      </c>
      <c r="N125" s="326">
        <v>40.25</v>
      </c>
      <c r="O125" s="326">
        <v>-16.5</v>
      </c>
      <c r="P125" s="326" t="s">
        <v>1740</v>
      </c>
    </row>
    <row r="126" spans="1:16">
      <c r="A126" s="21" t="s">
        <v>243</v>
      </c>
      <c r="N126" s="326">
        <v>40.25</v>
      </c>
      <c r="O126" s="326">
        <v>-15.5</v>
      </c>
      <c r="P126" s="326" t="s">
        <v>1740</v>
      </c>
    </row>
    <row r="127" spans="1:16">
      <c r="A127" s="21" t="s">
        <v>244</v>
      </c>
      <c r="N127" s="326">
        <v>40.25</v>
      </c>
      <c r="O127" s="326">
        <v>-14.5</v>
      </c>
      <c r="P127" s="326" t="s">
        <v>1740</v>
      </c>
    </row>
    <row r="128" spans="1:16">
      <c r="A128" s="21" t="s">
        <v>245</v>
      </c>
      <c r="N128" s="326">
        <v>40.25</v>
      </c>
      <c r="O128" s="326">
        <v>-13.5</v>
      </c>
      <c r="P128" s="326" t="s">
        <v>1740</v>
      </c>
    </row>
    <row r="129" spans="1:16">
      <c r="A129" s="21" t="s">
        <v>246</v>
      </c>
      <c r="N129" s="326">
        <v>40.25</v>
      </c>
      <c r="O129" s="326">
        <v>-12.5</v>
      </c>
      <c r="P129" s="326" t="s">
        <v>1740</v>
      </c>
    </row>
    <row r="130" spans="1:16">
      <c r="A130" s="21" t="s">
        <v>247</v>
      </c>
      <c r="N130" s="326">
        <v>40.25</v>
      </c>
      <c r="O130" s="326">
        <v>-11.5</v>
      </c>
      <c r="P130" s="326" t="s">
        <v>1740</v>
      </c>
    </row>
    <row r="131" spans="1:16">
      <c r="A131" s="21" t="s">
        <v>248</v>
      </c>
      <c r="N131" s="326">
        <v>40.25</v>
      </c>
      <c r="O131" s="326">
        <v>-10.5</v>
      </c>
      <c r="P131" s="326" t="s">
        <v>1741</v>
      </c>
    </row>
    <row r="132" spans="1:16">
      <c r="A132" s="21" t="s">
        <v>249</v>
      </c>
      <c r="N132" s="326">
        <v>40.25</v>
      </c>
      <c r="O132" s="326">
        <v>-9.5</v>
      </c>
      <c r="P132" s="326" t="s">
        <v>1741</v>
      </c>
    </row>
    <row r="133" spans="1:16">
      <c r="A133" s="21" t="s">
        <v>250</v>
      </c>
      <c r="N133" s="326">
        <v>40.25</v>
      </c>
      <c r="O133" s="326">
        <v>-8.5</v>
      </c>
      <c r="P133" s="326" t="s">
        <v>1741</v>
      </c>
    </row>
    <row r="134" spans="1:16">
      <c r="A134" s="21" t="s">
        <v>251</v>
      </c>
      <c r="N134" s="326">
        <v>40.25</v>
      </c>
      <c r="O134" s="326">
        <v>-7.5</v>
      </c>
      <c r="P134" s="326" t="s">
        <v>1741</v>
      </c>
    </row>
    <row r="135" spans="1:16">
      <c r="A135" s="21" t="s">
        <v>252</v>
      </c>
      <c r="N135" s="326">
        <v>40.25</v>
      </c>
      <c r="O135" s="326">
        <v>-6.5</v>
      </c>
      <c r="P135" s="326" t="s">
        <v>1741</v>
      </c>
    </row>
    <row r="136" spans="1:16">
      <c r="A136" s="21" t="s">
        <v>253</v>
      </c>
      <c r="N136" s="326">
        <v>40.75</v>
      </c>
      <c r="O136" s="326">
        <v>-17.5</v>
      </c>
      <c r="P136" s="326" t="s">
        <v>1740</v>
      </c>
    </row>
    <row r="137" spans="1:16">
      <c r="A137" s="21" t="s">
        <v>254</v>
      </c>
      <c r="N137" s="326">
        <v>40.75</v>
      </c>
      <c r="O137" s="326">
        <v>-16.5</v>
      </c>
      <c r="P137" s="326" t="s">
        <v>1740</v>
      </c>
    </row>
    <row r="138" spans="1:16">
      <c r="A138" s="21" t="s">
        <v>255</v>
      </c>
      <c r="N138" s="326">
        <v>40.75</v>
      </c>
      <c r="O138" s="326">
        <v>-15.5</v>
      </c>
      <c r="P138" s="326" t="s">
        <v>1740</v>
      </c>
    </row>
    <row r="139" spans="1:16">
      <c r="A139" s="21" t="s">
        <v>256</v>
      </c>
      <c r="N139" s="326">
        <v>40.75</v>
      </c>
      <c r="O139" s="326">
        <v>-14.5</v>
      </c>
      <c r="P139" s="326" t="s">
        <v>1740</v>
      </c>
    </row>
    <row r="140" spans="1:16">
      <c r="A140" s="21" t="s">
        <v>257</v>
      </c>
      <c r="N140" s="326">
        <v>40.75</v>
      </c>
      <c r="O140" s="326">
        <v>-13.5</v>
      </c>
      <c r="P140" s="326" t="s">
        <v>1740</v>
      </c>
    </row>
    <row r="141" spans="1:16">
      <c r="A141" s="21" t="s">
        <v>258</v>
      </c>
      <c r="N141" s="326">
        <v>40.75</v>
      </c>
      <c r="O141" s="326">
        <v>-12.5</v>
      </c>
      <c r="P141" s="326" t="s">
        <v>1740</v>
      </c>
    </row>
    <row r="142" spans="1:16">
      <c r="A142" s="21" t="s">
        <v>259</v>
      </c>
      <c r="N142" s="326">
        <v>40.75</v>
      </c>
      <c r="O142" s="326">
        <v>-11.5</v>
      </c>
      <c r="P142" s="326" t="s">
        <v>1740</v>
      </c>
    </row>
    <row r="143" spans="1:16">
      <c r="A143" s="21" t="s">
        <v>260</v>
      </c>
      <c r="N143" s="326">
        <v>40.75</v>
      </c>
      <c r="O143" s="326">
        <v>-10.5</v>
      </c>
      <c r="P143" s="326" t="s">
        <v>1741</v>
      </c>
    </row>
    <row r="144" spans="1:16">
      <c r="A144" s="21" t="s">
        <v>261</v>
      </c>
      <c r="N144" s="326">
        <v>40.75</v>
      </c>
      <c r="O144" s="326">
        <v>-9.5</v>
      </c>
      <c r="P144" s="326" t="s">
        <v>1741</v>
      </c>
    </row>
    <row r="145" spans="1:16">
      <c r="A145" s="21" t="s">
        <v>262</v>
      </c>
      <c r="N145" s="326">
        <v>40.75</v>
      </c>
      <c r="O145" s="326">
        <v>-8.5</v>
      </c>
      <c r="P145" s="326" t="s">
        <v>1741</v>
      </c>
    </row>
    <row r="146" spans="1:16">
      <c r="A146" s="21" t="s">
        <v>263</v>
      </c>
      <c r="N146" s="326">
        <v>40.75</v>
      </c>
      <c r="O146" s="326">
        <v>-7.5</v>
      </c>
      <c r="P146" s="326" t="s">
        <v>1741</v>
      </c>
    </row>
    <row r="147" spans="1:16">
      <c r="A147" s="21" t="s">
        <v>264</v>
      </c>
      <c r="N147" s="326">
        <v>40.75</v>
      </c>
      <c r="O147" s="326">
        <v>-6.5</v>
      </c>
      <c r="P147" s="326" t="s">
        <v>1741</v>
      </c>
    </row>
    <row r="148" spans="1:16">
      <c r="A148" s="21" t="s">
        <v>265</v>
      </c>
      <c r="N148" s="326">
        <v>41.25</v>
      </c>
      <c r="O148" s="326">
        <v>-17.5</v>
      </c>
      <c r="P148" s="326" t="s">
        <v>1740</v>
      </c>
    </row>
    <row r="149" spans="1:16">
      <c r="A149" s="21" t="s">
        <v>266</v>
      </c>
      <c r="N149" s="326">
        <v>41.25</v>
      </c>
      <c r="O149" s="326">
        <v>-16.5</v>
      </c>
      <c r="P149" s="326" t="s">
        <v>1740</v>
      </c>
    </row>
    <row r="150" spans="1:16">
      <c r="A150" s="21" t="s">
        <v>267</v>
      </c>
      <c r="N150" s="326">
        <v>41.25</v>
      </c>
      <c r="O150" s="326">
        <v>-15.5</v>
      </c>
      <c r="P150" s="326" t="s">
        <v>1740</v>
      </c>
    </row>
    <row r="151" spans="1:16">
      <c r="A151" s="21" t="s">
        <v>268</v>
      </c>
      <c r="N151" s="326">
        <v>41.25</v>
      </c>
      <c r="O151" s="326">
        <v>-14.5</v>
      </c>
      <c r="P151" s="326" t="s">
        <v>1740</v>
      </c>
    </row>
    <row r="152" spans="1:16">
      <c r="A152" s="21" t="s">
        <v>269</v>
      </c>
      <c r="N152" s="326">
        <v>41.25</v>
      </c>
      <c r="O152" s="326">
        <v>-13.5</v>
      </c>
      <c r="P152" s="326" t="s">
        <v>1740</v>
      </c>
    </row>
    <row r="153" spans="1:16">
      <c r="A153" s="21" t="s">
        <v>270</v>
      </c>
      <c r="N153" s="326">
        <v>41.25</v>
      </c>
      <c r="O153" s="326">
        <v>-12.5</v>
      </c>
      <c r="P153" s="326" t="s">
        <v>1740</v>
      </c>
    </row>
    <row r="154" spans="1:16">
      <c r="A154" s="21" t="s">
        <v>271</v>
      </c>
      <c r="N154" s="326">
        <v>41.25</v>
      </c>
      <c r="O154" s="326">
        <v>-11.5</v>
      </c>
      <c r="P154" s="326" t="s">
        <v>1740</v>
      </c>
    </row>
    <row r="155" spans="1:16">
      <c r="A155" s="21" t="s">
        <v>272</v>
      </c>
      <c r="N155" s="326">
        <v>41.25</v>
      </c>
      <c r="O155" s="326">
        <v>-10.5</v>
      </c>
      <c r="P155" s="326" t="s">
        <v>1741</v>
      </c>
    </row>
    <row r="156" spans="1:16">
      <c r="A156" s="21" t="s">
        <v>273</v>
      </c>
      <c r="N156" s="326">
        <v>41.25</v>
      </c>
      <c r="O156" s="326">
        <v>-9.5</v>
      </c>
      <c r="P156" s="326" t="s">
        <v>1741</v>
      </c>
    </row>
    <row r="157" spans="1:16">
      <c r="A157" s="21" t="s">
        <v>274</v>
      </c>
      <c r="N157" s="326">
        <v>41.25</v>
      </c>
      <c r="O157" s="326">
        <v>-8.5</v>
      </c>
      <c r="P157" s="326" t="s">
        <v>1741</v>
      </c>
    </row>
    <row r="158" spans="1:16">
      <c r="A158" s="21" t="s">
        <v>275</v>
      </c>
      <c r="N158" s="326">
        <v>41.25</v>
      </c>
      <c r="O158" s="326">
        <v>-7.5</v>
      </c>
      <c r="P158" s="326" t="s">
        <v>1741</v>
      </c>
    </row>
    <row r="159" spans="1:16">
      <c r="A159" s="21" t="s">
        <v>276</v>
      </c>
      <c r="N159" s="326">
        <v>41.25</v>
      </c>
      <c r="O159" s="326">
        <v>-6.5</v>
      </c>
      <c r="P159" s="326" t="s">
        <v>1741</v>
      </c>
    </row>
    <row r="160" spans="1:16">
      <c r="A160" s="21" t="s">
        <v>277</v>
      </c>
      <c r="N160" s="326">
        <v>41.75</v>
      </c>
      <c r="O160" s="326">
        <v>-17.5</v>
      </c>
      <c r="P160" s="326" t="s">
        <v>1740</v>
      </c>
    </row>
    <row r="161" spans="1:16">
      <c r="A161" s="21" t="s">
        <v>278</v>
      </c>
      <c r="N161" s="326">
        <v>41.75</v>
      </c>
      <c r="O161" s="326">
        <v>-16.5</v>
      </c>
      <c r="P161" s="326" t="s">
        <v>1740</v>
      </c>
    </row>
    <row r="162" spans="1:16">
      <c r="A162" s="21" t="s">
        <v>279</v>
      </c>
      <c r="N162" s="326">
        <v>41.75</v>
      </c>
      <c r="O162" s="326">
        <v>-15.5</v>
      </c>
      <c r="P162" s="326" t="s">
        <v>1740</v>
      </c>
    </row>
    <row r="163" spans="1:16">
      <c r="A163" s="21" t="s">
        <v>280</v>
      </c>
      <c r="N163" s="326">
        <v>41.75</v>
      </c>
      <c r="O163" s="326">
        <v>-14.5</v>
      </c>
      <c r="P163" s="326" t="s">
        <v>1740</v>
      </c>
    </row>
    <row r="164" spans="1:16">
      <c r="A164" s="21" t="s">
        <v>281</v>
      </c>
      <c r="N164" s="326">
        <v>41.75</v>
      </c>
      <c r="O164" s="326">
        <v>-13.5</v>
      </c>
      <c r="P164" s="326" t="s">
        <v>1740</v>
      </c>
    </row>
    <row r="165" spans="1:16">
      <c r="A165" s="21" t="s">
        <v>282</v>
      </c>
      <c r="N165" s="326">
        <v>41.75</v>
      </c>
      <c r="O165" s="326">
        <v>-12.5</v>
      </c>
      <c r="P165" s="326" t="s">
        <v>1740</v>
      </c>
    </row>
    <row r="166" spans="1:16">
      <c r="A166" s="21" t="s">
        <v>283</v>
      </c>
      <c r="N166" s="326">
        <v>41.75</v>
      </c>
      <c r="O166" s="326">
        <v>-11.5</v>
      </c>
      <c r="P166" s="326" t="s">
        <v>1740</v>
      </c>
    </row>
    <row r="167" spans="1:16">
      <c r="A167" s="21" t="s">
        <v>284</v>
      </c>
      <c r="N167" s="326">
        <v>41.75</v>
      </c>
      <c r="O167" s="326">
        <v>-10.5</v>
      </c>
      <c r="P167" s="326" t="s">
        <v>1741</v>
      </c>
    </row>
    <row r="168" spans="1:16">
      <c r="A168" s="21" t="s">
        <v>285</v>
      </c>
      <c r="N168" s="326">
        <v>41.75</v>
      </c>
      <c r="O168" s="326">
        <v>-9.5</v>
      </c>
      <c r="P168" s="326" t="s">
        <v>1741</v>
      </c>
    </row>
    <row r="169" spans="1:16">
      <c r="A169" s="21" t="s">
        <v>286</v>
      </c>
      <c r="N169" s="326">
        <v>41.75</v>
      </c>
      <c r="O169" s="326">
        <v>-8.5</v>
      </c>
      <c r="P169" s="326" t="s">
        <v>1741</v>
      </c>
    </row>
    <row r="170" spans="1:16">
      <c r="A170" s="21" t="s">
        <v>287</v>
      </c>
      <c r="N170" s="326">
        <v>41.75</v>
      </c>
      <c r="O170" s="326">
        <v>-7.5</v>
      </c>
      <c r="P170" s="326" t="s">
        <v>1741</v>
      </c>
    </row>
    <row r="171" spans="1:16">
      <c r="A171" s="21" t="s">
        <v>288</v>
      </c>
      <c r="N171" s="326">
        <v>41.75</v>
      </c>
      <c r="O171" s="326">
        <v>-6.5</v>
      </c>
      <c r="P171" s="326" t="s">
        <v>1741</v>
      </c>
    </row>
    <row r="172" spans="1:16">
      <c r="A172" s="21" t="s">
        <v>1750</v>
      </c>
      <c r="N172" s="326">
        <v>42.25</v>
      </c>
      <c r="O172" s="326">
        <v>-19.5</v>
      </c>
      <c r="P172" s="326" t="s">
        <v>1751</v>
      </c>
    </row>
    <row r="173" spans="1:16">
      <c r="A173" s="21" t="s">
        <v>289</v>
      </c>
      <c r="N173" s="326">
        <v>42.25</v>
      </c>
      <c r="O173" s="326">
        <v>-17.5</v>
      </c>
      <c r="P173" s="326" t="s">
        <v>1740</v>
      </c>
    </row>
    <row r="174" spans="1:16">
      <c r="A174" s="21" t="s">
        <v>290</v>
      </c>
      <c r="N174" s="326">
        <v>42.25</v>
      </c>
      <c r="O174" s="326">
        <v>-16.5</v>
      </c>
      <c r="P174" s="326" t="s">
        <v>1740</v>
      </c>
    </row>
    <row r="175" spans="1:16">
      <c r="A175" s="21" t="s">
        <v>291</v>
      </c>
      <c r="N175" s="326">
        <v>42.25</v>
      </c>
      <c r="O175" s="326">
        <v>-15.5</v>
      </c>
      <c r="P175" s="326" t="s">
        <v>1740</v>
      </c>
    </row>
    <row r="176" spans="1:16">
      <c r="A176" s="21" t="s">
        <v>292</v>
      </c>
      <c r="N176" s="326">
        <v>42.25</v>
      </c>
      <c r="O176" s="326">
        <v>-14.5</v>
      </c>
      <c r="P176" s="326" t="s">
        <v>1740</v>
      </c>
    </row>
    <row r="177" spans="1:16">
      <c r="A177" s="21" t="s">
        <v>293</v>
      </c>
      <c r="N177" s="326">
        <v>42.25</v>
      </c>
      <c r="O177" s="326">
        <v>-13.5</v>
      </c>
      <c r="P177" s="326" t="s">
        <v>1740</v>
      </c>
    </row>
    <row r="178" spans="1:16">
      <c r="A178" s="21" t="s">
        <v>294</v>
      </c>
      <c r="N178" s="326">
        <v>42.25</v>
      </c>
      <c r="O178" s="326">
        <v>-12.5</v>
      </c>
      <c r="P178" s="326" t="s">
        <v>1740</v>
      </c>
    </row>
    <row r="179" spans="1:16">
      <c r="A179" s="21" t="s">
        <v>295</v>
      </c>
      <c r="N179" s="326">
        <v>42.25</v>
      </c>
      <c r="O179" s="326">
        <v>-11.5</v>
      </c>
      <c r="P179" s="326" t="s">
        <v>1740</v>
      </c>
    </row>
    <row r="180" spans="1:16">
      <c r="A180" s="21" t="s">
        <v>296</v>
      </c>
      <c r="N180" s="326">
        <v>42.25</v>
      </c>
      <c r="O180" s="326">
        <v>-10.5</v>
      </c>
      <c r="P180" s="326" t="s">
        <v>1741</v>
      </c>
    </row>
    <row r="181" spans="1:16">
      <c r="A181" s="21" t="s">
        <v>297</v>
      </c>
      <c r="N181" s="326">
        <v>42.25</v>
      </c>
      <c r="O181" s="326">
        <v>-9.5</v>
      </c>
      <c r="P181" s="326" t="s">
        <v>1741</v>
      </c>
    </row>
    <row r="182" spans="1:16">
      <c r="A182" s="21" t="s">
        <v>298</v>
      </c>
      <c r="N182" s="326">
        <v>42.25</v>
      </c>
      <c r="O182" s="326">
        <v>-8.5</v>
      </c>
      <c r="P182" s="326" t="s">
        <v>1741</v>
      </c>
    </row>
    <row r="183" spans="1:16">
      <c r="A183" s="21" t="s">
        <v>299</v>
      </c>
      <c r="N183" s="326">
        <v>42.25</v>
      </c>
      <c r="O183" s="326">
        <v>-7.5</v>
      </c>
      <c r="P183" s="326" t="s">
        <v>1741</v>
      </c>
    </row>
    <row r="184" spans="1:16">
      <c r="A184" s="21" t="s">
        <v>300</v>
      </c>
      <c r="N184" s="326">
        <v>42.25</v>
      </c>
      <c r="O184" s="326">
        <v>-6.5</v>
      </c>
      <c r="P184" s="326" t="s">
        <v>1741</v>
      </c>
    </row>
    <row r="185" spans="1:16">
      <c r="A185" s="21" t="s">
        <v>301</v>
      </c>
      <c r="N185" s="326">
        <v>42.75</v>
      </c>
      <c r="O185" s="326">
        <v>-17.5</v>
      </c>
      <c r="P185" s="326" t="s">
        <v>1740</v>
      </c>
    </row>
    <row r="186" spans="1:16">
      <c r="A186" s="21" t="s">
        <v>302</v>
      </c>
      <c r="N186" s="326">
        <v>42.75</v>
      </c>
      <c r="O186" s="326">
        <v>-16.5</v>
      </c>
      <c r="P186" s="326" t="s">
        <v>1740</v>
      </c>
    </row>
    <row r="187" spans="1:16">
      <c r="A187" s="21" t="s">
        <v>303</v>
      </c>
      <c r="N187" s="326">
        <v>42.75</v>
      </c>
      <c r="O187" s="326">
        <v>-15.5</v>
      </c>
      <c r="P187" s="326" t="s">
        <v>1740</v>
      </c>
    </row>
    <row r="188" spans="1:16">
      <c r="A188" s="21" t="s">
        <v>304</v>
      </c>
      <c r="N188" s="326">
        <v>42.75</v>
      </c>
      <c r="O188" s="326">
        <v>-14.5</v>
      </c>
      <c r="P188" s="326" t="s">
        <v>1740</v>
      </c>
    </row>
    <row r="189" spans="1:16">
      <c r="A189" s="21" t="s">
        <v>305</v>
      </c>
      <c r="N189" s="326">
        <v>42.75</v>
      </c>
      <c r="O189" s="326">
        <v>-13.5</v>
      </c>
      <c r="P189" s="326" t="s">
        <v>1740</v>
      </c>
    </row>
    <row r="190" spans="1:16">
      <c r="A190" s="21" t="s">
        <v>306</v>
      </c>
      <c r="N190" s="326">
        <v>42.75</v>
      </c>
      <c r="O190" s="326">
        <v>-12.5</v>
      </c>
      <c r="P190" s="326" t="s">
        <v>1740</v>
      </c>
    </row>
    <row r="191" spans="1:16">
      <c r="A191" s="21" t="s">
        <v>307</v>
      </c>
      <c r="N191" s="326">
        <v>42.75</v>
      </c>
      <c r="O191" s="326">
        <v>-11.5</v>
      </c>
      <c r="P191" s="326" t="s">
        <v>1740</v>
      </c>
    </row>
    <row r="192" spans="1:16">
      <c r="A192" s="21" t="s">
        <v>308</v>
      </c>
      <c r="N192" s="326">
        <v>42.75</v>
      </c>
      <c r="O192" s="326">
        <v>-10.5</v>
      </c>
      <c r="P192" s="326" t="s">
        <v>1741</v>
      </c>
    </row>
    <row r="193" spans="1:16">
      <c r="A193" s="21" t="s">
        <v>309</v>
      </c>
      <c r="N193" s="326">
        <v>42.75</v>
      </c>
      <c r="O193" s="326">
        <v>-9.5</v>
      </c>
      <c r="P193" s="326" t="s">
        <v>1741</v>
      </c>
    </row>
    <row r="194" spans="1:16">
      <c r="A194" s="21" t="s">
        <v>310</v>
      </c>
      <c r="N194" s="326">
        <v>42.75</v>
      </c>
      <c r="O194" s="326">
        <v>-8.5</v>
      </c>
      <c r="P194" s="326" t="s">
        <v>1741</v>
      </c>
    </row>
    <row r="195" spans="1:16">
      <c r="A195" s="21" t="s">
        <v>311</v>
      </c>
      <c r="N195" s="326">
        <v>42.75</v>
      </c>
      <c r="O195" s="326">
        <v>-7.5</v>
      </c>
      <c r="P195" s="326" t="s">
        <v>1741</v>
      </c>
    </row>
    <row r="196" spans="1:16">
      <c r="A196" s="21" t="s">
        <v>312</v>
      </c>
      <c r="N196" s="326">
        <v>42.75</v>
      </c>
      <c r="O196" s="326">
        <v>-6.5</v>
      </c>
      <c r="P196" s="326" t="s">
        <v>1741</v>
      </c>
    </row>
    <row r="197" spans="1:16">
      <c r="A197" s="21" t="s">
        <v>1752</v>
      </c>
      <c r="N197" s="326">
        <v>43.25</v>
      </c>
      <c r="O197" s="326">
        <v>-29.5</v>
      </c>
      <c r="P197" s="326" t="s">
        <v>1753</v>
      </c>
    </row>
    <row r="198" spans="1:16">
      <c r="A198" s="21" t="s">
        <v>1754</v>
      </c>
      <c r="N198" s="326">
        <v>43.25</v>
      </c>
      <c r="O198" s="326">
        <v>-21.5</v>
      </c>
      <c r="P198" s="326" t="s">
        <v>1753</v>
      </c>
    </row>
    <row r="199" spans="1:16">
      <c r="A199" s="21" t="s">
        <v>313</v>
      </c>
      <c r="N199" s="326">
        <v>43.25</v>
      </c>
      <c r="O199" s="326">
        <v>-17.5</v>
      </c>
      <c r="P199" s="326" t="s">
        <v>1702</v>
      </c>
    </row>
    <row r="200" spans="1:16">
      <c r="A200" s="21" t="s">
        <v>314</v>
      </c>
      <c r="N200" s="326">
        <v>43.25</v>
      </c>
      <c r="O200" s="326">
        <v>-16.5</v>
      </c>
      <c r="P200" s="326" t="s">
        <v>1702</v>
      </c>
    </row>
    <row r="201" spans="1:16">
      <c r="A201" s="21" t="s">
        <v>315</v>
      </c>
      <c r="N201" s="326">
        <v>43.25</v>
      </c>
      <c r="O201" s="326">
        <v>-15.5</v>
      </c>
      <c r="P201" s="326" t="s">
        <v>1702</v>
      </c>
    </row>
    <row r="202" spans="1:16">
      <c r="A202" s="21" t="s">
        <v>316</v>
      </c>
      <c r="N202" s="326">
        <v>43.25</v>
      </c>
      <c r="O202" s="326">
        <v>-14.5</v>
      </c>
      <c r="P202" s="326" t="s">
        <v>1702</v>
      </c>
    </row>
    <row r="203" spans="1:16">
      <c r="A203" s="21" t="s">
        <v>317</v>
      </c>
      <c r="N203" s="326">
        <v>43.25</v>
      </c>
      <c r="O203" s="326">
        <v>-13.5</v>
      </c>
      <c r="P203" s="326" t="s">
        <v>1702</v>
      </c>
    </row>
    <row r="204" spans="1:16">
      <c r="A204" s="21" t="s">
        <v>318</v>
      </c>
      <c r="N204" s="326">
        <v>43.25</v>
      </c>
      <c r="O204" s="326">
        <v>-12.5</v>
      </c>
      <c r="P204" s="326" t="s">
        <v>1702</v>
      </c>
    </row>
    <row r="205" spans="1:16">
      <c r="A205" s="21" t="s">
        <v>319</v>
      </c>
      <c r="N205" s="326">
        <v>43.25</v>
      </c>
      <c r="O205" s="326">
        <v>-11.5</v>
      </c>
      <c r="P205" s="326" t="s">
        <v>1702</v>
      </c>
    </row>
    <row r="206" spans="1:16">
      <c r="A206" s="21" t="s">
        <v>320</v>
      </c>
      <c r="N206" s="326">
        <v>43.25</v>
      </c>
      <c r="O206" s="326">
        <v>-10.5</v>
      </c>
      <c r="P206" s="326" t="s">
        <v>1755</v>
      </c>
    </row>
    <row r="207" spans="1:16">
      <c r="A207" s="21" t="s">
        <v>321</v>
      </c>
      <c r="N207" s="326">
        <v>43.25</v>
      </c>
      <c r="O207" s="326">
        <v>-9.5</v>
      </c>
      <c r="P207" s="326" t="s">
        <v>1755</v>
      </c>
    </row>
    <row r="208" spans="1:16">
      <c r="A208" s="21" t="s">
        <v>322</v>
      </c>
      <c r="N208" s="326">
        <v>43.25</v>
      </c>
      <c r="O208" s="326">
        <v>-8.5</v>
      </c>
      <c r="P208" s="326" t="s">
        <v>1755</v>
      </c>
    </row>
    <row r="209" spans="1:16">
      <c r="A209" s="21" t="s">
        <v>323</v>
      </c>
      <c r="N209" s="326">
        <v>43.25</v>
      </c>
      <c r="O209" s="326">
        <v>-7.5</v>
      </c>
      <c r="P209" s="326" t="s">
        <v>1755</v>
      </c>
    </row>
    <row r="210" spans="1:16">
      <c r="A210" s="21" t="s">
        <v>324</v>
      </c>
      <c r="N210" s="326">
        <v>43.25</v>
      </c>
      <c r="O210" s="326">
        <v>-6.5</v>
      </c>
      <c r="P210" s="326" t="s">
        <v>1755</v>
      </c>
    </row>
    <row r="211" spans="1:16">
      <c r="A211" s="21" t="s">
        <v>325</v>
      </c>
      <c r="N211" s="326">
        <v>43.25</v>
      </c>
      <c r="O211" s="326">
        <v>-5.5</v>
      </c>
      <c r="P211" s="326" t="s">
        <v>1755</v>
      </c>
    </row>
    <row r="212" spans="1:16">
      <c r="A212" s="21" t="s">
        <v>326</v>
      </c>
      <c r="N212" s="326">
        <v>43.25</v>
      </c>
      <c r="O212" s="326">
        <v>-4.5</v>
      </c>
      <c r="P212" s="326" t="s">
        <v>1755</v>
      </c>
    </row>
    <row r="213" spans="1:16">
      <c r="A213" s="21" t="s">
        <v>327</v>
      </c>
      <c r="N213" s="326">
        <v>43.25</v>
      </c>
      <c r="O213" s="326">
        <v>-3.25</v>
      </c>
      <c r="P213" s="326" t="s">
        <v>1755</v>
      </c>
    </row>
    <row r="214" spans="1:16">
      <c r="A214" s="21" t="s">
        <v>328</v>
      </c>
      <c r="N214" s="326">
        <v>43.25</v>
      </c>
      <c r="O214" s="326">
        <v>-2.25</v>
      </c>
      <c r="P214" s="326" t="s">
        <v>1755</v>
      </c>
    </row>
    <row r="215" spans="1:16">
      <c r="A215" s="21" t="s">
        <v>329</v>
      </c>
      <c r="N215" s="326">
        <v>43.25</v>
      </c>
      <c r="O215" s="326">
        <v>-1.25</v>
      </c>
      <c r="P215" s="326" t="s">
        <v>62</v>
      </c>
    </row>
    <row r="216" spans="1:16">
      <c r="A216" s="21" t="s">
        <v>1756</v>
      </c>
      <c r="N216" s="326">
        <v>43.75</v>
      </c>
      <c r="O216" s="326">
        <v>-18.5</v>
      </c>
      <c r="P216" s="326" t="s">
        <v>1753</v>
      </c>
    </row>
    <row r="217" spans="1:16">
      <c r="A217" s="21" t="s">
        <v>330</v>
      </c>
      <c r="N217" s="326">
        <v>43.75</v>
      </c>
      <c r="O217" s="326">
        <v>-17.5</v>
      </c>
      <c r="P217" s="326" t="s">
        <v>1757</v>
      </c>
    </row>
    <row r="218" spans="1:16">
      <c r="A218" s="21" t="s">
        <v>331</v>
      </c>
      <c r="N218" s="326">
        <v>43.75</v>
      </c>
      <c r="O218" s="326">
        <v>-16.5</v>
      </c>
      <c r="P218" s="326" t="s">
        <v>1757</v>
      </c>
    </row>
    <row r="219" spans="1:16">
      <c r="A219" s="21" t="s">
        <v>332</v>
      </c>
      <c r="N219" s="326">
        <v>43.75</v>
      </c>
      <c r="O219" s="326">
        <v>-15.5</v>
      </c>
      <c r="P219" s="326" t="s">
        <v>1757</v>
      </c>
    </row>
    <row r="220" spans="1:16">
      <c r="A220" s="21" t="s">
        <v>333</v>
      </c>
      <c r="N220" s="326">
        <v>43.75</v>
      </c>
      <c r="O220" s="326">
        <v>-14.5</v>
      </c>
      <c r="P220" s="326" t="s">
        <v>1757</v>
      </c>
    </row>
    <row r="221" spans="1:16">
      <c r="A221" s="21" t="s">
        <v>334</v>
      </c>
      <c r="N221" s="326">
        <v>43.75</v>
      </c>
      <c r="O221" s="326">
        <v>-13.5</v>
      </c>
      <c r="P221" s="326" t="s">
        <v>1757</v>
      </c>
    </row>
    <row r="222" spans="1:16">
      <c r="A222" s="21" t="s">
        <v>335</v>
      </c>
      <c r="N222" s="326">
        <v>43.75</v>
      </c>
      <c r="O222" s="326">
        <v>-12.5</v>
      </c>
      <c r="P222" s="326" t="s">
        <v>1757</v>
      </c>
    </row>
    <row r="223" spans="1:16">
      <c r="A223" s="21" t="s">
        <v>336</v>
      </c>
      <c r="N223" s="326">
        <v>43.75</v>
      </c>
      <c r="O223" s="326">
        <v>-11.5</v>
      </c>
      <c r="P223" s="326" t="s">
        <v>1757</v>
      </c>
    </row>
    <row r="224" spans="1:16">
      <c r="A224" s="21" t="s">
        <v>337</v>
      </c>
      <c r="N224" s="326">
        <v>43.75</v>
      </c>
      <c r="O224" s="326">
        <v>-10.5</v>
      </c>
      <c r="P224" s="326" t="s">
        <v>1755</v>
      </c>
    </row>
    <row r="225" spans="1:16">
      <c r="A225" s="21" t="s">
        <v>338</v>
      </c>
      <c r="N225" s="326">
        <v>43.75</v>
      </c>
      <c r="O225" s="326">
        <v>-9.5</v>
      </c>
      <c r="P225" s="326" t="s">
        <v>1755</v>
      </c>
    </row>
    <row r="226" spans="1:16">
      <c r="A226" s="21" t="s">
        <v>339</v>
      </c>
      <c r="N226" s="326">
        <v>43.75</v>
      </c>
      <c r="O226" s="326">
        <v>-8.5</v>
      </c>
      <c r="P226" s="326" t="s">
        <v>1755</v>
      </c>
    </row>
    <row r="227" spans="1:16">
      <c r="A227" s="21" t="s">
        <v>340</v>
      </c>
      <c r="N227" s="326">
        <v>43.75</v>
      </c>
      <c r="O227" s="326">
        <v>-7.5</v>
      </c>
      <c r="P227" s="326" t="s">
        <v>1755</v>
      </c>
    </row>
    <row r="228" spans="1:16">
      <c r="A228" s="21" t="s">
        <v>341</v>
      </c>
      <c r="N228" s="326">
        <v>43.75</v>
      </c>
      <c r="O228" s="326">
        <v>-6.5</v>
      </c>
      <c r="P228" s="326" t="s">
        <v>1755</v>
      </c>
    </row>
    <row r="229" spans="1:16">
      <c r="A229" s="21" t="s">
        <v>342</v>
      </c>
      <c r="N229" s="326">
        <v>43.75</v>
      </c>
      <c r="O229" s="326">
        <v>-5.5</v>
      </c>
      <c r="P229" s="326" t="s">
        <v>1755</v>
      </c>
    </row>
    <row r="230" spans="1:16">
      <c r="A230" s="21" t="s">
        <v>343</v>
      </c>
      <c r="N230" s="326">
        <v>43.75</v>
      </c>
      <c r="O230" s="326">
        <v>-4.5</v>
      </c>
      <c r="P230" s="326" t="s">
        <v>1755</v>
      </c>
    </row>
    <row r="231" spans="1:16">
      <c r="A231" s="21" t="s">
        <v>344</v>
      </c>
      <c r="N231" s="326">
        <v>43.75</v>
      </c>
      <c r="O231" s="326">
        <v>-3.5</v>
      </c>
      <c r="P231" s="326" t="s">
        <v>1755</v>
      </c>
    </row>
    <row r="232" spans="1:16">
      <c r="A232" s="21" t="s">
        <v>345</v>
      </c>
      <c r="N232" s="326">
        <v>43.75</v>
      </c>
      <c r="O232" s="326">
        <v>-2.5</v>
      </c>
      <c r="P232" s="326" t="s">
        <v>1755</v>
      </c>
    </row>
    <row r="233" spans="1:16">
      <c r="A233" s="21" t="s">
        <v>346</v>
      </c>
      <c r="N233" s="326">
        <v>43.75</v>
      </c>
      <c r="O233" s="326">
        <v>-1.5</v>
      </c>
      <c r="P233" s="326" t="s">
        <v>62</v>
      </c>
    </row>
    <row r="234" spans="1:16">
      <c r="A234" s="21" t="s">
        <v>347</v>
      </c>
      <c r="N234" s="326">
        <v>44.25</v>
      </c>
      <c r="O234" s="326">
        <v>-17.5</v>
      </c>
      <c r="P234" s="326" t="s">
        <v>1702</v>
      </c>
    </row>
    <row r="235" spans="1:16">
      <c r="A235" s="21" t="s">
        <v>348</v>
      </c>
      <c r="N235" s="326">
        <v>44.25</v>
      </c>
      <c r="O235" s="326">
        <v>-16.5</v>
      </c>
      <c r="P235" s="326" t="s">
        <v>1702</v>
      </c>
    </row>
    <row r="236" spans="1:16">
      <c r="A236" s="21" t="s">
        <v>349</v>
      </c>
      <c r="N236" s="326">
        <v>44.25</v>
      </c>
      <c r="O236" s="326">
        <v>-15.5</v>
      </c>
      <c r="P236" s="326" t="s">
        <v>1702</v>
      </c>
    </row>
    <row r="237" spans="1:16">
      <c r="A237" s="21" t="s">
        <v>350</v>
      </c>
      <c r="N237" s="326">
        <v>44.25</v>
      </c>
      <c r="O237" s="326">
        <v>-14.5</v>
      </c>
      <c r="P237" s="326" t="s">
        <v>1702</v>
      </c>
    </row>
    <row r="238" spans="1:16">
      <c r="A238" s="21" t="s">
        <v>351</v>
      </c>
      <c r="N238" s="326">
        <v>44.25</v>
      </c>
      <c r="O238" s="326">
        <v>-13.5</v>
      </c>
      <c r="P238" s="326" t="s">
        <v>1702</v>
      </c>
    </row>
    <row r="239" spans="1:16">
      <c r="A239" s="21" t="s">
        <v>352</v>
      </c>
      <c r="N239" s="326">
        <v>44.25</v>
      </c>
      <c r="O239" s="326">
        <v>-12.5</v>
      </c>
      <c r="P239" s="326" t="s">
        <v>1702</v>
      </c>
    </row>
    <row r="240" spans="1:16">
      <c r="A240" s="21" t="s">
        <v>353</v>
      </c>
      <c r="N240" s="326">
        <v>44.25</v>
      </c>
      <c r="O240" s="326">
        <v>-11.5</v>
      </c>
      <c r="P240" s="326" t="s">
        <v>1702</v>
      </c>
    </row>
    <row r="241" spans="1:16">
      <c r="A241" s="21" t="s">
        <v>354</v>
      </c>
      <c r="N241" s="326">
        <v>44.25</v>
      </c>
      <c r="O241" s="326">
        <v>-10.5</v>
      </c>
      <c r="P241" s="326" t="s">
        <v>1755</v>
      </c>
    </row>
    <row r="242" spans="1:16">
      <c r="A242" s="21" t="s">
        <v>355</v>
      </c>
      <c r="N242" s="326">
        <v>44.375</v>
      </c>
      <c r="O242" s="326">
        <v>-9.5</v>
      </c>
      <c r="P242" s="326" t="s">
        <v>1755</v>
      </c>
    </row>
    <row r="243" spans="1:16">
      <c r="A243" s="21" t="s">
        <v>356</v>
      </c>
      <c r="N243" s="326">
        <v>44.375</v>
      </c>
      <c r="O243" s="326">
        <v>-8.5</v>
      </c>
      <c r="P243" s="326" t="s">
        <v>1755</v>
      </c>
    </row>
    <row r="244" spans="1:16">
      <c r="A244" s="21" t="s">
        <v>357</v>
      </c>
      <c r="N244" s="326">
        <v>44.375</v>
      </c>
      <c r="O244" s="326">
        <v>-7.5</v>
      </c>
      <c r="P244" s="326" t="s">
        <v>1755</v>
      </c>
    </row>
    <row r="245" spans="1:16">
      <c r="A245" s="21" t="s">
        <v>358</v>
      </c>
      <c r="N245" s="326">
        <v>44.375</v>
      </c>
      <c r="O245" s="326">
        <v>-6.5</v>
      </c>
      <c r="P245" s="326" t="s">
        <v>1755</v>
      </c>
    </row>
    <row r="246" spans="1:16">
      <c r="A246" s="21" t="s">
        <v>359</v>
      </c>
      <c r="N246" s="326">
        <v>44.375</v>
      </c>
      <c r="O246" s="326">
        <v>-5.5</v>
      </c>
      <c r="P246" s="326" t="s">
        <v>1755</v>
      </c>
    </row>
    <row r="247" spans="1:16">
      <c r="A247" s="21" t="s">
        <v>360</v>
      </c>
      <c r="N247" s="326">
        <v>44.375</v>
      </c>
      <c r="O247" s="326">
        <v>-4.5</v>
      </c>
      <c r="P247" s="326" t="s">
        <v>1755</v>
      </c>
    </row>
    <row r="248" spans="1:16">
      <c r="A248" s="21" t="s">
        <v>361</v>
      </c>
      <c r="N248" s="326">
        <v>44.375</v>
      </c>
      <c r="O248" s="326">
        <v>-3.5</v>
      </c>
      <c r="P248" s="326" t="s">
        <v>1755</v>
      </c>
    </row>
    <row r="249" spans="1:16">
      <c r="A249" s="21" t="s">
        <v>362</v>
      </c>
      <c r="N249" s="326">
        <v>44.375</v>
      </c>
      <c r="O249" s="326">
        <v>-2.5</v>
      </c>
      <c r="P249" s="326" t="s">
        <v>1755</v>
      </c>
    </row>
    <row r="250" spans="1:16">
      <c r="A250" s="21" t="s">
        <v>363</v>
      </c>
      <c r="N250" s="326">
        <v>44.375</v>
      </c>
      <c r="O250" s="326">
        <v>-1.5</v>
      </c>
      <c r="P250" s="326" t="s">
        <v>62</v>
      </c>
    </row>
    <row r="251" spans="1:16">
      <c r="A251" s="21" t="s">
        <v>364</v>
      </c>
      <c r="N251" s="326">
        <v>44.25</v>
      </c>
      <c r="O251" s="326">
        <v>-0.5</v>
      </c>
      <c r="P251" s="326" t="s">
        <v>62</v>
      </c>
    </row>
    <row r="252" spans="1:16">
      <c r="A252" s="21" t="s">
        <v>365</v>
      </c>
      <c r="N252" s="326">
        <v>44.25</v>
      </c>
      <c r="O252" s="326">
        <v>0.5</v>
      </c>
      <c r="P252" s="326" t="s">
        <v>62</v>
      </c>
    </row>
    <row r="253" spans="1:16">
      <c r="A253" s="21" t="s">
        <v>366</v>
      </c>
      <c r="N253" s="326">
        <v>44.25</v>
      </c>
      <c r="O253" s="326">
        <v>1.5</v>
      </c>
      <c r="P253" s="326" t="s">
        <v>62</v>
      </c>
    </row>
    <row r="254" spans="1:16">
      <c r="A254" s="21" t="s">
        <v>367</v>
      </c>
      <c r="N254" s="326">
        <v>44.75</v>
      </c>
      <c r="O254" s="326">
        <v>-17.5</v>
      </c>
      <c r="P254" s="326" t="s">
        <v>1702</v>
      </c>
    </row>
    <row r="255" spans="1:16">
      <c r="A255" s="21" t="s">
        <v>368</v>
      </c>
      <c r="N255" s="326">
        <v>44.75</v>
      </c>
      <c r="O255" s="326">
        <v>-16.5</v>
      </c>
      <c r="P255" s="326" t="s">
        <v>1702</v>
      </c>
    </row>
    <row r="256" spans="1:16">
      <c r="A256" s="21" t="s">
        <v>369</v>
      </c>
      <c r="N256" s="326">
        <v>44.75</v>
      </c>
      <c r="O256" s="326">
        <v>-15.5</v>
      </c>
      <c r="P256" s="326" t="s">
        <v>1702</v>
      </c>
    </row>
    <row r="257" spans="1:16">
      <c r="A257" s="21" t="s">
        <v>370</v>
      </c>
      <c r="N257" s="326">
        <v>44.75</v>
      </c>
      <c r="O257" s="326">
        <v>-14.5</v>
      </c>
      <c r="P257" s="326" t="s">
        <v>1702</v>
      </c>
    </row>
    <row r="258" spans="1:16">
      <c r="A258" s="21" t="s">
        <v>371</v>
      </c>
      <c r="N258" s="326">
        <v>44.75</v>
      </c>
      <c r="O258" s="326">
        <v>-13.5</v>
      </c>
      <c r="P258" s="326" t="s">
        <v>1702</v>
      </c>
    </row>
    <row r="259" spans="1:16">
      <c r="A259" s="21" t="s">
        <v>372</v>
      </c>
      <c r="N259" s="326">
        <v>44.75</v>
      </c>
      <c r="O259" s="326">
        <v>-12.5</v>
      </c>
      <c r="P259" s="326" t="s">
        <v>1702</v>
      </c>
    </row>
    <row r="260" spans="1:16">
      <c r="A260" s="21" t="s">
        <v>373</v>
      </c>
      <c r="N260" s="326">
        <v>44.75</v>
      </c>
      <c r="O260" s="326">
        <v>-11.5</v>
      </c>
      <c r="P260" s="326" t="s">
        <v>1702</v>
      </c>
    </row>
    <row r="261" spans="1:16">
      <c r="A261" s="21" t="s">
        <v>374</v>
      </c>
      <c r="N261" s="326">
        <v>44.75</v>
      </c>
      <c r="O261" s="326">
        <v>-10.5</v>
      </c>
      <c r="P261" s="326" t="s">
        <v>1702</v>
      </c>
    </row>
    <row r="262" spans="1:16">
      <c r="A262" s="21" t="s">
        <v>375</v>
      </c>
      <c r="N262" s="326">
        <v>44.875</v>
      </c>
      <c r="O262" s="326">
        <v>-9.5</v>
      </c>
      <c r="P262" s="326" t="s">
        <v>1702</v>
      </c>
    </row>
    <row r="263" spans="1:16">
      <c r="A263" s="21" t="s">
        <v>376</v>
      </c>
      <c r="N263" s="326">
        <v>44.875</v>
      </c>
      <c r="O263" s="326">
        <v>-8.5</v>
      </c>
      <c r="P263" s="326" t="s">
        <v>1702</v>
      </c>
    </row>
    <row r="264" spans="1:16">
      <c r="A264" s="21" t="s">
        <v>377</v>
      </c>
      <c r="N264" s="326">
        <v>44.875</v>
      </c>
      <c r="O264" s="326">
        <v>-7.5</v>
      </c>
      <c r="P264" s="326" t="s">
        <v>1702</v>
      </c>
    </row>
    <row r="265" spans="1:16">
      <c r="A265" s="21" t="s">
        <v>378</v>
      </c>
      <c r="N265" s="326">
        <v>44.875</v>
      </c>
      <c r="O265" s="326">
        <v>-6.5</v>
      </c>
      <c r="P265" s="326" t="s">
        <v>1702</v>
      </c>
    </row>
    <row r="266" spans="1:16">
      <c r="A266" s="21" t="s">
        <v>379</v>
      </c>
      <c r="N266" s="326">
        <v>44.875</v>
      </c>
      <c r="O266" s="326">
        <v>-5.5</v>
      </c>
      <c r="P266" s="326" t="s">
        <v>1702</v>
      </c>
    </row>
    <row r="267" spans="1:16">
      <c r="A267" s="21" t="s">
        <v>380</v>
      </c>
      <c r="N267" s="326">
        <v>44.875</v>
      </c>
      <c r="O267" s="326">
        <v>-4.5</v>
      </c>
      <c r="P267" s="326" t="s">
        <v>1702</v>
      </c>
    </row>
    <row r="268" spans="1:16">
      <c r="A268" s="21" t="s">
        <v>381</v>
      </c>
      <c r="N268" s="326">
        <v>44.75</v>
      </c>
      <c r="O268" s="326">
        <v>-3.5</v>
      </c>
      <c r="P268" s="326" t="s">
        <v>1702</v>
      </c>
    </row>
    <row r="269" spans="1:16">
      <c r="A269" s="21" t="s">
        <v>382</v>
      </c>
      <c r="N269" s="326">
        <v>44.75</v>
      </c>
      <c r="O269" s="326">
        <v>-2.5</v>
      </c>
      <c r="P269" s="326" t="s">
        <v>62</v>
      </c>
    </row>
    <row r="270" spans="1:16">
      <c r="A270" s="21" t="s">
        <v>383</v>
      </c>
      <c r="N270" s="326">
        <v>44.75</v>
      </c>
      <c r="O270" s="326">
        <v>-1.5</v>
      </c>
      <c r="P270" s="326" t="s">
        <v>62</v>
      </c>
    </row>
    <row r="271" spans="1:16">
      <c r="A271" s="21" t="s">
        <v>384</v>
      </c>
      <c r="N271" s="326">
        <v>44.75</v>
      </c>
      <c r="O271" s="326">
        <v>-0.5</v>
      </c>
      <c r="P271" s="326" t="s">
        <v>62</v>
      </c>
    </row>
    <row r="272" spans="1:16">
      <c r="A272" s="21" t="s">
        <v>385</v>
      </c>
      <c r="N272" s="326">
        <v>44.75</v>
      </c>
      <c r="O272" s="326">
        <v>0.5</v>
      </c>
      <c r="P272" s="326" t="s">
        <v>62</v>
      </c>
    </row>
    <row r="273" spans="1:16">
      <c r="A273" s="21" t="s">
        <v>386</v>
      </c>
      <c r="N273" s="326">
        <v>44.75</v>
      </c>
      <c r="O273" s="326">
        <v>1.5</v>
      </c>
      <c r="P273" s="326" t="s">
        <v>62</v>
      </c>
    </row>
    <row r="274" spans="1:16">
      <c r="A274" s="21" t="s">
        <v>387</v>
      </c>
      <c r="N274" s="326">
        <v>45.25</v>
      </c>
      <c r="O274" s="326">
        <v>-17.5</v>
      </c>
      <c r="P274" s="326" t="s">
        <v>1702</v>
      </c>
    </row>
    <row r="275" spans="1:16">
      <c r="A275" s="21" t="s">
        <v>388</v>
      </c>
      <c r="N275" s="326">
        <v>45.25</v>
      </c>
      <c r="O275" s="326">
        <v>-16.5</v>
      </c>
      <c r="P275" s="326" t="s">
        <v>1702</v>
      </c>
    </row>
    <row r="276" spans="1:16">
      <c r="A276" s="21" t="s">
        <v>389</v>
      </c>
      <c r="N276" s="326">
        <v>45.25</v>
      </c>
      <c r="O276" s="326">
        <v>-15.5</v>
      </c>
      <c r="P276" s="326" t="s">
        <v>1702</v>
      </c>
    </row>
    <row r="277" spans="1:16">
      <c r="A277" s="21" t="s">
        <v>390</v>
      </c>
      <c r="N277" s="326">
        <v>45.25</v>
      </c>
      <c r="O277" s="326">
        <v>-14.5</v>
      </c>
      <c r="P277" s="326" t="s">
        <v>1702</v>
      </c>
    </row>
    <row r="278" spans="1:16">
      <c r="A278" s="21" t="s">
        <v>391</v>
      </c>
      <c r="N278" s="326">
        <v>45.25</v>
      </c>
      <c r="O278" s="326">
        <v>-13.5</v>
      </c>
      <c r="P278" s="326" t="s">
        <v>1702</v>
      </c>
    </row>
    <row r="279" spans="1:16">
      <c r="A279" s="21" t="s">
        <v>392</v>
      </c>
      <c r="N279" s="326">
        <v>45.25</v>
      </c>
      <c r="O279" s="326">
        <v>-12.5</v>
      </c>
      <c r="P279" s="326" t="s">
        <v>1702</v>
      </c>
    </row>
    <row r="280" spans="1:16">
      <c r="A280" s="21" t="s">
        <v>393</v>
      </c>
      <c r="N280" s="326">
        <v>45.25</v>
      </c>
      <c r="O280" s="326">
        <v>-11.5</v>
      </c>
      <c r="P280" s="326" t="s">
        <v>1702</v>
      </c>
    </row>
    <row r="281" spans="1:16">
      <c r="A281" s="21" t="s">
        <v>394</v>
      </c>
      <c r="N281" s="326">
        <v>45.25</v>
      </c>
      <c r="O281" s="326">
        <v>-10.5</v>
      </c>
      <c r="P281" s="326" t="s">
        <v>1702</v>
      </c>
    </row>
    <row r="282" spans="1:16">
      <c r="A282" s="21" t="s">
        <v>395</v>
      </c>
      <c r="N282" s="326">
        <v>45.25</v>
      </c>
      <c r="O282" s="326">
        <v>-9.5</v>
      </c>
      <c r="P282" s="326" t="s">
        <v>1702</v>
      </c>
    </row>
    <row r="283" spans="1:16">
      <c r="A283" s="21" t="s">
        <v>396</v>
      </c>
      <c r="N283" s="326">
        <v>45.25</v>
      </c>
      <c r="O283" s="326">
        <v>-8.5</v>
      </c>
      <c r="P283" s="326" t="s">
        <v>1702</v>
      </c>
    </row>
    <row r="284" spans="1:16">
      <c r="A284" s="21" t="s">
        <v>397</v>
      </c>
      <c r="N284" s="326">
        <v>45.25</v>
      </c>
      <c r="O284" s="326">
        <v>-7.5</v>
      </c>
      <c r="P284" s="326" t="s">
        <v>1702</v>
      </c>
    </row>
    <row r="285" spans="1:16">
      <c r="A285" s="21" t="s">
        <v>398</v>
      </c>
      <c r="N285" s="326">
        <v>45.25</v>
      </c>
      <c r="O285" s="326">
        <v>-6.5</v>
      </c>
      <c r="P285" s="326" t="s">
        <v>1702</v>
      </c>
    </row>
    <row r="286" spans="1:16">
      <c r="A286" s="21" t="s">
        <v>399</v>
      </c>
      <c r="N286" s="326">
        <v>45.25</v>
      </c>
      <c r="O286" s="326">
        <v>-5.5</v>
      </c>
      <c r="P286" s="326" t="s">
        <v>1702</v>
      </c>
    </row>
    <row r="287" spans="1:16">
      <c r="A287" s="21" t="s">
        <v>400</v>
      </c>
      <c r="N287" s="326">
        <v>45.25</v>
      </c>
      <c r="O287" s="326">
        <v>-4.5</v>
      </c>
      <c r="P287" s="326" t="s">
        <v>1702</v>
      </c>
    </row>
    <row r="288" spans="1:16">
      <c r="A288" s="21" t="s">
        <v>401</v>
      </c>
      <c r="N288" s="326">
        <v>45.25</v>
      </c>
      <c r="O288" s="326">
        <v>-3.5</v>
      </c>
      <c r="P288" s="326" t="s">
        <v>1702</v>
      </c>
    </row>
    <row r="289" spans="1:16">
      <c r="A289" s="21" t="s">
        <v>402</v>
      </c>
      <c r="N289" s="326">
        <v>45.25</v>
      </c>
      <c r="O289" s="326">
        <v>-2.5</v>
      </c>
      <c r="P289" s="326" t="s">
        <v>62</v>
      </c>
    </row>
    <row r="290" spans="1:16">
      <c r="A290" s="21" t="s">
        <v>403</v>
      </c>
      <c r="N290" s="326">
        <v>45.25</v>
      </c>
      <c r="O290" s="326">
        <v>-1.5</v>
      </c>
      <c r="P290" s="326" t="s">
        <v>62</v>
      </c>
    </row>
    <row r="291" spans="1:16">
      <c r="A291" s="21" t="s">
        <v>404</v>
      </c>
      <c r="N291" s="326">
        <v>45.25</v>
      </c>
      <c r="O291" s="326">
        <v>-0.5</v>
      </c>
      <c r="P291" s="326" t="s">
        <v>62</v>
      </c>
    </row>
    <row r="292" spans="1:16">
      <c r="A292" s="21" t="s">
        <v>405</v>
      </c>
      <c r="N292" s="326">
        <v>45.25</v>
      </c>
      <c r="O292" s="326">
        <v>0.5</v>
      </c>
      <c r="P292" s="326" t="s">
        <v>62</v>
      </c>
    </row>
    <row r="293" spans="1:16">
      <c r="A293" s="21" t="s">
        <v>406</v>
      </c>
      <c r="N293" s="326">
        <v>45.25</v>
      </c>
      <c r="O293" s="326">
        <v>1.5</v>
      </c>
      <c r="P293" s="326" t="s">
        <v>62</v>
      </c>
    </row>
    <row r="294" spans="1:16">
      <c r="A294" s="21" t="s">
        <v>407</v>
      </c>
      <c r="N294" s="326">
        <v>45.75</v>
      </c>
      <c r="O294" s="326">
        <v>-17.5</v>
      </c>
      <c r="P294" s="326" t="s">
        <v>1702</v>
      </c>
    </row>
    <row r="295" spans="1:16">
      <c r="A295" s="21" t="s">
        <v>408</v>
      </c>
      <c r="N295" s="326">
        <v>45.75</v>
      </c>
      <c r="O295" s="326">
        <v>-16.5</v>
      </c>
      <c r="P295" s="326" t="s">
        <v>1702</v>
      </c>
    </row>
    <row r="296" spans="1:16">
      <c r="A296" s="21" t="s">
        <v>409</v>
      </c>
      <c r="N296" s="326">
        <v>45.75</v>
      </c>
      <c r="O296" s="326">
        <v>-15.5</v>
      </c>
      <c r="P296" s="326" t="s">
        <v>1702</v>
      </c>
    </row>
    <row r="297" spans="1:16">
      <c r="A297" s="21" t="s">
        <v>410</v>
      </c>
      <c r="N297" s="326">
        <v>45.75</v>
      </c>
      <c r="O297" s="326">
        <v>-14.5</v>
      </c>
      <c r="P297" s="326" t="s">
        <v>1702</v>
      </c>
    </row>
    <row r="298" spans="1:16">
      <c r="A298" s="21" t="s">
        <v>411</v>
      </c>
      <c r="N298" s="326">
        <v>45.75</v>
      </c>
      <c r="O298" s="326">
        <v>-13.5</v>
      </c>
      <c r="P298" s="326" t="s">
        <v>1702</v>
      </c>
    </row>
    <row r="299" spans="1:16">
      <c r="A299" s="21" t="s">
        <v>412</v>
      </c>
      <c r="N299" s="326">
        <v>45.75</v>
      </c>
      <c r="O299" s="326">
        <v>-12.5</v>
      </c>
      <c r="P299" s="326" t="s">
        <v>1702</v>
      </c>
    </row>
    <row r="300" spans="1:16">
      <c r="A300" s="21" t="s">
        <v>413</v>
      </c>
      <c r="N300" s="326">
        <v>45.75</v>
      </c>
      <c r="O300" s="326">
        <v>-11.5</v>
      </c>
      <c r="P300" s="326" t="s">
        <v>1702</v>
      </c>
    </row>
    <row r="301" spans="1:16">
      <c r="A301" s="21" t="s">
        <v>414</v>
      </c>
      <c r="N301" s="326">
        <v>45.75</v>
      </c>
      <c r="O301" s="326">
        <v>-10.5</v>
      </c>
      <c r="P301" s="326" t="s">
        <v>1702</v>
      </c>
    </row>
    <row r="302" spans="1:16">
      <c r="A302" s="21" t="s">
        <v>415</v>
      </c>
      <c r="N302" s="326">
        <v>45.75</v>
      </c>
      <c r="O302" s="326">
        <v>-9.5</v>
      </c>
      <c r="P302" s="326" t="s">
        <v>1702</v>
      </c>
    </row>
    <row r="303" spans="1:16">
      <c r="A303" s="21" t="s">
        <v>416</v>
      </c>
      <c r="N303" s="326">
        <v>45.75</v>
      </c>
      <c r="O303" s="326">
        <v>-8.5</v>
      </c>
      <c r="P303" s="326" t="s">
        <v>1702</v>
      </c>
    </row>
    <row r="304" spans="1:16">
      <c r="A304" s="21" t="s">
        <v>417</v>
      </c>
      <c r="N304" s="326">
        <v>45.75</v>
      </c>
      <c r="O304" s="326">
        <v>-7.5</v>
      </c>
      <c r="P304" s="326" t="s">
        <v>1702</v>
      </c>
    </row>
    <row r="305" spans="1:16">
      <c r="A305" s="21" t="s">
        <v>418</v>
      </c>
      <c r="N305" s="326">
        <v>45.75</v>
      </c>
      <c r="O305" s="326">
        <v>-6.5</v>
      </c>
      <c r="P305" s="326" t="s">
        <v>1702</v>
      </c>
    </row>
    <row r="306" spans="1:16">
      <c r="A306" s="21" t="s">
        <v>419</v>
      </c>
      <c r="N306" s="326">
        <v>45.75</v>
      </c>
      <c r="O306" s="326">
        <v>-5.5</v>
      </c>
      <c r="P306" s="326" t="s">
        <v>1702</v>
      </c>
    </row>
    <row r="307" spans="1:16">
      <c r="A307" s="21" t="s">
        <v>420</v>
      </c>
      <c r="N307" s="326">
        <v>45.75</v>
      </c>
      <c r="O307" s="326">
        <v>-4.5</v>
      </c>
      <c r="P307" s="326" t="s">
        <v>1702</v>
      </c>
    </row>
    <row r="308" spans="1:16">
      <c r="A308" s="21" t="s">
        <v>421</v>
      </c>
      <c r="N308" s="326">
        <v>45.75</v>
      </c>
      <c r="O308" s="326">
        <v>-3.5</v>
      </c>
      <c r="P308" s="326" t="s">
        <v>62</v>
      </c>
    </row>
    <row r="309" spans="1:16">
      <c r="A309" s="21" t="s">
        <v>422</v>
      </c>
      <c r="N309" s="326">
        <v>45.75</v>
      </c>
      <c r="O309" s="326">
        <v>-2.5</v>
      </c>
      <c r="P309" s="326" t="s">
        <v>62</v>
      </c>
    </row>
    <row r="310" spans="1:16">
      <c r="A310" s="21" t="s">
        <v>423</v>
      </c>
      <c r="N310" s="326">
        <v>45.75</v>
      </c>
      <c r="O310" s="326">
        <v>-1.5</v>
      </c>
      <c r="P310" s="326" t="s">
        <v>62</v>
      </c>
    </row>
    <row r="311" spans="1:16">
      <c r="A311" s="21" t="s">
        <v>424</v>
      </c>
      <c r="N311" s="326">
        <v>45.75</v>
      </c>
      <c r="O311" s="326">
        <v>-0.5</v>
      </c>
      <c r="P311" s="326" t="s">
        <v>62</v>
      </c>
    </row>
    <row r="312" spans="1:16">
      <c r="A312" s="21" t="s">
        <v>425</v>
      </c>
      <c r="N312" s="326">
        <v>45.75</v>
      </c>
      <c r="O312" s="326">
        <v>0.5</v>
      </c>
      <c r="P312" s="326" t="s">
        <v>62</v>
      </c>
    </row>
    <row r="313" spans="1:16">
      <c r="A313" s="21" t="s">
        <v>426</v>
      </c>
      <c r="N313" s="326">
        <v>45.75</v>
      </c>
      <c r="O313" s="326">
        <v>1.5</v>
      </c>
      <c r="P313" s="326" t="s">
        <v>62</v>
      </c>
    </row>
    <row r="314" spans="1:16">
      <c r="A314" s="21" t="s">
        <v>427</v>
      </c>
      <c r="N314" s="326">
        <v>46.25</v>
      </c>
      <c r="O314" s="326">
        <v>-17.5</v>
      </c>
      <c r="P314" s="326" t="s">
        <v>1702</v>
      </c>
    </row>
    <row r="315" spans="1:16">
      <c r="A315" s="21" t="s">
        <v>428</v>
      </c>
      <c r="N315" s="326">
        <v>46.25</v>
      </c>
      <c r="O315" s="326">
        <v>-16.5</v>
      </c>
      <c r="P315" s="326" t="s">
        <v>1702</v>
      </c>
    </row>
    <row r="316" spans="1:16">
      <c r="A316" s="21" t="s">
        <v>429</v>
      </c>
      <c r="N316" s="326">
        <v>46.25</v>
      </c>
      <c r="O316" s="326">
        <v>-15.5</v>
      </c>
      <c r="P316" s="326" t="s">
        <v>1702</v>
      </c>
    </row>
    <row r="317" spans="1:16">
      <c r="A317" s="21" t="s">
        <v>430</v>
      </c>
      <c r="N317" s="326">
        <v>46.25</v>
      </c>
      <c r="O317" s="326">
        <v>-14.5</v>
      </c>
      <c r="P317" s="326" t="s">
        <v>1702</v>
      </c>
    </row>
    <row r="318" spans="1:16">
      <c r="A318" s="21" t="s">
        <v>431</v>
      </c>
      <c r="N318" s="326">
        <v>46.25</v>
      </c>
      <c r="O318" s="326">
        <v>-13.5</v>
      </c>
      <c r="P318" s="326" t="s">
        <v>1702</v>
      </c>
    </row>
    <row r="319" spans="1:16">
      <c r="A319" s="21" t="s">
        <v>432</v>
      </c>
      <c r="N319" s="326">
        <v>46.25</v>
      </c>
      <c r="O319" s="326">
        <v>-12.5</v>
      </c>
      <c r="P319" s="326" t="s">
        <v>1702</v>
      </c>
    </row>
    <row r="320" spans="1:16">
      <c r="A320" s="21" t="s">
        <v>433</v>
      </c>
      <c r="N320" s="326">
        <v>46.25</v>
      </c>
      <c r="O320" s="326">
        <v>-11.5</v>
      </c>
      <c r="P320" s="326" t="s">
        <v>1702</v>
      </c>
    </row>
    <row r="321" spans="1:16">
      <c r="A321" s="21" t="s">
        <v>434</v>
      </c>
      <c r="N321" s="326">
        <v>46.25</v>
      </c>
      <c r="O321" s="326">
        <v>-10.5</v>
      </c>
      <c r="P321" s="326" t="s">
        <v>1702</v>
      </c>
    </row>
    <row r="322" spans="1:16">
      <c r="A322" s="21" t="s">
        <v>435</v>
      </c>
      <c r="N322" s="326">
        <v>46.25</v>
      </c>
      <c r="O322" s="326">
        <v>-9.5</v>
      </c>
      <c r="P322" s="326" t="s">
        <v>1702</v>
      </c>
    </row>
    <row r="323" spans="1:16">
      <c r="A323" s="21" t="s">
        <v>436</v>
      </c>
      <c r="N323" s="326">
        <v>46.25</v>
      </c>
      <c r="O323" s="326">
        <v>-8.5</v>
      </c>
      <c r="P323" s="326" t="s">
        <v>1702</v>
      </c>
    </row>
    <row r="324" spans="1:16">
      <c r="A324" s="21" t="s">
        <v>437</v>
      </c>
      <c r="N324" s="326">
        <v>46.25</v>
      </c>
      <c r="O324" s="326">
        <v>-7.5</v>
      </c>
      <c r="P324" s="326" t="s">
        <v>1702</v>
      </c>
    </row>
    <row r="325" spans="1:16">
      <c r="A325" s="21" t="s">
        <v>438</v>
      </c>
      <c r="N325" s="326">
        <v>46.25</v>
      </c>
      <c r="O325" s="326">
        <v>-6.5</v>
      </c>
      <c r="P325" s="326" t="s">
        <v>1702</v>
      </c>
    </row>
    <row r="326" spans="1:16">
      <c r="A326" s="21" t="s">
        <v>439</v>
      </c>
      <c r="N326" s="326">
        <v>46.25</v>
      </c>
      <c r="O326" s="326">
        <v>-5.5</v>
      </c>
      <c r="P326" s="326" t="s">
        <v>1702</v>
      </c>
    </row>
    <row r="327" spans="1:16">
      <c r="A327" s="21" t="s">
        <v>440</v>
      </c>
      <c r="N327" s="326">
        <v>46.25</v>
      </c>
      <c r="O327" s="326">
        <v>-4.5</v>
      </c>
      <c r="P327" s="326" t="s">
        <v>61</v>
      </c>
    </row>
    <row r="328" spans="1:16">
      <c r="A328" s="21" t="s">
        <v>441</v>
      </c>
      <c r="N328" s="326">
        <v>46.25</v>
      </c>
      <c r="O328" s="326">
        <v>-3.5</v>
      </c>
      <c r="P328" s="326" t="s">
        <v>61</v>
      </c>
    </row>
    <row r="329" spans="1:16">
      <c r="A329" s="21" t="s">
        <v>442</v>
      </c>
      <c r="N329" s="326">
        <v>46.25</v>
      </c>
      <c r="O329" s="326">
        <v>-2.5</v>
      </c>
      <c r="P329" s="326" t="s">
        <v>61</v>
      </c>
    </row>
    <row r="330" spans="1:16">
      <c r="A330" s="21" t="s">
        <v>443</v>
      </c>
      <c r="N330" s="326">
        <v>46.25</v>
      </c>
      <c r="O330" s="326">
        <v>-1.5</v>
      </c>
      <c r="P330" s="326" t="s">
        <v>61</v>
      </c>
    </row>
    <row r="331" spans="1:16">
      <c r="A331" s="21" t="s">
        <v>444</v>
      </c>
      <c r="N331" s="326">
        <v>46.25</v>
      </c>
      <c r="O331" s="326">
        <v>-0.5</v>
      </c>
      <c r="P331" s="326" t="s">
        <v>61</v>
      </c>
    </row>
    <row r="332" spans="1:16">
      <c r="A332" s="21" t="s">
        <v>445</v>
      </c>
      <c r="N332" s="326">
        <v>46.25</v>
      </c>
      <c r="O332" s="326">
        <v>0.5</v>
      </c>
      <c r="P332" s="326" t="s">
        <v>61</v>
      </c>
    </row>
    <row r="333" spans="1:16">
      <c r="A333" s="21" t="s">
        <v>446</v>
      </c>
      <c r="N333" s="326">
        <v>46.25</v>
      </c>
      <c r="O333" s="326">
        <v>1.5</v>
      </c>
      <c r="P333" s="326" t="s">
        <v>61</v>
      </c>
    </row>
    <row r="334" spans="1:16">
      <c r="A334" s="21" t="s">
        <v>447</v>
      </c>
      <c r="N334" s="326">
        <v>46.75</v>
      </c>
      <c r="O334" s="326">
        <v>-17.5</v>
      </c>
      <c r="P334" s="326" t="s">
        <v>1702</v>
      </c>
    </row>
    <row r="335" spans="1:16">
      <c r="A335" s="21" t="s">
        <v>448</v>
      </c>
      <c r="N335" s="326">
        <v>46.75</v>
      </c>
      <c r="O335" s="326">
        <v>-16.5</v>
      </c>
      <c r="P335" s="326" t="s">
        <v>1702</v>
      </c>
    </row>
    <row r="336" spans="1:16">
      <c r="A336" s="21" t="s">
        <v>449</v>
      </c>
      <c r="N336" s="326">
        <v>46.75</v>
      </c>
      <c r="O336" s="326">
        <v>-15.5</v>
      </c>
      <c r="P336" s="326" t="s">
        <v>1702</v>
      </c>
    </row>
    <row r="337" spans="1:16">
      <c r="A337" s="21" t="s">
        <v>450</v>
      </c>
      <c r="N337" s="326">
        <v>46.75</v>
      </c>
      <c r="O337" s="326">
        <v>-14.5</v>
      </c>
      <c r="P337" s="326" t="s">
        <v>1702</v>
      </c>
    </row>
    <row r="338" spans="1:16">
      <c r="A338" s="21" t="s">
        <v>451</v>
      </c>
      <c r="N338" s="326">
        <v>46.75</v>
      </c>
      <c r="O338" s="326">
        <v>-13.5</v>
      </c>
      <c r="P338" s="326" t="s">
        <v>1702</v>
      </c>
    </row>
    <row r="339" spans="1:16">
      <c r="A339" s="21" t="s">
        <v>452</v>
      </c>
      <c r="N339" s="326">
        <v>46.75</v>
      </c>
      <c r="O339" s="326">
        <v>-12.5</v>
      </c>
      <c r="P339" s="326" t="s">
        <v>1702</v>
      </c>
    </row>
    <row r="340" spans="1:16">
      <c r="A340" s="21" t="s">
        <v>453</v>
      </c>
      <c r="N340" s="326">
        <v>46.75</v>
      </c>
      <c r="O340" s="326">
        <v>-11.5</v>
      </c>
      <c r="P340" s="326" t="s">
        <v>1702</v>
      </c>
    </row>
    <row r="341" spans="1:16">
      <c r="A341" s="21" t="s">
        <v>454</v>
      </c>
      <c r="N341" s="326">
        <v>46.75</v>
      </c>
      <c r="O341" s="326">
        <v>-10.5</v>
      </c>
      <c r="P341" s="326" t="s">
        <v>1702</v>
      </c>
    </row>
    <row r="342" spans="1:16">
      <c r="A342" s="21" t="s">
        <v>455</v>
      </c>
      <c r="N342" s="326">
        <v>46.75</v>
      </c>
      <c r="O342" s="326">
        <v>-9.5</v>
      </c>
      <c r="P342" s="326" t="s">
        <v>1702</v>
      </c>
    </row>
    <row r="343" spans="1:16">
      <c r="A343" s="21" t="s">
        <v>456</v>
      </c>
      <c r="N343" s="326">
        <v>46.75</v>
      </c>
      <c r="O343" s="326">
        <v>-8.5</v>
      </c>
      <c r="P343" s="326" t="s">
        <v>1702</v>
      </c>
    </row>
    <row r="344" spans="1:16">
      <c r="A344" s="21" t="s">
        <v>457</v>
      </c>
      <c r="N344" s="326">
        <v>46.75</v>
      </c>
      <c r="O344" s="326">
        <v>-7.5</v>
      </c>
      <c r="P344" s="326" t="s">
        <v>1702</v>
      </c>
    </row>
    <row r="345" spans="1:16">
      <c r="A345" s="21" t="s">
        <v>458</v>
      </c>
      <c r="N345" s="326">
        <v>46.75</v>
      </c>
      <c r="O345" s="326">
        <v>-6.5</v>
      </c>
      <c r="P345" s="326" t="s">
        <v>1702</v>
      </c>
    </row>
    <row r="346" spans="1:16">
      <c r="A346" s="21" t="s">
        <v>459</v>
      </c>
      <c r="N346" s="326">
        <v>46.75</v>
      </c>
      <c r="O346" s="326">
        <v>-5.5</v>
      </c>
      <c r="P346" s="326" t="s">
        <v>1702</v>
      </c>
    </row>
    <row r="347" spans="1:16">
      <c r="A347" s="21" t="s">
        <v>460</v>
      </c>
      <c r="N347" s="326">
        <v>46.75</v>
      </c>
      <c r="O347" s="326">
        <v>-4.5</v>
      </c>
      <c r="P347" s="326" t="s">
        <v>61</v>
      </c>
    </row>
    <row r="348" spans="1:16">
      <c r="A348" s="21" t="s">
        <v>461</v>
      </c>
      <c r="N348" s="326">
        <v>46.75</v>
      </c>
      <c r="O348" s="326">
        <v>-3.5</v>
      </c>
      <c r="P348" s="326" t="s">
        <v>61</v>
      </c>
    </row>
    <row r="349" spans="1:16">
      <c r="A349" s="21" t="s">
        <v>462</v>
      </c>
      <c r="N349" s="326">
        <v>46.75</v>
      </c>
      <c r="O349" s="326">
        <v>-2.5</v>
      </c>
      <c r="P349" s="326" t="s">
        <v>61</v>
      </c>
    </row>
    <row r="350" spans="1:16">
      <c r="A350" s="21" t="s">
        <v>463</v>
      </c>
      <c r="N350" s="326">
        <v>46.75</v>
      </c>
      <c r="O350" s="326">
        <v>-1.5</v>
      </c>
      <c r="P350" s="326" t="s">
        <v>61</v>
      </c>
    </row>
    <row r="351" spans="1:16">
      <c r="A351" s="21" t="s">
        <v>464</v>
      </c>
      <c r="N351" s="326">
        <v>46.75</v>
      </c>
      <c r="O351" s="326">
        <v>-0.5</v>
      </c>
      <c r="P351" s="326" t="s">
        <v>61</v>
      </c>
    </row>
    <row r="352" spans="1:16">
      <c r="A352" s="21" t="s">
        <v>465</v>
      </c>
      <c r="N352" s="326">
        <v>46.75</v>
      </c>
      <c r="O352" s="326">
        <v>0.5</v>
      </c>
      <c r="P352" s="326" t="s">
        <v>61</v>
      </c>
    </row>
    <row r="353" spans="1:16">
      <c r="A353" s="21" t="s">
        <v>466</v>
      </c>
      <c r="N353" s="326">
        <v>46.75</v>
      </c>
      <c r="O353" s="326">
        <v>1.5</v>
      </c>
      <c r="P353" s="326" t="s">
        <v>61</v>
      </c>
    </row>
    <row r="354" spans="1:16">
      <c r="A354" s="21" t="s">
        <v>467</v>
      </c>
      <c r="N354" s="326">
        <v>47.25</v>
      </c>
      <c r="O354" s="326">
        <v>-17.5</v>
      </c>
      <c r="P354" s="326" t="s">
        <v>1702</v>
      </c>
    </row>
    <row r="355" spans="1:16">
      <c r="A355" s="21" t="s">
        <v>468</v>
      </c>
      <c r="N355" s="326">
        <v>47.25</v>
      </c>
      <c r="O355" s="326">
        <v>-16.5</v>
      </c>
      <c r="P355" s="326" t="s">
        <v>1702</v>
      </c>
    </row>
    <row r="356" spans="1:16">
      <c r="A356" s="21" t="s">
        <v>469</v>
      </c>
      <c r="N356" s="326">
        <v>47.25</v>
      </c>
      <c r="O356" s="326">
        <v>-15.5</v>
      </c>
      <c r="P356" s="326" t="s">
        <v>1702</v>
      </c>
    </row>
    <row r="357" spans="1:16">
      <c r="A357" s="21" t="s">
        <v>470</v>
      </c>
      <c r="N357" s="326">
        <v>47.25</v>
      </c>
      <c r="O357" s="326">
        <v>-14.5</v>
      </c>
      <c r="P357" s="326" t="s">
        <v>1702</v>
      </c>
    </row>
    <row r="358" spans="1:16">
      <c r="A358" s="21" t="s">
        <v>471</v>
      </c>
      <c r="N358" s="326">
        <v>47.25</v>
      </c>
      <c r="O358" s="326">
        <v>-13.5</v>
      </c>
      <c r="P358" s="326" t="s">
        <v>1702</v>
      </c>
    </row>
    <row r="359" spans="1:16">
      <c r="A359" s="21" t="s">
        <v>472</v>
      </c>
      <c r="N359" s="326">
        <v>47.25</v>
      </c>
      <c r="O359" s="326">
        <v>-12.5</v>
      </c>
      <c r="P359" s="326" t="s">
        <v>1702</v>
      </c>
    </row>
    <row r="360" spans="1:16">
      <c r="A360" s="21" t="s">
        <v>473</v>
      </c>
      <c r="N360" s="326">
        <v>47.25</v>
      </c>
      <c r="O360" s="326">
        <v>-11.5</v>
      </c>
      <c r="P360" s="326" t="s">
        <v>1702</v>
      </c>
    </row>
    <row r="361" spans="1:16">
      <c r="A361" s="21" t="s">
        <v>474</v>
      </c>
      <c r="N361" s="326">
        <v>47.25</v>
      </c>
      <c r="O361" s="326">
        <v>-10.5</v>
      </c>
      <c r="P361" s="326" t="s">
        <v>1702</v>
      </c>
    </row>
    <row r="362" spans="1:16">
      <c r="A362" s="21" t="s">
        <v>475</v>
      </c>
      <c r="N362" s="326">
        <v>47.25</v>
      </c>
      <c r="O362" s="326">
        <v>-9.5</v>
      </c>
      <c r="P362" s="326" t="s">
        <v>1702</v>
      </c>
    </row>
    <row r="363" spans="1:16">
      <c r="A363" s="21" t="s">
        <v>476</v>
      </c>
      <c r="N363" s="326">
        <v>47.25</v>
      </c>
      <c r="O363" s="326">
        <v>-8.5</v>
      </c>
      <c r="P363" s="326" t="s">
        <v>1702</v>
      </c>
    </row>
    <row r="364" spans="1:16">
      <c r="A364" s="21" t="s">
        <v>477</v>
      </c>
      <c r="N364" s="326">
        <v>47.25</v>
      </c>
      <c r="O364" s="326">
        <v>-7.5</v>
      </c>
      <c r="P364" s="326" t="s">
        <v>1702</v>
      </c>
    </row>
    <row r="365" spans="1:16">
      <c r="A365" s="21" t="s">
        <v>478</v>
      </c>
      <c r="N365" s="326">
        <v>47.25</v>
      </c>
      <c r="O365" s="326">
        <v>-6.5</v>
      </c>
      <c r="P365" s="326" t="s">
        <v>1702</v>
      </c>
    </row>
    <row r="366" spans="1:16">
      <c r="A366" s="21" t="s">
        <v>479</v>
      </c>
      <c r="N366" s="326">
        <v>47.25</v>
      </c>
      <c r="O366" s="326">
        <v>-5.5</v>
      </c>
      <c r="P366" s="326" t="s">
        <v>61</v>
      </c>
    </row>
    <row r="367" spans="1:16">
      <c r="A367" s="21" t="s">
        <v>480</v>
      </c>
      <c r="N367" s="326">
        <v>47.25</v>
      </c>
      <c r="O367" s="326">
        <v>-4.5</v>
      </c>
      <c r="P367" s="326" t="s">
        <v>61</v>
      </c>
    </row>
    <row r="368" spans="1:16">
      <c r="A368" s="21" t="s">
        <v>481</v>
      </c>
      <c r="N368" s="326">
        <v>47.25</v>
      </c>
      <c r="O368" s="326">
        <v>-3.5</v>
      </c>
      <c r="P368" s="326" t="s">
        <v>61</v>
      </c>
    </row>
    <row r="369" spans="1:16">
      <c r="A369" s="21" t="s">
        <v>482</v>
      </c>
      <c r="N369" s="326">
        <v>47.25</v>
      </c>
      <c r="O369" s="326">
        <v>-2.5</v>
      </c>
      <c r="P369" s="326" t="s">
        <v>61</v>
      </c>
    </row>
    <row r="370" spans="1:16">
      <c r="A370" s="21" t="s">
        <v>483</v>
      </c>
      <c r="N370" s="326">
        <v>47.25</v>
      </c>
      <c r="O370" s="326">
        <v>-1.5</v>
      </c>
      <c r="P370" s="326" t="s">
        <v>61</v>
      </c>
    </row>
    <row r="371" spans="1:16">
      <c r="A371" s="21" t="s">
        <v>484</v>
      </c>
      <c r="N371" s="326">
        <v>47.25</v>
      </c>
      <c r="O371" s="326">
        <v>-0.5</v>
      </c>
      <c r="P371" s="326" t="s">
        <v>61</v>
      </c>
    </row>
    <row r="372" spans="1:16">
      <c r="A372" s="21" t="s">
        <v>485</v>
      </c>
      <c r="N372" s="326">
        <v>47.25</v>
      </c>
      <c r="O372" s="326">
        <v>0.5</v>
      </c>
      <c r="P372" s="326" t="s">
        <v>61</v>
      </c>
    </row>
    <row r="373" spans="1:16">
      <c r="A373" s="21" t="s">
        <v>486</v>
      </c>
      <c r="N373" s="326">
        <v>47.25</v>
      </c>
      <c r="O373" s="326">
        <v>1.5</v>
      </c>
      <c r="P373" s="326" t="s">
        <v>61</v>
      </c>
    </row>
    <row r="374" spans="1:16">
      <c r="A374" s="21" t="s">
        <v>487</v>
      </c>
      <c r="N374" s="326">
        <v>47.75</v>
      </c>
      <c r="O374" s="326">
        <v>-17.5</v>
      </c>
      <c r="P374" s="326" t="s">
        <v>1702</v>
      </c>
    </row>
    <row r="375" spans="1:16">
      <c r="A375" s="21" t="s">
        <v>488</v>
      </c>
      <c r="N375" s="326">
        <v>47.75</v>
      </c>
      <c r="O375" s="326">
        <v>-16.5</v>
      </c>
      <c r="P375" s="326" t="s">
        <v>1702</v>
      </c>
    </row>
    <row r="376" spans="1:16">
      <c r="A376" s="21" t="s">
        <v>489</v>
      </c>
      <c r="N376" s="326">
        <v>47.75</v>
      </c>
      <c r="O376" s="326">
        <v>-15.5</v>
      </c>
      <c r="P376" s="326" t="s">
        <v>1702</v>
      </c>
    </row>
    <row r="377" spans="1:16">
      <c r="A377" s="21" t="s">
        <v>490</v>
      </c>
      <c r="N377" s="326">
        <v>47.75</v>
      </c>
      <c r="O377" s="326">
        <v>-14.5</v>
      </c>
      <c r="P377" s="326" t="s">
        <v>1702</v>
      </c>
    </row>
    <row r="378" spans="1:16">
      <c r="A378" s="21" t="s">
        <v>491</v>
      </c>
      <c r="N378" s="326">
        <v>47.75</v>
      </c>
      <c r="O378" s="326">
        <v>-13.5</v>
      </c>
      <c r="P378" s="326" t="s">
        <v>1702</v>
      </c>
    </row>
    <row r="379" spans="1:16">
      <c r="A379" s="21" t="s">
        <v>492</v>
      </c>
      <c r="N379" s="326">
        <v>47.75</v>
      </c>
      <c r="O379" s="326">
        <v>-12.5</v>
      </c>
      <c r="P379" s="326" t="s">
        <v>1702</v>
      </c>
    </row>
    <row r="380" spans="1:16">
      <c r="A380" s="21" t="s">
        <v>493</v>
      </c>
      <c r="N380" s="326">
        <v>47.75</v>
      </c>
      <c r="O380" s="326">
        <v>-11.5</v>
      </c>
      <c r="P380" s="326" t="s">
        <v>1702</v>
      </c>
    </row>
    <row r="381" spans="1:16">
      <c r="A381" s="21" t="s">
        <v>494</v>
      </c>
      <c r="N381" s="326">
        <v>47.75</v>
      </c>
      <c r="O381" s="326">
        <v>-10.5</v>
      </c>
      <c r="P381" s="326" t="s">
        <v>1702</v>
      </c>
    </row>
    <row r="382" spans="1:16">
      <c r="A382" s="21" t="s">
        <v>495</v>
      </c>
      <c r="N382" s="326">
        <v>47.75</v>
      </c>
      <c r="O382" s="326">
        <v>-9.5</v>
      </c>
      <c r="P382" s="326" t="s">
        <v>1702</v>
      </c>
    </row>
    <row r="383" spans="1:16">
      <c r="A383" s="21" t="s">
        <v>496</v>
      </c>
      <c r="N383" s="326">
        <v>47.75</v>
      </c>
      <c r="O383" s="326">
        <v>-8.5</v>
      </c>
      <c r="P383" s="326" t="s">
        <v>1702</v>
      </c>
    </row>
    <row r="384" spans="1:16">
      <c r="A384" s="21" t="s">
        <v>497</v>
      </c>
      <c r="N384" s="326">
        <v>47.75</v>
      </c>
      <c r="O384" s="326">
        <v>-7.5</v>
      </c>
      <c r="P384" s="326" t="s">
        <v>61</v>
      </c>
    </row>
    <row r="385" spans="1:16">
      <c r="A385" s="21" t="s">
        <v>498</v>
      </c>
      <c r="N385" s="326">
        <v>47.75</v>
      </c>
      <c r="O385" s="326">
        <v>-6.5</v>
      </c>
      <c r="P385" s="326" t="s">
        <v>61</v>
      </c>
    </row>
    <row r="386" spans="1:16">
      <c r="A386" s="21" t="s">
        <v>499</v>
      </c>
      <c r="N386" s="326">
        <v>47.75</v>
      </c>
      <c r="O386" s="326">
        <v>-5.5</v>
      </c>
      <c r="P386" s="326" t="s">
        <v>61</v>
      </c>
    </row>
    <row r="387" spans="1:16">
      <c r="A387" s="21" t="s">
        <v>500</v>
      </c>
      <c r="N387" s="326">
        <v>47.75</v>
      </c>
      <c r="O387" s="326">
        <v>-4.5</v>
      </c>
      <c r="P387" s="326" t="s">
        <v>61</v>
      </c>
    </row>
    <row r="388" spans="1:16">
      <c r="A388" s="21" t="s">
        <v>501</v>
      </c>
      <c r="N388" s="326">
        <v>47.75</v>
      </c>
      <c r="O388" s="326">
        <v>-3.5</v>
      </c>
      <c r="P388" s="326" t="s">
        <v>61</v>
      </c>
    </row>
    <row r="389" spans="1:16">
      <c r="A389" s="21" t="s">
        <v>502</v>
      </c>
      <c r="N389" s="326">
        <v>47.75</v>
      </c>
      <c r="O389" s="326">
        <v>-2.5</v>
      </c>
      <c r="P389" s="326" t="s">
        <v>61</v>
      </c>
    </row>
    <row r="390" spans="1:16">
      <c r="A390" s="21" t="s">
        <v>503</v>
      </c>
      <c r="N390" s="326">
        <v>47.75</v>
      </c>
      <c r="O390" s="326">
        <v>-1.5</v>
      </c>
      <c r="P390" s="326" t="s">
        <v>61</v>
      </c>
    </row>
    <row r="391" spans="1:16">
      <c r="A391" s="21" t="s">
        <v>504</v>
      </c>
      <c r="N391" s="326">
        <v>47.75</v>
      </c>
      <c r="O391" s="326">
        <v>-0.5</v>
      </c>
      <c r="P391" s="326" t="s">
        <v>61</v>
      </c>
    </row>
    <row r="392" spans="1:16">
      <c r="A392" s="21" t="s">
        <v>505</v>
      </c>
      <c r="N392" s="326">
        <v>47.75</v>
      </c>
      <c r="O392" s="326">
        <v>0.5</v>
      </c>
      <c r="P392" s="326" t="s">
        <v>61</v>
      </c>
    </row>
    <row r="393" spans="1:16">
      <c r="A393" s="21" t="s">
        <v>506</v>
      </c>
      <c r="N393" s="326">
        <v>48.25</v>
      </c>
      <c r="O393" s="326">
        <v>-17.5</v>
      </c>
      <c r="P393" s="326" t="s">
        <v>1701</v>
      </c>
    </row>
    <row r="394" spans="1:16">
      <c r="A394" s="21" t="s">
        <v>507</v>
      </c>
      <c r="N394" s="326">
        <v>48.25</v>
      </c>
      <c r="O394" s="326">
        <v>-16.5</v>
      </c>
      <c r="P394" s="326" t="s">
        <v>1701</v>
      </c>
    </row>
    <row r="395" spans="1:16">
      <c r="A395" s="21" t="s">
        <v>508</v>
      </c>
      <c r="N395" s="326">
        <v>48.25</v>
      </c>
      <c r="O395" s="326">
        <v>-15.5</v>
      </c>
      <c r="P395" s="326" t="s">
        <v>1701</v>
      </c>
    </row>
    <row r="396" spans="1:16">
      <c r="A396" s="21" t="s">
        <v>509</v>
      </c>
      <c r="N396" s="326">
        <v>48.25</v>
      </c>
      <c r="O396" s="326">
        <v>-14.5</v>
      </c>
      <c r="P396" s="326" t="s">
        <v>1701</v>
      </c>
    </row>
    <row r="397" spans="1:16">
      <c r="A397" s="21" t="s">
        <v>510</v>
      </c>
      <c r="N397" s="326">
        <v>48.25</v>
      </c>
      <c r="O397" s="326">
        <v>-13.5</v>
      </c>
      <c r="P397" s="326" t="s">
        <v>1701</v>
      </c>
    </row>
    <row r="398" spans="1:16">
      <c r="A398" s="21" t="s">
        <v>511</v>
      </c>
      <c r="N398" s="326">
        <v>48.25</v>
      </c>
      <c r="O398" s="326">
        <v>-12.5</v>
      </c>
      <c r="P398" s="326" t="s">
        <v>1701</v>
      </c>
    </row>
    <row r="399" spans="1:16">
      <c r="A399" s="21" t="s">
        <v>512</v>
      </c>
      <c r="N399" s="326">
        <v>48.25</v>
      </c>
      <c r="O399" s="326">
        <v>-11.5</v>
      </c>
      <c r="P399" s="326" t="s">
        <v>60</v>
      </c>
    </row>
    <row r="400" spans="1:16">
      <c r="A400" s="21" t="s">
        <v>513</v>
      </c>
      <c r="N400" s="326">
        <v>48.25</v>
      </c>
      <c r="O400" s="326">
        <v>-10.5</v>
      </c>
      <c r="P400" s="326" t="s">
        <v>60</v>
      </c>
    </row>
    <row r="401" spans="1:16">
      <c r="A401" s="21" t="s">
        <v>514</v>
      </c>
      <c r="N401" s="326">
        <v>48.25</v>
      </c>
      <c r="O401" s="326">
        <v>-9.5</v>
      </c>
      <c r="P401" s="326" t="s">
        <v>60</v>
      </c>
    </row>
    <row r="402" spans="1:16">
      <c r="A402" s="21" t="s">
        <v>515</v>
      </c>
      <c r="N402" s="326">
        <v>48.25</v>
      </c>
      <c r="O402" s="326">
        <v>-8.5</v>
      </c>
      <c r="P402" s="326" t="s">
        <v>59</v>
      </c>
    </row>
    <row r="403" spans="1:16">
      <c r="A403" s="21" t="s">
        <v>516</v>
      </c>
      <c r="N403" s="326">
        <v>48.25</v>
      </c>
      <c r="O403" s="326">
        <v>-7.5</v>
      </c>
      <c r="P403" s="326" t="s">
        <v>59</v>
      </c>
    </row>
    <row r="404" spans="1:16">
      <c r="A404" s="21" t="s">
        <v>517</v>
      </c>
      <c r="N404" s="326">
        <v>48.25</v>
      </c>
      <c r="O404" s="326">
        <v>-6.5</v>
      </c>
      <c r="P404" s="326" t="s">
        <v>59</v>
      </c>
    </row>
    <row r="405" spans="1:16">
      <c r="A405" s="21" t="s">
        <v>518</v>
      </c>
      <c r="N405" s="326">
        <v>48.25</v>
      </c>
      <c r="O405" s="326">
        <v>-5.5</v>
      </c>
      <c r="P405" s="326" t="s">
        <v>59</v>
      </c>
    </row>
    <row r="406" spans="1:16">
      <c r="A406" s="21" t="s">
        <v>519</v>
      </c>
      <c r="N406" s="326">
        <v>48.25</v>
      </c>
      <c r="O406" s="326">
        <v>-4.5</v>
      </c>
      <c r="P406" s="326" t="s">
        <v>1700</v>
      </c>
    </row>
    <row r="407" spans="1:16">
      <c r="A407" s="21" t="s">
        <v>520</v>
      </c>
      <c r="N407" s="326">
        <v>48.25</v>
      </c>
      <c r="O407" s="326">
        <v>-3.5</v>
      </c>
      <c r="P407" s="326" t="s">
        <v>1700</v>
      </c>
    </row>
    <row r="408" spans="1:16">
      <c r="A408" s="21" t="s">
        <v>521</v>
      </c>
      <c r="N408" s="326">
        <v>48.25</v>
      </c>
      <c r="O408" s="326">
        <v>-2.5</v>
      </c>
      <c r="P408" s="326" t="s">
        <v>1700</v>
      </c>
    </row>
    <row r="409" spans="1:16">
      <c r="A409" s="21" t="s">
        <v>522</v>
      </c>
      <c r="N409" s="326">
        <v>48.25</v>
      </c>
      <c r="O409" s="326">
        <v>-1.5</v>
      </c>
      <c r="P409" s="326" t="s">
        <v>1700</v>
      </c>
    </row>
    <row r="410" spans="1:16">
      <c r="A410" s="21" t="s">
        <v>523</v>
      </c>
      <c r="N410" s="326">
        <v>48.25</v>
      </c>
      <c r="O410" s="326">
        <v>-0.5</v>
      </c>
      <c r="P410" s="326" t="s">
        <v>57</v>
      </c>
    </row>
    <row r="411" spans="1:16">
      <c r="A411" s="21" t="s">
        <v>524</v>
      </c>
      <c r="N411" s="326">
        <v>48.25</v>
      </c>
      <c r="O411" s="326">
        <v>0.5</v>
      </c>
      <c r="P411" s="326" t="s">
        <v>57</v>
      </c>
    </row>
    <row r="412" spans="1:16">
      <c r="A412" s="21" t="s">
        <v>525</v>
      </c>
      <c r="N412" s="326">
        <v>48.25</v>
      </c>
      <c r="O412" s="326">
        <v>1.5</v>
      </c>
      <c r="P412" s="326" t="s">
        <v>57</v>
      </c>
    </row>
    <row r="413" spans="1:16">
      <c r="A413" s="21" t="s">
        <v>526</v>
      </c>
      <c r="N413" s="326">
        <v>48.75</v>
      </c>
      <c r="O413" s="326">
        <v>-17.5</v>
      </c>
      <c r="P413" s="326" t="s">
        <v>1701</v>
      </c>
    </row>
    <row r="414" spans="1:16">
      <c r="A414" s="21" t="s">
        <v>527</v>
      </c>
      <c r="N414" s="326">
        <v>48.75</v>
      </c>
      <c r="O414" s="326">
        <v>-16.5</v>
      </c>
      <c r="P414" s="326" t="s">
        <v>1701</v>
      </c>
    </row>
    <row r="415" spans="1:16">
      <c r="A415" s="21" t="s">
        <v>528</v>
      </c>
      <c r="N415" s="326">
        <v>48.75</v>
      </c>
      <c r="O415" s="326">
        <v>-15.5</v>
      </c>
      <c r="P415" s="326" t="s">
        <v>1701</v>
      </c>
    </row>
    <row r="416" spans="1:16">
      <c r="A416" s="21" t="s">
        <v>529</v>
      </c>
      <c r="N416" s="326">
        <v>48.75</v>
      </c>
      <c r="O416" s="326">
        <v>-14.5</v>
      </c>
      <c r="P416" s="326" t="s">
        <v>1701</v>
      </c>
    </row>
    <row r="417" spans="1:16">
      <c r="A417" s="21" t="s">
        <v>530</v>
      </c>
      <c r="N417" s="326">
        <v>48.75</v>
      </c>
      <c r="O417" s="326">
        <v>-13.5</v>
      </c>
      <c r="P417" s="326" t="s">
        <v>1701</v>
      </c>
    </row>
    <row r="418" spans="1:16">
      <c r="A418" s="21" t="s">
        <v>531</v>
      </c>
      <c r="N418" s="326">
        <v>48.75</v>
      </c>
      <c r="O418" s="326">
        <v>-12.5</v>
      </c>
      <c r="P418" s="326" t="s">
        <v>1701</v>
      </c>
    </row>
    <row r="419" spans="1:16">
      <c r="A419" s="21" t="s">
        <v>532</v>
      </c>
      <c r="N419" s="326">
        <v>48.75</v>
      </c>
      <c r="O419" s="326">
        <v>-11.5</v>
      </c>
      <c r="P419" s="326" t="s">
        <v>60</v>
      </c>
    </row>
    <row r="420" spans="1:16">
      <c r="A420" s="21" t="s">
        <v>533</v>
      </c>
      <c r="N420" s="326">
        <v>48.75</v>
      </c>
      <c r="O420" s="326">
        <v>-10.5</v>
      </c>
      <c r="P420" s="326" t="s">
        <v>60</v>
      </c>
    </row>
    <row r="421" spans="1:16">
      <c r="A421" s="21" t="s">
        <v>534</v>
      </c>
      <c r="N421" s="326">
        <v>48.75</v>
      </c>
      <c r="O421" s="326">
        <v>-9.5</v>
      </c>
      <c r="P421" s="326" t="s">
        <v>60</v>
      </c>
    </row>
    <row r="422" spans="1:16">
      <c r="A422" s="21" t="s">
        <v>535</v>
      </c>
      <c r="N422" s="326">
        <v>48.75</v>
      </c>
      <c r="O422" s="326">
        <v>-8.5</v>
      </c>
      <c r="P422" s="326" t="s">
        <v>59</v>
      </c>
    </row>
    <row r="423" spans="1:16">
      <c r="A423" s="21" t="s">
        <v>536</v>
      </c>
      <c r="N423" s="326">
        <v>48.75</v>
      </c>
      <c r="O423" s="326">
        <v>-7.5</v>
      </c>
      <c r="P423" s="326" t="s">
        <v>59</v>
      </c>
    </row>
    <row r="424" spans="1:16">
      <c r="A424" s="21" t="s">
        <v>537</v>
      </c>
      <c r="N424" s="326">
        <v>48.75</v>
      </c>
      <c r="O424" s="326">
        <v>-6.5</v>
      </c>
      <c r="P424" s="326" t="s">
        <v>59</v>
      </c>
    </row>
    <row r="425" spans="1:16">
      <c r="A425" s="21" t="s">
        <v>538</v>
      </c>
      <c r="N425" s="326">
        <v>48.75</v>
      </c>
      <c r="O425" s="326">
        <v>-5.5</v>
      </c>
      <c r="P425" s="326" t="s">
        <v>59</v>
      </c>
    </row>
    <row r="426" spans="1:16">
      <c r="A426" s="21" t="s">
        <v>539</v>
      </c>
      <c r="N426" s="326">
        <v>48.75</v>
      </c>
      <c r="O426" s="326">
        <v>-4.5</v>
      </c>
      <c r="P426" s="326" t="s">
        <v>1700</v>
      </c>
    </row>
    <row r="427" spans="1:16">
      <c r="A427" s="21" t="s">
        <v>540</v>
      </c>
      <c r="N427" s="326">
        <v>48.75</v>
      </c>
      <c r="O427" s="326">
        <v>-3.5</v>
      </c>
      <c r="P427" s="326" t="s">
        <v>1700</v>
      </c>
    </row>
    <row r="428" spans="1:16">
      <c r="A428" s="21" t="s">
        <v>541</v>
      </c>
      <c r="N428" s="326">
        <v>48.75</v>
      </c>
      <c r="O428" s="326">
        <v>-2.5</v>
      </c>
      <c r="P428" s="326" t="s">
        <v>1700</v>
      </c>
    </row>
    <row r="429" spans="1:16">
      <c r="A429" s="21" t="s">
        <v>542</v>
      </c>
      <c r="N429" s="326">
        <v>48.75</v>
      </c>
      <c r="O429" s="326">
        <v>-1.5</v>
      </c>
      <c r="P429" s="326" t="s">
        <v>1700</v>
      </c>
    </row>
    <row r="430" spans="1:16">
      <c r="A430" s="21" t="s">
        <v>543</v>
      </c>
      <c r="N430" s="326">
        <v>48.75</v>
      </c>
      <c r="O430" s="326">
        <v>-0.5</v>
      </c>
      <c r="P430" s="326" t="s">
        <v>57</v>
      </c>
    </row>
    <row r="431" spans="1:16">
      <c r="A431" s="21" t="s">
        <v>544</v>
      </c>
      <c r="N431" s="326">
        <v>48.75</v>
      </c>
      <c r="O431" s="326">
        <v>0.5</v>
      </c>
      <c r="P431" s="326" t="s">
        <v>57</v>
      </c>
    </row>
    <row r="432" spans="1:16">
      <c r="A432" s="21" t="s">
        <v>1758</v>
      </c>
      <c r="N432" s="326">
        <v>49.25</v>
      </c>
      <c r="O432" s="326">
        <v>-18.5</v>
      </c>
      <c r="P432" s="326" t="s">
        <v>1759</v>
      </c>
    </row>
    <row r="433" spans="1:16">
      <c r="A433" s="21" t="s">
        <v>545</v>
      </c>
      <c r="N433" s="326">
        <v>49.25</v>
      </c>
      <c r="O433" s="326">
        <v>-17.5</v>
      </c>
      <c r="P433" s="326" t="s">
        <v>1701</v>
      </c>
    </row>
    <row r="434" spans="1:16">
      <c r="A434" s="21" t="s">
        <v>546</v>
      </c>
      <c r="N434" s="326">
        <v>49.25</v>
      </c>
      <c r="O434" s="326">
        <v>-16.5</v>
      </c>
      <c r="P434" s="326" t="s">
        <v>1701</v>
      </c>
    </row>
    <row r="435" spans="1:16">
      <c r="A435" s="21" t="s">
        <v>547</v>
      </c>
      <c r="N435" s="326">
        <v>49.25</v>
      </c>
      <c r="O435" s="326">
        <v>-15.5</v>
      </c>
      <c r="P435" s="326" t="s">
        <v>1701</v>
      </c>
    </row>
    <row r="436" spans="1:16">
      <c r="A436" s="21" t="s">
        <v>548</v>
      </c>
      <c r="N436" s="326">
        <v>49.25</v>
      </c>
      <c r="O436" s="326">
        <v>-14.5</v>
      </c>
      <c r="P436" s="326" t="s">
        <v>1701</v>
      </c>
    </row>
    <row r="437" spans="1:16">
      <c r="A437" s="21" t="s">
        <v>549</v>
      </c>
      <c r="N437" s="326">
        <v>49.25</v>
      </c>
      <c r="O437" s="326">
        <v>-13.5</v>
      </c>
      <c r="P437" s="326" t="s">
        <v>1701</v>
      </c>
    </row>
    <row r="438" spans="1:16">
      <c r="A438" s="21" t="s">
        <v>550</v>
      </c>
      <c r="N438" s="326">
        <v>49.25</v>
      </c>
      <c r="O438" s="326">
        <v>-12.5</v>
      </c>
      <c r="P438" s="326" t="s">
        <v>1701</v>
      </c>
    </row>
    <row r="439" spans="1:16">
      <c r="A439" s="21" t="s">
        <v>551</v>
      </c>
      <c r="N439" s="326">
        <v>49.25</v>
      </c>
      <c r="O439" s="326">
        <v>-11.5</v>
      </c>
      <c r="P439" s="326" t="s">
        <v>60</v>
      </c>
    </row>
    <row r="440" spans="1:16">
      <c r="A440" s="21" t="s">
        <v>552</v>
      </c>
      <c r="N440" s="326">
        <v>49.25</v>
      </c>
      <c r="O440" s="326">
        <v>-10.5</v>
      </c>
      <c r="P440" s="326" t="s">
        <v>60</v>
      </c>
    </row>
    <row r="441" spans="1:16">
      <c r="A441" s="21" t="s">
        <v>553</v>
      </c>
      <c r="N441" s="326">
        <v>49.25</v>
      </c>
      <c r="O441" s="326">
        <v>-9.5</v>
      </c>
      <c r="P441" s="326" t="s">
        <v>60</v>
      </c>
    </row>
    <row r="442" spans="1:16">
      <c r="A442" s="21" t="s">
        <v>554</v>
      </c>
      <c r="N442" s="326">
        <v>49.25</v>
      </c>
      <c r="O442" s="326">
        <v>-8.5</v>
      </c>
      <c r="P442" s="326" t="s">
        <v>59</v>
      </c>
    </row>
    <row r="443" spans="1:16">
      <c r="A443" s="21" t="s">
        <v>555</v>
      </c>
      <c r="N443" s="326">
        <v>49.25</v>
      </c>
      <c r="O443" s="326">
        <v>-7.5</v>
      </c>
      <c r="P443" s="326" t="s">
        <v>59</v>
      </c>
    </row>
    <row r="444" spans="1:16">
      <c r="A444" s="21" t="s">
        <v>556</v>
      </c>
      <c r="N444" s="326">
        <v>49.25</v>
      </c>
      <c r="O444" s="326">
        <v>-6.5</v>
      </c>
      <c r="P444" s="326" t="s">
        <v>59</v>
      </c>
    </row>
    <row r="445" spans="1:16">
      <c r="A445" s="21" t="s">
        <v>557</v>
      </c>
      <c r="N445" s="326">
        <v>49.25</v>
      </c>
      <c r="O445" s="326">
        <v>-5.5</v>
      </c>
      <c r="P445" s="326" t="s">
        <v>59</v>
      </c>
    </row>
    <row r="446" spans="1:16">
      <c r="A446" s="21" t="s">
        <v>558</v>
      </c>
      <c r="N446" s="326">
        <v>49.25</v>
      </c>
      <c r="O446" s="326">
        <v>-4.5</v>
      </c>
      <c r="P446" s="326" t="s">
        <v>1700</v>
      </c>
    </row>
    <row r="447" spans="1:16">
      <c r="A447" s="21" t="s">
        <v>559</v>
      </c>
      <c r="N447" s="326">
        <v>49.25</v>
      </c>
      <c r="O447" s="326">
        <v>-3.5</v>
      </c>
      <c r="P447" s="326" t="s">
        <v>1700</v>
      </c>
    </row>
    <row r="448" spans="1:16">
      <c r="A448" s="21" t="s">
        <v>560</v>
      </c>
      <c r="N448" s="326">
        <v>49.25</v>
      </c>
      <c r="O448" s="326">
        <v>-2.5</v>
      </c>
      <c r="P448" s="326" t="s">
        <v>1700</v>
      </c>
    </row>
    <row r="449" spans="1:16">
      <c r="A449" s="21" t="s">
        <v>561</v>
      </c>
      <c r="N449" s="326">
        <v>49.25</v>
      </c>
      <c r="O449" s="326">
        <v>-1.5</v>
      </c>
      <c r="P449" s="326" t="s">
        <v>1700</v>
      </c>
    </row>
    <row r="450" spans="1:16">
      <c r="A450" s="21" t="s">
        <v>562</v>
      </c>
      <c r="N450" s="326">
        <v>49.25</v>
      </c>
      <c r="O450" s="326">
        <v>-0.5</v>
      </c>
      <c r="P450" s="326" t="s">
        <v>57</v>
      </c>
    </row>
    <row r="451" spans="1:16">
      <c r="A451" s="21" t="s">
        <v>563</v>
      </c>
      <c r="N451" s="326">
        <v>49.25</v>
      </c>
      <c r="O451" s="326">
        <v>0.5</v>
      </c>
      <c r="P451" s="326" t="s">
        <v>57</v>
      </c>
    </row>
    <row r="452" spans="1:16">
      <c r="A452" s="21" t="s">
        <v>1760</v>
      </c>
      <c r="N452" s="326">
        <v>49.75</v>
      </c>
      <c r="O452" s="326">
        <v>-31.5</v>
      </c>
      <c r="P452" s="326" t="s">
        <v>1759</v>
      </c>
    </row>
    <row r="453" spans="1:16">
      <c r="A453" s="21" t="s">
        <v>1761</v>
      </c>
      <c r="N453" s="326">
        <v>49.75</v>
      </c>
      <c r="O453" s="326">
        <v>-30.5</v>
      </c>
      <c r="P453" s="326" t="s">
        <v>1759</v>
      </c>
    </row>
    <row r="454" spans="1:16">
      <c r="A454" s="21" t="s">
        <v>1762</v>
      </c>
      <c r="N454" s="326">
        <v>49.75</v>
      </c>
      <c r="O454" s="326">
        <v>-29.5</v>
      </c>
      <c r="P454" s="326" t="s">
        <v>1759</v>
      </c>
    </row>
    <row r="455" spans="1:16">
      <c r="A455" s="21" t="s">
        <v>1763</v>
      </c>
      <c r="N455" s="326">
        <v>49.75</v>
      </c>
      <c r="O455" s="326">
        <v>-28.5</v>
      </c>
      <c r="P455" s="326" t="s">
        <v>1759</v>
      </c>
    </row>
    <row r="456" spans="1:16">
      <c r="A456" s="21" t="s">
        <v>1764</v>
      </c>
      <c r="N456" s="326">
        <v>49.75</v>
      </c>
      <c r="O456" s="326">
        <v>-27.5</v>
      </c>
      <c r="P456" s="326" t="s">
        <v>1759</v>
      </c>
    </row>
    <row r="457" spans="1:16">
      <c r="A457" s="21" t="s">
        <v>1765</v>
      </c>
      <c r="N457" s="326">
        <v>49.75</v>
      </c>
      <c r="O457" s="326">
        <v>-26.5</v>
      </c>
      <c r="P457" s="326" t="s">
        <v>1759</v>
      </c>
    </row>
    <row r="458" spans="1:16">
      <c r="A458" s="21" t="s">
        <v>1766</v>
      </c>
      <c r="N458" s="326">
        <v>49.75</v>
      </c>
      <c r="O458" s="326">
        <v>-25.5</v>
      </c>
      <c r="P458" s="326" t="s">
        <v>1759</v>
      </c>
    </row>
    <row r="459" spans="1:16">
      <c r="A459" s="21" t="s">
        <v>1767</v>
      </c>
      <c r="N459" s="326">
        <v>49.75</v>
      </c>
      <c r="O459" s="326">
        <v>-24.5</v>
      </c>
      <c r="P459" s="326" t="s">
        <v>1759</v>
      </c>
    </row>
    <row r="460" spans="1:16">
      <c r="A460" s="21" t="s">
        <v>1768</v>
      </c>
      <c r="N460" s="326">
        <v>49.75</v>
      </c>
      <c r="O460" s="326">
        <v>-23.5</v>
      </c>
      <c r="P460" s="326" t="s">
        <v>1759</v>
      </c>
    </row>
    <row r="461" spans="1:16">
      <c r="A461" s="21" t="s">
        <v>1769</v>
      </c>
      <c r="N461" s="326">
        <v>49.75</v>
      </c>
      <c r="O461" s="326">
        <v>-22.5</v>
      </c>
      <c r="P461" s="326" t="s">
        <v>1759</v>
      </c>
    </row>
    <row r="462" spans="1:16">
      <c r="A462" s="21" t="s">
        <v>1770</v>
      </c>
      <c r="N462" s="326">
        <v>49.75</v>
      </c>
      <c r="O462" s="326">
        <v>-21.5</v>
      </c>
      <c r="P462" s="326" t="s">
        <v>1759</v>
      </c>
    </row>
    <row r="463" spans="1:16">
      <c r="A463" s="21" t="s">
        <v>1771</v>
      </c>
      <c r="N463" s="326">
        <v>49.75</v>
      </c>
      <c r="O463" s="326">
        <v>-20.5</v>
      </c>
      <c r="P463" s="326" t="s">
        <v>1759</v>
      </c>
    </row>
    <row r="464" spans="1:16">
      <c r="A464" s="21" t="s">
        <v>1772</v>
      </c>
      <c r="N464" s="326">
        <v>49.75</v>
      </c>
      <c r="O464" s="326">
        <v>-19.5</v>
      </c>
      <c r="P464" s="326" t="s">
        <v>1759</v>
      </c>
    </row>
    <row r="465" spans="1:16">
      <c r="A465" s="21" t="s">
        <v>1773</v>
      </c>
      <c r="N465" s="326">
        <v>49.75</v>
      </c>
      <c r="O465" s="326">
        <v>-18.5</v>
      </c>
      <c r="P465" s="326" t="s">
        <v>1759</v>
      </c>
    </row>
    <row r="466" spans="1:16">
      <c r="A466" s="21" t="s">
        <v>564</v>
      </c>
      <c r="N466" s="326">
        <v>49.75</v>
      </c>
      <c r="O466" s="326">
        <v>-17.5</v>
      </c>
      <c r="P466" s="326" t="s">
        <v>1701</v>
      </c>
    </row>
    <row r="467" spans="1:16">
      <c r="A467" s="21" t="s">
        <v>565</v>
      </c>
      <c r="N467" s="326">
        <v>49.75</v>
      </c>
      <c r="O467" s="326">
        <v>-16.5</v>
      </c>
      <c r="P467" s="326" t="s">
        <v>1701</v>
      </c>
    </row>
    <row r="468" spans="1:16">
      <c r="A468" s="21" t="s">
        <v>566</v>
      </c>
      <c r="N468" s="326">
        <v>49.75</v>
      </c>
      <c r="O468" s="326">
        <v>-15.5</v>
      </c>
      <c r="P468" s="326" t="s">
        <v>1701</v>
      </c>
    </row>
    <row r="469" spans="1:16">
      <c r="A469" s="21" t="s">
        <v>567</v>
      </c>
      <c r="N469" s="326">
        <v>49.75</v>
      </c>
      <c r="O469" s="326">
        <v>-14.5</v>
      </c>
      <c r="P469" s="326" t="s">
        <v>1701</v>
      </c>
    </row>
    <row r="470" spans="1:16">
      <c r="A470" s="21" t="s">
        <v>568</v>
      </c>
      <c r="N470" s="326">
        <v>49.75</v>
      </c>
      <c r="O470" s="326">
        <v>-13.5</v>
      </c>
      <c r="P470" s="326" t="s">
        <v>1701</v>
      </c>
    </row>
    <row r="471" spans="1:16">
      <c r="A471" s="21" t="s">
        <v>569</v>
      </c>
      <c r="N471" s="326">
        <v>49.75</v>
      </c>
      <c r="O471" s="326">
        <v>-12.5</v>
      </c>
      <c r="P471" s="326" t="s">
        <v>1701</v>
      </c>
    </row>
    <row r="472" spans="1:16">
      <c r="A472" s="21" t="s">
        <v>570</v>
      </c>
      <c r="N472" s="326">
        <v>49.75</v>
      </c>
      <c r="O472" s="326">
        <v>-11.5</v>
      </c>
      <c r="P472" s="326" t="s">
        <v>60</v>
      </c>
    </row>
    <row r="473" spans="1:16">
      <c r="A473" s="21" t="s">
        <v>571</v>
      </c>
      <c r="N473" s="326">
        <v>49.75</v>
      </c>
      <c r="O473" s="326">
        <v>-10.5</v>
      </c>
      <c r="P473" s="326" t="s">
        <v>60</v>
      </c>
    </row>
    <row r="474" spans="1:16">
      <c r="A474" s="21" t="s">
        <v>572</v>
      </c>
      <c r="N474" s="326">
        <v>49.75</v>
      </c>
      <c r="O474" s="326">
        <v>-9.5</v>
      </c>
      <c r="P474" s="326" t="s">
        <v>60</v>
      </c>
    </row>
    <row r="475" spans="1:16">
      <c r="A475" s="21" t="s">
        <v>573</v>
      </c>
      <c r="N475" s="326">
        <v>49.75</v>
      </c>
      <c r="O475" s="326">
        <v>-8.5</v>
      </c>
      <c r="P475" s="326" t="s">
        <v>59</v>
      </c>
    </row>
    <row r="476" spans="1:16">
      <c r="A476" s="21" t="s">
        <v>574</v>
      </c>
      <c r="N476" s="326">
        <v>49.75</v>
      </c>
      <c r="O476" s="326">
        <v>-7.5</v>
      </c>
      <c r="P476" s="326" t="s">
        <v>59</v>
      </c>
    </row>
    <row r="477" spans="1:16">
      <c r="A477" s="21" t="s">
        <v>575</v>
      </c>
      <c r="N477" s="326">
        <v>49.75</v>
      </c>
      <c r="O477" s="326">
        <v>-6.5</v>
      </c>
      <c r="P477" s="326" t="s">
        <v>1700</v>
      </c>
    </row>
    <row r="478" spans="1:16">
      <c r="A478" s="21" t="s">
        <v>576</v>
      </c>
      <c r="N478" s="326">
        <v>49.75</v>
      </c>
      <c r="O478" s="326">
        <v>-5.5</v>
      </c>
      <c r="P478" s="326" t="s">
        <v>1700</v>
      </c>
    </row>
    <row r="479" spans="1:16">
      <c r="A479" s="21" t="s">
        <v>577</v>
      </c>
      <c r="N479" s="326">
        <v>49.75</v>
      </c>
      <c r="O479" s="326">
        <v>-4.5</v>
      </c>
      <c r="P479" s="326" t="s">
        <v>1700</v>
      </c>
    </row>
    <row r="480" spans="1:16">
      <c r="A480" s="21" t="s">
        <v>578</v>
      </c>
      <c r="N480" s="326">
        <v>49.75</v>
      </c>
      <c r="O480" s="326">
        <v>-3.5</v>
      </c>
      <c r="P480" s="326" t="s">
        <v>1700</v>
      </c>
    </row>
    <row r="481" spans="1:16">
      <c r="A481" s="21" t="s">
        <v>579</v>
      </c>
      <c r="N481" s="326">
        <v>49.75</v>
      </c>
      <c r="O481" s="326">
        <v>-2.5</v>
      </c>
      <c r="P481" s="326" t="s">
        <v>1700</v>
      </c>
    </row>
    <row r="482" spans="1:16">
      <c r="A482" s="21" t="s">
        <v>580</v>
      </c>
      <c r="N482" s="326">
        <v>49.75</v>
      </c>
      <c r="O482" s="326">
        <v>-1.5</v>
      </c>
      <c r="P482" s="326" t="s">
        <v>57</v>
      </c>
    </row>
    <row r="483" spans="1:16">
      <c r="A483" s="21" t="s">
        <v>581</v>
      </c>
      <c r="N483" s="326">
        <v>49.75</v>
      </c>
      <c r="O483" s="326">
        <v>-0.5</v>
      </c>
      <c r="P483" s="326" t="s">
        <v>57</v>
      </c>
    </row>
    <row r="484" spans="1:16">
      <c r="A484" s="21" t="s">
        <v>582</v>
      </c>
      <c r="N484" s="326">
        <v>49.75</v>
      </c>
      <c r="O484" s="326">
        <v>0.5</v>
      </c>
      <c r="P484" s="326" t="s">
        <v>57</v>
      </c>
    </row>
    <row r="485" spans="1:16">
      <c r="A485" s="21" t="s">
        <v>583</v>
      </c>
      <c r="N485" s="326">
        <v>49.75</v>
      </c>
      <c r="O485" s="326">
        <v>1.5</v>
      </c>
      <c r="P485" s="326" t="s">
        <v>57</v>
      </c>
    </row>
    <row r="486" spans="1:16">
      <c r="A486" s="21" t="s">
        <v>584</v>
      </c>
      <c r="N486" s="326">
        <v>49.75</v>
      </c>
      <c r="O486" s="326">
        <v>2.5</v>
      </c>
      <c r="P486" s="326" t="s">
        <v>57</v>
      </c>
    </row>
    <row r="487" spans="1:16">
      <c r="A487" s="21" t="s">
        <v>585</v>
      </c>
      <c r="N487" s="326">
        <v>50.25</v>
      </c>
      <c r="O487" s="326">
        <v>-17.5</v>
      </c>
      <c r="P487" s="326" t="s">
        <v>1701</v>
      </c>
    </row>
    <row r="488" spans="1:16">
      <c r="A488" s="21" t="s">
        <v>586</v>
      </c>
      <c r="N488" s="326">
        <v>50.25</v>
      </c>
      <c r="O488" s="326">
        <v>-16.5</v>
      </c>
      <c r="P488" s="326" t="s">
        <v>1701</v>
      </c>
    </row>
    <row r="489" spans="1:16">
      <c r="A489" s="21" t="s">
        <v>587</v>
      </c>
      <c r="N489" s="326">
        <v>50.25</v>
      </c>
      <c r="O489" s="326">
        <v>-15.5</v>
      </c>
      <c r="P489" s="326" t="s">
        <v>1701</v>
      </c>
    </row>
    <row r="490" spans="1:16">
      <c r="A490" s="21" t="s">
        <v>588</v>
      </c>
      <c r="N490" s="326">
        <v>50.25</v>
      </c>
      <c r="O490" s="326">
        <v>-14.5</v>
      </c>
      <c r="P490" s="326" t="s">
        <v>1701</v>
      </c>
    </row>
    <row r="491" spans="1:16">
      <c r="A491" s="21" t="s">
        <v>589</v>
      </c>
      <c r="N491" s="326">
        <v>50.25</v>
      </c>
      <c r="O491" s="326">
        <v>-13.5</v>
      </c>
      <c r="P491" s="326" t="s">
        <v>1701</v>
      </c>
    </row>
    <row r="492" spans="1:16">
      <c r="A492" s="21" t="s">
        <v>590</v>
      </c>
      <c r="N492" s="326">
        <v>50.25</v>
      </c>
      <c r="O492" s="326">
        <v>-12.5</v>
      </c>
      <c r="P492" s="326" t="s">
        <v>1701</v>
      </c>
    </row>
    <row r="493" spans="1:16">
      <c r="A493" s="21" t="s">
        <v>591</v>
      </c>
      <c r="N493" s="326">
        <v>50.25</v>
      </c>
      <c r="O493" s="326">
        <v>-11.5</v>
      </c>
      <c r="P493" s="326" t="s">
        <v>60</v>
      </c>
    </row>
    <row r="494" spans="1:16">
      <c r="A494" s="21" t="s">
        <v>592</v>
      </c>
      <c r="N494" s="326">
        <v>50.25</v>
      </c>
      <c r="O494" s="326">
        <v>-10.5</v>
      </c>
      <c r="P494" s="326" t="s">
        <v>60</v>
      </c>
    </row>
    <row r="495" spans="1:16">
      <c r="A495" s="21" t="s">
        <v>593</v>
      </c>
      <c r="N495" s="326">
        <v>50.25</v>
      </c>
      <c r="O495" s="326">
        <v>-9.5</v>
      </c>
      <c r="P495" s="326" t="s">
        <v>60</v>
      </c>
    </row>
    <row r="496" spans="1:16">
      <c r="A496" s="21" t="s">
        <v>594</v>
      </c>
      <c r="N496" s="326">
        <v>50.25</v>
      </c>
      <c r="O496" s="326">
        <v>-8.5</v>
      </c>
      <c r="P496" s="326" t="s">
        <v>58</v>
      </c>
    </row>
    <row r="497" spans="1:16">
      <c r="A497" s="21" t="s">
        <v>595</v>
      </c>
      <c r="N497" s="326">
        <v>50.25</v>
      </c>
      <c r="O497" s="326">
        <v>-7.5</v>
      </c>
      <c r="P497" s="326" t="s">
        <v>58</v>
      </c>
    </row>
    <row r="498" spans="1:16">
      <c r="A498" s="21" t="s">
        <v>596</v>
      </c>
      <c r="N498" s="326">
        <v>50.25</v>
      </c>
      <c r="O498" s="326">
        <v>-6.5</v>
      </c>
      <c r="P498" s="326" t="s">
        <v>1699</v>
      </c>
    </row>
    <row r="499" spans="1:16">
      <c r="A499" s="21" t="s">
        <v>597</v>
      </c>
      <c r="N499" s="326">
        <v>50.25</v>
      </c>
      <c r="O499" s="326">
        <v>-5.5</v>
      </c>
      <c r="P499" s="326" t="s">
        <v>1699</v>
      </c>
    </row>
    <row r="500" spans="1:16">
      <c r="A500" s="21" t="s">
        <v>598</v>
      </c>
      <c r="N500" s="326">
        <v>50.25</v>
      </c>
      <c r="O500" s="326">
        <v>-4.5</v>
      </c>
      <c r="P500" s="326" t="s">
        <v>1700</v>
      </c>
    </row>
    <row r="501" spans="1:16">
      <c r="A501" s="21" t="s">
        <v>599</v>
      </c>
      <c r="N501" s="326">
        <v>50.25</v>
      </c>
      <c r="O501" s="326">
        <v>-3.5</v>
      </c>
      <c r="P501" s="326" t="s">
        <v>1700</v>
      </c>
    </row>
    <row r="502" spans="1:16">
      <c r="A502" s="21" t="s">
        <v>600</v>
      </c>
      <c r="N502" s="326">
        <v>50.25</v>
      </c>
      <c r="O502" s="326">
        <v>-2.5</v>
      </c>
      <c r="P502" s="326" t="s">
        <v>1700</v>
      </c>
    </row>
    <row r="503" spans="1:16">
      <c r="A503" s="21" t="s">
        <v>601</v>
      </c>
      <c r="N503" s="326">
        <v>50.25</v>
      </c>
      <c r="O503" s="326">
        <v>-1.5</v>
      </c>
      <c r="P503" s="326" t="s">
        <v>57</v>
      </c>
    </row>
    <row r="504" spans="1:16">
      <c r="A504" s="21" t="s">
        <v>602</v>
      </c>
      <c r="N504" s="326">
        <v>50.25</v>
      </c>
      <c r="O504" s="326">
        <v>-0.5</v>
      </c>
      <c r="P504" s="326" t="s">
        <v>57</v>
      </c>
    </row>
    <row r="505" spans="1:16">
      <c r="A505" s="21" t="s">
        <v>603</v>
      </c>
      <c r="N505" s="326">
        <v>50.25</v>
      </c>
      <c r="O505" s="326">
        <v>0.5</v>
      </c>
      <c r="P505" s="326" t="s">
        <v>57</v>
      </c>
    </row>
    <row r="506" spans="1:16">
      <c r="A506" s="21" t="s">
        <v>604</v>
      </c>
      <c r="N506" s="326">
        <v>50.25</v>
      </c>
      <c r="O506" s="326">
        <v>1.5</v>
      </c>
      <c r="P506" s="326" t="s">
        <v>57</v>
      </c>
    </row>
    <row r="507" spans="1:16">
      <c r="A507" s="21" t="s">
        <v>605</v>
      </c>
      <c r="N507" s="326">
        <v>50.25</v>
      </c>
      <c r="O507" s="326">
        <v>2.5</v>
      </c>
      <c r="P507" s="326" t="s">
        <v>57</v>
      </c>
    </row>
    <row r="508" spans="1:16">
      <c r="A508" s="21" t="s">
        <v>606</v>
      </c>
      <c r="N508" s="326">
        <v>50.75</v>
      </c>
      <c r="O508" s="326">
        <v>-17.5</v>
      </c>
      <c r="P508" s="326" t="s">
        <v>1701</v>
      </c>
    </row>
    <row r="509" spans="1:16">
      <c r="A509" s="21" t="s">
        <v>607</v>
      </c>
      <c r="N509" s="326">
        <v>50.75</v>
      </c>
      <c r="O509" s="326">
        <v>-16.5</v>
      </c>
      <c r="P509" s="326" t="s">
        <v>1701</v>
      </c>
    </row>
    <row r="510" spans="1:16">
      <c r="A510" s="21" t="s">
        <v>608</v>
      </c>
      <c r="N510" s="326">
        <v>50.75</v>
      </c>
      <c r="O510" s="326">
        <v>-15.5</v>
      </c>
      <c r="P510" s="326" t="s">
        <v>1701</v>
      </c>
    </row>
    <row r="511" spans="1:16">
      <c r="A511" s="21" t="s">
        <v>609</v>
      </c>
      <c r="N511" s="326">
        <v>50.75</v>
      </c>
      <c r="O511" s="326">
        <v>-14.5</v>
      </c>
      <c r="P511" s="326" t="s">
        <v>1701</v>
      </c>
    </row>
    <row r="512" spans="1:16">
      <c r="A512" s="21" t="s">
        <v>610</v>
      </c>
      <c r="N512" s="326">
        <v>50.75</v>
      </c>
      <c r="O512" s="326">
        <v>-13.5</v>
      </c>
      <c r="P512" s="326" t="s">
        <v>1701</v>
      </c>
    </row>
    <row r="513" spans="1:16">
      <c r="A513" s="21" t="s">
        <v>611</v>
      </c>
      <c r="N513" s="326">
        <v>50.75</v>
      </c>
      <c r="O513" s="326">
        <v>-12.5</v>
      </c>
      <c r="P513" s="326" t="s">
        <v>1701</v>
      </c>
    </row>
    <row r="514" spans="1:16">
      <c r="A514" s="21" t="s">
        <v>612</v>
      </c>
      <c r="N514" s="326">
        <v>50.75</v>
      </c>
      <c r="O514" s="326">
        <v>-11.5</v>
      </c>
      <c r="P514" s="326" t="s">
        <v>60</v>
      </c>
    </row>
    <row r="515" spans="1:16">
      <c r="A515" s="21" t="s">
        <v>613</v>
      </c>
      <c r="N515" s="326">
        <v>50.75</v>
      </c>
      <c r="O515" s="326">
        <v>-10.5</v>
      </c>
      <c r="P515" s="326" t="s">
        <v>60</v>
      </c>
    </row>
    <row r="516" spans="1:16">
      <c r="A516" s="21" t="s">
        <v>614</v>
      </c>
      <c r="N516" s="326">
        <v>50.75</v>
      </c>
      <c r="O516" s="326">
        <v>-9.5</v>
      </c>
      <c r="P516" s="326" t="s">
        <v>60</v>
      </c>
    </row>
    <row r="517" spans="1:16">
      <c r="A517" s="21" t="s">
        <v>615</v>
      </c>
      <c r="N517" s="326">
        <v>50.75</v>
      </c>
      <c r="O517" s="326">
        <v>-8.5</v>
      </c>
      <c r="P517" s="326" t="s">
        <v>58</v>
      </c>
    </row>
    <row r="518" spans="1:16">
      <c r="A518" s="21" t="s">
        <v>616</v>
      </c>
      <c r="N518" s="326">
        <v>50.75</v>
      </c>
      <c r="O518" s="326">
        <v>-7.5</v>
      </c>
      <c r="P518" s="326" t="s">
        <v>58</v>
      </c>
    </row>
    <row r="519" spans="1:16">
      <c r="A519" s="21" t="s">
        <v>617</v>
      </c>
      <c r="N519" s="326">
        <v>50.75</v>
      </c>
      <c r="O519" s="326">
        <v>-6.5</v>
      </c>
      <c r="P519" s="326" t="s">
        <v>58</v>
      </c>
    </row>
    <row r="520" spans="1:16">
      <c r="A520" s="21" t="s">
        <v>618</v>
      </c>
      <c r="N520" s="326">
        <v>50.75</v>
      </c>
      <c r="O520" s="326">
        <v>-5.5</v>
      </c>
      <c r="P520" s="326" t="s">
        <v>1699</v>
      </c>
    </row>
    <row r="521" spans="1:16">
      <c r="A521" s="21" t="s">
        <v>619</v>
      </c>
      <c r="N521" s="326">
        <v>50.75</v>
      </c>
      <c r="O521" s="326">
        <v>-4.5</v>
      </c>
      <c r="P521" s="326" t="s">
        <v>1699</v>
      </c>
    </row>
    <row r="522" spans="1:16">
      <c r="A522" s="21" t="s">
        <v>620</v>
      </c>
      <c r="N522" s="326">
        <v>50.75</v>
      </c>
      <c r="O522" s="326">
        <v>-3.5</v>
      </c>
      <c r="P522" s="326" t="s">
        <v>1700</v>
      </c>
    </row>
    <row r="523" spans="1:16">
      <c r="A523" s="21" t="s">
        <v>621</v>
      </c>
      <c r="N523" s="326">
        <v>50.75</v>
      </c>
      <c r="O523" s="326">
        <v>-2.5</v>
      </c>
      <c r="P523" s="326" t="s">
        <v>1700</v>
      </c>
    </row>
    <row r="524" spans="1:16">
      <c r="A524" s="21" t="s">
        <v>622</v>
      </c>
      <c r="N524" s="326">
        <v>50.75</v>
      </c>
      <c r="O524" s="326">
        <v>-1.5</v>
      </c>
      <c r="P524" s="326" t="s">
        <v>57</v>
      </c>
    </row>
    <row r="525" spans="1:16">
      <c r="A525" s="21" t="s">
        <v>623</v>
      </c>
      <c r="N525" s="326">
        <v>50.75</v>
      </c>
      <c r="O525" s="326">
        <v>-0.5</v>
      </c>
      <c r="P525" s="326" t="s">
        <v>57</v>
      </c>
    </row>
    <row r="526" spans="1:16">
      <c r="A526" s="21" t="s">
        <v>624</v>
      </c>
      <c r="N526" s="326">
        <v>50.75</v>
      </c>
      <c r="O526" s="326">
        <v>0.5</v>
      </c>
      <c r="P526" s="326" t="s">
        <v>57</v>
      </c>
    </row>
    <row r="527" spans="1:16">
      <c r="A527" s="21" t="s">
        <v>625</v>
      </c>
      <c r="N527" s="326">
        <v>50.75</v>
      </c>
      <c r="O527" s="326">
        <v>1.5</v>
      </c>
      <c r="P527" s="326" t="s">
        <v>57</v>
      </c>
    </row>
    <row r="528" spans="1:16">
      <c r="A528" s="21" t="s">
        <v>626</v>
      </c>
      <c r="N528" s="326">
        <v>50.75</v>
      </c>
      <c r="O528" s="326">
        <v>2.5</v>
      </c>
      <c r="P528" s="326" t="s">
        <v>57</v>
      </c>
    </row>
    <row r="529" spans="1:16">
      <c r="A529" s="21" t="s">
        <v>627</v>
      </c>
      <c r="N529" s="326">
        <v>51.25</v>
      </c>
      <c r="O529" s="326">
        <v>-17.5</v>
      </c>
      <c r="P529" s="326" t="s">
        <v>1701</v>
      </c>
    </row>
    <row r="530" spans="1:16">
      <c r="A530" s="21" t="s">
        <v>628</v>
      </c>
      <c r="N530" s="326">
        <v>51.25</v>
      </c>
      <c r="O530" s="326">
        <v>-16.5</v>
      </c>
      <c r="P530" s="326" t="s">
        <v>1701</v>
      </c>
    </row>
    <row r="531" spans="1:16">
      <c r="A531" s="21" t="s">
        <v>629</v>
      </c>
      <c r="N531" s="326">
        <v>51.25</v>
      </c>
      <c r="O531" s="326">
        <v>-15.5</v>
      </c>
      <c r="P531" s="326" t="s">
        <v>1701</v>
      </c>
    </row>
    <row r="532" spans="1:16">
      <c r="A532" s="21" t="s">
        <v>630</v>
      </c>
      <c r="N532" s="326">
        <v>51.25</v>
      </c>
      <c r="O532" s="326">
        <v>-14.5</v>
      </c>
      <c r="P532" s="326" t="s">
        <v>1701</v>
      </c>
    </row>
    <row r="533" spans="1:16">
      <c r="A533" s="21" t="s">
        <v>631</v>
      </c>
      <c r="N533" s="326">
        <v>51.25</v>
      </c>
      <c r="O533" s="326">
        <v>-13.5</v>
      </c>
      <c r="P533" s="326" t="s">
        <v>1701</v>
      </c>
    </row>
    <row r="534" spans="1:16">
      <c r="A534" s="21" t="s">
        <v>632</v>
      </c>
      <c r="N534" s="326">
        <v>51.25</v>
      </c>
      <c r="O534" s="326">
        <v>-12.5</v>
      </c>
      <c r="P534" s="326" t="s">
        <v>1701</v>
      </c>
    </row>
    <row r="535" spans="1:16">
      <c r="A535" s="21" t="s">
        <v>633</v>
      </c>
      <c r="N535" s="326">
        <v>51.25</v>
      </c>
      <c r="O535" s="326">
        <v>-11.5</v>
      </c>
      <c r="P535" s="326" t="s">
        <v>60</v>
      </c>
    </row>
    <row r="536" spans="1:16">
      <c r="A536" s="21" t="s">
        <v>634</v>
      </c>
      <c r="N536" s="326">
        <v>51.25</v>
      </c>
      <c r="O536" s="326">
        <v>-10.5</v>
      </c>
      <c r="P536" s="326" t="s">
        <v>60</v>
      </c>
    </row>
    <row r="537" spans="1:16">
      <c r="A537" s="21" t="s">
        <v>635</v>
      </c>
      <c r="N537" s="326">
        <v>51.25</v>
      </c>
      <c r="O537" s="326">
        <v>-9.5</v>
      </c>
      <c r="P537" s="326" t="s">
        <v>60</v>
      </c>
    </row>
    <row r="538" spans="1:16">
      <c r="A538" s="21" t="s">
        <v>636</v>
      </c>
      <c r="N538" s="326">
        <v>51.25</v>
      </c>
      <c r="O538" s="326">
        <v>-8.5</v>
      </c>
      <c r="P538" s="326" t="s">
        <v>58</v>
      </c>
    </row>
    <row r="539" spans="1:16">
      <c r="A539" s="21" t="s">
        <v>637</v>
      </c>
      <c r="N539" s="326">
        <v>51.25</v>
      </c>
      <c r="O539" s="326">
        <v>-7.5</v>
      </c>
      <c r="P539" s="326" t="s">
        <v>58</v>
      </c>
    </row>
    <row r="540" spans="1:16">
      <c r="A540" s="21" t="s">
        <v>638</v>
      </c>
      <c r="N540" s="326">
        <v>51.25</v>
      </c>
      <c r="O540" s="326">
        <v>-6.5</v>
      </c>
      <c r="P540" s="326" t="s">
        <v>58</v>
      </c>
    </row>
    <row r="541" spans="1:16">
      <c r="A541" s="21" t="s">
        <v>639</v>
      </c>
      <c r="N541" s="326">
        <v>51.25</v>
      </c>
      <c r="O541" s="326">
        <v>-5.5</v>
      </c>
      <c r="P541" s="326" t="s">
        <v>58</v>
      </c>
    </row>
    <row r="542" spans="1:16">
      <c r="A542" s="21" t="s">
        <v>640</v>
      </c>
      <c r="N542" s="326">
        <v>51.25</v>
      </c>
      <c r="O542" s="326">
        <v>-4.5</v>
      </c>
      <c r="P542" s="326" t="s">
        <v>1699</v>
      </c>
    </row>
    <row r="543" spans="1:16">
      <c r="A543" s="21" t="s">
        <v>641</v>
      </c>
      <c r="N543" s="326">
        <v>51.25</v>
      </c>
      <c r="O543" s="326">
        <v>-3.5</v>
      </c>
      <c r="P543" s="326" t="s">
        <v>1699</v>
      </c>
    </row>
    <row r="544" spans="1:16">
      <c r="A544" s="21" t="s">
        <v>642</v>
      </c>
      <c r="N544" s="326">
        <v>51.25</v>
      </c>
      <c r="O544" s="326">
        <v>-2.5</v>
      </c>
      <c r="P544" s="326" t="s">
        <v>1699</v>
      </c>
    </row>
    <row r="545" spans="1:16">
      <c r="A545" s="21" t="s">
        <v>643</v>
      </c>
      <c r="N545" s="326">
        <v>51.25</v>
      </c>
      <c r="O545" s="326">
        <v>-1.5</v>
      </c>
      <c r="P545" s="326" t="s">
        <v>55</v>
      </c>
    </row>
    <row r="546" spans="1:16">
      <c r="A546" s="21" t="s">
        <v>644</v>
      </c>
      <c r="N546" s="326">
        <v>51.25</v>
      </c>
      <c r="O546" s="326">
        <v>-0.5</v>
      </c>
      <c r="P546" s="326" t="s">
        <v>55</v>
      </c>
    </row>
    <row r="547" spans="1:16">
      <c r="A547" s="21" t="s">
        <v>645</v>
      </c>
      <c r="N547" s="326">
        <v>51.25</v>
      </c>
      <c r="O547" s="326">
        <v>0.5</v>
      </c>
      <c r="P547" s="326" t="s">
        <v>55</v>
      </c>
    </row>
    <row r="548" spans="1:16">
      <c r="A548" s="21" t="s">
        <v>646</v>
      </c>
      <c r="N548" s="326">
        <v>51.25</v>
      </c>
      <c r="O548" s="326">
        <v>1.5</v>
      </c>
      <c r="P548" s="326" t="s">
        <v>55</v>
      </c>
    </row>
    <row r="549" spans="1:16">
      <c r="A549" s="21" t="s">
        <v>647</v>
      </c>
      <c r="N549" s="326">
        <v>51.25</v>
      </c>
      <c r="O549" s="326">
        <v>2.5</v>
      </c>
      <c r="P549" s="326" t="s">
        <v>55</v>
      </c>
    </row>
    <row r="550" spans="1:16">
      <c r="A550" s="21" t="s">
        <v>648</v>
      </c>
      <c r="N550" s="326">
        <v>51.25</v>
      </c>
      <c r="O550" s="326">
        <v>3.5</v>
      </c>
      <c r="P550" s="326" t="s">
        <v>55</v>
      </c>
    </row>
    <row r="551" spans="1:16">
      <c r="A551" s="21" t="s">
        <v>649</v>
      </c>
      <c r="N551" s="326">
        <v>51.25</v>
      </c>
      <c r="O551" s="326">
        <v>4.5</v>
      </c>
      <c r="P551" s="326" t="s">
        <v>55</v>
      </c>
    </row>
    <row r="552" spans="1:16">
      <c r="A552" s="21" t="s">
        <v>650</v>
      </c>
      <c r="N552" s="326">
        <v>51.75</v>
      </c>
      <c r="O552" s="326">
        <v>-17.5</v>
      </c>
      <c r="P552" s="326" t="s">
        <v>1701</v>
      </c>
    </row>
    <row r="553" spans="1:16">
      <c r="A553" s="21" t="s">
        <v>651</v>
      </c>
      <c r="N553" s="326">
        <v>51.75</v>
      </c>
      <c r="O553" s="326">
        <v>-16.5</v>
      </c>
      <c r="P553" s="326" t="s">
        <v>1701</v>
      </c>
    </row>
    <row r="554" spans="1:16">
      <c r="A554" s="21" t="s">
        <v>652</v>
      </c>
      <c r="N554" s="326">
        <v>51.75</v>
      </c>
      <c r="O554" s="326">
        <v>-15.5</v>
      </c>
      <c r="P554" s="326" t="s">
        <v>1701</v>
      </c>
    </row>
    <row r="555" spans="1:16">
      <c r="A555" s="21" t="s">
        <v>653</v>
      </c>
      <c r="N555" s="326">
        <v>51.75</v>
      </c>
      <c r="O555" s="326">
        <v>-14.5</v>
      </c>
      <c r="P555" s="326" t="s">
        <v>1701</v>
      </c>
    </row>
    <row r="556" spans="1:16">
      <c r="A556" s="21" t="s">
        <v>654</v>
      </c>
      <c r="N556" s="326">
        <v>51.75</v>
      </c>
      <c r="O556" s="326">
        <v>-13.5</v>
      </c>
      <c r="P556" s="326" t="s">
        <v>1701</v>
      </c>
    </row>
    <row r="557" spans="1:16">
      <c r="A557" s="21" t="s">
        <v>655</v>
      </c>
      <c r="N557" s="326">
        <v>51.75</v>
      </c>
      <c r="O557" s="326">
        <v>-12.5</v>
      </c>
      <c r="P557" s="326" t="s">
        <v>1701</v>
      </c>
    </row>
    <row r="558" spans="1:16">
      <c r="A558" s="21" t="s">
        <v>656</v>
      </c>
      <c r="N558" s="326">
        <v>51.75</v>
      </c>
      <c r="O558" s="326">
        <v>-11.5</v>
      </c>
      <c r="P558" s="326" t="s">
        <v>60</v>
      </c>
    </row>
    <row r="559" spans="1:16">
      <c r="A559" s="21" t="s">
        <v>657</v>
      </c>
      <c r="N559" s="326">
        <v>51.75</v>
      </c>
      <c r="O559" s="326">
        <v>-10.5</v>
      </c>
      <c r="P559" s="326" t="s">
        <v>60</v>
      </c>
    </row>
    <row r="560" spans="1:16">
      <c r="A560" s="21" t="s">
        <v>658</v>
      </c>
      <c r="N560" s="326">
        <v>51.75</v>
      </c>
      <c r="O560" s="326">
        <v>-9.5</v>
      </c>
      <c r="P560" s="326" t="s">
        <v>60</v>
      </c>
    </row>
    <row r="561" spans="1:16">
      <c r="A561" s="21" t="s">
        <v>659</v>
      </c>
      <c r="N561" s="326">
        <v>51.75</v>
      </c>
      <c r="O561" s="326">
        <v>-8.5</v>
      </c>
      <c r="P561" s="326" t="s">
        <v>58</v>
      </c>
    </row>
    <row r="562" spans="1:16">
      <c r="A562" s="21" t="s">
        <v>660</v>
      </c>
      <c r="N562" s="326">
        <v>51.75</v>
      </c>
      <c r="O562" s="326">
        <v>-7.5</v>
      </c>
      <c r="P562" s="326" t="s">
        <v>58</v>
      </c>
    </row>
    <row r="563" spans="1:16">
      <c r="A563" s="21" t="s">
        <v>661</v>
      </c>
      <c r="N563" s="326">
        <v>51.75</v>
      </c>
      <c r="O563" s="326">
        <v>-6.5</v>
      </c>
      <c r="P563" s="326" t="s">
        <v>58</v>
      </c>
    </row>
    <row r="564" spans="1:16">
      <c r="A564" s="21" t="s">
        <v>662</v>
      </c>
      <c r="N564" s="326">
        <v>51.75</v>
      </c>
      <c r="O564" s="326">
        <v>-5.5</v>
      </c>
      <c r="P564" s="326" t="s">
        <v>58</v>
      </c>
    </row>
    <row r="565" spans="1:16">
      <c r="A565" s="21" t="s">
        <v>663</v>
      </c>
      <c r="N565" s="326">
        <v>51.75</v>
      </c>
      <c r="O565" s="326">
        <v>-4.5</v>
      </c>
      <c r="P565" s="326" t="s">
        <v>1699</v>
      </c>
    </row>
    <row r="566" spans="1:16">
      <c r="A566" s="21" t="s">
        <v>664</v>
      </c>
      <c r="N566" s="326">
        <v>51.75</v>
      </c>
      <c r="O566" s="326">
        <v>-3.5</v>
      </c>
      <c r="P566" s="326" t="s">
        <v>1699</v>
      </c>
    </row>
    <row r="567" spans="1:16">
      <c r="A567" s="21" t="s">
        <v>665</v>
      </c>
      <c r="N567" s="326">
        <v>51.75</v>
      </c>
      <c r="O567" s="326">
        <v>-2.5</v>
      </c>
      <c r="P567" s="326" t="s">
        <v>1699</v>
      </c>
    </row>
    <row r="568" spans="1:16">
      <c r="A568" s="21" t="s">
        <v>666</v>
      </c>
      <c r="N568" s="326">
        <v>51.75</v>
      </c>
      <c r="O568" s="326">
        <v>-1.5</v>
      </c>
      <c r="P568" s="326" t="s">
        <v>55</v>
      </c>
    </row>
    <row r="569" spans="1:16">
      <c r="A569" s="21" t="s">
        <v>667</v>
      </c>
      <c r="N569" s="326">
        <v>51.75</v>
      </c>
      <c r="O569" s="326">
        <v>-0.5</v>
      </c>
      <c r="P569" s="326" t="s">
        <v>55</v>
      </c>
    </row>
    <row r="570" spans="1:16">
      <c r="A570" s="21" t="s">
        <v>668</v>
      </c>
      <c r="N570" s="326">
        <v>51.75</v>
      </c>
      <c r="O570" s="326">
        <v>0.5</v>
      </c>
      <c r="P570" s="326" t="s">
        <v>55</v>
      </c>
    </row>
    <row r="571" spans="1:16">
      <c r="A571" s="21" t="s">
        <v>669</v>
      </c>
      <c r="N571" s="326">
        <v>51.75</v>
      </c>
      <c r="O571" s="326">
        <v>1.5</v>
      </c>
      <c r="P571" s="326" t="s">
        <v>55</v>
      </c>
    </row>
    <row r="572" spans="1:16">
      <c r="A572" s="21" t="s">
        <v>670</v>
      </c>
      <c r="N572" s="326">
        <v>51.75</v>
      </c>
      <c r="O572" s="326">
        <v>2.5</v>
      </c>
      <c r="P572" s="326" t="s">
        <v>55</v>
      </c>
    </row>
    <row r="573" spans="1:16">
      <c r="A573" s="21" t="s">
        <v>671</v>
      </c>
      <c r="N573" s="326">
        <v>51.75</v>
      </c>
      <c r="O573" s="326">
        <v>3.5</v>
      </c>
      <c r="P573" s="326" t="s">
        <v>55</v>
      </c>
    </row>
    <row r="574" spans="1:16">
      <c r="A574" s="21" t="s">
        <v>672</v>
      </c>
      <c r="N574" s="326">
        <v>51.75</v>
      </c>
      <c r="O574" s="326">
        <v>4.5</v>
      </c>
      <c r="P574" s="326" t="s">
        <v>55</v>
      </c>
    </row>
    <row r="575" spans="1:16">
      <c r="A575" s="21" t="s">
        <v>673</v>
      </c>
      <c r="N575" s="326">
        <v>51.75</v>
      </c>
      <c r="O575" s="326">
        <v>5.5</v>
      </c>
      <c r="P575" s="326" t="s">
        <v>55</v>
      </c>
    </row>
    <row r="576" spans="1:16">
      <c r="A576" s="21" t="s">
        <v>674</v>
      </c>
      <c r="N576" s="326">
        <v>52.25</v>
      </c>
      <c r="O576" s="326">
        <v>-17.5</v>
      </c>
      <c r="P576" s="326" t="s">
        <v>1701</v>
      </c>
    </row>
    <row r="577" spans="1:16">
      <c r="A577" s="21" t="s">
        <v>675</v>
      </c>
      <c r="N577" s="326">
        <v>52.25</v>
      </c>
      <c r="O577" s="326">
        <v>-16.5</v>
      </c>
      <c r="P577" s="326" t="s">
        <v>1701</v>
      </c>
    </row>
    <row r="578" spans="1:16">
      <c r="A578" s="21" t="s">
        <v>676</v>
      </c>
      <c r="N578" s="326">
        <v>52.25</v>
      </c>
      <c r="O578" s="326">
        <v>-15.5</v>
      </c>
      <c r="P578" s="326" t="s">
        <v>1701</v>
      </c>
    </row>
    <row r="579" spans="1:16">
      <c r="A579" s="21" t="s">
        <v>677</v>
      </c>
      <c r="N579" s="326">
        <v>52.25</v>
      </c>
      <c r="O579" s="326">
        <v>-14.5</v>
      </c>
      <c r="P579" s="326" t="s">
        <v>1701</v>
      </c>
    </row>
    <row r="580" spans="1:16">
      <c r="A580" s="21" t="s">
        <v>678</v>
      </c>
      <c r="N580" s="326">
        <v>52.25</v>
      </c>
      <c r="O580" s="326">
        <v>-13.5</v>
      </c>
      <c r="P580" s="326" t="s">
        <v>1701</v>
      </c>
    </row>
    <row r="581" spans="1:16">
      <c r="A581" s="21" t="s">
        <v>679</v>
      </c>
      <c r="N581" s="326">
        <v>52.25</v>
      </c>
      <c r="O581" s="326">
        <v>-12.5</v>
      </c>
      <c r="P581" s="326" t="s">
        <v>1701</v>
      </c>
    </row>
    <row r="582" spans="1:16">
      <c r="A582" s="21" t="s">
        <v>680</v>
      </c>
      <c r="N582" s="326">
        <v>52.25</v>
      </c>
      <c r="O582" s="326">
        <v>-11.5</v>
      </c>
      <c r="P582" s="326" t="s">
        <v>60</v>
      </c>
    </row>
    <row r="583" spans="1:16">
      <c r="A583" s="21" t="s">
        <v>681</v>
      </c>
      <c r="N583" s="326">
        <v>52.25</v>
      </c>
      <c r="O583" s="326">
        <v>-10.5</v>
      </c>
      <c r="P583" s="326" t="s">
        <v>60</v>
      </c>
    </row>
    <row r="584" spans="1:16">
      <c r="A584" s="21" t="s">
        <v>682</v>
      </c>
      <c r="N584" s="326">
        <v>52.25</v>
      </c>
      <c r="O584" s="326">
        <v>-9.5</v>
      </c>
      <c r="P584" s="326" t="s">
        <v>60</v>
      </c>
    </row>
    <row r="585" spans="1:16">
      <c r="A585" s="21" t="s">
        <v>683</v>
      </c>
      <c r="N585" s="326">
        <v>52.25</v>
      </c>
      <c r="O585" s="326">
        <v>-8.5</v>
      </c>
      <c r="P585" s="326" t="s">
        <v>1686</v>
      </c>
    </row>
    <row r="586" spans="1:16">
      <c r="A586" s="21" t="s">
        <v>684</v>
      </c>
      <c r="N586" s="326">
        <v>52.25</v>
      </c>
      <c r="O586" s="326">
        <v>-7.5</v>
      </c>
      <c r="P586" s="326" t="s">
        <v>1686</v>
      </c>
    </row>
    <row r="587" spans="1:16">
      <c r="A587" s="21" t="s">
        <v>685</v>
      </c>
      <c r="N587" s="326">
        <v>52.25</v>
      </c>
      <c r="O587" s="326">
        <v>-6.5</v>
      </c>
      <c r="P587" s="326" t="s">
        <v>1686</v>
      </c>
    </row>
    <row r="588" spans="1:16">
      <c r="A588" s="21" t="s">
        <v>686</v>
      </c>
      <c r="N588" s="326">
        <v>52.25</v>
      </c>
      <c r="O588" s="326">
        <v>-5.5</v>
      </c>
      <c r="P588" s="326" t="s">
        <v>1686</v>
      </c>
    </row>
    <row r="589" spans="1:16">
      <c r="A589" s="21" t="s">
        <v>687</v>
      </c>
      <c r="N589" s="326">
        <v>52.25</v>
      </c>
      <c r="O589" s="326">
        <v>-4.5</v>
      </c>
      <c r="P589" s="326" t="s">
        <v>1686</v>
      </c>
    </row>
    <row r="590" spans="1:16">
      <c r="A590" s="21" t="s">
        <v>688</v>
      </c>
      <c r="N590" s="326">
        <v>52.25</v>
      </c>
      <c r="O590" s="326">
        <v>-3.5</v>
      </c>
      <c r="P590" s="326" t="s">
        <v>1686</v>
      </c>
    </row>
    <row r="591" spans="1:16">
      <c r="A591" s="21" t="s">
        <v>689</v>
      </c>
      <c r="N591" s="326">
        <v>52.25</v>
      </c>
      <c r="O591" s="326">
        <v>-2.5</v>
      </c>
      <c r="P591" s="326" t="s">
        <v>1686</v>
      </c>
    </row>
    <row r="592" spans="1:16">
      <c r="A592" s="21" t="s">
        <v>690</v>
      </c>
      <c r="N592" s="326">
        <v>52.25</v>
      </c>
      <c r="O592" s="326">
        <v>-1.5</v>
      </c>
      <c r="P592" s="326" t="s">
        <v>55</v>
      </c>
    </row>
    <row r="593" spans="1:16">
      <c r="A593" s="21" t="s">
        <v>691</v>
      </c>
      <c r="N593" s="326">
        <v>52.25</v>
      </c>
      <c r="O593" s="326">
        <v>-0.5</v>
      </c>
      <c r="P593" s="326" t="s">
        <v>55</v>
      </c>
    </row>
    <row r="594" spans="1:16">
      <c r="A594" s="21" t="s">
        <v>692</v>
      </c>
      <c r="N594" s="326">
        <v>52.25</v>
      </c>
      <c r="O594" s="326">
        <v>0.5</v>
      </c>
      <c r="P594" s="326" t="s">
        <v>55</v>
      </c>
    </row>
    <row r="595" spans="1:16">
      <c r="A595" s="21" t="s">
        <v>693</v>
      </c>
      <c r="N595" s="326">
        <v>52.25</v>
      </c>
      <c r="O595" s="326">
        <v>1.5</v>
      </c>
      <c r="P595" s="326" t="s">
        <v>55</v>
      </c>
    </row>
    <row r="596" spans="1:16">
      <c r="A596" s="21" t="s">
        <v>694</v>
      </c>
      <c r="N596" s="326">
        <v>52.25</v>
      </c>
      <c r="O596" s="326">
        <v>2.5</v>
      </c>
      <c r="P596" s="326" t="s">
        <v>55</v>
      </c>
    </row>
    <row r="597" spans="1:16">
      <c r="A597" s="21" t="s">
        <v>695</v>
      </c>
      <c r="N597" s="326">
        <v>52.25</v>
      </c>
      <c r="O597" s="326">
        <v>3.5</v>
      </c>
      <c r="P597" s="326" t="s">
        <v>55</v>
      </c>
    </row>
    <row r="598" spans="1:16">
      <c r="A598" s="21" t="s">
        <v>696</v>
      </c>
      <c r="N598" s="326">
        <v>52.25</v>
      </c>
      <c r="O598" s="326">
        <v>4.5</v>
      </c>
      <c r="P598" s="326" t="s">
        <v>55</v>
      </c>
    </row>
    <row r="599" spans="1:16">
      <c r="A599" s="21" t="s">
        <v>697</v>
      </c>
      <c r="N599" s="326">
        <v>52.25</v>
      </c>
      <c r="O599" s="326">
        <v>5.5</v>
      </c>
      <c r="P599" s="326" t="s">
        <v>55</v>
      </c>
    </row>
    <row r="600" spans="1:16">
      <c r="A600" s="21" t="s">
        <v>698</v>
      </c>
      <c r="N600" s="326">
        <v>52.25</v>
      </c>
      <c r="O600" s="326">
        <v>6.5</v>
      </c>
      <c r="P600" s="326" t="s">
        <v>55</v>
      </c>
    </row>
    <row r="601" spans="1:16">
      <c r="A601" s="21" t="s">
        <v>699</v>
      </c>
      <c r="N601" s="326">
        <v>52.75</v>
      </c>
      <c r="O601" s="326">
        <v>-17.5</v>
      </c>
      <c r="P601" s="326" t="s">
        <v>1697</v>
      </c>
    </row>
    <row r="602" spans="1:16">
      <c r="A602" s="21" t="s">
        <v>700</v>
      </c>
      <c r="N602" s="326">
        <v>52.75</v>
      </c>
      <c r="O602" s="326">
        <v>-16.5</v>
      </c>
      <c r="P602" s="326" t="s">
        <v>1697</v>
      </c>
    </row>
    <row r="603" spans="1:16">
      <c r="A603" s="21" t="s">
        <v>701</v>
      </c>
      <c r="N603" s="326">
        <v>52.75</v>
      </c>
      <c r="O603" s="326">
        <v>-15.5</v>
      </c>
      <c r="P603" s="326" t="s">
        <v>1697</v>
      </c>
    </row>
    <row r="604" spans="1:16">
      <c r="A604" s="21" t="s">
        <v>702</v>
      </c>
      <c r="N604" s="326">
        <v>52.75</v>
      </c>
      <c r="O604" s="326">
        <v>-14.5</v>
      </c>
      <c r="P604" s="326" t="s">
        <v>1697</v>
      </c>
    </row>
    <row r="605" spans="1:16">
      <c r="A605" s="21" t="s">
        <v>703</v>
      </c>
      <c r="N605" s="326">
        <v>52.75</v>
      </c>
      <c r="O605" s="326">
        <v>-13.5</v>
      </c>
      <c r="P605" s="326" t="s">
        <v>1697</v>
      </c>
    </row>
    <row r="606" spans="1:16">
      <c r="A606" s="21" t="s">
        <v>704</v>
      </c>
      <c r="N606" s="326">
        <v>52.75</v>
      </c>
      <c r="O606" s="326">
        <v>-12.5</v>
      </c>
      <c r="P606" s="326" t="s">
        <v>1697</v>
      </c>
    </row>
    <row r="607" spans="1:16">
      <c r="A607" s="21" t="s">
        <v>705</v>
      </c>
      <c r="N607" s="326">
        <v>52.75</v>
      </c>
      <c r="O607" s="326">
        <v>-11.5</v>
      </c>
      <c r="P607" s="326" t="s">
        <v>1698</v>
      </c>
    </row>
    <row r="608" spans="1:16">
      <c r="A608" s="21" t="s">
        <v>706</v>
      </c>
      <c r="N608" s="326">
        <v>52.75</v>
      </c>
      <c r="O608" s="326">
        <v>-10.5</v>
      </c>
      <c r="P608" s="326" t="s">
        <v>1698</v>
      </c>
    </row>
    <row r="609" spans="1:16">
      <c r="A609" s="21" t="s">
        <v>707</v>
      </c>
      <c r="N609" s="326">
        <v>52.75</v>
      </c>
      <c r="O609" s="326">
        <v>-9.5</v>
      </c>
      <c r="P609" s="326" t="s">
        <v>1698</v>
      </c>
    </row>
    <row r="610" spans="1:16">
      <c r="A610" s="21" t="s">
        <v>708</v>
      </c>
      <c r="N610" s="326">
        <v>52.75</v>
      </c>
      <c r="O610" s="326">
        <v>-8.5</v>
      </c>
      <c r="P610" s="326" t="s">
        <v>1698</v>
      </c>
    </row>
    <row r="611" spans="1:16">
      <c r="A611" s="21" t="s">
        <v>709</v>
      </c>
      <c r="N611" s="326">
        <v>52.75</v>
      </c>
      <c r="O611" s="326">
        <v>-7.5</v>
      </c>
      <c r="P611" s="326" t="s">
        <v>1698</v>
      </c>
    </row>
    <row r="612" spans="1:16">
      <c r="A612" s="21" t="s">
        <v>710</v>
      </c>
      <c r="N612" s="326">
        <v>52.75</v>
      </c>
      <c r="O612" s="326">
        <v>-6.5</v>
      </c>
      <c r="P612" s="326" t="s">
        <v>1686</v>
      </c>
    </row>
    <row r="613" spans="1:16">
      <c r="A613" s="21" t="s">
        <v>711</v>
      </c>
      <c r="N613" s="326">
        <v>52.75</v>
      </c>
      <c r="O613" s="326">
        <v>-5.5</v>
      </c>
      <c r="P613" s="326" t="s">
        <v>1686</v>
      </c>
    </row>
    <row r="614" spans="1:16">
      <c r="A614" s="21" t="s">
        <v>712</v>
      </c>
      <c r="N614" s="326">
        <v>52.75</v>
      </c>
      <c r="O614" s="326">
        <v>-4.5</v>
      </c>
      <c r="P614" s="326" t="s">
        <v>1686</v>
      </c>
    </row>
    <row r="615" spans="1:16">
      <c r="A615" s="21" t="s">
        <v>713</v>
      </c>
      <c r="N615" s="326">
        <v>52.75</v>
      </c>
      <c r="O615" s="326">
        <v>-3.5</v>
      </c>
      <c r="P615" s="326" t="s">
        <v>1686</v>
      </c>
    </row>
    <row r="616" spans="1:16">
      <c r="A616" s="21" t="s">
        <v>714</v>
      </c>
      <c r="N616" s="326">
        <v>52.75</v>
      </c>
      <c r="O616" s="326">
        <v>-2.5</v>
      </c>
      <c r="P616" s="326" t="s">
        <v>1686</v>
      </c>
    </row>
    <row r="617" spans="1:16">
      <c r="A617" s="21" t="s">
        <v>715</v>
      </c>
      <c r="N617" s="326">
        <v>52.75</v>
      </c>
      <c r="O617" s="326">
        <v>-1.5</v>
      </c>
      <c r="P617" s="326" t="s">
        <v>55</v>
      </c>
    </row>
    <row r="618" spans="1:16">
      <c r="A618" s="21" t="s">
        <v>716</v>
      </c>
      <c r="N618" s="326">
        <v>52.75</v>
      </c>
      <c r="O618" s="326">
        <v>-0.5</v>
      </c>
      <c r="P618" s="326" t="s">
        <v>55</v>
      </c>
    </row>
    <row r="619" spans="1:16">
      <c r="A619" s="21" t="s">
        <v>717</v>
      </c>
      <c r="N619" s="326">
        <v>52.75</v>
      </c>
      <c r="O619" s="326">
        <v>0.5</v>
      </c>
      <c r="P619" s="326" t="s">
        <v>55</v>
      </c>
    </row>
    <row r="620" spans="1:16">
      <c r="A620" s="21" t="s">
        <v>718</v>
      </c>
      <c r="N620" s="326">
        <v>52.75</v>
      </c>
      <c r="O620" s="326">
        <v>1.5</v>
      </c>
      <c r="P620" s="326" t="s">
        <v>55</v>
      </c>
    </row>
    <row r="621" spans="1:16">
      <c r="A621" s="21" t="s">
        <v>719</v>
      </c>
      <c r="N621" s="326">
        <v>52.75</v>
      </c>
      <c r="O621" s="326">
        <v>2.5</v>
      </c>
      <c r="P621" s="326" t="s">
        <v>55</v>
      </c>
    </row>
    <row r="622" spans="1:16">
      <c r="A622" s="21" t="s">
        <v>720</v>
      </c>
      <c r="N622" s="326">
        <v>52.75</v>
      </c>
      <c r="O622" s="326">
        <v>3.5</v>
      </c>
      <c r="P622" s="326" t="s">
        <v>55</v>
      </c>
    </row>
    <row r="623" spans="1:16">
      <c r="A623" s="21" t="s">
        <v>721</v>
      </c>
      <c r="N623" s="326">
        <v>52.75</v>
      </c>
      <c r="O623" s="326">
        <v>4.5</v>
      </c>
      <c r="P623" s="326" t="s">
        <v>55</v>
      </c>
    </row>
    <row r="624" spans="1:16">
      <c r="A624" s="21" t="s">
        <v>722</v>
      </c>
      <c r="N624" s="326">
        <v>52.75</v>
      </c>
      <c r="O624" s="326">
        <v>5.5</v>
      </c>
      <c r="P624" s="326" t="s">
        <v>55</v>
      </c>
    </row>
    <row r="625" spans="1:16">
      <c r="A625" s="21" t="s">
        <v>723</v>
      </c>
      <c r="N625" s="326">
        <v>52.75</v>
      </c>
      <c r="O625" s="326">
        <v>6.5</v>
      </c>
      <c r="P625" s="326" t="s">
        <v>55</v>
      </c>
    </row>
    <row r="626" spans="1:16">
      <c r="A626" s="21" t="s">
        <v>724</v>
      </c>
      <c r="N626" s="326">
        <v>52.75</v>
      </c>
      <c r="O626" s="326">
        <v>7.5</v>
      </c>
      <c r="P626" s="326" t="s">
        <v>55</v>
      </c>
    </row>
    <row r="627" spans="1:16">
      <c r="A627" s="21" t="s">
        <v>725</v>
      </c>
      <c r="N627" s="326">
        <v>52.75</v>
      </c>
      <c r="O627" s="326">
        <v>8.5</v>
      </c>
      <c r="P627" s="326" t="s">
        <v>55</v>
      </c>
    </row>
    <row r="628" spans="1:16">
      <c r="A628" s="21" t="s">
        <v>726</v>
      </c>
      <c r="N628" s="326">
        <v>52.75</v>
      </c>
      <c r="O628" s="326">
        <v>9.5</v>
      </c>
      <c r="P628" s="326" t="s">
        <v>55</v>
      </c>
    </row>
    <row r="629" spans="1:16">
      <c r="A629" s="21" t="s">
        <v>727</v>
      </c>
      <c r="N629" s="326">
        <v>53.25</v>
      </c>
      <c r="O629" s="326">
        <v>-17.5</v>
      </c>
      <c r="P629" s="326" t="s">
        <v>1697</v>
      </c>
    </row>
    <row r="630" spans="1:16">
      <c r="A630" s="21" t="s">
        <v>728</v>
      </c>
      <c r="N630" s="326">
        <v>53.25</v>
      </c>
      <c r="O630" s="326">
        <v>-16.5</v>
      </c>
      <c r="P630" s="326" t="s">
        <v>1697</v>
      </c>
    </row>
    <row r="631" spans="1:16">
      <c r="A631" s="21" t="s">
        <v>729</v>
      </c>
      <c r="N631" s="326">
        <v>53.25</v>
      </c>
      <c r="O631" s="326">
        <v>-15.5</v>
      </c>
      <c r="P631" s="326" t="s">
        <v>1697</v>
      </c>
    </row>
    <row r="632" spans="1:16">
      <c r="A632" s="21" t="s">
        <v>730</v>
      </c>
      <c r="N632" s="326">
        <v>53.25</v>
      </c>
      <c r="O632" s="326">
        <v>-14.5</v>
      </c>
      <c r="P632" s="326" t="s">
        <v>1697</v>
      </c>
    </row>
    <row r="633" spans="1:16">
      <c r="A633" s="21" t="s">
        <v>731</v>
      </c>
      <c r="N633" s="326">
        <v>53.25</v>
      </c>
      <c r="O633" s="326">
        <v>-13.5</v>
      </c>
      <c r="P633" s="326" t="s">
        <v>1697</v>
      </c>
    </row>
    <row r="634" spans="1:16">
      <c r="A634" s="21" t="s">
        <v>732</v>
      </c>
      <c r="N634" s="326">
        <v>53.25</v>
      </c>
      <c r="O634" s="326">
        <v>-12.5</v>
      </c>
      <c r="P634" s="326" t="s">
        <v>1697</v>
      </c>
    </row>
    <row r="635" spans="1:16">
      <c r="A635" s="21" t="s">
        <v>733</v>
      </c>
      <c r="N635" s="326">
        <v>53.25</v>
      </c>
      <c r="O635" s="326">
        <v>-11.5</v>
      </c>
      <c r="P635" s="326" t="s">
        <v>1698</v>
      </c>
    </row>
    <row r="636" spans="1:16">
      <c r="A636" s="21" t="s">
        <v>734</v>
      </c>
      <c r="N636" s="326">
        <v>53.25</v>
      </c>
      <c r="O636" s="326">
        <v>-10.5</v>
      </c>
      <c r="P636" s="326" t="s">
        <v>1698</v>
      </c>
    </row>
    <row r="637" spans="1:16">
      <c r="A637" s="21" t="s">
        <v>735</v>
      </c>
      <c r="N637" s="326">
        <v>53.25</v>
      </c>
      <c r="O637" s="326">
        <v>-9.5</v>
      </c>
      <c r="P637" s="326" t="s">
        <v>1698</v>
      </c>
    </row>
    <row r="638" spans="1:16">
      <c r="A638" s="21" t="s">
        <v>736</v>
      </c>
      <c r="N638" s="326">
        <v>53.25</v>
      </c>
      <c r="O638" s="326">
        <v>-8.5</v>
      </c>
      <c r="P638" s="326" t="s">
        <v>1698</v>
      </c>
    </row>
    <row r="639" spans="1:16">
      <c r="A639" s="21" t="s">
        <v>737</v>
      </c>
      <c r="N639" s="326">
        <v>53.25</v>
      </c>
      <c r="O639" s="326">
        <v>-7.5</v>
      </c>
      <c r="P639" s="326" t="s">
        <v>1698</v>
      </c>
    </row>
    <row r="640" spans="1:16">
      <c r="A640" s="21" t="s">
        <v>738</v>
      </c>
      <c r="N640" s="326">
        <v>53.25</v>
      </c>
      <c r="O640" s="326">
        <v>-6.5</v>
      </c>
      <c r="P640" s="326" t="s">
        <v>1686</v>
      </c>
    </row>
    <row r="641" spans="1:16">
      <c r="A641" s="21" t="s">
        <v>739</v>
      </c>
      <c r="N641" s="326">
        <v>53.25</v>
      </c>
      <c r="O641" s="326">
        <v>-5.5</v>
      </c>
      <c r="P641" s="326" t="s">
        <v>1686</v>
      </c>
    </row>
    <row r="642" spans="1:16">
      <c r="A642" s="21" t="s">
        <v>740</v>
      </c>
      <c r="N642" s="326">
        <v>53.25</v>
      </c>
      <c r="O642" s="326">
        <v>-4.5</v>
      </c>
      <c r="P642" s="326" t="s">
        <v>1686</v>
      </c>
    </row>
    <row r="643" spans="1:16">
      <c r="A643" s="21" t="s">
        <v>741</v>
      </c>
      <c r="N643" s="326">
        <v>53.25</v>
      </c>
      <c r="O643" s="326">
        <v>-3.5</v>
      </c>
      <c r="P643" s="326" t="s">
        <v>1686</v>
      </c>
    </row>
    <row r="644" spans="1:16">
      <c r="A644" s="21" t="s">
        <v>742</v>
      </c>
      <c r="N644" s="326">
        <v>53.25</v>
      </c>
      <c r="O644" s="326">
        <v>-2.5</v>
      </c>
      <c r="P644" s="326" t="s">
        <v>1686</v>
      </c>
    </row>
    <row r="645" spans="1:16">
      <c r="A645" s="21" t="s">
        <v>743</v>
      </c>
      <c r="N645" s="326">
        <v>53.25</v>
      </c>
      <c r="O645" s="326">
        <v>-1.5</v>
      </c>
      <c r="P645" s="326" t="s">
        <v>54</v>
      </c>
    </row>
    <row r="646" spans="1:16">
      <c r="A646" s="21" t="s">
        <v>744</v>
      </c>
      <c r="N646" s="326">
        <v>53.25</v>
      </c>
      <c r="O646" s="326">
        <v>-0.5</v>
      </c>
      <c r="P646" s="326" t="s">
        <v>54</v>
      </c>
    </row>
    <row r="647" spans="1:16">
      <c r="A647" s="21" t="s">
        <v>745</v>
      </c>
      <c r="N647" s="326">
        <v>53.25</v>
      </c>
      <c r="O647" s="326">
        <v>0.5</v>
      </c>
      <c r="P647" s="326" t="s">
        <v>54</v>
      </c>
    </row>
    <row r="648" spans="1:16">
      <c r="A648" s="21" t="s">
        <v>746</v>
      </c>
      <c r="N648" s="326">
        <v>53.25</v>
      </c>
      <c r="O648" s="326">
        <v>1.5</v>
      </c>
      <c r="P648" s="326" t="s">
        <v>54</v>
      </c>
    </row>
    <row r="649" spans="1:16">
      <c r="A649" s="21" t="s">
        <v>747</v>
      </c>
      <c r="N649" s="326">
        <v>53.25</v>
      </c>
      <c r="O649" s="326">
        <v>2.5</v>
      </c>
      <c r="P649" s="326" t="s">
        <v>54</v>
      </c>
    </row>
    <row r="650" spans="1:16">
      <c r="A650" s="21" t="s">
        <v>748</v>
      </c>
      <c r="N650" s="326">
        <v>53.25</v>
      </c>
      <c r="O650" s="326">
        <v>3.5</v>
      </c>
      <c r="P650" s="326" t="s">
        <v>54</v>
      </c>
    </row>
    <row r="651" spans="1:16">
      <c r="A651" s="21" t="s">
        <v>749</v>
      </c>
      <c r="N651" s="326">
        <v>53.25</v>
      </c>
      <c r="O651" s="326">
        <v>4.5</v>
      </c>
      <c r="P651" s="326" t="s">
        <v>54</v>
      </c>
    </row>
    <row r="652" spans="1:16">
      <c r="A652" s="21" t="s">
        <v>750</v>
      </c>
      <c r="N652" s="326">
        <v>53.25</v>
      </c>
      <c r="O652" s="326">
        <v>5.5</v>
      </c>
      <c r="P652" s="326" t="s">
        <v>54</v>
      </c>
    </row>
    <row r="653" spans="1:16">
      <c r="A653" s="21" t="s">
        <v>751</v>
      </c>
      <c r="N653" s="326">
        <v>53.25</v>
      </c>
      <c r="O653" s="326">
        <v>6.5</v>
      </c>
      <c r="P653" s="326" t="s">
        <v>54</v>
      </c>
    </row>
    <row r="654" spans="1:16">
      <c r="A654" s="21" t="s">
        <v>752</v>
      </c>
      <c r="N654" s="326">
        <v>53.25</v>
      </c>
      <c r="O654" s="326">
        <v>7.5</v>
      </c>
      <c r="P654" s="326" t="s">
        <v>54</v>
      </c>
    </row>
    <row r="655" spans="1:16">
      <c r="A655" s="21" t="s">
        <v>753</v>
      </c>
      <c r="N655" s="326">
        <v>53.25</v>
      </c>
      <c r="O655" s="326">
        <v>8.5</v>
      </c>
      <c r="P655" s="326" t="s">
        <v>54</v>
      </c>
    </row>
    <row r="656" spans="1:16">
      <c r="A656" s="21" t="s">
        <v>754</v>
      </c>
      <c r="N656" s="326">
        <v>53.25</v>
      </c>
      <c r="O656" s="326">
        <v>9.5</v>
      </c>
      <c r="P656" s="326" t="s">
        <v>54</v>
      </c>
    </row>
    <row r="657" spans="1:16">
      <c r="A657" s="21" t="s">
        <v>755</v>
      </c>
      <c r="N657" s="326">
        <v>53.75</v>
      </c>
      <c r="O657" s="326">
        <v>-17.5</v>
      </c>
      <c r="P657" s="326" t="s">
        <v>1697</v>
      </c>
    </row>
    <row r="658" spans="1:16">
      <c r="A658" s="21" t="s">
        <v>756</v>
      </c>
      <c r="N658" s="326">
        <v>53.75</v>
      </c>
      <c r="O658" s="326">
        <v>-16.5</v>
      </c>
      <c r="P658" s="326" t="s">
        <v>1697</v>
      </c>
    </row>
    <row r="659" spans="1:16">
      <c r="A659" s="21" t="s">
        <v>757</v>
      </c>
      <c r="N659" s="326">
        <v>53.75</v>
      </c>
      <c r="O659" s="326">
        <v>-15.5</v>
      </c>
      <c r="P659" s="326" t="s">
        <v>1697</v>
      </c>
    </row>
    <row r="660" spans="1:16">
      <c r="A660" s="21" t="s">
        <v>758</v>
      </c>
      <c r="N660" s="326">
        <v>53.75</v>
      </c>
      <c r="O660" s="326">
        <v>-14.5</v>
      </c>
      <c r="P660" s="326" t="s">
        <v>1697</v>
      </c>
    </row>
    <row r="661" spans="1:16">
      <c r="A661" s="21" t="s">
        <v>759</v>
      </c>
      <c r="N661" s="326">
        <v>53.75</v>
      </c>
      <c r="O661" s="326">
        <v>-13.5</v>
      </c>
      <c r="P661" s="326" t="s">
        <v>1697</v>
      </c>
    </row>
    <row r="662" spans="1:16">
      <c r="A662" s="21" t="s">
        <v>760</v>
      </c>
      <c r="N662" s="326">
        <v>53.75</v>
      </c>
      <c r="O662" s="326">
        <v>-12.5</v>
      </c>
      <c r="P662" s="326" t="s">
        <v>1697</v>
      </c>
    </row>
    <row r="663" spans="1:16">
      <c r="A663" s="21" t="s">
        <v>761</v>
      </c>
      <c r="N663" s="326">
        <v>53.75</v>
      </c>
      <c r="O663" s="326">
        <v>-11.5</v>
      </c>
      <c r="P663" s="326" t="s">
        <v>1698</v>
      </c>
    </row>
    <row r="664" spans="1:16">
      <c r="A664" s="21" t="s">
        <v>762</v>
      </c>
      <c r="N664" s="326">
        <v>53.75</v>
      </c>
      <c r="O664" s="326">
        <v>-10.5</v>
      </c>
      <c r="P664" s="326" t="s">
        <v>1698</v>
      </c>
    </row>
    <row r="665" spans="1:16">
      <c r="A665" s="21" t="s">
        <v>763</v>
      </c>
      <c r="N665" s="326">
        <v>53.75</v>
      </c>
      <c r="O665" s="326">
        <v>-9.5</v>
      </c>
      <c r="P665" s="326" t="s">
        <v>1698</v>
      </c>
    </row>
    <row r="666" spans="1:16">
      <c r="A666" s="21" t="s">
        <v>764</v>
      </c>
      <c r="N666" s="326">
        <v>53.75</v>
      </c>
      <c r="O666" s="326">
        <v>-8.5</v>
      </c>
      <c r="P666" s="326" t="s">
        <v>1698</v>
      </c>
    </row>
    <row r="667" spans="1:16">
      <c r="A667" s="21" t="s">
        <v>765</v>
      </c>
      <c r="N667" s="326">
        <v>53.75</v>
      </c>
      <c r="O667" s="326">
        <v>-7.5</v>
      </c>
      <c r="P667" s="326" t="s">
        <v>1698</v>
      </c>
    </row>
    <row r="668" spans="1:16">
      <c r="A668" s="21" t="s">
        <v>766</v>
      </c>
      <c r="N668" s="326">
        <v>53.75</v>
      </c>
      <c r="O668" s="326">
        <v>-6.5</v>
      </c>
      <c r="P668" s="326" t="s">
        <v>1686</v>
      </c>
    </row>
    <row r="669" spans="1:16">
      <c r="A669" s="21" t="s">
        <v>767</v>
      </c>
      <c r="J669" s="336">
        <v>0.89990000000000003</v>
      </c>
      <c r="K669">
        <v>1.01</v>
      </c>
      <c r="L669" s="336">
        <v>2.5700000000000001E-2</v>
      </c>
      <c r="N669" s="326">
        <v>53.75</v>
      </c>
      <c r="O669" s="326">
        <v>-5.5</v>
      </c>
      <c r="P669" s="326" t="s">
        <v>1686</v>
      </c>
    </row>
    <row r="670" spans="1:16">
      <c r="A670" s="21" t="s">
        <v>768</v>
      </c>
      <c r="N670" s="326">
        <v>53.75</v>
      </c>
      <c r="O670" s="326">
        <v>-4.5</v>
      </c>
      <c r="P670" s="326" t="s">
        <v>1686</v>
      </c>
    </row>
    <row r="671" spans="1:16">
      <c r="A671" s="21" t="s">
        <v>769</v>
      </c>
      <c r="N671" s="326">
        <v>53.75</v>
      </c>
      <c r="O671" s="326">
        <v>-3.5</v>
      </c>
      <c r="P671" s="326" t="s">
        <v>1686</v>
      </c>
    </row>
    <row r="672" spans="1:16">
      <c r="A672" s="21" t="s">
        <v>770</v>
      </c>
      <c r="N672" s="326">
        <v>53.75</v>
      </c>
      <c r="O672" s="326">
        <v>-2.5</v>
      </c>
      <c r="P672" s="326" t="s">
        <v>1686</v>
      </c>
    </row>
    <row r="673" spans="1:16">
      <c r="A673" s="21" t="s">
        <v>771</v>
      </c>
      <c r="N673" s="326">
        <v>53.75</v>
      </c>
      <c r="O673" s="326">
        <v>-1.5</v>
      </c>
      <c r="P673" s="326" t="s">
        <v>54</v>
      </c>
    </row>
    <row r="674" spans="1:16">
      <c r="A674" s="21" t="s">
        <v>772</v>
      </c>
      <c r="N674" s="326">
        <v>53.75</v>
      </c>
      <c r="O674" s="326">
        <v>-0.5</v>
      </c>
      <c r="P674" s="326" t="s">
        <v>54</v>
      </c>
    </row>
    <row r="675" spans="1:16">
      <c r="A675" s="21" t="s">
        <v>773</v>
      </c>
      <c r="N675" s="326">
        <v>53.75</v>
      </c>
      <c r="O675" s="326">
        <v>0.5</v>
      </c>
      <c r="P675" s="326" t="s">
        <v>54</v>
      </c>
    </row>
    <row r="676" spans="1:16">
      <c r="A676" s="21" t="s">
        <v>774</v>
      </c>
      <c r="N676" s="326">
        <v>53.75</v>
      </c>
      <c r="O676" s="326">
        <v>1.5</v>
      </c>
      <c r="P676" s="326" t="s">
        <v>54</v>
      </c>
    </row>
    <row r="677" spans="1:16">
      <c r="A677" s="21" t="s">
        <v>775</v>
      </c>
      <c r="N677" s="326">
        <v>53.75</v>
      </c>
      <c r="O677" s="326">
        <v>2.5</v>
      </c>
      <c r="P677" s="326" t="s">
        <v>54</v>
      </c>
    </row>
    <row r="678" spans="1:16">
      <c r="A678" s="21" t="s">
        <v>776</v>
      </c>
      <c r="N678" s="326">
        <v>53.75</v>
      </c>
      <c r="O678" s="326">
        <v>3.5</v>
      </c>
      <c r="P678" s="326" t="s">
        <v>54</v>
      </c>
    </row>
    <row r="679" spans="1:16">
      <c r="A679" s="21" t="s">
        <v>777</v>
      </c>
      <c r="N679" s="326">
        <v>53.75</v>
      </c>
      <c r="O679" s="326">
        <v>4.5</v>
      </c>
      <c r="P679" s="326" t="s">
        <v>54</v>
      </c>
    </row>
    <row r="680" spans="1:16">
      <c r="A680" s="21" t="s">
        <v>778</v>
      </c>
      <c r="N680" s="326">
        <v>53.75</v>
      </c>
      <c r="O680" s="326">
        <v>5.5</v>
      </c>
      <c r="P680" s="326" t="s">
        <v>54</v>
      </c>
    </row>
    <row r="681" spans="1:16">
      <c r="A681" s="21" t="s">
        <v>779</v>
      </c>
      <c r="N681" s="326">
        <v>53.75</v>
      </c>
      <c r="O681" s="326">
        <v>6.5</v>
      </c>
      <c r="P681" s="326" t="s">
        <v>54</v>
      </c>
    </row>
    <row r="682" spans="1:16">
      <c r="A682" s="21" t="s">
        <v>780</v>
      </c>
      <c r="N682" s="326">
        <v>53.75</v>
      </c>
      <c r="O682" s="326">
        <v>7.5</v>
      </c>
      <c r="P682" s="326" t="s">
        <v>54</v>
      </c>
    </row>
    <row r="683" spans="1:16">
      <c r="A683" s="21" t="s">
        <v>781</v>
      </c>
      <c r="N683" s="326">
        <v>53.75</v>
      </c>
      <c r="O683" s="326">
        <v>8.5</v>
      </c>
      <c r="P683" s="326" t="s">
        <v>54</v>
      </c>
    </row>
    <row r="684" spans="1:16">
      <c r="A684" s="21" t="s">
        <v>782</v>
      </c>
      <c r="N684" s="326">
        <v>53.75</v>
      </c>
      <c r="O684" s="326">
        <v>9.5</v>
      </c>
      <c r="P684" s="326" t="s">
        <v>54</v>
      </c>
    </row>
    <row r="685" spans="1:16">
      <c r="A685" s="21" t="s">
        <v>783</v>
      </c>
      <c r="N685" s="326">
        <v>53.75</v>
      </c>
      <c r="O685" s="326">
        <v>10.5</v>
      </c>
      <c r="P685" s="326" t="s">
        <v>52</v>
      </c>
    </row>
    <row r="686" spans="1:16">
      <c r="A686" s="21" t="s">
        <v>784</v>
      </c>
      <c r="N686" s="326">
        <v>53.75</v>
      </c>
      <c r="O686" s="326">
        <v>11.5</v>
      </c>
      <c r="P686" s="326" t="s">
        <v>52</v>
      </c>
    </row>
    <row r="687" spans="1:16">
      <c r="A687" s="21" t="s">
        <v>785</v>
      </c>
      <c r="N687" s="326">
        <v>53.75</v>
      </c>
      <c r="O687" s="326">
        <v>12.5</v>
      </c>
      <c r="P687" s="326" t="s">
        <v>1707</v>
      </c>
    </row>
    <row r="688" spans="1:16">
      <c r="A688" s="21" t="s">
        <v>786</v>
      </c>
      <c r="N688" s="326">
        <v>53.75</v>
      </c>
      <c r="O688" s="326">
        <v>13.5</v>
      </c>
      <c r="P688" s="326" t="s">
        <v>1707</v>
      </c>
    </row>
    <row r="689" spans="1:16">
      <c r="A689" s="21" t="s">
        <v>787</v>
      </c>
      <c r="N689" s="326">
        <v>53.75</v>
      </c>
      <c r="O689" s="326">
        <v>14.5</v>
      </c>
      <c r="P689" s="326" t="s">
        <v>1707</v>
      </c>
    </row>
    <row r="690" spans="1:16">
      <c r="A690" s="21" t="s">
        <v>788</v>
      </c>
      <c r="N690" s="326">
        <v>54.25</v>
      </c>
      <c r="O690" s="326">
        <v>-17.5</v>
      </c>
      <c r="P690" s="326" t="s">
        <v>1697</v>
      </c>
    </row>
    <row r="691" spans="1:16">
      <c r="A691" s="21" t="s">
        <v>789</v>
      </c>
      <c r="N691" s="326">
        <v>54.25</v>
      </c>
      <c r="O691" s="326">
        <v>-16.5</v>
      </c>
      <c r="P691" s="326" t="s">
        <v>1697</v>
      </c>
    </row>
    <row r="692" spans="1:16">
      <c r="A692" s="21" t="s">
        <v>790</v>
      </c>
      <c r="N692" s="326">
        <v>54.25</v>
      </c>
      <c r="O692" s="326">
        <v>-15.5</v>
      </c>
      <c r="P692" s="326" t="s">
        <v>1697</v>
      </c>
    </row>
    <row r="693" spans="1:16">
      <c r="A693" s="21" t="s">
        <v>791</v>
      </c>
      <c r="N693" s="326">
        <v>54.25</v>
      </c>
      <c r="O693" s="326">
        <v>-14.5</v>
      </c>
      <c r="P693" s="326" t="s">
        <v>1697</v>
      </c>
    </row>
    <row r="694" spans="1:16">
      <c r="A694" s="21" t="s">
        <v>792</v>
      </c>
      <c r="N694" s="326">
        <v>54.25</v>
      </c>
      <c r="O694" s="326">
        <v>-13.5</v>
      </c>
      <c r="P694" s="326" t="s">
        <v>1697</v>
      </c>
    </row>
    <row r="695" spans="1:16">
      <c r="A695" s="21" t="s">
        <v>793</v>
      </c>
      <c r="N695" s="326">
        <v>54.25</v>
      </c>
      <c r="O695" s="326">
        <v>-12.5</v>
      </c>
      <c r="P695" s="326" t="s">
        <v>1697</v>
      </c>
    </row>
    <row r="696" spans="1:16">
      <c r="A696" s="21" t="s">
        <v>794</v>
      </c>
      <c r="N696" s="326">
        <v>54.25</v>
      </c>
      <c r="O696" s="326">
        <v>-11.5</v>
      </c>
      <c r="P696" s="326" t="s">
        <v>1698</v>
      </c>
    </row>
    <row r="697" spans="1:16">
      <c r="A697" s="21" t="s">
        <v>795</v>
      </c>
      <c r="N697" s="326">
        <v>54.25</v>
      </c>
      <c r="O697" s="326">
        <v>-10.5</v>
      </c>
      <c r="P697" s="326" t="s">
        <v>1698</v>
      </c>
    </row>
    <row r="698" spans="1:16">
      <c r="A698" s="21" t="s">
        <v>796</v>
      </c>
      <c r="N698" s="326">
        <v>54.25</v>
      </c>
      <c r="O698" s="326">
        <v>-9.5</v>
      </c>
      <c r="P698" s="326" t="s">
        <v>1698</v>
      </c>
    </row>
    <row r="699" spans="1:16">
      <c r="A699" s="21" t="s">
        <v>797</v>
      </c>
      <c r="N699" s="326">
        <v>54.25</v>
      </c>
      <c r="O699" s="326">
        <v>-8.5</v>
      </c>
      <c r="P699" s="326" t="s">
        <v>1698</v>
      </c>
    </row>
    <row r="700" spans="1:16">
      <c r="A700" s="21" t="s">
        <v>798</v>
      </c>
      <c r="N700" s="326">
        <v>54.25</v>
      </c>
      <c r="O700" s="326">
        <v>-7.5</v>
      </c>
      <c r="P700" s="326" t="s">
        <v>1698</v>
      </c>
    </row>
    <row r="701" spans="1:16">
      <c r="A701" s="21" t="s">
        <v>799</v>
      </c>
      <c r="N701" s="326">
        <v>54.25</v>
      </c>
      <c r="O701" s="326">
        <v>-6.5</v>
      </c>
      <c r="P701" s="326" t="s">
        <v>1686</v>
      </c>
    </row>
    <row r="702" spans="1:16">
      <c r="A702" s="21" t="s">
        <v>800</v>
      </c>
      <c r="N702" s="326">
        <v>54.25</v>
      </c>
      <c r="O702" s="326">
        <v>-5.5</v>
      </c>
      <c r="P702" s="326" t="s">
        <v>1686</v>
      </c>
    </row>
    <row r="703" spans="1:16">
      <c r="A703" s="21" t="s">
        <v>801</v>
      </c>
      <c r="N703" s="326">
        <v>54.25</v>
      </c>
      <c r="O703" s="326">
        <v>-4.5</v>
      </c>
      <c r="P703" s="326" t="s">
        <v>1686</v>
      </c>
    </row>
    <row r="704" spans="1:16">
      <c r="A704" s="21" t="s">
        <v>802</v>
      </c>
      <c r="N704" s="326">
        <v>54.25</v>
      </c>
      <c r="O704" s="326">
        <v>-3.5</v>
      </c>
      <c r="P704" s="326" t="s">
        <v>1686</v>
      </c>
    </row>
    <row r="705" spans="1:16">
      <c r="A705" s="21" t="s">
        <v>803</v>
      </c>
      <c r="N705" s="326">
        <v>54.25</v>
      </c>
      <c r="O705" s="326">
        <v>-2.5</v>
      </c>
      <c r="P705" s="326" t="s">
        <v>1686</v>
      </c>
    </row>
    <row r="706" spans="1:16">
      <c r="A706" s="21" t="s">
        <v>804</v>
      </c>
      <c r="N706" s="326">
        <v>54.25</v>
      </c>
      <c r="O706" s="326">
        <v>-1.5</v>
      </c>
      <c r="P706" s="326" t="s">
        <v>54</v>
      </c>
    </row>
    <row r="707" spans="1:16">
      <c r="A707" s="21" t="s">
        <v>805</v>
      </c>
      <c r="N707" s="326">
        <v>54.25</v>
      </c>
      <c r="O707" s="326">
        <v>-0.5</v>
      </c>
      <c r="P707" s="326" t="s">
        <v>54</v>
      </c>
    </row>
    <row r="708" spans="1:16">
      <c r="A708" s="21" t="s">
        <v>806</v>
      </c>
      <c r="N708" s="326">
        <v>54.25</v>
      </c>
      <c r="O708" s="326">
        <v>0.5</v>
      </c>
      <c r="P708" s="326" t="s">
        <v>54</v>
      </c>
    </row>
    <row r="709" spans="1:16">
      <c r="A709" s="21" t="s">
        <v>807</v>
      </c>
      <c r="N709" s="326">
        <v>54.25</v>
      </c>
      <c r="O709" s="326">
        <v>1.5</v>
      </c>
      <c r="P709" s="326" t="s">
        <v>54</v>
      </c>
    </row>
    <row r="710" spans="1:16">
      <c r="A710" s="21" t="s">
        <v>808</v>
      </c>
      <c r="N710" s="326">
        <v>54.25</v>
      </c>
      <c r="O710" s="326">
        <v>2.5</v>
      </c>
      <c r="P710" s="326" t="s">
        <v>54</v>
      </c>
    </row>
    <row r="711" spans="1:16">
      <c r="A711" s="21" t="s">
        <v>809</v>
      </c>
      <c r="N711" s="326">
        <v>54.25</v>
      </c>
      <c r="O711" s="326">
        <v>3.5</v>
      </c>
      <c r="P711" s="326" t="s">
        <v>54</v>
      </c>
    </row>
    <row r="712" spans="1:16">
      <c r="A712" s="21" t="s">
        <v>810</v>
      </c>
      <c r="N712" s="326">
        <v>54.25</v>
      </c>
      <c r="O712" s="326">
        <v>4.5</v>
      </c>
      <c r="P712" s="326" t="s">
        <v>54</v>
      </c>
    </row>
    <row r="713" spans="1:16">
      <c r="A713" s="21" t="s">
        <v>811</v>
      </c>
      <c r="N713" s="326">
        <v>54.25</v>
      </c>
      <c r="O713" s="326">
        <v>5.5</v>
      </c>
      <c r="P713" s="326" t="s">
        <v>54</v>
      </c>
    </row>
    <row r="714" spans="1:16">
      <c r="A714" s="21" t="s">
        <v>812</v>
      </c>
      <c r="N714" s="326">
        <v>54.25</v>
      </c>
      <c r="O714" s="326">
        <v>6.5</v>
      </c>
      <c r="P714" s="326" t="s">
        <v>54</v>
      </c>
    </row>
    <row r="715" spans="1:16">
      <c r="A715" s="21" t="s">
        <v>813</v>
      </c>
      <c r="N715" s="326">
        <v>54.25</v>
      </c>
      <c r="O715" s="326">
        <v>7.5</v>
      </c>
      <c r="P715" s="326" t="s">
        <v>54</v>
      </c>
    </row>
    <row r="716" spans="1:16">
      <c r="A716" s="21" t="s">
        <v>814</v>
      </c>
      <c r="N716" s="326">
        <v>54.25</v>
      </c>
      <c r="O716" s="326">
        <v>8.5</v>
      </c>
      <c r="P716" s="326" t="s">
        <v>54</v>
      </c>
    </row>
    <row r="717" spans="1:16">
      <c r="A717" s="21" t="s">
        <v>815</v>
      </c>
      <c r="N717" s="326">
        <v>54.25</v>
      </c>
      <c r="O717" s="326">
        <v>9.5</v>
      </c>
      <c r="P717" s="326" t="s">
        <v>54</v>
      </c>
    </row>
    <row r="718" spans="1:16">
      <c r="A718" s="21" t="s">
        <v>816</v>
      </c>
      <c r="N718" s="326">
        <v>54.25</v>
      </c>
      <c r="O718" s="326">
        <v>10.5</v>
      </c>
      <c r="P718" s="326" t="s">
        <v>52</v>
      </c>
    </row>
    <row r="719" spans="1:16">
      <c r="A719" s="21" t="s">
        <v>817</v>
      </c>
      <c r="N719" s="326">
        <v>54.25</v>
      </c>
      <c r="O719" s="326">
        <v>11.5</v>
      </c>
      <c r="P719" s="326" t="s">
        <v>52</v>
      </c>
    </row>
    <row r="720" spans="1:16">
      <c r="A720" s="21" t="s">
        <v>818</v>
      </c>
      <c r="N720" s="326">
        <v>54.25</v>
      </c>
      <c r="O720" s="326">
        <v>12.5</v>
      </c>
      <c r="P720" s="326" t="s">
        <v>1707</v>
      </c>
    </row>
    <row r="721" spans="1:16">
      <c r="A721" s="21" t="s">
        <v>819</v>
      </c>
      <c r="N721" s="326">
        <v>54.25</v>
      </c>
      <c r="O721" s="326">
        <v>13.5</v>
      </c>
      <c r="P721" s="326" t="s">
        <v>1707</v>
      </c>
    </row>
    <row r="722" spans="1:16">
      <c r="A722" s="21" t="s">
        <v>820</v>
      </c>
      <c r="N722" s="326">
        <v>54.25</v>
      </c>
      <c r="O722" s="326">
        <v>14.5</v>
      </c>
      <c r="P722" s="326" t="s">
        <v>1707</v>
      </c>
    </row>
    <row r="723" spans="1:16">
      <c r="A723" s="21" t="s">
        <v>821</v>
      </c>
      <c r="N723" s="326">
        <v>54.75</v>
      </c>
      <c r="O723" s="326">
        <v>-17.5</v>
      </c>
      <c r="P723" s="326" t="s">
        <v>1739</v>
      </c>
    </row>
    <row r="724" spans="1:16">
      <c r="A724" s="21" t="s">
        <v>822</v>
      </c>
      <c r="N724" s="326">
        <v>54.75</v>
      </c>
      <c r="O724" s="326">
        <v>-16.5</v>
      </c>
      <c r="P724" s="326" t="s">
        <v>1739</v>
      </c>
    </row>
    <row r="725" spans="1:16">
      <c r="A725" s="21" t="s">
        <v>823</v>
      </c>
      <c r="N725" s="326">
        <v>54.75</v>
      </c>
      <c r="O725" s="326">
        <v>-15.5</v>
      </c>
      <c r="P725" s="326" t="s">
        <v>1739</v>
      </c>
    </row>
    <row r="726" spans="1:16">
      <c r="A726" s="21" t="s">
        <v>824</v>
      </c>
      <c r="N726" s="326">
        <v>54.75</v>
      </c>
      <c r="O726" s="326">
        <v>-14.5</v>
      </c>
      <c r="P726" s="326" t="s">
        <v>1739</v>
      </c>
    </row>
    <row r="727" spans="1:16">
      <c r="A727" s="21" t="s">
        <v>825</v>
      </c>
      <c r="N727" s="326">
        <v>54.75</v>
      </c>
      <c r="O727" s="326">
        <v>-13.5</v>
      </c>
      <c r="P727" s="326" t="s">
        <v>1739</v>
      </c>
    </row>
    <row r="728" spans="1:16">
      <c r="A728" s="21" t="s">
        <v>826</v>
      </c>
      <c r="N728" s="326">
        <v>54.75</v>
      </c>
      <c r="O728" s="326">
        <v>-12.5</v>
      </c>
      <c r="P728" s="326" t="s">
        <v>1739</v>
      </c>
    </row>
    <row r="729" spans="1:16">
      <c r="A729" s="21" t="s">
        <v>827</v>
      </c>
      <c r="N729" s="326">
        <v>54.75</v>
      </c>
      <c r="O729" s="326">
        <v>-11.5</v>
      </c>
      <c r="P729" s="326" t="s">
        <v>56</v>
      </c>
    </row>
    <row r="730" spans="1:16">
      <c r="A730" s="21" t="s">
        <v>828</v>
      </c>
      <c r="N730" s="326">
        <v>54.75</v>
      </c>
      <c r="O730" s="326">
        <v>-10.5</v>
      </c>
      <c r="P730" s="326" t="s">
        <v>56</v>
      </c>
    </row>
    <row r="731" spans="1:16">
      <c r="A731" s="21" t="s">
        <v>829</v>
      </c>
      <c r="N731" s="326">
        <v>54.75</v>
      </c>
      <c r="O731" s="326">
        <v>-9.5</v>
      </c>
      <c r="P731" s="326" t="s">
        <v>56</v>
      </c>
    </row>
    <row r="732" spans="1:16">
      <c r="A732" s="21" t="s">
        <v>830</v>
      </c>
      <c r="N732" s="326">
        <v>54.75</v>
      </c>
      <c r="O732" s="326">
        <v>-8.5</v>
      </c>
      <c r="P732" s="326" t="s">
        <v>56</v>
      </c>
    </row>
    <row r="733" spans="1:16">
      <c r="A733" s="21" t="s">
        <v>831</v>
      </c>
      <c r="N733" s="326">
        <v>54.75</v>
      </c>
      <c r="O733" s="326">
        <v>-7.5</v>
      </c>
      <c r="P733" s="326" t="s">
        <v>56</v>
      </c>
    </row>
    <row r="734" spans="1:16">
      <c r="A734" s="21" t="s">
        <v>832</v>
      </c>
      <c r="N734" s="326">
        <v>54.75</v>
      </c>
      <c r="O734" s="326">
        <v>-6.5</v>
      </c>
      <c r="P734" s="326" t="s">
        <v>1686</v>
      </c>
    </row>
    <row r="735" spans="1:16">
      <c r="A735" s="21" t="s">
        <v>833</v>
      </c>
      <c r="N735" s="326">
        <v>54.75</v>
      </c>
      <c r="O735" s="326">
        <v>-5.5</v>
      </c>
      <c r="P735" s="326" t="s">
        <v>1686</v>
      </c>
    </row>
    <row r="736" spans="1:16">
      <c r="A736" s="21" t="s">
        <v>834</v>
      </c>
      <c r="N736" s="326">
        <v>54.75</v>
      </c>
      <c r="O736" s="326">
        <v>-4.5</v>
      </c>
      <c r="P736" s="326" t="s">
        <v>1686</v>
      </c>
    </row>
    <row r="737" spans="1:16">
      <c r="A737" s="21" t="s">
        <v>835</v>
      </c>
      <c r="N737" s="326">
        <v>54.75</v>
      </c>
      <c r="O737" s="326">
        <v>-3.5</v>
      </c>
      <c r="P737" s="326" t="s">
        <v>1686</v>
      </c>
    </row>
    <row r="738" spans="1:16">
      <c r="A738" s="21" t="s">
        <v>836</v>
      </c>
      <c r="N738" s="326">
        <v>54.75</v>
      </c>
      <c r="O738" s="326">
        <v>-2.5</v>
      </c>
      <c r="P738" s="326" t="s">
        <v>1686</v>
      </c>
    </row>
    <row r="739" spans="1:16">
      <c r="A739" s="21" t="s">
        <v>837</v>
      </c>
      <c r="N739" s="326">
        <v>54.75</v>
      </c>
      <c r="O739" s="326">
        <v>-1.5</v>
      </c>
      <c r="P739" s="326" t="s">
        <v>54</v>
      </c>
    </row>
    <row r="740" spans="1:16">
      <c r="A740" s="21" t="s">
        <v>838</v>
      </c>
      <c r="N740" s="326">
        <v>54.75</v>
      </c>
      <c r="O740" s="326">
        <v>-0.5</v>
      </c>
      <c r="P740" s="326" t="s">
        <v>54</v>
      </c>
    </row>
    <row r="741" spans="1:16">
      <c r="A741" s="21" t="s">
        <v>839</v>
      </c>
      <c r="N741" s="326">
        <v>54.75</v>
      </c>
      <c r="O741" s="326">
        <v>0.5</v>
      </c>
      <c r="P741" s="326" t="s">
        <v>54</v>
      </c>
    </row>
    <row r="742" spans="1:16">
      <c r="A742" s="21" t="s">
        <v>840</v>
      </c>
      <c r="N742" s="326">
        <v>54.75</v>
      </c>
      <c r="O742" s="326">
        <v>1.5</v>
      </c>
      <c r="P742" s="326" t="s">
        <v>54</v>
      </c>
    </row>
    <row r="743" spans="1:16">
      <c r="A743" s="21" t="s">
        <v>841</v>
      </c>
      <c r="N743" s="326">
        <v>54.75</v>
      </c>
      <c r="O743" s="326">
        <v>2.5</v>
      </c>
      <c r="P743" s="326" t="s">
        <v>54</v>
      </c>
    </row>
    <row r="744" spans="1:16">
      <c r="A744" s="21" t="s">
        <v>842</v>
      </c>
      <c r="N744" s="326">
        <v>54.75</v>
      </c>
      <c r="O744" s="326">
        <v>3.5</v>
      </c>
      <c r="P744" s="326" t="s">
        <v>54</v>
      </c>
    </row>
    <row r="745" spans="1:16">
      <c r="A745" s="21" t="s">
        <v>843</v>
      </c>
      <c r="N745" s="326">
        <v>54.75</v>
      </c>
      <c r="O745" s="326">
        <v>4.5</v>
      </c>
      <c r="P745" s="326" t="s">
        <v>54</v>
      </c>
    </row>
    <row r="746" spans="1:16">
      <c r="A746" s="21" t="s">
        <v>844</v>
      </c>
      <c r="N746" s="326">
        <v>54.75</v>
      </c>
      <c r="O746" s="326">
        <v>5.5</v>
      </c>
      <c r="P746" s="326" t="s">
        <v>54</v>
      </c>
    </row>
    <row r="747" spans="1:16">
      <c r="A747" s="21" t="s">
        <v>845</v>
      </c>
      <c r="N747" s="326">
        <v>54.75</v>
      </c>
      <c r="O747" s="326">
        <v>6.5</v>
      </c>
      <c r="P747" s="326" t="s">
        <v>54</v>
      </c>
    </row>
    <row r="748" spans="1:16">
      <c r="A748" s="21" t="s">
        <v>846</v>
      </c>
      <c r="N748" s="326">
        <v>54.75</v>
      </c>
      <c r="O748" s="326">
        <v>7.5</v>
      </c>
      <c r="P748" s="326" t="s">
        <v>54</v>
      </c>
    </row>
    <row r="749" spans="1:16">
      <c r="A749" s="21" t="s">
        <v>847</v>
      </c>
      <c r="N749" s="326">
        <v>54.75</v>
      </c>
      <c r="O749" s="326">
        <v>8.5</v>
      </c>
      <c r="P749" s="326" t="s">
        <v>54</v>
      </c>
    </row>
    <row r="750" spans="1:16">
      <c r="A750" s="21" t="s">
        <v>848</v>
      </c>
      <c r="N750" s="326">
        <v>54.75</v>
      </c>
      <c r="O750" s="326">
        <v>9.5</v>
      </c>
      <c r="P750" s="326" t="s">
        <v>52</v>
      </c>
    </row>
    <row r="751" spans="1:16">
      <c r="A751" s="21" t="s">
        <v>849</v>
      </c>
      <c r="N751" s="326">
        <v>54.75</v>
      </c>
      <c r="O751" s="326">
        <v>10.5</v>
      </c>
      <c r="P751" s="326" t="s">
        <v>52</v>
      </c>
    </row>
    <row r="752" spans="1:16">
      <c r="A752" s="21" t="s">
        <v>850</v>
      </c>
      <c r="N752" s="326">
        <v>54.75</v>
      </c>
      <c r="O752" s="326">
        <v>11.5</v>
      </c>
      <c r="P752" s="326" t="s">
        <v>52</v>
      </c>
    </row>
    <row r="753" spans="1:16">
      <c r="A753" s="21" t="s">
        <v>851</v>
      </c>
      <c r="N753" s="326">
        <v>54.75</v>
      </c>
      <c r="O753" s="326">
        <v>12.5</v>
      </c>
      <c r="P753" s="326" t="s">
        <v>1707</v>
      </c>
    </row>
    <row r="754" spans="1:16">
      <c r="A754" s="21" t="s">
        <v>852</v>
      </c>
      <c r="N754" s="326">
        <v>54.75</v>
      </c>
      <c r="O754" s="326">
        <v>13.5</v>
      </c>
      <c r="P754" s="326" t="s">
        <v>1707</v>
      </c>
    </row>
    <row r="755" spans="1:16">
      <c r="A755" s="21" t="s">
        <v>853</v>
      </c>
      <c r="N755" s="326">
        <v>54.75</v>
      </c>
      <c r="O755" s="326">
        <v>14.5</v>
      </c>
      <c r="P755" s="326" t="s">
        <v>1707</v>
      </c>
    </row>
    <row r="756" spans="1:16">
      <c r="A756" s="21" t="s">
        <v>1774</v>
      </c>
      <c r="N756" s="326">
        <v>54.75</v>
      </c>
      <c r="O756" s="326">
        <v>15.5</v>
      </c>
      <c r="P756" s="326" t="s">
        <v>1707</v>
      </c>
    </row>
    <row r="757" spans="1:16">
      <c r="A757" s="21" t="s">
        <v>1775</v>
      </c>
      <c r="N757" s="326">
        <v>54.75</v>
      </c>
      <c r="O757" s="326">
        <v>16.5</v>
      </c>
      <c r="P757" s="326" t="s">
        <v>1707</v>
      </c>
    </row>
    <row r="758" spans="1:16">
      <c r="A758" s="21" t="s">
        <v>854</v>
      </c>
      <c r="N758" s="326">
        <v>55.25</v>
      </c>
      <c r="O758" s="326">
        <v>-17.5</v>
      </c>
      <c r="P758" s="326" t="s">
        <v>1739</v>
      </c>
    </row>
    <row r="759" spans="1:16">
      <c r="A759" s="21" t="s">
        <v>855</v>
      </c>
      <c r="N759" s="326">
        <v>55.25</v>
      </c>
      <c r="O759" s="326">
        <v>-16.5</v>
      </c>
      <c r="P759" s="326" t="s">
        <v>1739</v>
      </c>
    </row>
    <row r="760" spans="1:16">
      <c r="A760" s="21" t="s">
        <v>856</v>
      </c>
      <c r="N760" s="326">
        <v>55.25</v>
      </c>
      <c r="O760" s="326">
        <v>-15.5</v>
      </c>
      <c r="P760" s="326" t="s">
        <v>1739</v>
      </c>
    </row>
    <row r="761" spans="1:16">
      <c r="A761" s="21" t="s">
        <v>857</v>
      </c>
      <c r="N761" s="326">
        <v>55.25</v>
      </c>
      <c r="O761" s="326">
        <v>-14.5</v>
      </c>
      <c r="P761" s="326" t="s">
        <v>1739</v>
      </c>
    </row>
    <row r="762" spans="1:16">
      <c r="A762" s="21" t="s">
        <v>858</v>
      </c>
      <c r="N762" s="326">
        <v>55.25</v>
      </c>
      <c r="O762" s="326">
        <v>-13.5</v>
      </c>
      <c r="P762" s="326" t="s">
        <v>1739</v>
      </c>
    </row>
    <row r="763" spans="1:16">
      <c r="A763" s="21" t="s">
        <v>859</v>
      </c>
      <c r="N763" s="326">
        <v>55.25</v>
      </c>
      <c r="O763" s="326">
        <v>-12.5</v>
      </c>
      <c r="P763" s="326" t="s">
        <v>1739</v>
      </c>
    </row>
    <row r="764" spans="1:16">
      <c r="A764" s="21" t="s">
        <v>860</v>
      </c>
      <c r="N764" s="326">
        <v>55.25</v>
      </c>
      <c r="O764" s="326">
        <v>-11.5</v>
      </c>
      <c r="P764" s="326" t="s">
        <v>56</v>
      </c>
    </row>
    <row r="765" spans="1:16">
      <c r="A765" s="21" t="s">
        <v>861</v>
      </c>
      <c r="N765" s="326">
        <v>55.25</v>
      </c>
      <c r="O765" s="326">
        <v>-10.5</v>
      </c>
      <c r="P765" s="326" t="s">
        <v>56</v>
      </c>
    </row>
    <row r="766" spans="1:16">
      <c r="A766" s="21" t="s">
        <v>862</v>
      </c>
      <c r="N766" s="326">
        <v>55.25</v>
      </c>
      <c r="O766" s="326">
        <v>-9.5</v>
      </c>
      <c r="P766" s="326" t="s">
        <v>56</v>
      </c>
    </row>
    <row r="767" spans="1:16">
      <c r="A767" s="21" t="s">
        <v>863</v>
      </c>
      <c r="N767" s="326">
        <v>55.25</v>
      </c>
      <c r="O767" s="326">
        <v>-8.5</v>
      </c>
      <c r="P767" s="326" t="s">
        <v>56</v>
      </c>
    </row>
    <row r="768" spans="1:16">
      <c r="A768" s="21" t="s">
        <v>864</v>
      </c>
      <c r="N768" s="326">
        <v>55.25</v>
      </c>
      <c r="O768" s="326">
        <v>-7.5</v>
      </c>
      <c r="P768" s="326" t="s">
        <v>56</v>
      </c>
    </row>
    <row r="769" spans="1:16">
      <c r="A769" s="21" t="s">
        <v>865</v>
      </c>
      <c r="N769" s="326">
        <v>55.25</v>
      </c>
      <c r="O769" s="326">
        <v>-6.5</v>
      </c>
      <c r="P769" s="326" t="s">
        <v>56</v>
      </c>
    </row>
    <row r="770" spans="1:16">
      <c r="A770" s="21" t="s">
        <v>866</v>
      </c>
      <c r="N770" s="326">
        <v>55.25</v>
      </c>
      <c r="O770" s="326">
        <v>-5.5</v>
      </c>
      <c r="P770" s="326" t="s">
        <v>56</v>
      </c>
    </row>
    <row r="771" spans="1:16">
      <c r="A771" s="21" t="s">
        <v>867</v>
      </c>
      <c r="N771" s="326">
        <v>55.25</v>
      </c>
      <c r="O771" s="326">
        <v>-4.5</v>
      </c>
      <c r="P771" s="326" t="s">
        <v>56</v>
      </c>
    </row>
    <row r="772" spans="1:16">
      <c r="A772" s="21" t="s">
        <v>868</v>
      </c>
      <c r="N772" s="326">
        <v>55.25</v>
      </c>
      <c r="O772" s="326">
        <v>-3.5</v>
      </c>
      <c r="P772" s="326" t="s">
        <v>54</v>
      </c>
    </row>
    <row r="773" spans="1:16">
      <c r="A773" s="21" t="s">
        <v>869</v>
      </c>
      <c r="N773" s="326">
        <v>55.25</v>
      </c>
      <c r="O773" s="326">
        <v>-2.5</v>
      </c>
      <c r="P773" s="326" t="s">
        <v>54</v>
      </c>
    </row>
    <row r="774" spans="1:16">
      <c r="A774" s="21" t="s">
        <v>870</v>
      </c>
      <c r="N774" s="326">
        <v>55.25</v>
      </c>
      <c r="O774" s="326">
        <v>-1.5</v>
      </c>
      <c r="P774" s="326" t="s">
        <v>54</v>
      </c>
    </row>
    <row r="775" spans="1:16">
      <c r="A775" s="21" t="s">
        <v>871</v>
      </c>
      <c r="N775" s="326">
        <v>55.25</v>
      </c>
      <c r="O775" s="326">
        <v>-0.5</v>
      </c>
      <c r="P775" s="326" t="s">
        <v>54</v>
      </c>
    </row>
    <row r="776" spans="1:16">
      <c r="A776" s="21" t="s">
        <v>872</v>
      </c>
      <c r="N776" s="326">
        <v>55.25</v>
      </c>
      <c r="O776" s="326">
        <v>0.5</v>
      </c>
      <c r="P776" s="326" t="s">
        <v>54</v>
      </c>
    </row>
    <row r="777" spans="1:16">
      <c r="A777" s="21" t="s">
        <v>873</v>
      </c>
      <c r="N777" s="326">
        <v>55.25</v>
      </c>
      <c r="O777" s="326">
        <v>1.5</v>
      </c>
      <c r="P777" s="326" t="s">
        <v>54</v>
      </c>
    </row>
    <row r="778" spans="1:16">
      <c r="A778" s="21" t="s">
        <v>874</v>
      </c>
      <c r="N778" s="326">
        <v>55.25</v>
      </c>
      <c r="O778" s="326">
        <v>2.5</v>
      </c>
      <c r="P778" s="326" t="s">
        <v>54</v>
      </c>
    </row>
    <row r="779" spans="1:16">
      <c r="A779" s="21" t="s">
        <v>875</v>
      </c>
      <c r="N779" s="326">
        <v>55.25</v>
      </c>
      <c r="O779" s="326">
        <v>3.5</v>
      </c>
      <c r="P779" s="326" t="s">
        <v>54</v>
      </c>
    </row>
    <row r="780" spans="1:16">
      <c r="A780" s="21" t="s">
        <v>876</v>
      </c>
      <c r="N780" s="326">
        <v>55.25</v>
      </c>
      <c r="O780" s="326">
        <v>4.5</v>
      </c>
      <c r="P780" s="326" t="s">
        <v>54</v>
      </c>
    </row>
    <row r="781" spans="1:16">
      <c r="A781" s="21" t="s">
        <v>877</v>
      </c>
      <c r="N781" s="326">
        <v>55.25</v>
      </c>
      <c r="O781" s="326">
        <v>5.5</v>
      </c>
      <c r="P781" s="326" t="s">
        <v>54</v>
      </c>
    </row>
    <row r="782" spans="1:16">
      <c r="A782" s="21" t="s">
        <v>878</v>
      </c>
      <c r="N782" s="326">
        <v>55.25</v>
      </c>
      <c r="O782" s="326">
        <v>6.5</v>
      </c>
      <c r="P782" s="326" t="s">
        <v>54</v>
      </c>
    </row>
    <row r="783" spans="1:16">
      <c r="A783" s="21" t="s">
        <v>879</v>
      </c>
      <c r="N783" s="326">
        <v>55.25</v>
      </c>
      <c r="O783" s="326">
        <v>7.5</v>
      </c>
      <c r="P783" s="326" t="s">
        <v>54</v>
      </c>
    </row>
    <row r="784" spans="1:16">
      <c r="A784" s="21" t="s">
        <v>880</v>
      </c>
      <c r="N784" s="326">
        <v>55.25</v>
      </c>
      <c r="O784" s="326">
        <v>8.5</v>
      </c>
      <c r="P784" s="326" t="s">
        <v>54</v>
      </c>
    </row>
    <row r="785" spans="1:16">
      <c r="A785" s="21" t="s">
        <v>881</v>
      </c>
      <c r="N785" s="326">
        <v>55.25</v>
      </c>
      <c r="O785" s="326">
        <v>9.5</v>
      </c>
      <c r="P785" s="326" t="s">
        <v>52</v>
      </c>
    </row>
    <row r="786" spans="1:16">
      <c r="A786" s="21" t="s">
        <v>882</v>
      </c>
      <c r="N786" s="326">
        <v>55.25</v>
      </c>
      <c r="O786" s="326">
        <v>10.5</v>
      </c>
      <c r="P786" s="326" t="s">
        <v>52</v>
      </c>
    </row>
    <row r="787" spans="1:16">
      <c r="A787" s="21" t="s">
        <v>883</v>
      </c>
      <c r="N787" s="326">
        <v>55.25</v>
      </c>
      <c r="O787" s="326">
        <v>11.5</v>
      </c>
      <c r="P787" s="326" t="s">
        <v>52</v>
      </c>
    </row>
    <row r="788" spans="1:16">
      <c r="A788" s="21" t="s">
        <v>884</v>
      </c>
      <c r="N788" s="326">
        <v>55.25</v>
      </c>
      <c r="O788" s="326">
        <v>12.5</v>
      </c>
      <c r="P788" s="326" t="s">
        <v>1707</v>
      </c>
    </row>
    <row r="789" spans="1:16">
      <c r="A789" s="21" t="s">
        <v>885</v>
      </c>
      <c r="N789" s="326">
        <v>55.25</v>
      </c>
      <c r="O789" s="326">
        <v>13.5</v>
      </c>
      <c r="P789" s="326" t="s">
        <v>1707</v>
      </c>
    </row>
    <row r="790" spans="1:16">
      <c r="A790" s="21" t="s">
        <v>886</v>
      </c>
      <c r="N790" s="326">
        <v>55.25</v>
      </c>
      <c r="O790" s="326">
        <v>14.5</v>
      </c>
      <c r="P790" s="326" t="s">
        <v>1707</v>
      </c>
    </row>
    <row r="791" spans="1:16">
      <c r="A791" s="21" t="s">
        <v>1776</v>
      </c>
      <c r="N791" s="326">
        <v>55.25</v>
      </c>
      <c r="O791" s="326">
        <v>15.5</v>
      </c>
      <c r="P791" s="326" t="s">
        <v>1707</v>
      </c>
    </row>
    <row r="792" spans="1:16">
      <c r="A792" s="21" t="s">
        <v>1777</v>
      </c>
      <c r="N792" s="326">
        <v>55.25</v>
      </c>
      <c r="O792" s="326">
        <v>16.5</v>
      </c>
      <c r="P792" s="326" t="s">
        <v>1707</v>
      </c>
    </row>
    <row r="793" spans="1:16">
      <c r="A793" s="21" t="s">
        <v>1778</v>
      </c>
      <c r="N793" s="326">
        <v>55.75</v>
      </c>
      <c r="O793" s="326">
        <v>-23.5</v>
      </c>
      <c r="P793" s="326" t="s">
        <v>1779</v>
      </c>
    </row>
    <row r="794" spans="1:16">
      <c r="A794" s="21" t="s">
        <v>1780</v>
      </c>
      <c r="N794" s="326">
        <v>55.75</v>
      </c>
      <c r="O794" s="326">
        <v>-22.5</v>
      </c>
      <c r="P794" s="326" t="s">
        <v>1779</v>
      </c>
    </row>
    <row r="795" spans="1:16">
      <c r="A795" s="21" t="s">
        <v>1781</v>
      </c>
      <c r="N795" s="326">
        <v>55.75</v>
      </c>
      <c r="O795" s="326">
        <v>-21.5</v>
      </c>
      <c r="P795" s="326" t="s">
        <v>1779</v>
      </c>
    </row>
    <row r="796" spans="1:16">
      <c r="A796" s="21" t="s">
        <v>1782</v>
      </c>
      <c r="N796" s="326">
        <v>55.75</v>
      </c>
      <c r="O796" s="326">
        <v>-20.5</v>
      </c>
      <c r="P796" s="326" t="s">
        <v>1779</v>
      </c>
    </row>
    <row r="797" spans="1:16">
      <c r="A797" s="21" t="s">
        <v>1783</v>
      </c>
      <c r="N797" s="326">
        <v>55.75</v>
      </c>
      <c r="O797" s="326">
        <v>-19.5</v>
      </c>
      <c r="P797" s="326" t="s">
        <v>1779</v>
      </c>
    </row>
    <row r="798" spans="1:16">
      <c r="A798" s="21" t="s">
        <v>1784</v>
      </c>
      <c r="N798" s="326">
        <v>55.75</v>
      </c>
      <c r="O798" s="326">
        <v>-18.5</v>
      </c>
      <c r="P798" s="326" t="s">
        <v>1779</v>
      </c>
    </row>
    <row r="799" spans="1:16">
      <c r="A799" s="21" t="s">
        <v>887</v>
      </c>
      <c r="N799" s="326">
        <v>55.75</v>
      </c>
      <c r="O799" s="326">
        <v>-17.5</v>
      </c>
      <c r="P799" s="326" t="s">
        <v>1739</v>
      </c>
    </row>
    <row r="800" spans="1:16">
      <c r="A800" s="21" t="s">
        <v>888</v>
      </c>
      <c r="N800" s="326">
        <v>55.75</v>
      </c>
      <c r="O800" s="326">
        <v>-16.5</v>
      </c>
      <c r="P800" s="326" t="s">
        <v>1739</v>
      </c>
    </row>
    <row r="801" spans="1:16">
      <c r="A801" s="21" t="s">
        <v>889</v>
      </c>
      <c r="N801" s="326">
        <v>55.75</v>
      </c>
      <c r="O801" s="326">
        <v>-15.5</v>
      </c>
      <c r="P801" s="326" t="s">
        <v>1739</v>
      </c>
    </row>
    <row r="802" spans="1:16">
      <c r="A802" s="21" t="s">
        <v>890</v>
      </c>
      <c r="N802" s="326">
        <v>55.75</v>
      </c>
      <c r="O802" s="326">
        <v>-14.5</v>
      </c>
      <c r="P802" s="326" t="s">
        <v>1739</v>
      </c>
    </row>
    <row r="803" spans="1:16">
      <c r="A803" s="21" t="s">
        <v>891</v>
      </c>
      <c r="N803" s="326">
        <v>55.75</v>
      </c>
      <c r="O803" s="326">
        <v>-13.5</v>
      </c>
      <c r="P803" s="326" t="s">
        <v>1739</v>
      </c>
    </row>
    <row r="804" spans="1:16">
      <c r="A804" s="21" t="s">
        <v>892</v>
      </c>
      <c r="N804" s="326">
        <v>55.75</v>
      </c>
      <c r="O804" s="326">
        <v>-12.5</v>
      </c>
      <c r="P804" s="326" t="s">
        <v>1739</v>
      </c>
    </row>
    <row r="805" spans="1:16">
      <c r="A805" s="21" t="s">
        <v>893</v>
      </c>
      <c r="N805" s="326">
        <v>55.75</v>
      </c>
      <c r="O805" s="326">
        <v>-11.5</v>
      </c>
      <c r="P805" s="326" t="s">
        <v>56</v>
      </c>
    </row>
    <row r="806" spans="1:16">
      <c r="A806" s="21" t="s">
        <v>894</v>
      </c>
      <c r="N806" s="326">
        <v>55.75</v>
      </c>
      <c r="O806" s="326">
        <v>-10.5</v>
      </c>
      <c r="P806" s="326" t="s">
        <v>56</v>
      </c>
    </row>
    <row r="807" spans="1:16">
      <c r="A807" s="21" t="s">
        <v>895</v>
      </c>
      <c r="N807" s="326">
        <v>55.75</v>
      </c>
      <c r="O807" s="326">
        <v>-9.5</v>
      </c>
      <c r="P807" s="326" t="s">
        <v>56</v>
      </c>
    </row>
    <row r="808" spans="1:16">
      <c r="A808" s="21" t="s">
        <v>896</v>
      </c>
      <c r="N808" s="326">
        <v>55.75</v>
      </c>
      <c r="O808" s="326">
        <v>-8.5</v>
      </c>
      <c r="P808" s="326" t="s">
        <v>56</v>
      </c>
    </row>
    <row r="809" spans="1:16">
      <c r="A809" s="21" t="s">
        <v>897</v>
      </c>
      <c r="N809" s="326">
        <v>55.75</v>
      </c>
      <c r="O809" s="326">
        <v>-7.5</v>
      </c>
      <c r="P809" s="326" t="s">
        <v>56</v>
      </c>
    </row>
    <row r="810" spans="1:16">
      <c r="A810" s="21" t="s">
        <v>898</v>
      </c>
      <c r="N810" s="326">
        <v>55.75</v>
      </c>
      <c r="O810" s="326">
        <v>-6.5</v>
      </c>
      <c r="P810" s="326" t="s">
        <v>56</v>
      </c>
    </row>
    <row r="811" spans="1:16">
      <c r="A811" s="21" t="s">
        <v>899</v>
      </c>
      <c r="N811" s="326">
        <v>55.75</v>
      </c>
      <c r="O811" s="326">
        <v>-5.5</v>
      </c>
      <c r="P811" s="326" t="s">
        <v>56</v>
      </c>
    </row>
    <row r="812" spans="1:16">
      <c r="A812" s="21" t="s">
        <v>900</v>
      </c>
      <c r="N812" s="326">
        <v>55.75</v>
      </c>
      <c r="O812" s="326">
        <v>-4.5</v>
      </c>
      <c r="P812" s="326" t="s">
        <v>56</v>
      </c>
    </row>
    <row r="813" spans="1:16">
      <c r="A813" s="21" t="s">
        <v>901</v>
      </c>
      <c r="N813" s="326">
        <v>55.75</v>
      </c>
      <c r="O813" s="326">
        <v>-3.5</v>
      </c>
      <c r="P813" s="326" t="s">
        <v>54</v>
      </c>
    </row>
    <row r="814" spans="1:16">
      <c r="A814" s="21" t="s">
        <v>902</v>
      </c>
      <c r="N814" s="326">
        <v>55.75</v>
      </c>
      <c r="O814" s="326">
        <v>-2.5</v>
      </c>
      <c r="P814" s="326" t="s">
        <v>54</v>
      </c>
    </row>
    <row r="815" spans="1:16">
      <c r="A815" s="21" t="s">
        <v>903</v>
      </c>
      <c r="N815" s="326">
        <v>55.75</v>
      </c>
      <c r="O815" s="326">
        <v>-1.5</v>
      </c>
      <c r="P815" s="326" t="s">
        <v>54</v>
      </c>
    </row>
    <row r="816" spans="1:16">
      <c r="A816" s="21" t="s">
        <v>904</v>
      </c>
      <c r="N816" s="326">
        <v>55.75</v>
      </c>
      <c r="O816" s="326">
        <v>-0.5</v>
      </c>
      <c r="P816" s="326" t="s">
        <v>54</v>
      </c>
    </row>
    <row r="817" spans="1:16">
      <c r="A817" s="21" t="s">
        <v>905</v>
      </c>
      <c r="N817" s="326">
        <v>55.75</v>
      </c>
      <c r="O817" s="326">
        <v>0.5</v>
      </c>
      <c r="P817" s="326" t="s">
        <v>54</v>
      </c>
    </row>
    <row r="818" spans="1:16">
      <c r="A818" s="21" t="s">
        <v>906</v>
      </c>
      <c r="N818" s="326">
        <v>55.75</v>
      </c>
      <c r="O818" s="326">
        <v>1.5</v>
      </c>
      <c r="P818" s="326" t="s">
        <v>54</v>
      </c>
    </row>
    <row r="819" spans="1:16">
      <c r="A819" s="21" t="s">
        <v>907</v>
      </c>
      <c r="N819" s="326">
        <v>55.75</v>
      </c>
      <c r="O819" s="326">
        <v>2.5</v>
      </c>
      <c r="P819" s="326" t="s">
        <v>54</v>
      </c>
    </row>
    <row r="820" spans="1:16">
      <c r="A820" s="21" t="s">
        <v>908</v>
      </c>
      <c r="N820" s="326">
        <v>55.75</v>
      </c>
      <c r="O820" s="326">
        <v>3.5</v>
      </c>
      <c r="P820" s="326" t="s">
        <v>54</v>
      </c>
    </row>
    <row r="821" spans="1:16">
      <c r="A821" s="21" t="s">
        <v>909</v>
      </c>
      <c r="N821" s="326">
        <v>55.75</v>
      </c>
      <c r="O821" s="326">
        <v>4.5</v>
      </c>
      <c r="P821" s="326" t="s">
        <v>54</v>
      </c>
    </row>
    <row r="822" spans="1:16">
      <c r="A822" s="21" t="s">
        <v>910</v>
      </c>
      <c r="N822" s="326">
        <v>55.75</v>
      </c>
      <c r="O822" s="326">
        <v>5.5</v>
      </c>
      <c r="P822" s="326" t="s">
        <v>54</v>
      </c>
    </row>
    <row r="823" spans="1:16">
      <c r="A823" s="21" t="s">
        <v>911</v>
      </c>
      <c r="N823" s="326">
        <v>55.75</v>
      </c>
      <c r="O823" s="326">
        <v>6.5</v>
      </c>
      <c r="P823" s="326" t="s">
        <v>54</v>
      </c>
    </row>
    <row r="824" spans="1:16">
      <c r="A824" s="21" t="s">
        <v>912</v>
      </c>
      <c r="N824" s="326">
        <v>55.75</v>
      </c>
      <c r="O824" s="326">
        <v>7.5</v>
      </c>
      <c r="P824" s="326" t="s">
        <v>54</v>
      </c>
    </row>
    <row r="825" spans="1:16">
      <c r="A825" s="21" t="s">
        <v>913</v>
      </c>
      <c r="N825" s="326">
        <v>55.75</v>
      </c>
      <c r="O825" s="326">
        <v>8.5</v>
      </c>
      <c r="P825" s="326" t="s">
        <v>54</v>
      </c>
    </row>
    <row r="826" spans="1:16">
      <c r="A826" s="21" t="s">
        <v>914</v>
      </c>
      <c r="N826" s="326">
        <v>55.75</v>
      </c>
      <c r="O826" s="326">
        <v>9.5</v>
      </c>
      <c r="P826" s="326" t="s">
        <v>52</v>
      </c>
    </row>
    <row r="827" spans="1:16">
      <c r="A827" s="21" t="s">
        <v>915</v>
      </c>
      <c r="N827" s="326">
        <v>55.75</v>
      </c>
      <c r="O827" s="326">
        <v>10.5</v>
      </c>
      <c r="P827" s="326" t="s">
        <v>52</v>
      </c>
    </row>
    <row r="828" spans="1:16">
      <c r="A828" s="21" t="s">
        <v>916</v>
      </c>
      <c r="N828" s="326">
        <v>55.75</v>
      </c>
      <c r="O828" s="326">
        <v>11.5</v>
      </c>
      <c r="P828" s="326" t="s">
        <v>52</v>
      </c>
    </row>
    <row r="829" spans="1:16">
      <c r="A829" s="21" t="s">
        <v>917</v>
      </c>
      <c r="N829" s="326">
        <v>55.75</v>
      </c>
      <c r="O829" s="326">
        <v>12.5</v>
      </c>
      <c r="P829" s="326" t="s">
        <v>1705</v>
      </c>
    </row>
    <row r="830" spans="1:16">
      <c r="A830" s="21" t="s">
        <v>918</v>
      </c>
      <c r="N830" s="326">
        <v>55.75</v>
      </c>
      <c r="O830" s="326">
        <v>14.5</v>
      </c>
      <c r="P830" s="326" t="s">
        <v>1707</v>
      </c>
    </row>
    <row r="831" spans="1:16">
      <c r="A831" s="21" t="s">
        <v>1785</v>
      </c>
      <c r="N831" s="326">
        <v>55.75</v>
      </c>
      <c r="O831" s="326">
        <v>15.5</v>
      </c>
      <c r="P831" s="326" t="s">
        <v>1707</v>
      </c>
    </row>
    <row r="832" spans="1:16">
      <c r="A832" s="21" t="s">
        <v>1786</v>
      </c>
      <c r="N832" s="326">
        <v>55.75</v>
      </c>
      <c r="O832" s="326">
        <v>16.5</v>
      </c>
      <c r="P832" s="326" t="s">
        <v>1707</v>
      </c>
    </row>
    <row r="833" spans="1:16">
      <c r="A833" s="21" t="s">
        <v>919</v>
      </c>
      <c r="N833" s="326">
        <v>56.25</v>
      </c>
      <c r="O833" s="326">
        <v>-17.5</v>
      </c>
      <c r="P833" s="326" t="s">
        <v>1739</v>
      </c>
    </row>
    <row r="834" spans="1:16">
      <c r="A834" s="21" t="s">
        <v>920</v>
      </c>
      <c r="N834" s="326">
        <v>56.25</v>
      </c>
      <c r="O834" s="326">
        <v>-16.5</v>
      </c>
      <c r="P834" s="326" t="s">
        <v>1739</v>
      </c>
    </row>
    <row r="835" spans="1:16">
      <c r="A835" s="21" t="s">
        <v>921</v>
      </c>
      <c r="N835" s="326">
        <v>56.25</v>
      </c>
      <c r="O835" s="326">
        <v>-15.5</v>
      </c>
      <c r="P835" s="326" t="s">
        <v>1739</v>
      </c>
    </row>
    <row r="836" spans="1:16">
      <c r="A836" s="21" t="s">
        <v>922</v>
      </c>
      <c r="N836" s="326">
        <v>56.25</v>
      </c>
      <c r="O836" s="326">
        <v>-14.5</v>
      </c>
      <c r="P836" s="326" t="s">
        <v>1739</v>
      </c>
    </row>
    <row r="837" spans="1:16">
      <c r="A837" s="21" t="s">
        <v>923</v>
      </c>
      <c r="N837" s="326">
        <v>56.25</v>
      </c>
      <c r="O837" s="326">
        <v>-13.5</v>
      </c>
      <c r="P837" s="326" t="s">
        <v>1739</v>
      </c>
    </row>
    <row r="838" spans="1:16">
      <c r="A838" s="21" t="s">
        <v>924</v>
      </c>
      <c r="N838" s="326">
        <v>56.25</v>
      </c>
      <c r="O838" s="326">
        <v>-12.5</v>
      </c>
      <c r="P838" s="326" t="s">
        <v>1739</v>
      </c>
    </row>
    <row r="839" spans="1:16">
      <c r="A839" s="21" t="s">
        <v>925</v>
      </c>
      <c r="N839" s="326">
        <v>56.25</v>
      </c>
      <c r="O839" s="326">
        <v>-11.5</v>
      </c>
      <c r="P839" s="326" t="s">
        <v>56</v>
      </c>
    </row>
    <row r="840" spans="1:16">
      <c r="A840" s="21" t="s">
        <v>926</v>
      </c>
      <c r="N840" s="326">
        <v>56.25</v>
      </c>
      <c r="O840" s="326">
        <v>-10.5</v>
      </c>
      <c r="P840" s="326" t="s">
        <v>56</v>
      </c>
    </row>
    <row r="841" spans="1:16">
      <c r="A841" s="21" t="s">
        <v>927</v>
      </c>
      <c r="N841" s="326">
        <v>56.25</v>
      </c>
      <c r="O841" s="326">
        <v>-9.5</v>
      </c>
      <c r="P841" s="326" t="s">
        <v>56</v>
      </c>
    </row>
    <row r="842" spans="1:16">
      <c r="A842" s="21" t="s">
        <v>928</v>
      </c>
      <c r="N842" s="326">
        <v>56.25</v>
      </c>
      <c r="O842" s="326">
        <v>-8.5</v>
      </c>
      <c r="P842" s="326" t="s">
        <v>56</v>
      </c>
    </row>
    <row r="843" spans="1:16">
      <c r="A843" s="21" t="s">
        <v>929</v>
      </c>
      <c r="N843" s="326">
        <v>56.25</v>
      </c>
      <c r="O843" s="326">
        <v>-7.5</v>
      </c>
      <c r="P843" s="326" t="s">
        <v>56</v>
      </c>
    </row>
    <row r="844" spans="1:16">
      <c r="A844" s="21" t="s">
        <v>930</v>
      </c>
      <c r="N844" s="326">
        <v>56.25</v>
      </c>
      <c r="O844" s="326">
        <v>-6.5</v>
      </c>
      <c r="P844" s="326" t="s">
        <v>56</v>
      </c>
    </row>
    <row r="845" spans="1:16">
      <c r="A845" s="21" t="s">
        <v>931</v>
      </c>
      <c r="N845" s="326">
        <v>56.25</v>
      </c>
      <c r="O845" s="326">
        <v>-5.5</v>
      </c>
      <c r="P845" s="326" t="s">
        <v>56</v>
      </c>
    </row>
    <row r="846" spans="1:16">
      <c r="A846" s="21" t="s">
        <v>932</v>
      </c>
      <c r="N846" s="326">
        <v>56.25</v>
      </c>
      <c r="O846" s="326">
        <v>-4.5</v>
      </c>
      <c r="P846" s="326" t="s">
        <v>56</v>
      </c>
    </row>
    <row r="847" spans="1:16">
      <c r="A847" s="21" t="s">
        <v>933</v>
      </c>
      <c r="N847" s="326">
        <v>56.25</v>
      </c>
      <c r="O847" s="326">
        <v>-3.5</v>
      </c>
      <c r="P847" s="326" t="s">
        <v>54</v>
      </c>
    </row>
    <row r="848" spans="1:16">
      <c r="A848" s="21" t="s">
        <v>934</v>
      </c>
      <c r="N848" s="326">
        <v>56.25</v>
      </c>
      <c r="O848" s="326">
        <v>-2.5</v>
      </c>
      <c r="P848" s="326" t="s">
        <v>54</v>
      </c>
    </row>
    <row r="849" spans="1:16">
      <c r="A849" s="21" t="s">
        <v>935</v>
      </c>
      <c r="N849" s="326">
        <v>56.25</v>
      </c>
      <c r="O849" s="326">
        <v>-1.5</v>
      </c>
      <c r="P849" s="326" t="s">
        <v>54</v>
      </c>
    </row>
    <row r="850" spans="1:16">
      <c r="A850" s="21" t="s">
        <v>936</v>
      </c>
      <c r="N850" s="326">
        <v>56.25</v>
      </c>
      <c r="O850" s="326">
        <v>-0.5</v>
      </c>
      <c r="P850" s="326" t="s">
        <v>54</v>
      </c>
    </row>
    <row r="851" spans="1:16">
      <c r="A851" s="21" t="s">
        <v>937</v>
      </c>
      <c r="N851" s="326">
        <v>56.25</v>
      </c>
      <c r="O851" s="326">
        <v>0.5</v>
      </c>
      <c r="P851" s="326" t="s">
        <v>54</v>
      </c>
    </row>
    <row r="852" spans="1:16">
      <c r="A852" s="21" t="s">
        <v>938</v>
      </c>
      <c r="N852" s="326">
        <v>56.25</v>
      </c>
      <c r="O852" s="326">
        <v>1.5</v>
      </c>
      <c r="P852" s="326" t="s">
        <v>54</v>
      </c>
    </row>
    <row r="853" spans="1:16">
      <c r="A853" s="21" t="s">
        <v>939</v>
      </c>
      <c r="N853" s="326">
        <v>56.25</v>
      </c>
      <c r="O853" s="326">
        <v>2.5</v>
      </c>
      <c r="P853" s="326" t="s">
        <v>54</v>
      </c>
    </row>
    <row r="854" spans="1:16">
      <c r="A854" s="21" t="s">
        <v>940</v>
      </c>
      <c r="N854" s="326">
        <v>56.25</v>
      </c>
      <c r="O854" s="326">
        <v>3.5</v>
      </c>
      <c r="P854" s="326" t="s">
        <v>54</v>
      </c>
    </row>
    <row r="855" spans="1:16">
      <c r="A855" s="21" t="s">
        <v>941</v>
      </c>
      <c r="N855" s="326">
        <v>56.25</v>
      </c>
      <c r="O855" s="326">
        <v>4.5</v>
      </c>
      <c r="P855" s="326" t="s">
        <v>54</v>
      </c>
    </row>
    <row r="856" spans="1:16">
      <c r="A856" s="21" t="s">
        <v>942</v>
      </c>
      <c r="N856" s="326">
        <v>56.25</v>
      </c>
      <c r="O856" s="326">
        <v>5.5</v>
      </c>
      <c r="P856" s="326" t="s">
        <v>54</v>
      </c>
    </row>
    <row r="857" spans="1:16">
      <c r="A857" s="21" t="s">
        <v>943</v>
      </c>
      <c r="N857" s="326">
        <v>56.25</v>
      </c>
      <c r="O857" s="326">
        <v>6.5</v>
      </c>
      <c r="P857" s="326" t="s">
        <v>54</v>
      </c>
    </row>
    <row r="858" spans="1:16">
      <c r="A858" s="21" t="s">
        <v>944</v>
      </c>
      <c r="N858" s="326">
        <v>56.25</v>
      </c>
      <c r="O858" s="326">
        <v>7.5</v>
      </c>
      <c r="P858" s="326" t="s">
        <v>54</v>
      </c>
    </row>
    <row r="859" spans="1:16">
      <c r="A859" s="21" t="s">
        <v>945</v>
      </c>
      <c r="N859" s="326">
        <v>56.25</v>
      </c>
      <c r="O859" s="326">
        <v>8.5</v>
      </c>
      <c r="P859" s="326" t="s">
        <v>54</v>
      </c>
    </row>
    <row r="860" spans="1:16">
      <c r="A860" s="21" t="s">
        <v>946</v>
      </c>
      <c r="N860" s="326">
        <v>56.25</v>
      </c>
      <c r="O860" s="326">
        <v>10.5</v>
      </c>
      <c r="P860" s="326" t="s">
        <v>52</v>
      </c>
    </row>
    <row r="861" spans="1:16">
      <c r="A861" s="21" t="s">
        <v>947</v>
      </c>
      <c r="N861" s="326">
        <v>56.25</v>
      </c>
      <c r="O861" s="326">
        <v>11.5</v>
      </c>
      <c r="P861" s="326" t="s">
        <v>52</v>
      </c>
    </row>
    <row r="862" spans="1:16">
      <c r="A862" s="21" t="s">
        <v>948</v>
      </c>
      <c r="N862" s="326">
        <v>56.25</v>
      </c>
      <c r="O862" s="326">
        <v>12.5</v>
      </c>
      <c r="P862" s="326" t="s">
        <v>1705</v>
      </c>
    </row>
    <row r="863" spans="1:16">
      <c r="A863" s="21" t="s">
        <v>949</v>
      </c>
      <c r="N863" s="326">
        <v>56.25</v>
      </c>
      <c r="O863" s="326">
        <v>14.5</v>
      </c>
      <c r="P863" s="326" t="s">
        <v>1707</v>
      </c>
    </row>
    <row r="864" spans="1:16">
      <c r="A864" s="21" t="s">
        <v>1787</v>
      </c>
      <c r="N864" s="326">
        <v>56.25</v>
      </c>
      <c r="O864" s="326">
        <v>15.5</v>
      </c>
      <c r="P864" s="326" t="s">
        <v>1707</v>
      </c>
    </row>
    <row r="865" spans="1:16">
      <c r="A865" s="21" t="s">
        <v>950</v>
      </c>
      <c r="N865" s="326">
        <v>56.75</v>
      </c>
      <c r="O865" s="326">
        <v>-17.5</v>
      </c>
      <c r="P865" s="326" t="s">
        <v>1739</v>
      </c>
    </row>
    <row r="866" spans="1:16">
      <c r="A866" s="21" t="s">
        <v>951</v>
      </c>
      <c r="N866" s="326">
        <v>56.75</v>
      </c>
      <c r="O866" s="326">
        <v>-16.5</v>
      </c>
      <c r="P866" s="326" t="s">
        <v>1739</v>
      </c>
    </row>
    <row r="867" spans="1:16">
      <c r="A867" s="21" t="s">
        <v>952</v>
      </c>
      <c r="N867" s="326">
        <v>56.75</v>
      </c>
      <c r="O867" s="326">
        <v>-15.5</v>
      </c>
      <c r="P867" s="326" t="s">
        <v>1739</v>
      </c>
    </row>
    <row r="868" spans="1:16">
      <c r="A868" s="21" t="s">
        <v>953</v>
      </c>
      <c r="N868" s="326">
        <v>56.75</v>
      </c>
      <c r="O868" s="326">
        <v>-14.5</v>
      </c>
      <c r="P868" s="326" t="s">
        <v>1739</v>
      </c>
    </row>
    <row r="869" spans="1:16">
      <c r="A869" s="21" t="s">
        <v>954</v>
      </c>
      <c r="N869" s="326">
        <v>56.75</v>
      </c>
      <c r="O869" s="326">
        <v>-13.5</v>
      </c>
      <c r="P869" s="326" t="s">
        <v>1739</v>
      </c>
    </row>
    <row r="870" spans="1:16">
      <c r="A870" s="21" t="s">
        <v>955</v>
      </c>
      <c r="N870" s="326">
        <v>56.75</v>
      </c>
      <c r="O870" s="326">
        <v>-12.5</v>
      </c>
      <c r="P870" s="326" t="s">
        <v>1739</v>
      </c>
    </row>
    <row r="871" spans="1:16">
      <c r="A871" s="21" t="s">
        <v>956</v>
      </c>
      <c r="N871" s="326">
        <v>56.75</v>
      </c>
      <c r="O871" s="326">
        <v>-11.5</v>
      </c>
      <c r="P871" s="326" t="s">
        <v>56</v>
      </c>
    </row>
    <row r="872" spans="1:16">
      <c r="A872" s="21" t="s">
        <v>957</v>
      </c>
      <c r="N872" s="326">
        <v>56.75</v>
      </c>
      <c r="O872" s="326">
        <v>-10.5</v>
      </c>
      <c r="P872" s="326" t="s">
        <v>56</v>
      </c>
    </row>
    <row r="873" spans="1:16">
      <c r="A873" s="21" t="s">
        <v>958</v>
      </c>
      <c r="N873" s="326">
        <v>56.75</v>
      </c>
      <c r="O873" s="326">
        <v>-9.5</v>
      </c>
      <c r="P873" s="326" t="s">
        <v>56</v>
      </c>
    </row>
    <row r="874" spans="1:16">
      <c r="A874" s="21" t="s">
        <v>959</v>
      </c>
      <c r="N874" s="326">
        <v>56.75</v>
      </c>
      <c r="O874" s="326">
        <v>-8.5</v>
      </c>
      <c r="P874" s="326" t="s">
        <v>56</v>
      </c>
    </row>
    <row r="875" spans="1:16">
      <c r="A875" s="21" t="s">
        <v>960</v>
      </c>
      <c r="N875" s="326">
        <v>56.75</v>
      </c>
      <c r="O875" s="326">
        <v>-7.5</v>
      </c>
      <c r="P875" s="326" t="s">
        <v>56</v>
      </c>
    </row>
    <row r="876" spans="1:16">
      <c r="A876" s="21" t="s">
        <v>961</v>
      </c>
      <c r="N876" s="326">
        <v>56.75</v>
      </c>
      <c r="O876" s="326">
        <v>-6.5</v>
      </c>
      <c r="P876" s="326" t="s">
        <v>56</v>
      </c>
    </row>
    <row r="877" spans="1:16">
      <c r="A877" s="21" t="s">
        <v>962</v>
      </c>
      <c r="N877" s="326">
        <v>56.75</v>
      </c>
      <c r="O877" s="326">
        <v>-5.5</v>
      </c>
      <c r="P877" s="326" t="s">
        <v>56</v>
      </c>
    </row>
    <row r="878" spans="1:16">
      <c r="A878" s="21" t="s">
        <v>963</v>
      </c>
      <c r="N878" s="326">
        <v>56.75</v>
      </c>
      <c r="O878" s="326">
        <v>-4.5</v>
      </c>
      <c r="P878" s="326" t="s">
        <v>56</v>
      </c>
    </row>
    <row r="879" spans="1:16">
      <c r="A879" s="21" t="s">
        <v>964</v>
      </c>
      <c r="N879" s="326">
        <v>56.75</v>
      </c>
      <c r="O879" s="326">
        <v>-3.5</v>
      </c>
      <c r="P879" s="326" t="s">
        <v>54</v>
      </c>
    </row>
    <row r="880" spans="1:16">
      <c r="A880" s="21" t="s">
        <v>965</v>
      </c>
      <c r="N880" s="326">
        <v>56.75</v>
      </c>
      <c r="O880" s="326">
        <v>-2.5</v>
      </c>
      <c r="P880" s="326" t="s">
        <v>54</v>
      </c>
    </row>
    <row r="881" spans="1:16">
      <c r="A881" s="21" t="s">
        <v>966</v>
      </c>
      <c r="N881" s="326">
        <v>56.75</v>
      </c>
      <c r="O881" s="326">
        <v>-1.5</v>
      </c>
      <c r="P881" s="326" t="s">
        <v>54</v>
      </c>
    </row>
    <row r="882" spans="1:16">
      <c r="A882" s="21" t="s">
        <v>967</v>
      </c>
      <c r="N882" s="326">
        <v>56.75</v>
      </c>
      <c r="O882" s="326">
        <v>-0.5</v>
      </c>
      <c r="P882" s="326" t="s">
        <v>54</v>
      </c>
    </row>
    <row r="883" spans="1:16">
      <c r="A883" s="21" t="s">
        <v>968</v>
      </c>
      <c r="N883" s="326">
        <v>56.75</v>
      </c>
      <c r="O883" s="326">
        <v>0.5</v>
      </c>
      <c r="P883" s="326" t="s">
        <v>54</v>
      </c>
    </row>
    <row r="884" spans="1:16">
      <c r="A884" s="21" t="s">
        <v>969</v>
      </c>
      <c r="N884" s="326">
        <v>56.75</v>
      </c>
      <c r="O884" s="326">
        <v>1.5</v>
      </c>
      <c r="P884" s="326" t="s">
        <v>54</v>
      </c>
    </row>
    <row r="885" spans="1:16">
      <c r="A885" s="21" t="s">
        <v>970</v>
      </c>
      <c r="N885" s="326">
        <v>56.75</v>
      </c>
      <c r="O885" s="326">
        <v>2.5</v>
      </c>
      <c r="P885" s="326" t="s">
        <v>54</v>
      </c>
    </row>
    <row r="886" spans="1:16">
      <c r="A886" s="21" t="s">
        <v>971</v>
      </c>
      <c r="N886" s="326">
        <v>56.75</v>
      </c>
      <c r="O886" s="326">
        <v>3.5</v>
      </c>
      <c r="P886" s="326" t="s">
        <v>54</v>
      </c>
    </row>
    <row r="887" spans="1:16">
      <c r="A887" s="21" t="s">
        <v>972</v>
      </c>
      <c r="N887" s="326">
        <v>56.75</v>
      </c>
      <c r="O887" s="326">
        <v>4.5</v>
      </c>
      <c r="P887" s="326" t="s">
        <v>54</v>
      </c>
    </row>
    <row r="888" spans="1:16">
      <c r="A888" s="21" t="s">
        <v>973</v>
      </c>
      <c r="N888" s="326">
        <v>56.75</v>
      </c>
      <c r="O888" s="326">
        <v>5.5</v>
      </c>
      <c r="P888" s="326" t="s">
        <v>54</v>
      </c>
    </row>
    <row r="889" spans="1:16">
      <c r="A889" s="21" t="s">
        <v>974</v>
      </c>
      <c r="N889" s="326">
        <v>56.75</v>
      </c>
      <c r="O889" s="326">
        <v>6.5</v>
      </c>
      <c r="P889" s="326" t="s">
        <v>54</v>
      </c>
    </row>
    <row r="890" spans="1:16">
      <c r="A890" s="21" t="s">
        <v>975</v>
      </c>
      <c r="N890" s="326">
        <v>56.75</v>
      </c>
      <c r="O890" s="326">
        <v>7.5</v>
      </c>
      <c r="P890" s="326" t="s">
        <v>54</v>
      </c>
    </row>
    <row r="891" spans="1:16">
      <c r="A891" s="21" t="s">
        <v>976</v>
      </c>
      <c r="N891" s="326">
        <v>56.75</v>
      </c>
      <c r="O891" s="326">
        <v>8.5</v>
      </c>
      <c r="P891" s="326" t="s">
        <v>54</v>
      </c>
    </row>
    <row r="892" spans="1:16">
      <c r="A892" s="21" t="s">
        <v>977</v>
      </c>
      <c r="N892" s="326">
        <v>56.75</v>
      </c>
      <c r="O892" s="326">
        <v>10.5</v>
      </c>
      <c r="P892" s="326" t="s">
        <v>52</v>
      </c>
    </row>
    <row r="893" spans="1:16">
      <c r="A893" s="21" t="s">
        <v>978</v>
      </c>
      <c r="N893" s="326">
        <v>56.75</v>
      </c>
      <c r="O893" s="326">
        <v>11.5</v>
      </c>
      <c r="P893" s="326" t="s">
        <v>52</v>
      </c>
    </row>
    <row r="894" spans="1:16">
      <c r="A894" s="21" t="s">
        <v>979</v>
      </c>
      <c r="N894" s="326">
        <v>56.75</v>
      </c>
      <c r="O894" s="326">
        <v>12.5</v>
      </c>
      <c r="P894" s="326" t="s">
        <v>52</v>
      </c>
    </row>
    <row r="895" spans="1:16">
      <c r="A895" s="21" t="s">
        <v>980</v>
      </c>
      <c r="N895" s="326">
        <v>57.25</v>
      </c>
      <c r="O895" s="326">
        <v>-17.5</v>
      </c>
      <c r="P895" s="326" t="s">
        <v>1739</v>
      </c>
    </row>
    <row r="896" spans="1:16">
      <c r="A896" s="21" t="s">
        <v>981</v>
      </c>
      <c r="N896" s="326">
        <v>57.25</v>
      </c>
      <c r="O896" s="326">
        <v>-16.5</v>
      </c>
      <c r="P896" s="326" t="s">
        <v>1739</v>
      </c>
    </row>
    <row r="897" spans="1:16">
      <c r="A897" s="21" t="s">
        <v>982</v>
      </c>
      <c r="N897" s="326">
        <v>57.25</v>
      </c>
      <c r="O897" s="326">
        <v>-15.5</v>
      </c>
      <c r="P897" s="326" t="s">
        <v>1739</v>
      </c>
    </row>
    <row r="898" spans="1:16">
      <c r="A898" s="21" t="s">
        <v>983</v>
      </c>
      <c r="N898" s="326">
        <v>57.25</v>
      </c>
      <c r="O898" s="326">
        <v>-14.5</v>
      </c>
      <c r="P898" s="326" t="s">
        <v>1739</v>
      </c>
    </row>
    <row r="899" spans="1:16">
      <c r="A899" s="21" t="s">
        <v>984</v>
      </c>
      <c r="N899" s="326">
        <v>57.25</v>
      </c>
      <c r="O899" s="326">
        <v>-13.5</v>
      </c>
      <c r="P899" s="326" t="s">
        <v>1739</v>
      </c>
    </row>
    <row r="900" spans="1:16">
      <c r="A900" s="21" t="s">
        <v>985</v>
      </c>
      <c r="N900" s="326">
        <v>57.25</v>
      </c>
      <c r="O900" s="326">
        <v>-12.5</v>
      </c>
      <c r="P900" s="326" t="s">
        <v>1739</v>
      </c>
    </row>
    <row r="901" spans="1:16">
      <c r="A901" s="21" t="s">
        <v>986</v>
      </c>
      <c r="N901" s="326">
        <v>57.25</v>
      </c>
      <c r="O901" s="326">
        <v>-11.5</v>
      </c>
      <c r="P901" s="326" t="s">
        <v>56</v>
      </c>
    </row>
    <row r="902" spans="1:16">
      <c r="A902" s="21" t="s">
        <v>987</v>
      </c>
      <c r="N902" s="326">
        <v>57.25</v>
      </c>
      <c r="O902" s="326">
        <v>-10.5</v>
      </c>
      <c r="P902" s="326" t="s">
        <v>56</v>
      </c>
    </row>
    <row r="903" spans="1:16">
      <c r="A903" s="21" t="s">
        <v>988</v>
      </c>
      <c r="N903" s="326">
        <v>57.25</v>
      </c>
      <c r="O903" s="326">
        <v>-9.5</v>
      </c>
      <c r="P903" s="326" t="s">
        <v>56</v>
      </c>
    </row>
    <row r="904" spans="1:16">
      <c r="A904" s="21" t="s">
        <v>989</v>
      </c>
      <c r="N904" s="326">
        <v>57.25</v>
      </c>
      <c r="O904" s="326">
        <v>-8.5</v>
      </c>
      <c r="P904" s="326" t="s">
        <v>56</v>
      </c>
    </row>
    <row r="905" spans="1:16">
      <c r="A905" s="21" t="s">
        <v>990</v>
      </c>
      <c r="N905" s="326">
        <v>57.25</v>
      </c>
      <c r="O905" s="326">
        <v>-7.5</v>
      </c>
      <c r="P905" s="326" t="s">
        <v>56</v>
      </c>
    </row>
    <row r="906" spans="1:16">
      <c r="A906" s="21" t="s">
        <v>991</v>
      </c>
      <c r="N906" s="326">
        <v>57.25</v>
      </c>
      <c r="O906" s="326">
        <v>-6.5</v>
      </c>
      <c r="P906" s="326" t="s">
        <v>56</v>
      </c>
    </row>
    <row r="907" spans="1:16">
      <c r="A907" s="21" t="s">
        <v>992</v>
      </c>
      <c r="N907" s="326">
        <v>57.25</v>
      </c>
      <c r="O907" s="326">
        <v>-5.5</v>
      </c>
      <c r="P907" s="326" t="s">
        <v>56</v>
      </c>
    </row>
    <row r="908" spans="1:16">
      <c r="A908" s="21" t="s">
        <v>993</v>
      </c>
      <c r="N908" s="326">
        <v>57.25</v>
      </c>
      <c r="O908" s="326">
        <v>-4.5</v>
      </c>
      <c r="P908" s="326" t="s">
        <v>56</v>
      </c>
    </row>
    <row r="909" spans="1:16">
      <c r="A909" s="21" t="s">
        <v>994</v>
      </c>
      <c r="N909" s="326">
        <v>57.25</v>
      </c>
      <c r="O909" s="326">
        <v>-3.5</v>
      </c>
      <c r="P909" s="326" t="s">
        <v>54</v>
      </c>
    </row>
    <row r="910" spans="1:16">
      <c r="A910" s="21" t="s">
        <v>995</v>
      </c>
      <c r="N910" s="326">
        <v>57.25</v>
      </c>
      <c r="O910" s="326">
        <v>-2.5</v>
      </c>
      <c r="P910" s="326" t="s">
        <v>54</v>
      </c>
    </row>
    <row r="911" spans="1:16">
      <c r="A911" s="21" t="s">
        <v>996</v>
      </c>
      <c r="N911" s="326">
        <v>57.25</v>
      </c>
      <c r="O911" s="326">
        <v>-1.5</v>
      </c>
      <c r="P911" s="326" t="s">
        <v>54</v>
      </c>
    </row>
    <row r="912" spans="1:16">
      <c r="A912" s="21" t="s">
        <v>997</v>
      </c>
      <c r="N912" s="326">
        <v>57.25</v>
      </c>
      <c r="O912" s="326">
        <v>-0.5</v>
      </c>
      <c r="P912" s="326" t="s">
        <v>54</v>
      </c>
    </row>
    <row r="913" spans="1:16">
      <c r="A913" s="21" t="s">
        <v>998</v>
      </c>
      <c r="N913" s="326">
        <v>57.25</v>
      </c>
      <c r="O913" s="326">
        <v>0.5</v>
      </c>
      <c r="P913" s="326" t="s">
        <v>54</v>
      </c>
    </row>
    <row r="914" spans="1:16">
      <c r="A914" s="21" t="s">
        <v>999</v>
      </c>
      <c r="N914" s="326">
        <v>57.25</v>
      </c>
      <c r="O914" s="326">
        <v>1.5</v>
      </c>
      <c r="P914" s="326" t="s">
        <v>54</v>
      </c>
    </row>
    <row r="915" spans="1:16">
      <c r="A915" s="21" t="s">
        <v>1000</v>
      </c>
      <c r="N915" s="326">
        <v>57.25</v>
      </c>
      <c r="O915" s="326">
        <v>2.5</v>
      </c>
      <c r="P915" s="326" t="s">
        <v>54</v>
      </c>
    </row>
    <row r="916" spans="1:16">
      <c r="A916" s="21" t="s">
        <v>1001</v>
      </c>
      <c r="N916" s="326">
        <v>57.25</v>
      </c>
      <c r="O916" s="326">
        <v>3.5</v>
      </c>
      <c r="P916" s="326" t="s">
        <v>54</v>
      </c>
    </row>
    <row r="917" spans="1:16">
      <c r="A917" s="21" t="s">
        <v>1002</v>
      </c>
      <c r="N917" s="326">
        <v>57.25</v>
      </c>
      <c r="O917" s="326">
        <v>4.5</v>
      </c>
      <c r="P917" s="326" t="s">
        <v>54</v>
      </c>
    </row>
    <row r="918" spans="1:16">
      <c r="A918" s="21" t="s">
        <v>1003</v>
      </c>
      <c r="N918" s="326">
        <v>57.25</v>
      </c>
      <c r="O918" s="326">
        <v>5.5</v>
      </c>
      <c r="P918" s="326" t="s">
        <v>54</v>
      </c>
    </row>
    <row r="919" spans="1:16">
      <c r="A919" s="21" t="s">
        <v>1004</v>
      </c>
      <c r="N919" s="326">
        <v>57.25</v>
      </c>
      <c r="O919" s="326">
        <v>6.5</v>
      </c>
      <c r="P919" s="326" t="s">
        <v>54</v>
      </c>
    </row>
    <row r="920" spans="1:16">
      <c r="A920" s="21" t="s">
        <v>1005</v>
      </c>
      <c r="N920" s="326">
        <v>57.25</v>
      </c>
      <c r="O920" s="326">
        <v>7.5</v>
      </c>
      <c r="P920" s="326" t="s">
        <v>54</v>
      </c>
    </row>
    <row r="921" spans="1:16">
      <c r="A921" s="21" t="s">
        <v>1006</v>
      </c>
      <c r="N921" s="326">
        <v>57.25</v>
      </c>
      <c r="O921" s="326">
        <v>8.5</v>
      </c>
      <c r="P921" s="326" t="s">
        <v>52</v>
      </c>
    </row>
    <row r="922" spans="1:16">
      <c r="A922" s="21" t="s">
        <v>1007</v>
      </c>
      <c r="N922" s="326">
        <v>57.25</v>
      </c>
      <c r="O922" s="326">
        <v>9.5</v>
      </c>
      <c r="P922" s="326" t="s">
        <v>52</v>
      </c>
    </row>
    <row r="923" spans="1:16">
      <c r="A923" s="21" t="s">
        <v>1008</v>
      </c>
      <c r="N923" s="326">
        <v>57.25</v>
      </c>
      <c r="O923" s="326">
        <v>10.5</v>
      </c>
      <c r="P923" s="326" t="s">
        <v>52</v>
      </c>
    </row>
    <row r="924" spans="1:16">
      <c r="A924" s="21" t="s">
        <v>1009</v>
      </c>
      <c r="N924" s="326">
        <v>57.25</v>
      </c>
      <c r="O924" s="326">
        <v>11.5</v>
      </c>
      <c r="P924" s="326" t="s">
        <v>52</v>
      </c>
    </row>
    <row r="925" spans="1:16">
      <c r="A925" s="21" t="s">
        <v>1010</v>
      </c>
      <c r="N925" s="326">
        <v>57.25</v>
      </c>
      <c r="O925" s="326">
        <v>12.5</v>
      </c>
      <c r="P925" s="326" t="s">
        <v>52</v>
      </c>
    </row>
    <row r="926" spans="1:16">
      <c r="A926" s="21" t="s">
        <v>1011</v>
      </c>
      <c r="N926" s="326">
        <v>57.75</v>
      </c>
      <c r="O926" s="326">
        <v>-17.5</v>
      </c>
      <c r="P926" s="326" t="s">
        <v>1739</v>
      </c>
    </row>
    <row r="927" spans="1:16">
      <c r="A927" s="21" t="s">
        <v>1012</v>
      </c>
      <c r="N927" s="326">
        <v>57.75</v>
      </c>
      <c r="O927" s="326">
        <v>-16.5</v>
      </c>
      <c r="P927" s="326" t="s">
        <v>1739</v>
      </c>
    </row>
    <row r="928" spans="1:16">
      <c r="A928" s="21" t="s">
        <v>1013</v>
      </c>
      <c r="N928" s="326">
        <v>57.75</v>
      </c>
      <c r="O928" s="326">
        <v>-15.5</v>
      </c>
      <c r="P928" s="326" t="s">
        <v>1739</v>
      </c>
    </row>
    <row r="929" spans="1:16">
      <c r="A929" s="21" t="s">
        <v>1014</v>
      </c>
      <c r="N929" s="326">
        <v>57.75</v>
      </c>
      <c r="O929" s="326">
        <v>-14.5</v>
      </c>
      <c r="P929" s="326" t="s">
        <v>1739</v>
      </c>
    </row>
    <row r="930" spans="1:16">
      <c r="A930" s="21" t="s">
        <v>1015</v>
      </c>
      <c r="N930" s="326">
        <v>57.75</v>
      </c>
      <c r="O930" s="326">
        <v>-13.5</v>
      </c>
      <c r="P930" s="326" t="s">
        <v>1739</v>
      </c>
    </row>
    <row r="931" spans="1:16">
      <c r="A931" s="21" t="s">
        <v>1016</v>
      </c>
      <c r="N931" s="326">
        <v>57.75</v>
      </c>
      <c r="O931" s="326">
        <v>-12.5</v>
      </c>
      <c r="P931" s="326" t="s">
        <v>1739</v>
      </c>
    </row>
    <row r="932" spans="1:16">
      <c r="A932" s="21" t="s">
        <v>1017</v>
      </c>
      <c r="N932" s="326">
        <v>57.75</v>
      </c>
      <c r="O932" s="326">
        <v>-11.5</v>
      </c>
      <c r="P932" s="326" t="s">
        <v>56</v>
      </c>
    </row>
    <row r="933" spans="1:16">
      <c r="A933" s="21" t="s">
        <v>1018</v>
      </c>
      <c r="N933" s="326">
        <v>57.75</v>
      </c>
      <c r="O933" s="326">
        <v>-10.5</v>
      </c>
      <c r="P933" s="326" t="s">
        <v>56</v>
      </c>
    </row>
    <row r="934" spans="1:16">
      <c r="A934" s="21" t="s">
        <v>1019</v>
      </c>
      <c r="N934" s="326">
        <v>57.75</v>
      </c>
      <c r="O934" s="326">
        <v>-9.5</v>
      </c>
      <c r="P934" s="326" t="s">
        <v>56</v>
      </c>
    </row>
    <row r="935" spans="1:16">
      <c r="A935" s="21" t="s">
        <v>1020</v>
      </c>
      <c r="N935" s="326">
        <v>57.75</v>
      </c>
      <c r="O935" s="326">
        <v>-8.5</v>
      </c>
      <c r="P935" s="326" t="s">
        <v>56</v>
      </c>
    </row>
    <row r="936" spans="1:16">
      <c r="A936" s="21" t="s">
        <v>1021</v>
      </c>
      <c r="N936" s="326">
        <v>57.75</v>
      </c>
      <c r="O936" s="326">
        <v>-7.5</v>
      </c>
      <c r="P936" s="326" t="s">
        <v>56</v>
      </c>
    </row>
    <row r="937" spans="1:16">
      <c r="A937" s="21" t="s">
        <v>1022</v>
      </c>
      <c r="N937" s="326">
        <v>57.75</v>
      </c>
      <c r="O937" s="326">
        <v>-6.5</v>
      </c>
      <c r="P937" s="326" t="s">
        <v>56</v>
      </c>
    </row>
    <row r="938" spans="1:16">
      <c r="A938" s="21" t="s">
        <v>1023</v>
      </c>
      <c r="N938" s="326">
        <v>57.75</v>
      </c>
      <c r="O938" s="326">
        <v>-5.5</v>
      </c>
      <c r="P938" s="326" t="s">
        <v>56</v>
      </c>
    </row>
    <row r="939" spans="1:16">
      <c r="A939" s="21" t="s">
        <v>1024</v>
      </c>
      <c r="N939" s="326">
        <v>57.75</v>
      </c>
      <c r="O939" s="326">
        <v>-4.5</v>
      </c>
      <c r="P939" s="326" t="s">
        <v>56</v>
      </c>
    </row>
    <row r="940" spans="1:16">
      <c r="A940" s="21" t="s">
        <v>1025</v>
      </c>
      <c r="N940" s="326">
        <v>57.75</v>
      </c>
      <c r="O940" s="326">
        <v>-3.5</v>
      </c>
      <c r="P940" s="326" t="s">
        <v>53</v>
      </c>
    </row>
    <row r="941" spans="1:16">
      <c r="A941" s="21" t="s">
        <v>1026</v>
      </c>
      <c r="N941" s="326">
        <v>57.75</v>
      </c>
      <c r="O941" s="326">
        <v>-2.5</v>
      </c>
      <c r="P941" s="326" t="s">
        <v>53</v>
      </c>
    </row>
    <row r="942" spans="1:16">
      <c r="A942" s="21" t="s">
        <v>1027</v>
      </c>
      <c r="N942" s="326">
        <v>57.75</v>
      </c>
      <c r="O942" s="326">
        <v>-1.5</v>
      </c>
      <c r="P942" s="326" t="s">
        <v>53</v>
      </c>
    </row>
    <row r="943" spans="1:16">
      <c r="A943" s="21" t="s">
        <v>1028</v>
      </c>
      <c r="N943" s="326">
        <v>57.75</v>
      </c>
      <c r="O943" s="326">
        <v>-0.5</v>
      </c>
      <c r="P943" s="326" t="s">
        <v>53</v>
      </c>
    </row>
    <row r="944" spans="1:16">
      <c r="A944" s="21" t="s">
        <v>1029</v>
      </c>
      <c r="N944" s="326">
        <v>57.75</v>
      </c>
      <c r="O944" s="326">
        <v>0.5</v>
      </c>
      <c r="P944" s="326" t="s">
        <v>53</v>
      </c>
    </row>
    <row r="945" spans="1:16">
      <c r="A945" s="21" t="s">
        <v>1030</v>
      </c>
      <c r="N945" s="326">
        <v>57.75</v>
      </c>
      <c r="O945" s="326">
        <v>1.5</v>
      </c>
      <c r="P945" s="326" t="s">
        <v>53</v>
      </c>
    </row>
    <row r="946" spans="1:16">
      <c r="A946" s="21" t="s">
        <v>1031</v>
      </c>
      <c r="N946" s="326">
        <v>57.75</v>
      </c>
      <c r="O946" s="326">
        <v>2.5</v>
      </c>
      <c r="P946" s="326" t="s">
        <v>53</v>
      </c>
    </row>
    <row r="947" spans="1:16">
      <c r="A947" s="21" t="s">
        <v>1032</v>
      </c>
      <c r="N947" s="326">
        <v>57.75</v>
      </c>
      <c r="O947" s="326">
        <v>3.5</v>
      </c>
      <c r="P947" s="326" t="s">
        <v>53</v>
      </c>
    </row>
    <row r="948" spans="1:16">
      <c r="A948" s="21" t="s">
        <v>1033</v>
      </c>
      <c r="N948" s="326">
        <v>57.75</v>
      </c>
      <c r="O948" s="326">
        <v>4.5</v>
      </c>
      <c r="P948" s="326" t="s">
        <v>53</v>
      </c>
    </row>
    <row r="949" spans="1:16">
      <c r="A949" s="21" t="s">
        <v>1034</v>
      </c>
      <c r="N949" s="326">
        <v>57.75</v>
      </c>
      <c r="O949" s="326">
        <v>5.5</v>
      </c>
      <c r="P949" s="326" t="s">
        <v>53</v>
      </c>
    </row>
    <row r="950" spans="1:16">
      <c r="A950" s="21" t="s">
        <v>1035</v>
      </c>
      <c r="N950" s="326">
        <v>57.75</v>
      </c>
      <c r="O950" s="326">
        <v>6.5</v>
      </c>
      <c r="P950" s="326" t="s">
        <v>53</v>
      </c>
    </row>
    <row r="951" spans="1:16">
      <c r="A951" s="21" t="s">
        <v>1036</v>
      </c>
      <c r="N951" s="326">
        <v>57.75</v>
      </c>
      <c r="O951" s="326">
        <v>7.5</v>
      </c>
      <c r="P951" s="326" t="s">
        <v>52</v>
      </c>
    </row>
    <row r="952" spans="1:16">
      <c r="A952" s="21" t="s">
        <v>1037</v>
      </c>
      <c r="N952" s="326">
        <v>57.75</v>
      </c>
      <c r="O952" s="326">
        <v>8.5</v>
      </c>
      <c r="P952" s="326" t="s">
        <v>52</v>
      </c>
    </row>
    <row r="953" spans="1:16">
      <c r="A953" s="21" t="s">
        <v>1038</v>
      </c>
      <c r="N953" s="326">
        <v>57.75</v>
      </c>
      <c r="O953" s="326">
        <v>9.5</v>
      </c>
      <c r="P953" s="326" t="s">
        <v>52</v>
      </c>
    </row>
    <row r="954" spans="1:16">
      <c r="A954" s="21" t="s">
        <v>1039</v>
      </c>
      <c r="N954" s="326">
        <v>57.75</v>
      </c>
      <c r="O954" s="326">
        <v>10.5</v>
      </c>
      <c r="P954" s="326" t="s">
        <v>52</v>
      </c>
    </row>
    <row r="955" spans="1:16">
      <c r="A955" s="21" t="s">
        <v>1040</v>
      </c>
      <c r="N955" s="326">
        <v>57.75</v>
      </c>
      <c r="O955" s="326">
        <v>11.5</v>
      </c>
      <c r="P955" s="326" t="s">
        <v>52</v>
      </c>
    </row>
    <row r="956" spans="1:16">
      <c r="A956" s="21" t="s">
        <v>1041</v>
      </c>
      <c r="N956" s="326">
        <v>57.75</v>
      </c>
      <c r="O956" s="326">
        <v>12.5</v>
      </c>
      <c r="P956" s="326" t="s">
        <v>52</v>
      </c>
    </row>
    <row r="957" spans="1:16">
      <c r="A957" s="21" t="s">
        <v>1042</v>
      </c>
      <c r="N957" s="326">
        <v>58.25</v>
      </c>
      <c r="O957" s="326">
        <v>-17.5</v>
      </c>
      <c r="P957" s="326" t="s">
        <v>1739</v>
      </c>
    </row>
    <row r="958" spans="1:16">
      <c r="A958" s="21" t="s">
        <v>1043</v>
      </c>
      <c r="N958" s="326">
        <v>58.25</v>
      </c>
      <c r="O958" s="326">
        <v>-16.5</v>
      </c>
      <c r="P958" s="326" t="s">
        <v>1739</v>
      </c>
    </row>
    <row r="959" spans="1:16">
      <c r="A959" s="21" t="s">
        <v>1044</v>
      </c>
      <c r="N959" s="326">
        <v>58.25</v>
      </c>
      <c r="O959" s="326">
        <v>-15.5</v>
      </c>
      <c r="P959" s="326" t="s">
        <v>1739</v>
      </c>
    </row>
    <row r="960" spans="1:16">
      <c r="A960" s="21" t="s">
        <v>1045</v>
      </c>
      <c r="N960" s="326">
        <v>58.25</v>
      </c>
      <c r="O960" s="326">
        <v>-14.5</v>
      </c>
      <c r="P960" s="326" t="s">
        <v>1739</v>
      </c>
    </row>
    <row r="961" spans="1:16">
      <c r="A961" s="21" t="s">
        <v>1046</v>
      </c>
      <c r="N961" s="326">
        <v>58.25</v>
      </c>
      <c r="O961" s="326">
        <v>-13.5</v>
      </c>
      <c r="P961" s="326" t="s">
        <v>1739</v>
      </c>
    </row>
    <row r="962" spans="1:16">
      <c r="A962" s="21" t="s">
        <v>1047</v>
      </c>
      <c r="N962" s="326">
        <v>58.25</v>
      </c>
      <c r="O962" s="326">
        <v>-12.5</v>
      </c>
      <c r="P962" s="326" t="s">
        <v>1739</v>
      </c>
    </row>
    <row r="963" spans="1:16">
      <c r="A963" s="21" t="s">
        <v>1048</v>
      </c>
      <c r="N963" s="326">
        <v>58.25</v>
      </c>
      <c r="O963" s="326">
        <v>-11.5</v>
      </c>
      <c r="P963" s="326" t="s">
        <v>56</v>
      </c>
    </row>
    <row r="964" spans="1:16">
      <c r="A964" s="21" t="s">
        <v>1049</v>
      </c>
      <c r="N964" s="326">
        <v>58.25</v>
      </c>
      <c r="O964" s="326">
        <v>-10.5</v>
      </c>
      <c r="P964" s="326" t="s">
        <v>56</v>
      </c>
    </row>
    <row r="965" spans="1:16">
      <c r="A965" s="21" t="s">
        <v>1050</v>
      </c>
      <c r="N965" s="326">
        <v>58.25</v>
      </c>
      <c r="O965" s="326">
        <v>-9.5</v>
      </c>
      <c r="P965" s="326" t="s">
        <v>56</v>
      </c>
    </row>
    <row r="966" spans="1:16">
      <c r="A966" s="21" t="s">
        <v>1051</v>
      </c>
      <c r="C966" s="336">
        <v>674.77589999999998</v>
      </c>
      <c r="N966" s="326">
        <v>58.25</v>
      </c>
      <c r="O966" s="326">
        <v>-8.5</v>
      </c>
      <c r="P966" s="326" t="s">
        <v>56</v>
      </c>
    </row>
    <row r="967" spans="1:16">
      <c r="A967" s="21" t="s">
        <v>1052</v>
      </c>
      <c r="N967" s="326">
        <v>58.25</v>
      </c>
      <c r="O967" s="326">
        <v>-7.5</v>
      </c>
      <c r="P967" s="326" t="s">
        <v>56</v>
      </c>
    </row>
    <row r="968" spans="1:16">
      <c r="A968" s="21" t="s">
        <v>1053</v>
      </c>
      <c r="K968" s="336">
        <v>146.04900000000001</v>
      </c>
      <c r="L968" s="336">
        <v>207.86199999999999</v>
      </c>
      <c r="N968" s="326">
        <v>58.25</v>
      </c>
      <c r="O968" s="326">
        <v>-6.5</v>
      </c>
      <c r="P968" s="326" t="s">
        <v>56</v>
      </c>
    </row>
    <row r="969" spans="1:16">
      <c r="A969" s="21" t="s">
        <v>1054</v>
      </c>
      <c r="N969" s="326">
        <v>58.25</v>
      </c>
      <c r="O969" s="326">
        <v>-5.5</v>
      </c>
      <c r="P969" s="326" t="s">
        <v>56</v>
      </c>
    </row>
    <row r="970" spans="1:16">
      <c r="A970" s="21" t="s">
        <v>1055</v>
      </c>
      <c r="N970" s="326">
        <v>58.25</v>
      </c>
      <c r="O970" s="326">
        <v>-4.5</v>
      </c>
      <c r="P970" s="326" t="s">
        <v>56</v>
      </c>
    </row>
    <row r="971" spans="1:16">
      <c r="A971" s="21" t="s">
        <v>1056</v>
      </c>
      <c r="N971" s="326">
        <v>58.25</v>
      </c>
      <c r="O971" s="326">
        <v>-3.5</v>
      </c>
      <c r="P971" s="326" t="s">
        <v>53</v>
      </c>
    </row>
    <row r="972" spans="1:16">
      <c r="A972" s="21" t="s">
        <v>1057</v>
      </c>
      <c r="N972" s="326">
        <v>58.25</v>
      </c>
      <c r="O972" s="326">
        <v>-2.5</v>
      </c>
      <c r="P972" s="326" t="s">
        <v>53</v>
      </c>
    </row>
    <row r="973" spans="1:16">
      <c r="A973" s="21" t="s">
        <v>1058</v>
      </c>
      <c r="N973" s="326">
        <v>58.25</v>
      </c>
      <c r="O973" s="326">
        <v>-1.5</v>
      </c>
      <c r="P973" s="326" t="s">
        <v>53</v>
      </c>
    </row>
    <row r="974" spans="1:16">
      <c r="A974" s="21" t="s">
        <v>1059</v>
      </c>
      <c r="N974" s="326">
        <v>58.25</v>
      </c>
      <c r="O974" s="326">
        <v>-0.5</v>
      </c>
      <c r="P974" s="326" t="s">
        <v>53</v>
      </c>
    </row>
    <row r="975" spans="1:16">
      <c r="A975" s="21" t="s">
        <v>1060</v>
      </c>
      <c r="N975" s="326">
        <v>58.25</v>
      </c>
      <c r="O975" s="326">
        <v>0.5</v>
      </c>
      <c r="P975" s="326" t="s">
        <v>53</v>
      </c>
    </row>
    <row r="976" spans="1:16">
      <c r="A976" s="21" t="s">
        <v>1061</v>
      </c>
      <c r="N976" s="326">
        <v>58.25</v>
      </c>
      <c r="O976" s="326">
        <v>1.5</v>
      </c>
      <c r="P976" s="326" t="s">
        <v>53</v>
      </c>
    </row>
    <row r="977" spans="1:16">
      <c r="A977" s="21" t="s">
        <v>1062</v>
      </c>
      <c r="N977" s="326">
        <v>58.25</v>
      </c>
      <c r="O977" s="326">
        <v>2.5</v>
      </c>
      <c r="P977" s="326" t="s">
        <v>53</v>
      </c>
    </row>
    <row r="978" spans="1:16">
      <c r="A978" s="21" t="s">
        <v>1063</v>
      </c>
      <c r="N978" s="326">
        <v>58.25</v>
      </c>
      <c r="O978" s="326">
        <v>3.5</v>
      </c>
      <c r="P978" s="326" t="s">
        <v>53</v>
      </c>
    </row>
    <row r="979" spans="1:16">
      <c r="A979" s="21" t="s">
        <v>1064</v>
      </c>
      <c r="N979" s="326">
        <v>58.25</v>
      </c>
      <c r="O979" s="326">
        <v>4.5</v>
      </c>
      <c r="P979" s="326" t="s">
        <v>53</v>
      </c>
    </row>
    <row r="980" spans="1:16">
      <c r="A980" s="21" t="s">
        <v>1065</v>
      </c>
      <c r="N980" s="326">
        <v>58.25</v>
      </c>
      <c r="O980" s="326">
        <v>5.5</v>
      </c>
      <c r="P980" s="326" t="s">
        <v>53</v>
      </c>
    </row>
    <row r="981" spans="1:16">
      <c r="A981" s="21" t="s">
        <v>1066</v>
      </c>
      <c r="N981" s="326">
        <v>58.25</v>
      </c>
      <c r="O981" s="326">
        <v>6.5</v>
      </c>
      <c r="P981" s="326" t="s">
        <v>53</v>
      </c>
    </row>
    <row r="982" spans="1:16">
      <c r="A982" s="21" t="s">
        <v>1067</v>
      </c>
      <c r="N982" s="326">
        <v>58.25</v>
      </c>
      <c r="O982" s="326">
        <v>7.5</v>
      </c>
      <c r="P982" s="326" t="s">
        <v>52</v>
      </c>
    </row>
    <row r="983" spans="1:16">
      <c r="A983" s="21" t="s">
        <v>1068</v>
      </c>
      <c r="N983" s="326">
        <v>58.25</v>
      </c>
      <c r="O983" s="326">
        <v>8.5</v>
      </c>
      <c r="P983" s="326" t="s">
        <v>52</v>
      </c>
    </row>
    <row r="984" spans="1:16">
      <c r="A984" s="21" t="s">
        <v>1069</v>
      </c>
      <c r="N984" s="326">
        <v>58.25</v>
      </c>
      <c r="O984" s="326">
        <v>9.5</v>
      </c>
      <c r="P984" s="326" t="s">
        <v>52</v>
      </c>
    </row>
    <row r="985" spans="1:16">
      <c r="A985" s="21" t="s">
        <v>1070</v>
      </c>
      <c r="N985" s="326">
        <v>58.25</v>
      </c>
      <c r="O985" s="326">
        <v>10.5</v>
      </c>
      <c r="P985" s="326" t="s">
        <v>52</v>
      </c>
    </row>
    <row r="986" spans="1:16">
      <c r="A986" s="21" t="s">
        <v>1071</v>
      </c>
      <c r="N986" s="326">
        <v>58.25</v>
      </c>
      <c r="O986" s="326">
        <v>11.5</v>
      </c>
      <c r="P986" s="326" t="s">
        <v>52</v>
      </c>
    </row>
    <row r="987" spans="1:16">
      <c r="A987" s="21" t="s">
        <v>1072</v>
      </c>
      <c r="N987" s="326">
        <v>58.25</v>
      </c>
      <c r="O987" s="326">
        <v>12.5</v>
      </c>
      <c r="P987" s="326" t="s">
        <v>52</v>
      </c>
    </row>
    <row r="988" spans="1:16">
      <c r="A988" s="21" t="s">
        <v>1073</v>
      </c>
      <c r="N988" s="326">
        <v>58.75</v>
      </c>
      <c r="O988" s="326">
        <v>-17.5</v>
      </c>
      <c r="P988" s="326" t="s">
        <v>1739</v>
      </c>
    </row>
    <row r="989" spans="1:16">
      <c r="A989" s="21" t="s">
        <v>1074</v>
      </c>
      <c r="N989" s="326">
        <v>58.75</v>
      </c>
      <c r="O989" s="326">
        <v>-16.5</v>
      </c>
      <c r="P989" s="326" t="s">
        <v>1739</v>
      </c>
    </row>
    <row r="990" spans="1:16">
      <c r="A990" s="21" t="s">
        <v>1075</v>
      </c>
      <c r="N990" s="326">
        <v>58.75</v>
      </c>
      <c r="O990" s="326">
        <v>-15.5</v>
      </c>
      <c r="P990" s="326" t="s">
        <v>1739</v>
      </c>
    </row>
    <row r="991" spans="1:16">
      <c r="A991" s="21" t="s">
        <v>1076</v>
      </c>
      <c r="N991" s="326">
        <v>58.75</v>
      </c>
      <c r="O991" s="326">
        <v>-14.5</v>
      </c>
      <c r="P991" s="326" t="s">
        <v>1739</v>
      </c>
    </row>
    <row r="992" spans="1:16">
      <c r="A992" s="21" t="s">
        <v>1077</v>
      </c>
      <c r="N992" s="326">
        <v>58.75</v>
      </c>
      <c r="O992" s="326">
        <v>-13.5</v>
      </c>
      <c r="P992" s="326" t="s">
        <v>1739</v>
      </c>
    </row>
    <row r="993" spans="1:16">
      <c r="A993" s="21" t="s">
        <v>1078</v>
      </c>
      <c r="N993" s="326">
        <v>58.75</v>
      </c>
      <c r="O993" s="326">
        <v>-12.5</v>
      </c>
      <c r="P993" s="326" t="s">
        <v>1739</v>
      </c>
    </row>
    <row r="994" spans="1:16">
      <c r="A994" s="21" t="s">
        <v>1079</v>
      </c>
      <c r="N994" s="326">
        <v>58.75</v>
      </c>
      <c r="O994" s="326">
        <v>-11.5</v>
      </c>
      <c r="P994" s="326" t="s">
        <v>56</v>
      </c>
    </row>
    <row r="995" spans="1:16">
      <c r="A995" s="21" t="s">
        <v>1080</v>
      </c>
      <c r="N995" s="326">
        <v>58.75</v>
      </c>
      <c r="O995" s="326">
        <v>-10.5</v>
      </c>
      <c r="P995" s="326" t="s">
        <v>56</v>
      </c>
    </row>
    <row r="996" spans="1:16">
      <c r="A996" s="21" t="s">
        <v>1081</v>
      </c>
      <c r="N996" s="326">
        <v>58.75</v>
      </c>
      <c r="O996" s="326">
        <v>-9.5</v>
      </c>
      <c r="P996" s="326" t="s">
        <v>56</v>
      </c>
    </row>
    <row r="997" spans="1:16">
      <c r="A997" s="21" t="s">
        <v>1082</v>
      </c>
      <c r="N997" s="326">
        <v>58.75</v>
      </c>
      <c r="O997" s="326">
        <v>-8.5</v>
      </c>
      <c r="P997" s="326" t="s">
        <v>56</v>
      </c>
    </row>
    <row r="998" spans="1:16">
      <c r="A998" s="21" t="s">
        <v>1083</v>
      </c>
      <c r="N998" s="326">
        <v>58.75</v>
      </c>
      <c r="O998" s="326">
        <v>-7.5</v>
      </c>
      <c r="P998" s="326" t="s">
        <v>56</v>
      </c>
    </row>
    <row r="999" spans="1:16">
      <c r="A999" s="21" t="s">
        <v>1084</v>
      </c>
      <c r="L999" s="336">
        <v>200.69399999999999</v>
      </c>
      <c r="N999" s="326">
        <v>58.75</v>
      </c>
      <c r="O999" s="326">
        <v>-6.5</v>
      </c>
      <c r="P999" s="326" t="s">
        <v>56</v>
      </c>
    </row>
    <row r="1000" spans="1:16">
      <c r="A1000" s="21" t="s">
        <v>1085</v>
      </c>
      <c r="N1000" s="326">
        <v>58.75</v>
      </c>
      <c r="O1000" s="326">
        <v>-5.5</v>
      </c>
      <c r="P1000" s="326" t="s">
        <v>56</v>
      </c>
    </row>
    <row r="1001" spans="1:16">
      <c r="A1001" s="21" t="s">
        <v>1086</v>
      </c>
      <c r="N1001" s="326">
        <v>58.75</v>
      </c>
      <c r="O1001" s="326">
        <v>-4.5</v>
      </c>
      <c r="P1001" s="326" t="s">
        <v>56</v>
      </c>
    </row>
    <row r="1002" spans="1:16">
      <c r="A1002" s="21" t="s">
        <v>1087</v>
      </c>
      <c r="N1002" s="326">
        <v>58.75</v>
      </c>
      <c r="O1002" s="326">
        <v>-3.5</v>
      </c>
      <c r="P1002" s="326" t="s">
        <v>53</v>
      </c>
    </row>
    <row r="1003" spans="1:16">
      <c r="A1003" s="21" t="s">
        <v>1088</v>
      </c>
      <c r="N1003" s="326">
        <v>58.75</v>
      </c>
      <c r="O1003" s="326">
        <v>-2.5</v>
      </c>
      <c r="P1003" s="326" t="s">
        <v>53</v>
      </c>
    </row>
    <row r="1004" spans="1:16">
      <c r="A1004" s="21" t="s">
        <v>1089</v>
      </c>
      <c r="N1004" s="326">
        <v>58.75</v>
      </c>
      <c r="O1004" s="326">
        <v>-1.5</v>
      </c>
      <c r="P1004" s="326" t="s">
        <v>53</v>
      </c>
    </row>
    <row r="1005" spans="1:16">
      <c r="A1005" s="21" t="s">
        <v>1090</v>
      </c>
      <c r="N1005" s="326">
        <v>58.75</v>
      </c>
      <c r="O1005" s="326">
        <v>-0.5</v>
      </c>
      <c r="P1005" s="326" t="s">
        <v>53</v>
      </c>
    </row>
    <row r="1006" spans="1:16">
      <c r="A1006" s="21" t="s">
        <v>1091</v>
      </c>
      <c r="N1006" s="326">
        <v>58.75</v>
      </c>
      <c r="O1006" s="326">
        <v>0.5</v>
      </c>
      <c r="P1006" s="326" t="s">
        <v>53</v>
      </c>
    </row>
    <row r="1007" spans="1:16">
      <c r="A1007" s="21" t="s">
        <v>1092</v>
      </c>
      <c r="N1007" s="326">
        <v>58.75</v>
      </c>
      <c r="O1007" s="326">
        <v>1.5</v>
      </c>
      <c r="P1007" s="326" t="s">
        <v>53</v>
      </c>
    </row>
    <row r="1008" spans="1:16">
      <c r="A1008" s="21" t="s">
        <v>1093</v>
      </c>
      <c r="N1008" s="326">
        <v>58.75</v>
      </c>
      <c r="O1008" s="326">
        <v>2.5</v>
      </c>
      <c r="P1008" s="326" t="s">
        <v>53</v>
      </c>
    </row>
    <row r="1009" spans="1:16">
      <c r="A1009" s="21" t="s">
        <v>1094</v>
      </c>
      <c r="N1009" s="326">
        <v>58.75</v>
      </c>
      <c r="O1009" s="326">
        <v>3.5</v>
      </c>
      <c r="P1009" s="326" t="s">
        <v>53</v>
      </c>
    </row>
    <row r="1010" spans="1:16">
      <c r="A1010" s="21" t="s">
        <v>1095</v>
      </c>
      <c r="N1010" s="326">
        <v>58.75</v>
      </c>
      <c r="O1010" s="326">
        <v>4.5</v>
      </c>
      <c r="P1010" s="326" t="s">
        <v>53</v>
      </c>
    </row>
    <row r="1011" spans="1:16">
      <c r="A1011" s="21" t="s">
        <v>1096</v>
      </c>
      <c r="N1011" s="326">
        <v>58.75</v>
      </c>
      <c r="O1011" s="326">
        <v>5.5</v>
      </c>
      <c r="P1011" s="326" t="s">
        <v>53</v>
      </c>
    </row>
    <row r="1012" spans="1:16">
      <c r="A1012" s="21" t="s">
        <v>1097</v>
      </c>
      <c r="N1012" s="326">
        <v>58.75</v>
      </c>
      <c r="O1012" s="326">
        <v>6.5</v>
      </c>
      <c r="P1012" s="326" t="s">
        <v>53</v>
      </c>
    </row>
    <row r="1013" spans="1:16">
      <c r="A1013" s="21" t="s">
        <v>1098</v>
      </c>
      <c r="N1013" s="326">
        <v>58.75</v>
      </c>
      <c r="O1013" s="326">
        <v>7.5</v>
      </c>
      <c r="P1013" s="326" t="s">
        <v>53</v>
      </c>
    </row>
    <row r="1014" spans="1:16">
      <c r="A1014" s="21" t="s">
        <v>1099</v>
      </c>
      <c r="N1014" s="326">
        <v>58.75</v>
      </c>
      <c r="O1014" s="326">
        <v>8.5</v>
      </c>
      <c r="P1014" s="326" t="s">
        <v>52</v>
      </c>
    </row>
    <row r="1015" spans="1:16">
      <c r="A1015" s="21" t="s">
        <v>1100</v>
      </c>
      <c r="N1015" s="326">
        <v>58.75</v>
      </c>
      <c r="O1015" s="326">
        <v>9.5</v>
      </c>
      <c r="P1015" s="326" t="s">
        <v>52</v>
      </c>
    </row>
    <row r="1016" spans="1:16">
      <c r="A1016" s="21" t="s">
        <v>1101</v>
      </c>
      <c r="N1016" s="326">
        <v>58.75</v>
      </c>
      <c r="O1016" s="326">
        <v>10.5</v>
      </c>
      <c r="P1016" s="326" t="s">
        <v>52</v>
      </c>
    </row>
    <row r="1017" spans="1:16">
      <c r="A1017" s="21" t="s">
        <v>1102</v>
      </c>
      <c r="N1017" s="326">
        <v>58.75</v>
      </c>
      <c r="O1017" s="326">
        <v>11.5</v>
      </c>
      <c r="P1017" s="326" t="s">
        <v>52</v>
      </c>
    </row>
    <row r="1018" spans="1:16">
      <c r="A1018" s="21" t="s">
        <v>1103</v>
      </c>
      <c r="N1018" s="326">
        <v>58.75</v>
      </c>
      <c r="O1018" s="326">
        <v>12.5</v>
      </c>
      <c r="P1018" s="326" t="s">
        <v>52</v>
      </c>
    </row>
    <row r="1019" spans="1:16">
      <c r="A1019" s="21" t="s">
        <v>1104</v>
      </c>
      <c r="N1019" s="326">
        <v>59.25</v>
      </c>
      <c r="O1019" s="326">
        <v>-17.5</v>
      </c>
      <c r="P1019" s="326" t="s">
        <v>1739</v>
      </c>
    </row>
    <row r="1020" spans="1:16">
      <c r="A1020" s="21" t="s">
        <v>1105</v>
      </c>
      <c r="N1020" s="326">
        <v>59.25</v>
      </c>
      <c r="O1020" s="326">
        <v>-16.5</v>
      </c>
      <c r="P1020" s="326" t="s">
        <v>1739</v>
      </c>
    </row>
    <row r="1021" spans="1:16">
      <c r="A1021" s="21" t="s">
        <v>1106</v>
      </c>
      <c r="N1021" s="326">
        <v>59.25</v>
      </c>
      <c r="O1021" s="326">
        <v>-15.5</v>
      </c>
      <c r="P1021" s="326" t="s">
        <v>1739</v>
      </c>
    </row>
    <row r="1022" spans="1:16">
      <c r="A1022" s="21" t="s">
        <v>1107</v>
      </c>
      <c r="N1022" s="326">
        <v>59.25</v>
      </c>
      <c r="O1022" s="326">
        <v>-14.5</v>
      </c>
      <c r="P1022" s="326" t="s">
        <v>1739</v>
      </c>
    </row>
    <row r="1023" spans="1:16">
      <c r="A1023" s="21" t="s">
        <v>1108</v>
      </c>
      <c r="N1023" s="326">
        <v>59.25</v>
      </c>
      <c r="O1023" s="326">
        <v>-13.5</v>
      </c>
      <c r="P1023" s="326" t="s">
        <v>1739</v>
      </c>
    </row>
    <row r="1024" spans="1:16">
      <c r="A1024" s="21" t="s">
        <v>1109</v>
      </c>
      <c r="N1024" s="326">
        <v>59.25</v>
      </c>
      <c r="O1024" s="326">
        <v>-12.5</v>
      </c>
      <c r="P1024" s="326" t="s">
        <v>1739</v>
      </c>
    </row>
    <row r="1025" spans="1:16">
      <c r="A1025" s="21" t="s">
        <v>1110</v>
      </c>
      <c r="N1025" s="326">
        <v>59.25</v>
      </c>
      <c r="O1025" s="326">
        <v>-11.5</v>
      </c>
      <c r="P1025" s="326" t="s">
        <v>56</v>
      </c>
    </row>
    <row r="1026" spans="1:16">
      <c r="A1026" s="21" t="s">
        <v>1111</v>
      </c>
      <c r="N1026" s="326">
        <v>59.25</v>
      </c>
      <c r="O1026" s="326">
        <v>-10.5</v>
      </c>
      <c r="P1026" s="326" t="s">
        <v>56</v>
      </c>
    </row>
    <row r="1027" spans="1:16">
      <c r="A1027" s="21" t="s">
        <v>1112</v>
      </c>
      <c r="N1027" s="326">
        <v>59.25</v>
      </c>
      <c r="O1027" s="326">
        <v>-9.5</v>
      </c>
      <c r="P1027" s="326" t="s">
        <v>56</v>
      </c>
    </row>
    <row r="1028" spans="1:16">
      <c r="A1028" s="21" t="s">
        <v>1113</v>
      </c>
      <c r="N1028" s="326">
        <v>59.25</v>
      </c>
      <c r="O1028" s="326">
        <v>-8.5</v>
      </c>
      <c r="P1028" s="326" t="s">
        <v>56</v>
      </c>
    </row>
    <row r="1029" spans="1:16">
      <c r="A1029" s="21" t="s">
        <v>1114</v>
      </c>
      <c r="N1029" s="326">
        <v>59.25</v>
      </c>
      <c r="O1029" s="326">
        <v>-7.5</v>
      </c>
      <c r="P1029" s="326" t="s">
        <v>56</v>
      </c>
    </row>
    <row r="1030" spans="1:16">
      <c r="A1030" s="21" t="s">
        <v>1115</v>
      </c>
      <c r="N1030" s="326">
        <v>59.25</v>
      </c>
      <c r="O1030" s="326">
        <v>-6.5</v>
      </c>
      <c r="P1030" s="326" t="s">
        <v>56</v>
      </c>
    </row>
    <row r="1031" spans="1:16">
      <c r="A1031" s="21" t="s">
        <v>1116</v>
      </c>
      <c r="N1031" s="326">
        <v>59.25</v>
      </c>
      <c r="O1031" s="326">
        <v>-5.5</v>
      </c>
      <c r="P1031" s="326" t="s">
        <v>56</v>
      </c>
    </row>
    <row r="1032" spans="1:16">
      <c r="A1032" s="21" t="s">
        <v>1117</v>
      </c>
      <c r="N1032" s="326">
        <v>59.25</v>
      </c>
      <c r="O1032" s="326">
        <v>-4.5</v>
      </c>
      <c r="P1032" s="326" t="s">
        <v>56</v>
      </c>
    </row>
    <row r="1033" spans="1:16">
      <c r="A1033" s="21" t="s">
        <v>1118</v>
      </c>
      <c r="N1033" s="326">
        <v>59.25</v>
      </c>
      <c r="O1033" s="326">
        <v>-3.5</v>
      </c>
      <c r="P1033" s="326" t="s">
        <v>53</v>
      </c>
    </row>
    <row r="1034" spans="1:16">
      <c r="A1034" s="21" t="s">
        <v>1119</v>
      </c>
      <c r="N1034" s="326">
        <v>59.25</v>
      </c>
      <c r="O1034" s="326">
        <v>-2.5</v>
      </c>
      <c r="P1034" s="326" t="s">
        <v>53</v>
      </c>
    </row>
    <row r="1035" spans="1:16">
      <c r="A1035" s="21" t="s">
        <v>1120</v>
      </c>
      <c r="N1035" s="326">
        <v>59.25</v>
      </c>
      <c r="O1035" s="326">
        <v>-1.5</v>
      </c>
      <c r="P1035" s="326" t="s">
        <v>53</v>
      </c>
    </row>
    <row r="1036" spans="1:16">
      <c r="A1036" s="21" t="s">
        <v>1121</v>
      </c>
      <c r="N1036" s="326">
        <v>59.25</v>
      </c>
      <c r="O1036" s="326">
        <v>-0.5</v>
      </c>
      <c r="P1036" s="326" t="s">
        <v>53</v>
      </c>
    </row>
    <row r="1037" spans="1:16">
      <c r="A1037" s="21" t="s">
        <v>1122</v>
      </c>
      <c r="N1037" s="326">
        <v>59.25</v>
      </c>
      <c r="O1037" s="326">
        <v>0.5</v>
      </c>
      <c r="P1037" s="326" t="s">
        <v>53</v>
      </c>
    </row>
    <row r="1038" spans="1:16">
      <c r="A1038" s="21" t="s">
        <v>1123</v>
      </c>
      <c r="N1038" s="326">
        <v>59.25</v>
      </c>
      <c r="O1038" s="326">
        <v>1.5</v>
      </c>
      <c r="P1038" s="326" t="s">
        <v>53</v>
      </c>
    </row>
    <row r="1039" spans="1:16">
      <c r="A1039" s="21" t="s">
        <v>1124</v>
      </c>
      <c r="N1039" s="326">
        <v>59.25</v>
      </c>
      <c r="O1039" s="326">
        <v>2.5</v>
      </c>
      <c r="P1039" s="326" t="s">
        <v>53</v>
      </c>
    </row>
    <row r="1040" spans="1:16">
      <c r="A1040" s="21" t="s">
        <v>1125</v>
      </c>
      <c r="N1040" s="326">
        <v>59.25</v>
      </c>
      <c r="O1040" s="326">
        <v>3.5</v>
      </c>
      <c r="P1040" s="326" t="s">
        <v>53</v>
      </c>
    </row>
    <row r="1041" spans="1:16">
      <c r="A1041" s="21" t="s">
        <v>1126</v>
      </c>
      <c r="N1041" s="326">
        <v>59.25</v>
      </c>
      <c r="O1041" s="326">
        <v>4.5</v>
      </c>
      <c r="P1041" s="326" t="s">
        <v>53</v>
      </c>
    </row>
    <row r="1042" spans="1:16">
      <c r="A1042" s="21" t="s">
        <v>1127</v>
      </c>
      <c r="N1042" s="326">
        <v>59.25</v>
      </c>
      <c r="O1042" s="326">
        <v>5.5</v>
      </c>
      <c r="P1042" s="326" t="s">
        <v>53</v>
      </c>
    </row>
    <row r="1043" spans="1:16">
      <c r="A1043" s="21" t="s">
        <v>1128</v>
      </c>
      <c r="N1043" s="326">
        <v>59.25</v>
      </c>
      <c r="O1043" s="326">
        <v>6.5</v>
      </c>
      <c r="P1043" s="326" t="s">
        <v>53</v>
      </c>
    </row>
    <row r="1044" spans="1:16">
      <c r="A1044" s="21" t="s">
        <v>1129</v>
      </c>
      <c r="N1044" s="326">
        <v>59.25</v>
      </c>
      <c r="O1044" s="326">
        <v>7.5</v>
      </c>
      <c r="P1044" s="326" t="s">
        <v>53</v>
      </c>
    </row>
    <row r="1045" spans="1:16">
      <c r="A1045" s="21" t="s">
        <v>1130</v>
      </c>
      <c r="N1045" s="326">
        <v>59.25</v>
      </c>
      <c r="O1045" s="326">
        <v>8.5</v>
      </c>
      <c r="P1045" s="326" t="s">
        <v>52</v>
      </c>
    </row>
    <row r="1046" spans="1:16">
      <c r="A1046" s="21" t="s">
        <v>1131</v>
      </c>
      <c r="N1046" s="326">
        <v>59.25</v>
      </c>
      <c r="O1046" s="326">
        <v>9.5</v>
      </c>
      <c r="P1046" s="326" t="s">
        <v>52</v>
      </c>
    </row>
    <row r="1047" spans="1:16">
      <c r="A1047" s="21" t="s">
        <v>1132</v>
      </c>
      <c r="N1047" s="326">
        <v>59.25</v>
      </c>
      <c r="O1047" s="326">
        <v>10.5</v>
      </c>
      <c r="P1047" s="326" t="s">
        <v>52</v>
      </c>
    </row>
    <row r="1048" spans="1:16">
      <c r="A1048" s="21" t="s">
        <v>1133</v>
      </c>
      <c r="N1048" s="326">
        <v>59.25</v>
      </c>
      <c r="O1048" s="326">
        <v>11.5</v>
      </c>
      <c r="P1048" s="326" t="s">
        <v>52</v>
      </c>
    </row>
    <row r="1049" spans="1:16">
      <c r="A1049" s="21" t="s">
        <v>1134</v>
      </c>
      <c r="N1049" s="326">
        <v>59.75</v>
      </c>
      <c r="O1049" s="326">
        <v>-17.5</v>
      </c>
      <c r="P1049" s="326" t="s">
        <v>1739</v>
      </c>
    </row>
    <row r="1050" spans="1:16">
      <c r="A1050" s="21" t="s">
        <v>1135</v>
      </c>
      <c r="N1050" s="326">
        <v>59.75</v>
      </c>
      <c r="O1050" s="326">
        <v>-16.5</v>
      </c>
      <c r="P1050" s="326" t="s">
        <v>1739</v>
      </c>
    </row>
    <row r="1051" spans="1:16">
      <c r="A1051" s="21" t="s">
        <v>1136</v>
      </c>
      <c r="N1051" s="326">
        <v>59.75</v>
      </c>
      <c r="O1051" s="326">
        <v>-15.5</v>
      </c>
      <c r="P1051" s="326" t="s">
        <v>1739</v>
      </c>
    </row>
    <row r="1052" spans="1:16">
      <c r="A1052" s="21" t="s">
        <v>1137</v>
      </c>
      <c r="N1052" s="326">
        <v>59.75</v>
      </c>
      <c r="O1052" s="326">
        <v>-14.5</v>
      </c>
      <c r="P1052" s="326" t="s">
        <v>1739</v>
      </c>
    </row>
    <row r="1053" spans="1:16">
      <c r="A1053" s="21" t="s">
        <v>1138</v>
      </c>
      <c r="N1053" s="326">
        <v>59.75</v>
      </c>
      <c r="O1053" s="326">
        <v>-13.5</v>
      </c>
      <c r="P1053" s="326" t="s">
        <v>1739</v>
      </c>
    </row>
    <row r="1054" spans="1:16">
      <c r="A1054" s="21" t="s">
        <v>1139</v>
      </c>
      <c r="N1054" s="326">
        <v>59.75</v>
      </c>
      <c r="O1054" s="326">
        <v>-12.5</v>
      </c>
      <c r="P1054" s="326" t="s">
        <v>1739</v>
      </c>
    </row>
    <row r="1055" spans="1:16">
      <c r="A1055" s="21" t="s">
        <v>1140</v>
      </c>
      <c r="N1055" s="326">
        <v>59.75</v>
      </c>
      <c r="O1055" s="326">
        <v>-11.5</v>
      </c>
      <c r="P1055" s="326" t="s">
        <v>56</v>
      </c>
    </row>
    <row r="1056" spans="1:16">
      <c r="A1056" s="21" t="s">
        <v>1141</v>
      </c>
      <c r="N1056" s="326">
        <v>59.75</v>
      </c>
      <c r="O1056" s="326">
        <v>-10.5</v>
      </c>
      <c r="P1056" s="326" t="s">
        <v>56</v>
      </c>
    </row>
    <row r="1057" spans="1:16">
      <c r="A1057" s="21" t="s">
        <v>1142</v>
      </c>
      <c r="N1057" s="326">
        <v>59.75</v>
      </c>
      <c r="O1057" s="326">
        <v>-9.5</v>
      </c>
      <c r="P1057" s="326" t="s">
        <v>56</v>
      </c>
    </row>
    <row r="1058" spans="1:16">
      <c r="A1058" s="21" t="s">
        <v>1143</v>
      </c>
      <c r="N1058" s="326">
        <v>59.75</v>
      </c>
      <c r="O1058" s="326">
        <v>-8.5</v>
      </c>
      <c r="P1058" s="326" t="s">
        <v>56</v>
      </c>
    </row>
    <row r="1059" spans="1:16">
      <c r="A1059" s="21" t="s">
        <v>1144</v>
      </c>
      <c r="N1059" s="326">
        <v>59.75</v>
      </c>
      <c r="O1059" s="326">
        <v>-7.5</v>
      </c>
      <c r="P1059" s="326" t="s">
        <v>56</v>
      </c>
    </row>
    <row r="1060" spans="1:16">
      <c r="A1060" s="21" t="s">
        <v>1145</v>
      </c>
      <c r="N1060" s="326">
        <v>59.75</v>
      </c>
      <c r="O1060" s="326">
        <v>-6.5</v>
      </c>
      <c r="P1060" s="326" t="s">
        <v>56</v>
      </c>
    </row>
    <row r="1061" spans="1:16">
      <c r="A1061" s="21" t="s">
        <v>1146</v>
      </c>
      <c r="N1061" s="326">
        <v>59.75</v>
      </c>
      <c r="O1061" s="326">
        <v>-5.5</v>
      </c>
      <c r="P1061" s="326" t="s">
        <v>56</v>
      </c>
    </row>
    <row r="1062" spans="1:16">
      <c r="A1062" s="21" t="s">
        <v>1147</v>
      </c>
      <c r="N1062" s="326">
        <v>59.75</v>
      </c>
      <c r="O1062" s="326">
        <v>-4.5</v>
      </c>
      <c r="P1062" s="326" t="s">
        <v>56</v>
      </c>
    </row>
    <row r="1063" spans="1:16">
      <c r="A1063" s="21" t="s">
        <v>1148</v>
      </c>
      <c r="N1063" s="326">
        <v>59.75</v>
      </c>
      <c r="O1063" s="326">
        <v>-3.5</v>
      </c>
      <c r="P1063" s="326" t="s">
        <v>53</v>
      </c>
    </row>
    <row r="1064" spans="1:16">
      <c r="A1064" s="21" t="s">
        <v>1149</v>
      </c>
      <c r="N1064" s="326">
        <v>59.75</v>
      </c>
      <c r="O1064" s="326">
        <v>-2.5</v>
      </c>
      <c r="P1064" s="326" t="s">
        <v>53</v>
      </c>
    </row>
    <row r="1065" spans="1:16">
      <c r="A1065" s="21" t="s">
        <v>1150</v>
      </c>
      <c r="N1065" s="326">
        <v>59.75</v>
      </c>
      <c r="O1065" s="326">
        <v>-1.5</v>
      </c>
      <c r="P1065" s="326" t="s">
        <v>53</v>
      </c>
    </row>
    <row r="1066" spans="1:16">
      <c r="A1066" s="21" t="s">
        <v>1151</v>
      </c>
      <c r="N1066" s="326">
        <v>59.75</v>
      </c>
      <c r="O1066" s="326">
        <v>-0.5</v>
      </c>
      <c r="P1066" s="326" t="s">
        <v>53</v>
      </c>
    </row>
    <row r="1067" spans="1:16">
      <c r="A1067" s="21" t="s">
        <v>1152</v>
      </c>
      <c r="N1067" s="326">
        <v>59.75</v>
      </c>
      <c r="O1067" s="326">
        <v>0.5</v>
      </c>
      <c r="P1067" s="326" t="s">
        <v>53</v>
      </c>
    </row>
    <row r="1068" spans="1:16">
      <c r="A1068" s="21" t="s">
        <v>1153</v>
      </c>
      <c r="N1068" s="326">
        <v>59.75</v>
      </c>
      <c r="O1068" s="326">
        <v>1.5</v>
      </c>
      <c r="P1068" s="326" t="s">
        <v>53</v>
      </c>
    </row>
    <row r="1069" spans="1:16">
      <c r="A1069" s="21" t="s">
        <v>1154</v>
      </c>
      <c r="N1069" s="326">
        <v>59.75</v>
      </c>
      <c r="O1069" s="326">
        <v>2.5</v>
      </c>
      <c r="P1069" s="326" t="s">
        <v>53</v>
      </c>
    </row>
    <row r="1070" spans="1:16">
      <c r="A1070" s="21" t="s">
        <v>1155</v>
      </c>
      <c r="N1070" s="326">
        <v>59.75</v>
      </c>
      <c r="O1070" s="326">
        <v>3.5</v>
      </c>
      <c r="P1070" s="326" t="s">
        <v>53</v>
      </c>
    </row>
    <row r="1071" spans="1:16">
      <c r="A1071" s="21" t="s">
        <v>1156</v>
      </c>
      <c r="N1071" s="326">
        <v>59.75</v>
      </c>
      <c r="O1071" s="326">
        <v>4.5</v>
      </c>
      <c r="P1071" s="326" t="s">
        <v>53</v>
      </c>
    </row>
    <row r="1072" spans="1:16">
      <c r="A1072" s="21" t="s">
        <v>1157</v>
      </c>
      <c r="N1072" s="326">
        <v>59.75</v>
      </c>
      <c r="O1072" s="326">
        <v>5.5</v>
      </c>
      <c r="P1072" s="326" t="s">
        <v>53</v>
      </c>
    </row>
    <row r="1073" spans="1:16">
      <c r="A1073" s="21" t="s">
        <v>1158</v>
      </c>
      <c r="N1073" s="326">
        <v>59.75</v>
      </c>
      <c r="O1073" s="326">
        <v>6.5</v>
      </c>
      <c r="P1073" s="326" t="s">
        <v>53</v>
      </c>
    </row>
    <row r="1074" spans="1:16">
      <c r="A1074" s="21" t="s">
        <v>1159</v>
      </c>
      <c r="N1074" s="326">
        <v>59.75</v>
      </c>
      <c r="O1074" s="326">
        <v>7.5</v>
      </c>
      <c r="P1074" s="326" t="s">
        <v>53</v>
      </c>
    </row>
    <row r="1075" spans="1:16">
      <c r="A1075" s="21" t="s">
        <v>1160</v>
      </c>
      <c r="N1075" s="326">
        <v>59.75</v>
      </c>
      <c r="O1075" s="326">
        <v>8.5</v>
      </c>
      <c r="P1075" s="326" t="s">
        <v>52</v>
      </c>
    </row>
    <row r="1076" spans="1:16">
      <c r="A1076" s="21" t="s">
        <v>1161</v>
      </c>
      <c r="N1076" s="326">
        <v>59.75</v>
      </c>
      <c r="O1076" s="326">
        <v>9.5</v>
      </c>
      <c r="P1076" s="326" t="s">
        <v>52</v>
      </c>
    </row>
    <row r="1077" spans="1:16">
      <c r="A1077" s="21" t="s">
        <v>1162</v>
      </c>
      <c r="N1077" s="326">
        <v>59.75</v>
      </c>
      <c r="O1077" s="326">
        <v>10.5</v>
      </c>
      <c r="P1077" s="326" t="s">
        <v>52</v>
      </c>
    </row>
    <row r="1078" spans="1:16">
      <c r="A1078" s="21" t="s">
        <v>1163</v>
      </c>
      <c r="N1078" s="326">
        <v>59.75</v>
      </c>
      <c r="O1078" s="326">
        <v>11.5</v>
      </c>
      <c r="P1078" s="326" t="s">
        <v>52</v>
      </c>
    </row>
    <row r="1079" spans="1:16">
      <c r="A1079" s="21" t="s">
        <v>1788</v>
      </c>
      <c r="N1079" s="326">
        <v>60.25</v>
      </c>
      <c r="O1079" s="326">
        <v>-23.5</v>
      </c>
      <c r="P1079" s="326" t="s">
        <v>1789</v>
      </c>
    </row>
    <row r="1080" spans="1:16">
      <c r="A1080" s="21" t="s">
        <v>1790</v>
      </c>
      <c r="N1080" s="326">
        <v>60.25</v>
      </c>
      <c r="O1080" s="326">
        <v>-22.5</v>
      </c>
      <c r="P1080" s="326" t="s">
        <v>1789</v>
      </c>
    </row>
    <row r="1081" spans="1:16">
      <c r="A1081" s="21" t="s">
        <v>1791</v>
      </c>
      <c r="N1081" s="326">
        <v>60.25</v>
      </c>
      <c r="O1081" s="326">
        <v>-21.5</v>
      </c>
      <c r="P1081" s="326" t="s">
        <v>1789</v>
      </c>
    </row>
    <row r="1082" spans="1:16">
      <c r="A1082" s="21" t="s">
        <v>1792</v>
      </c>
      <c r="N1082" s="326">
        <v>60.25</v>
      </c>
      <c r="O1082" s="326">
        <v>-20.5</v>
      </c>
      <c r="P1082" s="326" t="s">
        <v>1789</v>
      </c>
    </row>
    <row r="1083" spans="1:16">
      <c r="A1083" s="21" t="s">
        <v>1793</v>
      </c>
      <c r="N1083" s="326">
        <v>60.25</v>
      </c>
      <c r="O1083" s="326">
        <v>-19.5</v>
      </c>
      <c r="P1083" s="326" t="s">
        <v>1789</v>
      </c>
    </row>
    <row r="1084" spans="1:16">
      <c r="A1084" s="21" t="s">
        <v>1794</v>
      </c>
      <c r="N1084" s="326">
        <v>60.25</v>
      </c>
      <c r="O1084" s="326">
        <v>-18.5</v>
      </c>
      <c r="P1084" s="326" t="s">
        <v>1789</v>
      </c>
    </row>
    <row r="1085" spans="1:16">
      <c r="A1085" s="21" t="s">
        <v>1164</v>
      </c>
      <c r="N1085" s="326">
        <v>60.25</v>
      </c>
      <c r="O1085" s="326">
        <v>-17.5</v>
      </c>
      <c r="P1085" s="326" t="s">
        <v>1795</v>
      </c>
    </row>
    <row r="1086" spans="1:16">
      <c r="A1086" s="21" t="s">
        <v>1165</v>
      </c>
      <c r="N1086" s="326">
        <v>60.25</v>
      </c>
      <c r="O1086" s="326">
        <v>-16.5</v>
      </c>
      <c r="P1086" s="326" t="s">
        <v>1795</v>
      </c>
    </row>
    <row r="1087" spans="1:16">
      <c r="A1087" s="21" t="s">
        <v>1166</v>
      </c>
      <c r="N1087" s="326">
        <v>60.25</v>
      </c>
      <c r="O1087" s="326">
        <v>-15.5</v>
      </c>
      <c r="P1087" s="326" t="s">
        <v>1795</v>
      </c>
    </row>
    <row r="1088" spans="1:16">
      <c r="A1088" s="21" t="s">
        <v>1167</v>
      </c>
      <c r="N1088" s="326">
        <v>60.25</v>
      </c>
      <c r="O1088" s="326">
        <v>-14.5</v>
      </c>
      <c r="P1088" s="326" t="s">
        <v>1687</v>
      </c>
    </row>
    <row r="1089" spans="1:16">
      <c r="A1089" s="21" t="s">
        <v>1168</v>
      </c>
      <c r="N1089" s="326">
        <v>60.25</v>
      </c>
      <c r="O1089" s="326">
        <v>-13.5</v>
      </c>
      <c r="P1089" s="326" t="s">
        <v>1687</v>
      </c>
    </row>
    <row r="1090" spans="1:16">
      <c r="A1090" s="21" t="s">
        <v>1169</v>
      </c>
      <c r="N1090" s="326">
        <v>60.25</v>
      </c>
      <c r="O1090" s="326">
        <v>-12.5</v>
      </c>
      <c r="P1090" s="326" t="s">
        <v>1687</v>
      </c>
    </row>
    <row r="1091" spans="1:16">
      <c r="A1091" s="21" t="s">
        <v>1170</v>
      </c>
      <c r="N1091" s="326">
        <v>60.25</v>
      </c>
      <c r="O1091" s="326">
        <v>-11.5</v>
      </c>
      <c r="P1091" s="326" t="s">
        <v>1687</v>
      </c>
    </row>
    <row r="1092" spans="1:16">
      <c r="A1092" s="21" t="s">
        <v>1171</v>
      </c>
      <c r="N1092" s="326">
        <v>60.25</v>
      </c>
      <c r="O1092" s="326">
        <v>-10.5</v>
      </c>
      <c r="P1092" s="326" t="s">
        <v>1687</v>
      </c>
    </row>
    <row r="1093" spans="1:16">
      <c r="A1093" s="21" t="s">
        <v>1172</v>
      </c>
      <c r="N1093" s="326">
        <v>60.25</v>
      </c>
      <c r="O1093" s="326">
        <v>-9.5</v>
      </c>
      <c r="P1093" s="326" t="s">
        <v>1687</v>
      </c>
    </row>
    <row r="1094" spans="1:16">
      <c r="A1094" s="21" t="s">
        <v>1173</v>
      </c>
      <c r="N1094" s="326">
        <v>60.25</v>
      </c>
      <c r="O1094" s="326">
        <v>-8.5</v>
      </c>
      <c r="P1094" s="326" t="s">
        <v>1687</v>
      </c>
    </row>
    <row r="1095" spans="1:16">
      <c r="A1095" s="21" t="s">
        <v>1174</v>
      </c>
      <c r="N1095" s="326">
        <v>60.25</v>
      </c>
      <c r="O1095" s="326">
        <v>-7.5</v>
      </c>
      <c r="P1095" s="326" t="s">
        <v>1687</v>
      </c>
    </row>
    <row r="1096" spans="1:16">
      <c r="A1096" s="21" t="s">
        <v>1175</v>
      </c>
      <c r="N1096" s="326">
        <v>60.25</v>
      </c>
      <c r="O1096" s="326">
        <v>-6.5</v>
      </c>
      <c r="P1096" s="326" t="s">
        <v>1687</v>
      </c>
    </row>
    <row r="1097" spans="1:16">
      <c r="A1097" s="21" t="s">
        <v>1176</v>
      </c>
      <c r="N1097" s="326">
        <v>60.25</v>
      </c>
      <c r="O1097" s="326">
        <v>-5.5</v>
      </c>
      <c r="P1097" s="326" t="s">
        <v>1687</v>
      </c>
    </row>
    <row r="1098" spans="1:16">
      <c r="A1098" s="21" t="s">
        <v>1177</v>
      </c>
      <c r="N1098" s="326">
        <v>60.25</v>
      </c>
      <c r="O1098" s="326">
        <v>-4.5</v>
      </c>
      <c r="P1098" s="326" t="s">
        <v>56</v>
      </c>
    </row>
    <row r="1099" spans="1:16">
      <c r="A1099" s="21" t="s">
        <v>1178</v>
      </c>
      <c r="N1099" s="326">
        <v>60.25</v>
      </c>
      <c r="O1099" s="326">
        <v>-3.5</v>
      </c>
      <c r="P1099" s="326" t="s">
        <v>53</v>
      </c>
    </row>
    <row r="1100" spans="1:16">
      <c r="A1100" s="21" t="s">
        <v>1179</v>
      </c>
      <c r="N1100" s="326">
        <v>60.25</v>
      </c>
      <c r="O1100" s="326">
        <v>-2.5</v>
      </c>
      <c r="P1100" s="326" t="s">
        <v>53</v>
      </c>
    </row>
    <row r="1101" spans="1:16">
      <c r="A1101" s="21" t="s">
        <v>1180</v>
      </c>
      <c r="N1101" s="326">
        <v>60.25</v>
      </c>
      <c r="O1101" s="326">
        <v>-1.5</v>
      </c>
      <c r="P1101" s="326" t="s">
        <v>53</v>
      </c>
    </row>
    <row r="1102" spans="1:16">
      <c r="A1102" s="21" t="s">
        <v>1181</v>
      </c>
      <c r="N1102" s="326">
        <v>60.25</v>
      </c>
      <c r="O1102" s="326">
        <v>-0.5</v>
      </c>
      <c r="P1102" s="326" t="s">
        <v>53</v>
      </c>
    </row>
    <row r="1103" spans="1:16">
      <c r="A1103" s="21" t="s">
        <v>1182</v>
      </c>
      <c r="N1103" s="326">
        <v>60.25</v>
      </c>
      <c r="O1103" s="326">
        <v>0.5</v>
      </c>
      <c r="P1103" s="326" t="s">
        <v>53</v>
      </c>
    </row>
    <row r="1104" spans="1:16">
      <c r="A1104" s="21" t="s">
        <v>1183</v>
      </c>
      <c r="N1104" s="326">
        <v>60.25</v>
      </c>
      <c r="O1104" s="326">
        <v>1.5</v>
      </c>
      <c r="P1104" s="326" t="s">
        <v>53</v>
      </c>
    </row>
    <row r="1105" spans="1:16">
      <c r="A1105" s="21" t="s">
        <v>1184</v>
      </c>
      <c r="N1105" s="326">
        <v>60.25</v>
      </c>
      <c r="O1105" s="326">
        <v>2.5</v>
      </c>
      <c r="P1105" s="326" t="s">
        <v>53</v>
      </c>
    </row>
    <row r="1106" spans="1:16">
      <c r="A1106" s="21" t="s">
        <v>1185</v>
      </c>
      <c r="N1106" s="326">
        <v>60.25</v>
      </c>
      <c r="O1106" s="326">
        <v>3.5</v>
      </c>
      <c r="P1106" s="326" t="s">
        <v>53</v>
      </c>
    </row>
    <row r="1107" spans="1:16">
      <c r="A1107" s="21" t="s">
        <v>1186</v>
      </c>
      <c r="N1107" s="326">
        <v>60.25</v>
      </c>
      <c r="O1107" s="326">
        <v>4.5</v>
      </c>
      <c r="P1107" s="326" t="s">
        <v>53</v>
      </c>
    </row>
    <row r="1108" spans="1:16">
      <c r="A1108" s="21" t="s">
        <v>1187</v>
      </c>
      <c r="N1108" s="326">
        <v>60.25</v>
      </c>
      <c r="O1108" s="326">
        <v>5.5</v>
      </c>
      <c r="P1108" s="326" t="s">
        <v>53</v>
      </c>
    </row>
    <row r="1109" spans="1:16">
      <c r="A1109" s="21" t="s">
        <v>1188</v>
      </c>
      <c r="N1109" s="326">
        <v>60.25</v>
      </c>
      <c r="O1109" s="326">
        <v>6.5</v>
      </c>
      <c r="P1109" s="326" t="s">
        <v>53</v>
      </c>
    </row>
    <row r="1110" spans="1:16">
      <c r="A1110" s="21" t="s">
        <v>1189</v>
      </c>
      <c r="N1110" s="326">
        <v>60.25</v>
      </c>
      <c r="O1110" s="326">
        <v>7.5</v>
      </c>
      <c r="P1110" s="326" t="s">
        <v>53</v>
      </c>
    </row>
    <row r="1111" spans="1:16">
      <c r="A1111" s="21" t="s">
        <v>1190</v>
      </c>
      <c r="N1111" s="326">
        <v>60.25</v>
      </c>
      <c r="O1111" s="326">
        <v>8.5</v>
      </c>
      <c r="P1111" s="326" t="s">
        <v>52</v>
      </c>
    </row>
    <row r="1112" spans="1:16">
      <c r="A1112" s="21" t="s">
        <v>1796</v>
      </c>
      <c r="N1112" s="326">
        <v>60.75</v>
      </c>
      <c r="O1112" s="326">
        <v>-24.5</v>
      </c>
      <c r="P1112" s="326" t="s">
        <v>1789</v>
      </c>
    </row>
    <row r="1113" spans="1:16">
      <c r="A1113" s="21" t="s">
        <v>1797</v>
      </c>
      <c r="N1113" s="326">
        <v>60.75</v>
      </c>
      <c r="O1113" s="326">
        <v>-23.5</v>
      </c>
      <c r="P1113" s="326" t="s">
        <v>1789</v>
      </c>
    </row>
    <row r="1114" spans="1:16">
      <c r="A1114" s="21" t="s">
        <v>1798</v>
      </c>
      <c r="N1114" s="326">
        <v>60.75</v>
      </c>
      <c r="O1114" s="326">
        <v>-22.5</v>
      </c>
      <c r="P1114" s="326" t="s">
        <v>1789</v>
      </c>
    </row>
    <row r="1115" spans="1:16">
      <c r="A1115" s="21" t="s">
        <v>1799</v>
      </c>
      <c r="N1115" s="326">
        <v>60.75</v>
      </c>
      <c r="O1115" s="326">
        <v>-21.5</v>
      </c>
      <c r="P1115" s="326" t="s">
        <v>1789</v>
      </c>
    </row>
    <row r="1116" spans="1:16">
      <c r="A1116" s="21" t="s">
        <v>1800</v>
      </c>
      <c r="N1116" s="326">
        <v>60.75</v>
      </c>
      <c r="O1116" s="326">
        <v>-20.5</v>
      </c>
      <c r="P1116" s="326" t="s">
        <v>1789</v>
      </c>
    </row>
    <row r="1117" spans="1:16">
      <c r="A1117" s="21" t="s">
        <v>1801</v>
      </c>
      <c r="N1117" s="326">
        <v>60.75</v>
      </c>
      <c r="O1117" s="326">
        <v>-19.5</v>
      </c>
      <c r="P1117" s="326" t="s">
        <v>1789</v>
      </c>
    </row>
    <row r="1118" spans="1:16">
      <c r="A1118" s="21" t="s">
        <v>1802</v>
      </c>
      <c r="N1118" s="326">
        <v>60.75</v>
      </c>
      <c r="O1118" s="326">
        <v>-18.5</v>
      </c>
      <c r="P1118" s="326" t="s">
        <v>1789</v>
      </c>
    </row>
    <row r="1119" spans="1:16">
      <c r="A1119" s="21" t="s">
        <v>1191</v>
      </c>
      <c r="N1119" s="326">
        <v>60.75</v>
      </c>
      <c r="O1119" s="326">
        <v>-17.5</v>
      </c>
      <c r="P1119" s="326" t="s">
        <v>1795</v>
      </c>
    </row>
    <row r="1120" spans="1:16">
      <c r="A1120" s="21" t="s">
        <v>1192</v>
      </c>
      <c r="N1120" s="326">
        <v>60.75</v>
      </c>
      <c r="O1120" s="326">
        <v>-16.5</v>
      </c>
      <c r="P1120" s="326" t="s">
        <v>1795</v>
      </c>
    </row>
    <row r="1121" spans="1:16">
      <c r="A1121" s="21" t="s">
        <v>1193</v>
      </c>
      <c r="N1121" s="326">
        <v>60.75</v>
      </c>
      <c r="O1121" s="326">
        <v>-15.5</v>
      </c>
      <c r="P1121" s="326" t="s">
        <v>1795</v>
      </c>
    </row>
    <row r="1122" spans="1:16">
      <c r="A1122" s="21" t="s">
        <v>1194</v>
      </c>
      <c r="N1122" s="326">
        <v>60.75</v>
      </c>
      <c r="O1122" s="326">
        <v>-14.5</v>
      </c>
      <c r="P1122" s="326" t="s">
        <v>1687</v>
      </c>
    </row>
    <row r="1123" spans="1:16">
      <c r="A1123" s="21" t="s">
        <v>1195</v>
      </c>
      <c r="N1123" s="326">
        <v>60.75</v>
      </c>
      <c r="O1123" s="326">
        <v>-13.5</v>
      </c>
      <c r="P1123" s="326" t="s">
        <v>1687</v>
      </c>
    </row>
    <row r="1124" spans="1:16">
      <c r="A1124" s="21" t="s">
        <v>1196</v>
      </c>
      <c r="N1124" s="326">
        <v>60.75</v>
      </c>
      <c r="O1124" s="326">
        <v>-12.5</v>
      </c>
      <c r="P1124" s="326" t="s">
        <v>1687</v>
      </c>
    </row>
    <row r="1125" spans="1:16">
      <c r="A1125" s="21" t="s">
        <v>1197</v>
      </c>
      <c r="N1125" s="326">
        <v>60.75</v>
      </c>
      <c r="O1125" s="326">
        <v>-11.5</v>
      </c>
      <c r="P1125" s="326" t="s">
        <v>1687</v>
      </c>
    </row>
    <row r="1126" spans="1:16">
      <c r="A1126" s="21" t="s">
        <v>1198</v>
      </c>
      <c r="N1126" s="326">
        <v>60.75</v>
      </c>
      <c r="O1126" s="326">
        <v>-10.5</v>
      </c>
      <c r="P1126" s="326" t="s">
        <v>1687</v>
      </c>
    </row>
    <row r="1127" spans="1:16">
      <c r="A1127" s="21" t="s">
        <v>1199</v>
      </c>
      <c r="N1127" s="326">
        <v>60.75</v>
      </c>
      <c r="O1127" s="326">
        <v>-9.5</v>
      </c>
      <c r="P1127" s="326" t="s">
        <v>1687</v>
      </c>
    </row>
    <row r="1128" spans="1:16">
      <c r="A1128" s="21" t="s">
        <v>1200</v>
      </c>
      <c r="N1128" s="326">
        <v>60.75</v>
      </c>
      <c r="O1128" s="326">
        <v>-8.5</v>
      </c>
      <c r="P1128" s="326" t="s">
        <v>1687</v>
      </c>
    </row>
    <row r="1129" spans="1:16">
      <c r="A1129" s="21" t="s">
        <v>1201</v>
      </c>
      <c r="N1129" s="326">
        <v>60.75</v>
      </c>
      <c r="O1129" s="326">
        <v>-7.5</v>
      </c>
      <c r="P1129" s="326" t="s">
        <v>1687</v>
      </c>
    </row>
    <row r="1130" spans="1:16">
      <c r="A1130" s="21" t="s">
        <v>1202</v>
      </c>
      <c r="N1130" s="326">
        <v>60.75</v>
      </c>
      <c r="O1130" s="326">
        <v>-6.5</v>
      </c>
      <c r="P1130" s="326" t="s">
        <v>1687</v>
      </c>
    </row>
    <row r="1131" spans="1:16">
      <c r="A1131" s="21" t="s">
        <v>1203</v>
      </c>
      <c r="N1131" s="326">
        <v>60.75</v>
      </c>
      <c r="O1131" s="326">
        <v>-5.5</v>
      </c>
      <c r="P1131" s="326" t="s">
        <v>1687</v>
      </c>
    </row>
    <row r="1132" spans="1:16">
      <c r="A1132" s="21" t="s">
        <v>1204</v>
      </c>
      <c r="N1132" s="326">
        <v>60.75</v>
      </c>
      <c r="O1132" s="326">
        <v>-4.5</v>
      </c>
      <c r="P1132" s="326" t="s">
        <v>1687</v>
      </c>
    </row>
    <row r="1133" spans="1:16">
      <c r="A1133" s="21" t="s">
        <v>1205</v>
      </c>
      <c r="N1133" s="326">
        <v>60.75</v>
      </c>
      <c r="O1133" s="326">
        <v>-3.5</v>
      </c>
      <c r="P1133" s="326" t="s">
        <v>53</v>
      </c>
    </row>
    <row r="1134" spans="1:16">
      <c r="A1134" s="21" t="s">
        <v>1206</v>
      </c>
      <c r="N1134" s="326">
        <v>60.75</v>
      </c>
      <c r="O1134" s="326">
        <v>-2.5</v>
      </c>
      <c r="P1134" s="326" t="s">
        <v>53</v>
      </c>
    </row>
    <row r="1135" spans="1:16">
      <c r="A1135" s="21" t="s">
        <v>1207</v>
      </c>
      <c r="N1135" s="326">
        <v>60.75</v>
      </c>
      <c r="O1135" s="326">
        <v>-1.5</v>
      </c>
      <c r="P1135" s="326" t="s">
        <v>53</v>
      </c>
    </row>
    <row r="1136" spans="1:16">
      <c r="A1136" s="21" t="s">
        <v>1208</v>
      </c>
      <c r="N1136" s="326">
        <v>60.75</v>
      </c>
      <c r="O1136" s="326">
        <v>-0.5</v>
      </c>
      <c r="P1136" s="326" t="s">
        <v>53</v>
      </c>
    </row>
    <row r="1137" spans="1:16">
      <c r="A1137" s="21" t="s">
        <v>1209</v>
      </c>
      <c r="N1137" s="326">
        <v>60.75</v>
      </c>
      <c r="O1137" s="326">
        <v>0.5</v>
      </c>
      <c r="P1137" s="326" t="s">
        <v>53</v>
      </c>
    </row>
    <row r="1138" spans="1:16">
      <c r="A1138" s="21" t="s">
        <v>1210</v>
      </c>
      <c r="N1138" s="326">
        <v>60.75</v>
      </c>
      <c r="O1138" s="326">
        <v>1.5</v>
      </c>
      <c r="P1138" s="326" t="s">
        <v>53</v>
      </c>
    </row>
    <row r="1139" spans="1:16">
      <c r="A1139" s="21" t="s">
        <v>1211</v>
      </c>
      <c r="N1139" s="326">
        <v>60.75</v>
      </c>
      <c r="O1139" s="326">
        <v>2.5</v>
      </c>
      <c r="P1139" s="326" t="s">
        <v>53</v>
      </c>
    </row>
    <row r="1140" spans="1:16">
      <c r="A1140" s="21" t="s">
        <v>1212</v>
      </c>
      <c r="N1140" s="326">
        <v>60.75</v>
      </c>
      <c r="O1140" s="326">
        <v>3.5</v>
      </c>
      <c r="P1140" s="326" t="s">
        <v>53</v>
      </c>
    </row>
    <row r="1141" spans="1:16">
      <c r="A1141" s="21" t="s">
        <v>1213</v>
      </c>
      <c r="N1141" s="326">
        <v>60.75</v>
      </c>
      <c r="O1141" s="326">
        <v>4.5</v>
      </c>
      <c r="P1141" s="326" t="s">
        <v>53</v>
      </c>
    </row>
    <row r="1142" spans="1:16">
      <c r="A1142" s="21" t="s">
        <v>1214</v>
      </c>
      <c r="N1142" s="326">
        <v>60.75</v>
      </c>
      <c r="O1142" s="326">
        <v>5.5</v>
      </c>
      <c r="P1142" s="326" t="s">
        <v>53</v>
      </c>
    </row>
    <row r="1143" spans="1:16">
      <c r="A1143" s="21" t="s">
        <v>1215</v>
      </c>
      <c r="N1143" s="326">
        <v>60.75</v>
      </c>
      <c r="O1143" s="326">
        <v>6.5</v>
      </c>
      <c r="P1143" s="326" t="s">
        <v>53</v>
      </c>
    </row>
    <row r="1144" spans="1:16">
      <c r="A1144" s="21" t="s">
        <v>1216</v>
      </c>
      <c r="N1144" s="326">
        <v>60.75</v>
      </c>
      <c r="O1144" s="326">
        <v>7.5</v>
      </c>
      <c r="P1144" s="326" t="s">
        <v>53</v>
      </c>
    </row>
    <row r="1145" spans="1:16">
      <c r="A1145" s="21" t="s">
        <v>1217</v>
      </c>
      <c r="N1145" s="326">
        <v>60.75</v>
      </c>
      <c r="O1145" s="326">
        <v>8.5</v>
      </c>
      <c r="P1145" s="326" t="s">
        <v>52</v>
      </c>
    </row>
    <row r="1146" spans="1:16">
      <c r="A1146" s="21" t="s">
        <v>1218</v>
      </c>
      <c r="N1146" s="326">
        <v>60.75</v>
      </c>
      <c r="O1146" s="326">
        <v>9.5</v>
      </c>
      <c r="P1146" s="326" t="s">
        <v>52</v>
      </c>
    </row>
    <row r="1147" spans="1:16">
      <c r="A1147" s="21" t="s">
        <v>1803</v>
      </c>
      <c r="N1147" s="326">
        <v>61.25</v>
      </c>
      <c r="O1147" s="326">
        <v>-25.5</v>
      </c>
      <c r="P1147" s="326" t="s">
        <v>1789</v>
      </c>
    </row>
    <row r="1148" spans="1:16">
      <c r="A1148" s="21" t="s">
        <v>1804</v>
      </c>
      <c r="N1148" s="326">
        <v>61.25</v>
      </c>
      <c r="O1148" s="326">
        <v>-24.5</v>
      </c>
      <c r="P1148" s="326" t="s">
        <v>1789</v>
      </c>
    </row>
    <row r="1149" spans="1:16">
      <c r="A1149" s="21" t="s">
        <v>1805</v>
      </c>
      <c r="N1149" s="326">
        <v>61.25</v>
      </c>
      <c r="O1149" s="326">
        <v>-23.5</v>
      </c>
      <c r="P1149" s="326" t="s">
        <v>1789</v>
      </c>
    </row>
    <row r="1150" spans="1:16">
      <c r="A1150" s="21" t="s">
        <v>1806</v>
      </c>
      <c r="N1150" s="326">
        <v>61.25</v>
      </c>
      <c r="O1150" s="326">
        <v>-22.5</v>
      </c>
      <c r="P1150" s="326" t="s">
        <v>1789</v>
      </c>
    </row>
    <row r="1151" spans="1:16">
      <c r="A1151" s="21" t="s">
        <v>1807</v>
      </c>
      <c r="N1151" s="326">
        <v>61.25</v>
      </c>
      <c r="O1151" s="326">
        <v>-21.5</v>
      </c>
      <c r="P1151" s="326" t="s">
        <v>1789</v>
      </c>
    </row>
    <row r="1152" spans="1:16">
      <c r="A1152" s="21" t="s">
        <v>1808</v>
      </c>
      <c r="N1152" s="326">
        <v>61.25</v>
      </c>
      <c r="O1152" s="326">
        <v>-20.5</v>
      </c>
      <c r="P1152" s="326" t="s">
        <v>1789</v>
      </c>
    </row>
    <row r="1153" spans="1:16">
      <c r="A1153" s="21" t="s">
        <v>1809</v>
      </c>
      <c r="N1153" s="326">
        <v>61.25</v>
      </c>
      <c r="O1153" s="326">
        <v>-19.5</v>
      </c>
      <c r="P1153" s="326" t="s">
        <v>1789</v>
      </c>
    </row>
    <row r="1154" spans="1:16">
      <c r="A1154" s="21" t="s">
        <v>1810</v>
      </c>
      <c r="N1154" s="326">
        <v>61.25</v>
      </c>
      <c r="O1154" s="326">
        <v>-18.5</v>
      </c>
      <c r="P1154" s="326" t="s">
        <v>1789</v>
      </c>
    </row>
    <row r="1155" spans="1:16">
      <c r="A1155" s="21" t="s">
        <v>1219</v>
      </c>
      <c r="N1155" s="326">
        <v>61.25</v>
      </c>
      <c r="O1155" s="326">
        <v>-17.5</v>
      </c>
      <c r="P1155" s="326" t="s">
        <v>1789</v>
      </c>
    </row>
    <row r="1156" spans="1:16">
      <c r="A1156" s="21" t="s">
        <v>1220</v>
      </c>
      <c r="N1156" s="326">
        <v>61.25</v>
      </c>
      <c r="O1156" s="326">
        <v>-16.5</v>
      </c>
      <c r="P1156" s="326" t="s">
        <v>1789</v>
      </c>
    </row>
    <row r="1157" spans="1:16">
      <c r="A1157" s="21" t="s">
        <v>1221</v>
      </c>
      <c r="N1157" s="326">
        <v>61.25</v>
      </c>
      <c r="O1157" s="326">
        <v>-15.5</v>
      </c>
      <c r="P1157" s="326" t="s">
        <v>1789</v>
      </c>
    </row>
    <row r="1158" spans="1:16">
      <c r="A1158" s="21" t="s">
        <v>1222</v>
      </c>
      <c r="N1158" s="326">
        <v>61.25</v>
      </c>
      <c r="O1158" s="326">
        <v>-14.5</v>
      </c>
      <c r="P1158" s="326" t="s">
        <v>1687</v>
      </c>
    </row>
    <row r="1159" spans="1:16">
      <c r="A1159" s="21" t="s">
        <v>1223</v>
      </c>
      <c r="N1159" s="326">
        <v>61.25</v>
      </c>
      <c r="O1159" s="326">
        <v>-13.5</v>
      </c>
      <c r="P1159" s="326" t="s">
        <v>1687</v>
      </c>
    </row>
    <row r="1160" spans="1:16">
      <c r="A1160" s="21" t="s">
        <v>1224</v>
      </c>
      <c r="N1160" s="326">
        <v>61.25</v>
      </c>
      <c r="O1160" s="326">
        <v>-12.5</v>
      </c>
      <c r="P1160" s="326" t="s">
        <v>1687</v>
      </c>
    </row>
    <row r="1161" spans="1:16">
      <c r="A1161" s="21" t="s">
        <v>1225</v>
      </c>
      <c r="N1161" s="326">
        <v>61.25</v>
      </c>
      <c r="O1161" s="326">
        <v>-11.5</v>
      </c>
      <c r="P1161" s="326" t="s">
        <v>1687</v>
      </c>
    </row>
    <row r="1162" spans="1:16">
      <c r="A1162" s="21" t="s">
        <v>1226</v>
      </c>
      <c r="N1162" s="326">
        <v>61.25</v>
      </c>
      <c r="O1162" s="326">
        <v>-10.5</v>
      </c>
      <c r="P1162" s="326" t="s">
        <v>1687</v>
      </c>
    </row>
    <row r="1163" spans="1:16">
      <c r="A1163" s="21" t="s">
        <v>1227</v>
      </c>
      <c r="N1163" s="326">
        <v>61.25</v>
      </c>
      <c r="O1163" s="326">
        <v>-9.5</v>
      </c>
      <c r="P1163" s="326" t="s">
        <v>1687</v>
      </c>
    </row>
    <row r="1164" spans="1:16">
      <c r="A1164" s="21" t="s">
        <v>1228</v>
      </c>
      <c r="N1164" s="326">
        <v>61.25</v>
      </c>
      <c r="O1164" s="326">
        <v>-8.5</v>
      </c>
      <c r="P1164" s="326" t="s">
        <v>1687</v>
      </c>
    </row>
    <row r="1165" spans="1:16">
      <c r="A1165" s="21" t="s">
        <v>1229</v>
      </c>
      <c r="N1165" s="326">
        <v>61.25</v>
      </c>
      <c r="O1165" s="326">
        <v>-7.5</v>
      </c>
      <c r="P1165" s="326" t="s">
        <v>1687</v>
      </c>
    </row>
    <row r="1166" spans="1:16">
      <c r="A1166" s="21" t="s">
        <v>1230</v>
      </c>
      <c r="N1166" s="326">
        <v>61.25</v>
      </c>
      <c r="O1166" s="326">
        <v>-6.5</v>
      </c>
      <c r="P1166" s="326" t="s">
        <v>1687</v>
      </c>
    </row>
    <row r="1167" spans="1:16">
      <c r="A1167" s="21" t="s">
        <v>1231</v>
      </c>
      <c r="N1167" s="326">
        <v>61.25</v>
      </c>
      <c r="O1167" s="326">
        <v>-5.5</v>
      </c>
      <c r="P1167" s="326" t="s">
        <v>1687</v>
      </c>
    </row>
    <row r="1168" spans="1:16">
      <c r="A1168" s="21" t="s">
        <v>1232</v>
      </c>
      <c r="N1168" s="326">
        <v>61.25</v>
      </c>
      <c r="O1168" s="326">
        <v>-4.5</v>
      </c>
      <c r="P1168" s="326" t="s">
        <v>1687</v>
      </c>
    </row>
    <row r="1169" spans="1:16">
      <c r="A1169" s="21" t="s">
        <v>1233</v>
      </c>
      <c r="N1169" s="326">
        <v>61.25</v>
      </c>
      <c r="O1169" s="326">
        <v>-3.5</v>
      </c>
      <c r="P1169" s="326" t="s">
        <v>53</v>
      </c>
    </row>
    <row r="1170" spans="1:16">
      <c r="A1170" s="21" t="s">
        <v>1234</v>
      </c>
      <c r="N1170" s="326">
        <v>61.25</v>
      </c>
      <c r="O1170" s="326">
        <v>-2.5</v>
      </c>
      <c r="P1170" s="326" t="s">
        <v>53</v>
      </c>
    </row>
    <row r="1171" spans="1:16">
      <c r="A1171" s="21" t="s">
        <v>1235</v>
      </c>
      <c r="N1171" s="326">
        <v>61.25</v>
      </c>
      <c r="O1171" s="326">
        <v>-1.5</v>
      </c>
      <c r="P1171" s="326" t="s">
        <v>53</v>
      </c>
    </row>
    <row r="1172" spans="1:16">
      <c r="A1172" s="21" t="s">
        <v>1236</v>
      </c>
      <c r="N1172" s="326">
        <v>61.25</v>
      </c>
      <c r="O1172" s="326">
        <v>-0.5</v>
      </c>
      <c r="P1172" s="326" t="s">
        <v>53</v>
      </c>
    </row>
    <row r="1173" spans="1:16">
      <c r="A1173" s="21" t="s">
        <v>1237</v>
      </c>
      <c r="N1173" s="326">
        <v>61.25</v>
      </c>
      <c r="O1173" s="326">
        <v>0.5</v>
      </c>
      <c r="P1173" s="326" t="s">
        <v>53</v>
      </c>
    </row>
    <row r="1174" spans="1:16">
      <c r="A1174" s="21" t="s">
        <v>1238</v>
      </c>
      <c r="N1174" s="326">
        <v>61.25</v>
      </c>
      <c r="O1174" s="326">
        <v>1.5</v>
      </c>
      <c r="P1174" s="326" t="s">
        <v>53</v>
      </c>
    </row>
    <row r="1175" spans="1:16">
      <c r="A1175" s="21" t="s">
        <v>1239</v>
      </c>
      <c r="N1175" s="326">
        <v>61.25</v>
      </c>
      <c r="O1175" s="326">
        <v>2.5</v>
      </c>
      <c r="P1175" s="326" t="s">
        <v>53</v>
      </c>
    </row>
    <row r="1176" spans="1:16">
      <c r="A1176" s="21" t="s">
        <v>1240</v>
      </c>
      <c r="N1176" s="326">
        <v>61.25</v>
      </c>
      <c r="O1176" s="326">
        <v>3.5</v>
      </c>
      <c r="P1176" s="326" t="s">
        <v>53</v>
      </c>
    </row>
    <row r="1177" spans="1:16">
      <c r="A1177" s="21" t="s">
        <v>1241</v>
      </c>
      <c r="N1177" s="326">
        <v>61.25</v>
      </c>
      <c r="O1177" s="326">
        <v>4.5</v>
      </c>
      <c r="P1177" s="326" t="s">
        <v>53</v>
      </c>
    </row>
    <row r="1178" spans="1:16">
      <c r="A1178" s="21" t="s">
        <v>1242</v>
      </c>
      <c r="N1178" s="326">
        <v>61.25</v>
      </c>
      <c r="O1178" s="326">
        <v>5.5</v>
      </c>
      <c r="P1178" s="326" t="s">
        <v>53</v>
      </c>
    </row>
    <row r="1179" spans="1:16">
      <c r="A1179" s="21" t="s">
        <v>1243</v>
      </c>
      <c r="N1179" s="326">
        <v>61.25</v>
      </c>
      <c r="O1179" s="326">
        <v>6.5</v>
      </c>
      <c r="P1179" s="326" t="s">
        <v>53</v>
      </c>
    </row>
    <row r="1180" spans="1:16">
      <c r="A1180" s="21" t="s">
        <v>1244</v>
      </c>
      <c r="N1180" s="326">
        <v>61.25</v>
      </c>
      <c r="O1180" s="326">
        <v>7.5</v>
      </c>
      <c r="P1180" s="326" t="s">
        <v>53</v>
      </c>
    </row>
    <row r="1181" spans="1:16">
      <c r="A1181" s="21" t="s">
        <v>1245</v>
      </c>
      <c r="N1181" s="326">
        <v>61.25</v>
      </c>
      <c r="O1181" s="326">
        <v>8.5</v>
      </c>
      <c r="P1181" s="326" t="s">
        <v>52</v>
      </c>
    </row>
    <row r="1182" spans="1:16">
      <c r="A1182" s="21" t="s">
        <v>1246</v>
      </c>
      <c r="N1182" s="326">
        <v>61.25</v>
      </c>
      <c r="O1182" s="326">
        <v>9.5</v>
      </c>
      <c r="P1182" s="326" t="s">
        <v>52</v>
      </c>
    </row>
    <row r="1183" spans="1:16">
      <c r="A1183" s="21" t="s">
        <v>1247</v>
      </c>
      <c r="N1183" s="326">
        <v>61.75</v>
      </c>
      <c r="O1183" s="326">
        <v>-17.5</v>
      </c>
      <c r="P1183" s="326" t="s">
        <v>1795</v>
      </c>
    </row>
    <row r="1184" spans="1:16">
      <c r="A1184" s="21" t="s">
        <v>1248</v>
      </c>
      <c r="N1184" s="326">
        <v>61.75</v>
      </c>
      <c r="O1184" s="326">
        <v>-16.5</v>
      </c>
      <c r="P1184" s="326" t="s">
        <v>1795</v>
      </c>
    </row>
    <row r="1185" spans="1:16">
      <c r="A1185" s="21" t="s">
        <v>1249</v>
      </c>
      <c r="N1185" s="326">
        <v>61.75</v>
      </c>
      <c r="O1185" s="326">
        <v>-15.5</v>
      </c>
      <c r="P1185" s="326" t="s">
        <v>1795</v>
      </c>
    </row>
    <row r="1186" spans="1:16">
      <c r="A1186" s="21" t="s">
        <v>1250</v>
      </c>
      <c r="N1186" s="326">
        <v>61.75</v>
      </c>
      <c r="O1186" s="326">
        <v>-14.5</v>
      </c>
      <c r="P1186" s="326" t="s">
        <v>1687</v>
      </c>
    </row>
    <row r="1187" spans="1:16">
      <c r="A1187" s="21" t="s">
        <v>1251</v>
      </c>
      <c r="N1187" s="326">
        <v>61.75</v>
      </c>
      <c r="O1187" s="326">
        <v>-13.5</v>
      </c>
      <c r="P1187" s="326" t="s">
        <v>1687</v>
      </c>
    </row>
    <row r="1188" spans="1:16">
      <c r="A1188" s="21" t="s">
        <v>1252</v>
      </c>
      <c r="N1188" s="326">
        <v>61.75</v>
      </c>
      <c r="O1188" s="326">
        <v>-12.5</v>
      </c>
      <c r="P1188" s="326" t="s">
        <v>1687</v>
      </c>
    </row>
    <row r="1189" spans="1:16">
      <c r="A1189" s="21" t="s">
        <v>1253</v>
      </c>
      <c r="N1189" s="326">
        <v>61.75</v>
      </c>
      <c r="O1189" s="326">
        <v>-11.5</v>
      </c>
      <c r="P1189" s="326" t="s">
        <v>1687</v>
      </c>
    </row>
    <row r="1190" spans="1:16">
      <c r="A1190" s="21" t="s">
        <v>1254</v>
      </c>
      <c r="N1190" s="326">
        <v>61.75</v>
      </c>
      <c r="O1190" s="326">
        <v>-10.5</v>
      </c>
      <c r="P1190" s="326" t="s">
        <v>1687</v>
      </c>
    </row>
    <row r="1191" spans="1:16">
      <c r="A1191" s="21" t="s">
        <v>1255</v>
      </c>
      <c r="N1191" s="326">
        <v>61.75</v>
      </c>
      <c r="O1191" s="326">
        <v>-9.5</v>
      </c>
      <c r="P1191" s="326" t="s">
        <v>1687</v>
      </c>
    </row>
    <row r="1192" spans="1:16">
      <c r="A1192" s="21" t="s">
        <v>1256</v>
      </c>
      <c r="N1192" s="326">
        <v>61.75</v>
      </c>
      <c r="O1192" s="326">
        <v>-8.5</v>
      </c>
      <c r="P1192" s="326" t="s">
        <v>1687</v>
      </c>
    </row>
    <row r="1193" spans="1:16">
      <c r="A1193" s="21" t="s">
        <v>1257</v>
      </c>
      <c r="N1193" s="326">
        <v>61.75</v>
      </c>
      <c r="O1193" s="326">
        <v>-7.5</v>
      </c>
      <c r="P1193" s="326" t="s">
        <v>1687</v>
      </c>
    </row>
    <row r="1194" spans="1:16">
      <c r="A1194" s="21" t="s">
        <v>1258</v>
      </c>
      <c r="N1194" s="326">
        <v>61.75</v>
      </c>
      <c r="O1194" s="326">
        <v>-6.5</v>
      </c>
      <c r="P1194" s="326" t="s">
        <v>1687</v>
      </c>
    </row>
    <row r="1195" spans="1:16">
      <c r="A1195" s="21" t="s">
        <v>1259</v>
      </c>
      <c r="N1195" s="326">
        <v>61.75</v>
      </c>
      <c r="O1195" s="326">
        <v>-5.5</v>
      </c>
      <c r="P1195" s="326" t="s">
        <v>1687</v>
      </c>
    </row>
    <row r="1196" spans="1:16">
      <c r="A1196" s="21" t="s">
        <v>1260</v>
      </c>
      <c r="N1196" s="326">
        <v>61.75</v>
      </c>
      <c r="O1196" s="326">
        <v>-4.5</v>
      </c>
      <c r="P1196" s="326" t="s">
        <v>1687</v>
      </c>
    </row>
    <row r="1197" spans="1:16">
      <c r="A1197" s="21" t="s">
        <v>1261</v>
      </c>
      <c r="N1197" s="326">
        <v>61.75</v>
      </c>
      <c r="O1197" s="326">
        <v>-3.5</v>
      </c>
      <c r="P1197" s="326" t="s">
        <v>53</v>
      </c>
    </row>
    <row r="1198" spans="1:16">
      <c r="A1198" s="21" t="s">
        <v>1262</v>
      </c>
      <c r="N1198" s="326">
        <v>61.75</v>
      </c>
      <c r="O1198" s="326">
        <v>-2.5</v>
      </c>
      <c r="P1198" s="326" t="s">
        <v>53</v>
      </c>
    </row>
    <row r="1199" spans="1:16">
      <c r="A1199" s="21" t="s">
        <v>1263</v>
      </c>
      <c r="N1199" s="326">
        <v>61.75</v>
      </c>
      <c r="O1199" s="326">
        <v>-1.5</v>
      </c>
      <c r="P1199" s="326" t="s">
        <v>53</v>
      </c>
    </row>
    <row r="1200" spans="1:16">
      <c r="A1200" s="21" t="s">
        <v>1264</v>
      </c>
      <c r="N1200" s="326">
        <v>61.75</v>
      </c>
      <c r="O1200" s="326">
        <v>-0.5</v>
      </c>
      <c r="P1200" s="326" t="s">
        <v>53</v>
      </c>
    </row>
    <row r="1201" spans="1:16">
      <c r="A1201" s="21" t="s">
        <v>1265</v>
      </c>
      <c r="N1201" s="326">
        <v>61.75</v>
      </c>
      <c r="O1201" s="326">
        <v>0.5</v>
      </c>
      <c r="P1201" s="326" t="s">
        <v>53</v>
      </c>
    </row>
    <row r="1202" spans="1:16">
      <c r="A1202" s="21" t="s">
        <v>1266</v>
      </c>
      <c r="N1202" s="326">
        <v>61.75</v>
      </c>
      <c r="O1202" s="326">
        <v>1.5</v>
      </c>
      <c r="P1202" s="326" t="s">
        <v>53</v>
      </c>
    </row>
    <row r="1203" spans="1:16">
      <c r="A1203" s="21" t="s">
        <v>1267</v>
      </c>
      <c r="N1203" s="326">
        <v>61.75</v>
      </c>
      <c r="O1203" s="326">
        <v>2.5</v>
      </c>
      <c r="P1203" s="326" t="s">
        <v>53</v>
      </c>
    </row>
    <row r="1204" spans="1:16">
      <c r="A1204" s="21" t="s">
        <v>1268</v>
      </c>
      <c r="N1204" s="326">
        <v>61.75</v>
      </c>
      <c r="O1204" s="326">
        <v>3.5</v>
      </c>
      <c r="P1204" s="326" t="s">
        <v>53</v>
      </c>
    </row>
    <row r="1205" spans="1:16">
      <c r="A1205" s="21" t="s">
        <v>1269</v>
      </c>
      <c r="N1205" s="326">
        <v>61.75</v>
      </c>
      <c r="O1205" s="326">
        <v>4.5</v>
      </c>
      <c r="P1205" s="326" t="s">
        <v>53</v>
      </c>
    </row>
    <row r="1206" spans="1:16">
      <c r="A1206" s="21" t="s">
        <v>1270</v>
      </c>
      <c r="N1206" s="326">
        <v>61.75</v>
      </c>
      <c r="O1206" s="326">
        <v>5.5</v>
      </c>
      <c r="P1206" s="326" t="s">
        <v>53</v>
      </c>
    </row>
    <row r="1207" spans="1:16">
      <c r="A1207" s="21" t="s">
        <v>1271</v>
      </c>
      <c r="N1207" s="326">
        <v>61.75</v>
      </c>
      <c r="O1207" s="326">
        <v>6.5</v>
      </c>
      <c r="P1207" s="326" t="s">
        <v>53</v>
      </c>
    </row>
    <row r="1208" spans="1:16">
      <c r="A1208" s="21" t="s">
        <v>1272</v>
      </c>
      <c r="N1208" s="326">
        <v>61.75</v>
      </c>
      <c r="O1208" s="326">
        <v>7.5</v>
      </c>
      <c r="P1208" s="326" t="s">
        <v>53</v>
      </c>
    </row>
    <row r="1209" spans="1:16">
      <c r="A1209" s="21" t="s">
        <v>1273</v>
      </c>
      <c r="N1209" s="326">
        <v>61.75</v>
      </c>
      <c r="O1209" s="326">
        <v>8.5</v>
      </c>
      <c r="P1209" s="326" t="s">
        <v>52</v>
      </c>
    </row>
    <row r="1210" spans="1:16">
      <c r="A1210" s="21" t="s">
        <v>1274</v>
      </c>
      <c r="N1210" s="326">
        <v>61.75</v>
      </c>
      <c r="O1210" s="326">
        <v>9.5</v>
      </c>
      <c r="P1210" s="326" t="s">
        <v>52</v>
      </c>
    </row>
    <row r="1211" spans="1:16">
      <c r="A1211" s="21" t="s">
        <v>1811</v>
      </c>
      <c r="N1211" s="326">
        <v>62.25</v>
      </c>
      <c r="O1211" s="326">
        <v>-35.5</v>
      </c>
      <c r="P1211" s="326" t="s">
        <v>1812</v>
      </c>
    </row>
    <row r="1212" spans="1:16">
      <c r="A1212" s="21" t="s">
        <v>1813</v>
      </c>
      <c r="N1212" s="326">
        <v>62.25</v>
      </c>
      <c r="O1212" s="326">
        <v>-24.5</v>
      </c>
      <c r="P1212" s="326" t="s">
        <v>1795</v>
      </c>
    </row>
    <row r="1213" spans="1:16">
      <c r="A1213" s="21" t="s">
        <v>1814</v>
      </c>
      <c r="N1213" s="326">
        <v>62.25</v>
      </c>
      <c r="O1213" s="326">
        <v>-23.5</v>
      </c>
      <c r="P1213" s="326" t="s">
        <v>1795</v>
      </c>
    </row>
    <row r="1214" spans="1:16">
      <c r="A1214" s="21" t="s">
        <v>1815</v>
      </c>
      <c r="N1214" s="326">
        <v>62.25</v>
      </c>
      <c r="O1214" s="326">
        <v>-22.5</v>
      </c>
      <c r="P1214" s="326" t="s">
        <v>1795</v>
      </c>
    </row>
    <row r="1215" spans="1:16">
      <c r="A1215" s="21" t="s">
        <v>1816</v>
      </c>
      <c r="N1215" s="326">
        <v>62.25</v>
      </c>
      <c r="O1215" s="326">
        <v>-21.5</v>
      </c>
      <c r="P1215" s="326" t="s">
        <v>1795</v>
      </c>
    </row>
    <row r="1216" spans="1:16">
      <c r="A1216" s="21" t="s">
        <v>1817</v>
      </c>
      <c r="N1216" s="326">
        <v>62.25</v>
      </c>
      <c r="O1216" s="326">
        <v>-20.5</v>
      </c>
      <c r="P1216" s="326" t="s">
        <v>1795</v>
      </c>
    </row>
    <row r="1217" spans="1:16">
      <c r="A1217" s="21" t="s">
        <v>1818</v>
      </c>
      <c r="N1217" s="326">
        <v>62.25</v>
      </c>
      <c r="O1217" s="326">
        <v>-19.5</v>
      </c>
      <c r="P1217" s="326" t="s">
        <v>1795</v>
      </c>
    </row>
    <row r="1218" spans="1:16">
      <c r="A1218" s="21" t="s">
        <v>1819</v>
      </c>
      <c r="N1218" s="326">
        <v>62.25</v>
      </c>
      <c r="O1218" s="326">
        <v>-18.5</v>
      </c>
      <c r="P1218" s="326" t="s">
        <v>1795</v>
      </c>
    </row>
    <row r="1219" spans="1:16">
      <c r="A1219" s="21" t="s">
        <v>1275</v>
      </c>
      <c r="N1219" s="326">
        <v>62.25</v>
      </c>
      <c r="O1219" s="326">
        <v>-17.5</v>
      </c>
      <c r="P1219" s="326" t="s">
        <v>1795</v>
      </c>
    </row>
    <row r="1220" spans="1:16">
      <c r="A1220" s="21" t="s">
        <v>1276</v>
      </c>
      <c r="N1220" s="326">
        <v>62.25</v>
      </c>
      <c r="O1220" s="326">
        <v>-16.5</v>
      </c>
      <c r="P1220" s="326" t="s">
        <v>1795</v>
      </c>
    </row>
    <row r="1221" spans="1:16">
      <c r="A1221" s="21" t="s">
        <v>1277</v>
      </c>
      <c r="N1221" s="326">
        <v>62.25</v>
      </c>
      <c r="O1221" s="326">
        <v>-15.5</v>
      </c>
      <c r="P1221" s="326" t="s">
        <v>1795</v>
      </c>
    </row>
    <row r="1222" spans="1:16">
      <c r="A1222" s="21" t="s">
        <v>1278</v>
      </c>
      <c r="N1222" s="326">
        <v>62.25</v>
      </c>
      <c r="O1222" s="326">
        <v>-14.5</v>
      </c>
      <c r="P1222" s="326" t="s">
        <v>1687</v>
      </c>
    </row>
    <row r="1223" spans="1:16">
      <c r="A1223" s="21" t="s">
        <v>1279</v>
      </c>
      <c r="N1223" s="326">
        <v>62.25</v>
      </c>
      <c r="O1223" s="326">
        <v>-13.5</v>
      </c>
      <c r="P1223" s="326" t="s">
        <v>1687</v>
      </c>
    </row>
    <row r="1224" spans="1:16">
      <c r="A1224" s="21" t="s">
        <v>1280</v>
      </c>
      <c r="N1224" s="326">
        <v>62.25</v>
      </c>
      <c r="O1224" s="326">
        <v>-12.5</v>
      </c>
      <c r="P1224" s="326" t="s">
        <v>1687</v>
      </c>
    </row>
    <row r="1225" spans="1:16">
      <c r="A1225" s="21" t="s">
        <v>1281</v>
      </c>
      <c r="N1225" s="326">
        <v>62.25</v>
      </c>
      <c r="O1225" s="326">
        <v>-11.5</v>
      </c>
      <c r="P1225" s="326" t="s">
        <v>1687</v>
      </c>
    </row>
    <row r="1226" spans="1:16">
      <c r="A1226" s="21" t="s">
        <v>1282</v>
      </c>
      <c r="N1226" s="326">
        <v>62.25</v>
      </c>
      <c r="O1226" s="326">
        <v>-10.5</v>
      </c>
      <c r="P1226" s="326" t="s">
        <v>1687</v>
      </c>
    </row>
    <row r="1227" spans="1:16">
      <c r="A1227" s="21" t="s">
        <v>1283</v>
      </c>
      <c r="N1227" s="326">
        <v>62.25</v>
      </c>
      <c r="O1227" s="326">
        <v>-9.5</v>
      </c>
      <c r="P1227" s="326" t="s">
        <v>1687</v>
      </c>
    </row>
    <row r="1228" spans="1:16">
      <c r="A1228" s="21" t="s">
        <v>1284</v>
      </c>
      <c r="N1228" s="326">
        <v>62.25</v>
      </c>
      <c r="O1228" s="326">
        <v>-8.5</v>
      </c>
      <c r="P1228" s="326" t="s">
        <v>1687</v>
      </c>
    </row>
    <row r="1229" spans="1:16">
      <c r="A1229" s="21" t="s">
        <v>1285</v>
      </c>
      <c r="N1229" s="326">
        <v>62.25</v>
      </c>
      <c r="O1229" s="326">
        <v>-7.5</v>
      </c>
      <c r="P1229" s="326" t="s">
        <v>1687</v>
      </c>
    </row>
    <row r="1230" spans="1:16">
      <c r="A1230" s="21" t="s">
        <v>1286</v>
      </c>
      <c r="N1230" s="326">
        <v>62.25</v>
      </c>
      <c r="O1230" s="326">
        <v>-6.5</v>
      </c>
      <c r="P1230" s="326" t="s">
        <v>1687</v>
      </c>
    </row>
    <row r="1231" spans="1:16">
      <c r="A1231" s="21" t="s">
        <v>1287</v>
      </c>
      <c r="N1231" s="326">
        <v>62.25</v>
      </c>
      <c r="O1231" s="326">
        <v>-5.5</v>
      </c>
      <c r="P1231" s="326" t="s">
        <v>1687</v>
      </c>
    </row>
    <row r="1232" spans="1:16">
      <c r="A1232" s="21" t="s">
        <v>1288</v>
      </c>
      <c r="N1232" s="326">
        <v>62.25</v>
      </c>
      <c r="O1232" s="326">
        <v>-4.5</v>
      </c>
      <c r="P1232" s="326" t="s">
        <v>1687</v>
      </c>
    </row>
    <row r="1233" spans="1:16">
      <c r="A1233" s="21" t="s">
        <v>1289</v>
      </c>
      <c r="N1233" s="326">
        <v>62.25</v>
      </c>
      <c r="O1233" s="326">
        <v>-3.5</v>
      </c>
      <c r="P1233" s="326" t="s">
        <v>51</v>
      </c>
    </row>
    <row r="1234" spans="1:16">
      <c r="A1234" s="21" t="s">
        <v>1290</v>
      </c>
      <c r="N1234" s="326">
        <v>62.25</v>
      </c>
      <c r="O1234" s="326">
        <v>-2.5</v>
      </c>
      <c r="P1234" s="326" t="s">
        <v>51</v>
      </c>
    </row>
    <row r="1235" spans="1:16">
      <c r="A1235" s="21" t="s">
        <v>1291</v>
      </c>
      <c r="N1235" s="326">
        <v>62.25</v>
      </c>
      <c r="O1235" s="326">
        <v>-1.5</v>
      </c>
      <c r="P1235" s="326" t="s">
        <v>51</v>
      </c>
    </row>
    <row r="1236" spans="1:16">
      <c r="A1236" s="21" t="s">
        <v>1292</v>
      </c>
      <c r="N1236" s="326">
        <v>62.25</v>
      </c>
      <c r="O1236" s="326">
        <v>-0.5</v>
      </c>
      <c r="P1236" s="326" t="s">
        <v>51</v>
      </c>
    </row>
    <row r="1237" spans="1:16">
      <c r="A1237" s="21" t="s">
        <v>1293</v>
      </c>
      <c r="N1237" s="326">
        <v>62.25</v>
      </c>
      <c r="O1237" s="326">
        <v>0.5</v>
      </c>
      <c r="P1237" s="326" t="s">
        <v>51</v>
      </c>
    </row>
    <row r="1238" spans="1:16">
      <c r="A1238" s="21" t="s">
        <v>1294</v>
      </c>
      <c r="N1238" s="326">
        <v>62.25</v>
      </c>
      <c r="O1238" s="326">
        <v>1.5</v>
      </c>
      <c r="P1238" s="326" t="s">
        <v>51</v>
      </c>
    </row>
    <row r="1239" spans="1:16">
      <c r="A1239" s="21" t="s">
        <v>1295</v>
      </c>
      <c r="N1239" s="326">
        <v>62.25</v>
      </c>
      <c r="O1239" s="326">
        <v>2.5</v>
      </c>
      <c r="P1239" s="326" t="s">
        <v>51</v>
      </c>
    </row>
    <row r="1240" spans="1:16">
      <c r="A1240" s="21" t="s">
        <v>1296</v>
      </c>
      <c r="N1240" s="326">
        <v>62.25</v>
      </c>
      <c r="O1240" s="326">
        <v>3.5</v>
      </c>
      <c r="P1240" s="326" t="s">
        <v>51</v>
      </c>
    </row>
    <row r="1241" spans="1:16">
      <c r="A1241" s="21" t="s">
        <v>1297</v>
      </c>
      <c r="N1241" s="326">
        <v>62.25</v>
      </c>
      <c r="O1241" s="326">
        <v>4.5</v>
      </c>
      <c r="P1241" s="326" t="s">
        <v>51</v>
      </c>
    </row>
    <row r="1242" spans="1:16">
      <c r="A1242" s="21" t="s">
        <v>1298</v>
      </c>
      <c r="N1242" s="326">
        <v>62.25</v>
      </c>
      <c r="O1242" s="326">
        <v>5.5</v>
      </c>
      <c r="P1242" s="326" t="s">
        <v>51</v>
      </c>
    </row>
    <row r="1243" spans="1:16">
      <c r="A1243" s="21" t="s">
        <v>1299</v>
      </c>
      <c r="N1243" s="326">
        <v>62.25</v>
      </c>
      <c r="O1243" s="326">
        <v>6.5</v>
      </c>
      <c r="P1243" s="326" t="s">
        <v>51</v>
      </c>
    </row>
    <row r="1244" spans="1:16">
      <c r="A1244" s="21" t="s">
        <v>1300</v>
      </c>
      <c r="N1244" s="326">
        <v>62.25</v>
      </c>
      <c r="O1244" s="326">
        <v>7.5</v>
      </c>
      <c r="P1244" s="326" t="s">
        <v>51</v>
      </c>
    </row>
    <row r="1245" spans="1:16">
      <c r="A1245" s="21" t="s">
        <v>1301</v>
      </c>
      <c r="N1245" s="326">
        <v>62.25</v>
      </c>
      <c r="O1245" s="326">
        <v>8.5</v>
      </c>
      <c r="P1245" s="326" t="s">
        <v>52</v>
      </c>
    </row>
    <row r="1246" spans="1:16">
      <c r="A1246" s="21" t="s">
        <v>1302</v>
      </c>
      <c r="N1246" s="326">
        <v>62.25</v>
      </c>
      <c r="O1246" s="326">
        <v>9.5</v>
      </c>
      <c r="P1246" s="326" t="s">
        <v>52</v>
      </c>
    </row>
    <row r="1247" spans="1:16">
      <c r="A1247" s="21" t="s">
        <v>1820</v>
      </c>
      <c r="N1247" s="326">
        <v>62.75</v>
      </c>
      <c r="O1247" s="326">
        <v>-37.5</v>
      </c>
      <c r="P1247" s="326" t="s">
        <v>1812</v>
      </c>
    </row>
    <row r="1248" spans="1:16">
      <c r="A1248" s="21" t="s">
        <v>1821</v>
      </c>
      <c r="N1248" s="326">
        <v>62.75</v>
      </c>
      <c r="O1248" s="326">
        <v>-36.5</v>
      </c>
      <c r="P1248" s="326" t="s">
        <v>1812</v>
      </c>
    </row>
    <row r="1249" spans="1:16">
      <c r="A1249" s="21" t="s">
        <v>1822</v>
      </c>
      <c r="N1249" s="326">
        <v>62.75</v>
      </c>
      <c r="O1249" s="326">
        <v>-35.5</v>
      </c>
      <c r="P1249" s="326" t="s">
        <v>1812</v>
      </c>
    </row>
    <row r="1250" spans="1:16">
      <c r="A1250" s="21" t="s">
        <v>1823</v>
      </c>
      <c r="N1250" s="326">
        <v>62.75</v>
      </c>
      <c r="O1250" s="326">
        <v>-34.5</v>
      </c>
      <c r="P1250" s="326" t="s">
        <v>1812</v>
      </c>
    </row>
    <row r="1251" spans="1:16">
      <c r="A1251" s="21" t="s">
        <v>1824</v>
      </c>
      <c r="N1251" s="326">
        <v>62.75</v>
      </c>
      <c r="O1251" s="326">
        <v>-33.5</v>
      </c>
      <c r="P1251" s="326" t="s">
        <v>1812</v>
      </c>
    </row>
    <row r="1252" spans="1:16">
      <c r="A1252" s="21" t="s">
        <v>1825</v>
      </c>
      <c r="N1252" s="326">
        <v>62.75</v>
      </c>
      <c r="O1252" s="326">
        <v>-32.5</v>
      </c>
      <c r="P1252" s="326" t="s">
        <v>1812</v>
      </c>
    </row>
    <row r="1253" spans="1:16">
      <c r="A1253" s="21" t="s">
        <v>1826</v>
      </c>
      <c r="N1253" s="326">
        <v>62.75</v>
      </c>
      <c r="O1253" s="326">
        <v>-31.5</v>
      </c>
      <c r="P1253" s="326" t="s">
        <v>1812</v>
      </c>
    </row>
    <row r="1254" spans="1:16">
      <c r="A1254" s="21" t="s">
        <v>1827</v>
      </c>
      <c r="N1254" s="326">
        <v>62.75</v>
      </c>
      <c r="O1254" s="326">
        <v>-30.5</v>
      </c>
      <c r="P1254" s="326" t="s">
        <v>1812</v>
      </c>
    </row>
    <row r="1255" spans="1:16">
      <c r="A1255" s="21" t="s">
        <v>1828</v>
      </c>
      <c r="N1255" s="326">
        <v>62.75</v>
      </c>
      <c r="O1255" s="326">
        <v>-29.5</v>
      </c>
      <c r="P1255" s="326" t="s">
        <v>1812</v>
      </c>
    </row>
    <row r="1256" spans="1:16">
      <c r="A1256" s="21" t="s">
        <v>1829</v>
      </c>
      <c r="N1256" s="326">
        <v>62.75</v>
      </c>
      <c r="O1256" s="326">
        <v>-28.5</v>
      </c>
      <c r="P1256" s="326" t="s">
        <v>1812</v>
      </c>
    </row>
    <row r="1257" spans="1:16">
      <c r="A1257" s="21" t="s">
        <v>1830</v>
      </c>
      <c r="N1257" s="326">
        <v>62.75</v>
      </c>
      <c r="O1257" s="326">
        <v>-27.5</v>
      </c>
      <c r="P1257" s="326" t="s">
        <v>1812</v>
      </c>
    </row>
    <row r="1258" spans="1:16">
      <c r="A1258" s="21" t="s">
        <v>1831</v>
      </c>
      <c r="N1258" s="326">
        <v>62.75</v>
      </c>
      <c r="O1258" s="326">
        <v>-26.5</v>
      </c>
      <c r="P1258" s="326" t="s">
        <v>1795</v>
      </c>
    </row>
    <row r="1259" spans="1:16">
      <c r="A1259" s="21" t="s">
        <v>1832</v>
      </c>
      <c r="N1259" s="326">
        <v>62.75</v>
      </c>
      <c r="O1259" s="326">
        <v>-25.5</v>
      </c>
      <c r="P1259" s="326" t="s">
        <v>1795</v>
      </c>
    </row>
    <row r="1260" spans="1:16">
      <c r="A1260" s="21" t="s">
        <v>1833</v>
      </c>
      <c r="N1260" s="326">
        <v>62.75</v>
      </c>
      <c r="O1260" s="326">
        <v>-24.5</v>
      </c>
      <c r="P1260" s="326" t="s">
        <v>1795</v>
      </c>
    </row>
    <row r="1261" spans="1:16">
      <c r="A1261" s="21" t="s">
        <v>1834</v>
      </c>
      <c r="N1261" s="326">
        <v>62.75</v>
      </c>
      <c r="O1261" s="326">
        <v>-23.5</v>
      </c>
      <c r="P1261" s="326" t="s">
        <v>1795</v>
      </c>
    </row>
    <row r="1262" spans="1:16">
      <c r="A1262" s="21" t="s">
        <v>1835</v>
      </c>
      <c r="N1262" s="326">
        <v>62.75</v>
      </c>
      <c r="O1262" s="326">
        <v>-22.5</v>
      </c>
      <c r="P1262" s="326" t="s">
        <v>1795</v>
      </c>
    </row>
    <row r="1263" spans="1:16">
      <c r="A1263" s="21" t="s">
        <v>1836</v>
      </c>
      <c r="N1263" s="326">
        <v>62.75</v>
      </c>
      <c r="O1263" s="326">
        <v>-21.5</v>
      </c>
      <c r="P1263" s="326" t="s">
        <v>1795</v>
      </c>
    </row>
    <row r="1264" spans="1:16">
      <c r="A1264" s="21" t="s">
        <v>1837</v>
      </c>
      <c r="N1264" s="326">
        <v>62.75</v>
      </c>
      <c r="O1264" s="326">
        <v>-20.5</v>
      </c>
      <c r="P1264" s="326" t="s">
        <v>1795</v>
      </c>
    </row>
    <row r="1265" spans="1:16">
      <c r="A1265" s="21" t="s">
        <v>1838</v>
      </c>
      <c r="N1265" s="326">
        <v>62.75</v>
      </c>
      <c r="O1265" s="326">
        <v>-19.5</v>
      </c>
      <c r="P1265" s="326" t="s">
        <v>1795</v>
      </c>
    </row>
    <row r="1266" spans="1:16">
      <c r="A1266" s="21" t="s">
        <v>1839</v>
      </c>
      <c r="N1266" s="326">
        <v>62.75</v>
      </c>
      <c r="O1266" s="326">
        <v>-18.5</v>
      </c>
      <c r="P1266" s="326" t="s">
        <v>1795</v>
      </c>
    </row>
    <row r="1267" spans="1:16">
      <c r="A1267" s="21" t="s">
        <v>1303</v>
      </c>
      <c r="N1267" s="326">
        <v>62.75</v>
      </c>
      <c r="O1267" s="326">
        <v>-17.5</v>
      </c>
      <c r="P1267" s="326" t="s">
        <v>1795</v>
      </c>
    </row>
    <row r="1268" spans="1:16">
      <c r="A1268" s="21" t="s">
        <v>1304</v>
      </c>
      <c r="N1268" s="326">
        <v>62.75</v>
      </c>
      <c r="O1268" s="326">
        <v>-16.5</v>
      </c>
      <c r="P1268" s="326" t="s">
        <v>1795</v>
      </c>
    </row>
    <row r="1269" spans="1:16">
      <c r="A1269" s="21" t="s">
        <v>1305</v>
      </c>
      <c r="N1269" s="326">
        <v>62.75</v>
      </c>
      <c r="O1269" s="326">
        <v>-15.5</v>
      </c>
      <c r="P1269" s="326" t="s">
        <v>1795</v>
      </c>
    </row>
    <row r="1270" spans="1:16">
      <c r="A1270" s="21" t="s">
        <v>1306</v>
      </c>
      <c r="N1270" s="326">
        <v>62.75</v>
      </c>
      <c r="O1270" s="326">
        <v>-14.5</v>
      </c>
      <c r="P1270" s="326" t="s">
        <v>1687</v>
      </c>
    </row>
    <row r="1271" spans="1:16">
      <c r="A1271" s="21" t="s">
        <v>1307</v>
      </c>
      <c r="N1271" s="326">
        <v>62.75</v>
      </c>
      <c r="O1271" s="326">
        <v>-13.5</v>
      </c>
      <c r="P1271" s="326" t="s">
        <v>1687</v>
      </c>
    </row>
    <row r="1272" spans="1:16">
      <c r="A1272" s="21" t="s">
        <v>1308</v>
      </c>
      <c r="N1272" s="326">
        <v>62.75</v>
      </c>
      <c r="O1272" s="326">
        <v>-12.5</v>
      </c>
      <c r="P1272" s="326" t="s">
        <v>1687</v>
      </c>
    </row>
    <row r="1273" spans="1:16">
      <c r="A1273" s="21" t="s">
        <v>1309</v>
      </c>
      <c r="N1273" s="326">
        <v>62.75</v>
      </c>
      <c r="O1273" s="326">
        <v>-11.5</v>
      </c>
      <c r="P1273" s="326" t="s">
        <v>1687</v>
      </c>
    </row>
    <row r="1274" spans="1:16">
      <c r="A1274" s="21" t="s">
        <v>1310</v>
      </c>
      <c r="N1274" s="326">
        <v>62.75</v>
      </c>
      <c r="O1274" s="326">
        <v>-10.5</v>
      </c>
      <c r="P1274" s="326" t="s">
        <v>1687</v>
      </c>
    </row>
    <row r="1275" spans="1:16">
      <c r="A1275" s="21" t="s">
        <v>1311</v>
      </c>
      <c r="N1275" s="326">
        <v>62.75</v>
      </c>
      <c r="O1275" s="326">
        <v>-9.5</v>
      </c>
      <c r="P1275" s="326" t="s">
        <v>1687</v>
      </c>
    </row>
    <row r="1276" spans="1:16">
      <c r="A1276" s="21" t="s">
        <v>1312</v>
      </c>
      <c r="N1276" s="326">
        <v>62.75</v>
      </c>
      <c r="O1276" s="326">
        <v>-8.5</v>
      </c>
      <c r="P1276" s="326" t="s">
        <v>1687</v>
      </c>
    </row>
    <row r="1277" spans="1:16">
      <c r="A1277" s="21" t="s">
        <v>1313</v>
      </c>
      <c r="N1277" s="326">
        <v>62.75</v>
      </c>
      <c r="O1277" s="326">
        <v>-7.5</v>
      </c>
      <c r="P1277" s="326" t="s">
        <v>1687</v>
      </c>
    </row>
    <row r="1278" spans="1:16">
      <c r="A1278" s="21" t="s">
        <v>1314</v>
      </c>
      <c r="N1278" s="326">
        <v>62.75</v>
      </c>
      <c r="O1278" s="326">
        <v>-6.5</v>
      </c>
      <c r="P1278" s="326" t="s">
        <v>1687</v>
      </c>
    </row>
    <row r="1279" spans="1:16">
      <c r="A1279" s="21" t="s">
        <v>1315</v>
      </c>
      <c r="N1279" s="326">
        <v>62.75</v>
      </c>
      <c r="O1279" s="326">
        <v>-5.5</v>
      </c>
      <c r="P1279" s="326" t="s">
        <v>1687</v>
      </c>
    </row>
    <row r="1280" spans="1:16">
      <c r="A1280" s="21" t="s">
        <v>1316</v>
      </c>
      <c r="N1280" s="326">
        <v>62.75</v>
      </c>
      <c r="O1280" s="326">
        <v>-4.5</v>
      </c>
      <c r="P1280" s="326" t="s">
        <v>1687</v>
      </c>
    </row>
    <row r="1281" spans="1:16">
      <c r="A1281" s="21" t="s">
        <v>1317</v>
      </c>
      <c r="N1281" s="326">
        <v>62.75</v>
      </c>
      <c r="O1281" s="326">
        <v>-3.5</v>
      </c>
      <c r="P1281" s="326" t="s">
        <v>51</v>
      </c>
    </row>
    <row r="1282" spans="1:16">
      <c r="A1282" s="21" t="s">
        <v>1318</v>
      </c>
      <c r="N1282" s="326">
        <v>62.75</v>
      </c>
      <c r="O1282" s="326">
        <v>-2.5</v>
      </c>
      <c r="P1282" s="326" t="s">
        <v>51</v>
      </c>
    </row>
    <row r="1283" spans="1:16">
      <c r="A1283" s="21" t="s">
        <v>1319</v>
      </c>
      <c r="N1283" s="326">
        <v>62.75</v>
      </c>
      <c r="O1283" s="326">
        <v>-1.5</v>
      </c>
      <c r="P1283" s="326" t="s">
        <v>51</v>
      </c>
    </row>
    <row r="1284" spans="1:16">
      <c r="A1284" s="21" t="s">
        <v>1320</v>
      </c>
      <c r="N1284" s="326">
        <v>62.75</v>
      </c>
      <c r="O1284" s="326">
        <v>-0.5</v>
      </c>
      <c r="P1284" s="326" t="s">
        <v>51</v>
      </c>
    </row>
    <row r="1285" spans="1:16">
      <c r="A1285" s="21" t="s">
        <v>1321</v>
      </c>
      <c r="N1285" s="326">
        <v>62.75</v>
      </c>
      <c r="O1285" s="326">
        <v>0.5</v>
      </c>
      <c r="P1285" s="326" t="s">
        <v>51</v>
      </c>
    </row>
    <row r="1286" spans="1:16">
      <c r="A1286" s="21" t="s">
        <v>1322</v>
      </c>
      <c r="N1286" s="326">
        <v>62.75</v>
      </c>
      <c r="O1286" s="326">
        <v>1.5</v>
      </c>
      <c r="P1286" s="326" t="s">
        <v>51</v>
      </c>
    </row>
    <row r="1287" spans="1:16">
      <c r="A1287" s="21" t="s">
        <v>1323</v>
      </c>
      <c r="N1287" s="326">
        <v>62.75</v>
      </c>
      <c r="O1287" s="326">
        <v>2.5</v>
      </c>
      <c r="P1287" s="326" t="s">
        <v>51</v>
      </c>
    </row>
    <row r="1288" spans="1:16">
      <c r="A1288" s="21" t="s">
        <v>1324</v>
      </c>
      <c r="N1288" s="326">
        <v>62.75</v>
      </c>
      <c r="O1288" s="326">
        <v>3.5</v>
      </c>
      <c r="P1288" s="326" t="s">
        <v>51</v>
      </c>
    </row>
    <row r="1289" spans="1:16">
      <c r="A1289" s="21" t="s">
        <v>1325</v>
      </c>
      <c r="N1289" s="326">
        <v>62.75</v>
      </c>
      <c r="O1289" s="326">
        <v>4.5</v>
      </c>
      <c r="P1289" s="326" t="s">
        <v>51</v>
      </c>
    </row>
    <row r="1290" spans="1:16">
      <c r="A1290" s="21" t="s">
        <v>1326</v>
      </c>
      <c r="N1290" s="326">
        <v>62.75</v>
      </c>
      <c r="O1290" s="326">
        <v>5.5</v>
      </c>
      <c r="P1290" s="326" t="s">
        <v>51</v>
      </c>
    </row>
    <row r="1291" spans="1:16">
      <c r="A1291" s="21" t="s">
        <v>1327</v>
      </c>
      <c r="N1291" s="326">
        <v>62.75</v>
      </c>
      <c r="O1291" s="326">
        <v>6.5</v>
      </c>
      <c r="P1291" s="326" t="s">
        <v>51</v>
      </c>
    </row>
    <row r="1292" spans="1:16">
      <c r="A1292" s="21" t="s">
        <v>1328</v>
      </c>
      <c r="N1292" s="326">
        <v>62.75</v>
      </c>
      <c r="O1292" s="326">
        <v>7.5</v>
      </c>
      <c r="P1292" s="326" t="s">
        <v>51</v>
      </c>
    </row>
    <row r="1293" spans="1:16">
      <c r="A1293" s="21" t="s">
        <v>1329</v>
      </c>
      <c r="N1293" s="326">
        <v>62.75</v>
      </c>
      <c r="O1293" s="326">
        <v>8.5</v>
      </c>
      <c r="P1293" s="326" t="s">
        <v>52</v>
      </c>
    </row>
    <row r="1294" spans="1:16">
      <c r="A1294" s="21" t="s">
        <v>1330</v>
      </c>
      <c r="N1294" s="326">
        <v>62.75</v>
      </c>
      <c r="O1294" s="326">
        <v>9.5</v>
      </c>
      <c r="P1294" s="326" t="s">
        <v>52</v>
      </c>
    </row>
    <row r="1295" spans="1:16">
      <c r="A1295" s="21" t="s">
        <v>1840</v>
      </c>
      <c r="N1295" s="326">
        <v>62.75</v>
      </c>
      <c r="O1295" s="326">
        <v>10.5</v>
      </c>
      <c r="P1295" s="326" t="s">
        <v>51</v>
      </c>
    </row>
    <row r="1296" spans="1:16">
      <c r="A1296" s="21" t="s">
        <v>1841</v>
      </c>
      <c r="N1296" s="326">
        <v>62.75</v>
      </c>
      <c r="O1296" s="326">
        <v>11.5</v>
      </c>
      <c r="P1296" s="326" t="s">
        <v>51</v>
      </c>
    </row>
    <row r="1297" spans="1:16">
      <c r="A1297" s="21" t="s">
        <v>1842</v>
      </c>
      <c r="N1297" s="326">
        <v>63.25</v>
      </c>
      <c r="O1297" s="326">
        <v>-36.5</v>
      </c>
      <c r="P1297" s="326" t="s">
        <v>1812</v>
      </c>
    </row>
    <row r="1298" spans="1:16">
      <c r="A1298" s="21" t="s">
        <v>1843</v>
      </c>
      <c r="N1298" s="326">
        <v>63.25</v>
      </c>
      <c r="O1298" s="326">
        <v>-35.5</v>
      </c>
      <c r="P1298" s="326" t="s">
        <v>1812</v>
      </c>
    </row>
    <row r="1299" spans="1:16">
      <c r="A1299" s="21" t="s">
        <v>1844</v>
      </c>
      <c r="N1299" s="326">
        <v>63.25</v>
      </c>
      <c r="O1299" s="326">
        <v>-34.5</v>
      </c>
      <c r="P1299" s="326" t="s">
        <v>1812</v>
      </c>
    </row>
    <row r="1300" spans="1:16">
      <c r="A1300" s="21" t="s">
        <v>1845</v>
      </c>
      <c r="N1300" s="326">
        <v>63.25</v>
      </c>
      <c r="O1300" s="326">
        <v>-33.5</v>
      </c>
      <c r="P1300" s="326" t="s">
        <v>1812</v>
      </c>
    </row>
    <row r="1301" spans="1:16">
      <c r="A1301" s="21" t="s">
        <v>1846</v>
      </c>
      <c r="N1301" s="326">
        <v>63.25</v>
      </c>
      <c r="O1301" s="326">
        <v>-32.5</v>
      </c>
      <c r="P1301" s="326" t="s">
        <v>1812</v>
      </c>
    </row>
    <row r="1302" spans="1:16">
      <c r="A1302" s="21" t="s">
        <v>1847</v>
      </c>
      <c r="N1302" s="326">
        <v>63.25</v>
      </c>
      <c r="O1302" s="326">
        <v>-31.5</v>
      </c>
      <c r="P1302" s="326" t="s">
        <v>1812</v>
      </c>
    </row>
    <row r="1303" spans="1:16">
      <c r="A1303" s="21" t="s">
        <v>1848</v>
      </c>
      <c r="N1303" s="326">
        <v>63.25</v>
      </c>
      <c r="O1303" s="326">
        <v>-30.5</v>
      </c>
      <c r="P1303" s="326" t="s">
        <v>1812</v>
      </c>
    </row>
    <row r="1304" spans="1:16">
      <c r="A1304" s="21" t="s">
        <v>1849</v>
      </c>
      <c r="N1304" s="326">
        <v>63.25</v>
      </c>
      <c r="O1304" s="326">
        <v>-29.5</v>
      </c>
      <c r="P1304" s="326" t="s">
        <v>1812</v>
      </c>
    </row>
    <row r="1305" spans="1:16">
      <c r="A1305" s="21" t="s">
        <v>1850</v>
      </c>
      <c r="N1305" s="326">
        <v>63.25</v>
      </c>
      <c r="O1305" s="326">
        <v>-28.5</v>
      </c>
      <c r="P1305" s="326" t="s">
        <v>1812</v>
      </c>
    </row>
    <row r="1306" spans="1:16">
      <c r="A1306" s="21" t="s">
        <v>1851</v>
      </c>
      <c r="N1306" s="326">
        <v>63.25</v>
      </c>
      <c r="O1306" s="326">
        <v>-27.5</v>
      </c>
      <c r="P1306" s="326" t="s">
        <v>1812</v>
      </c>
    </row>
    <row r="1307" spans="1:16">
      <c r="A1307" s="21" t="s">
        <v>1852</v>
      </c>
      <c r="N1307" s="326">
        <v>63.25</v>
      </c>
      <c r="O1307" s="326">
        <v>-26.5</v>
      </c>
      <c r="P1307" s="326" t="s">
        <v>1795</v>
      </c>
    </row>
    <row r="1308" spans="1:16">
      <c r="A1308" s="21" t="s">
        <v>1853</v>
      </c>
      <c r="N1308" s="326">
        <v>63.25</v>
      </c>
      <c r="O1308" s="326">
        <v>-25.5</v>
      </c>
      <c r="P1308" s="326" t="s">
        <v>1795</v>
      </c>
    </row>
    <row r="1309" spans="1:16">
      <c r="A1309" s="21" t="s">
        <v>1854</v>
      </c>
      <c r="N1309" s="326">
        <v>63.25</v>
      </c>
      <c r="O1309" s="326">
        <v>-24.5</v>
      </c>
      <c r="P1309" s="326" t="s">
        <v>1795</v>
      </c>
    </row>
    <row r="1310" spans="1:16">
      <c r="A1310" s="21" t="s">
        <v>1855</v>
      </c>
      <c r="N1310" s="326">
        <v>63.25</v>
      </c>
      <c r="O1310" s="326">
        <v>-23.5</v>
      </c>
      <c r="P1310" s="326" t="s">
        <v>1795</v>
      </c>
    </row>
    <row r="1311" spans="1:16">
      <c r="A1311" s="21" t="s">
        <v>1856</v>
      </c>
      <c r="N1311" s="326">
        <v>63.25</v>
      </c>
      <c r="O1311" s="326">
        <v>-22.5</v>
      </c>
      <c r="P1311" s="326" t="s">
        <v>1795</v>
      </c>
    </row>
    <row r="1312" spans="1:16">
      <c r="A1312" s="21" t="s">
        <v>1857</v>
      </c>
      <c r="N1312" s="326">
        <v>63.25</v>
      </c>
      <c r="O1312" s="326">
        <v>-21.5</v>
      </c>
      <c r="P1312" s="326" t="s">
        <v>1795</v>
      </c>
    </row>
    <row r="1313" spans="1:16">
      <c r="A1313" s="21" t="s">
        <v>1858</v>
      </c>
      <c r="N1313" s="326">
        <v>63.25</v>
      </c>
      <c r="O1313" s="326">
        <v>-20.5</v>
      </c>
      <c r="P1313" s="326" t="s">
        <v>1795</v>
      </c>
    </row>
    <row r="1314" spans="1:16">
      <c r="A1314" s="21" t="s">
        <v>1859</v>
      </c>
      <c r="N1314" s="326">
        <v>63.25</v>
      </c>
      <c r="O1314" s="326">
        <v>-19.5</v>
      </c>
      <c r="P1314" s="326" t="s">
        <v>1795</v>
      </c>
    </row>
    <row r="1315" spans="1:16">
      <c r="A1315" s="21" t="s">
        <v>1860</v>
      </c>
      <c r="N1315" s="326">
        <v>63.25</v>
      </c>
      <c r="O1315" s="326">
        <v>-18.5</v>
      </c>
      <c r="P1315" s="326" t="s">
        <v>1795</v>
      </c>
    </row>
    <row r="1316" spans="1:16">
      <c r="A1316" s="21" t="s">
        <v>1331</v>
      </c>
      <c r="N1316" s="326">
        <v>63.25</v>
      </c>
      <c r="O1316" s="326">
        <v>-17.5</v>
      </c>
      <c r="P1316" s="326" t="s">
        <v>1795</v>
      </c>
    </row>
    <row r="1317" spans="1:16">
      <c r="A1317" s="21" t="s">
        <v>1332</v>
      </c>
      <c r="N1317" s="326">
        <v>63.25</v>
      </c>
      <c r="O1317" s="326">
        <v>-16.5</v>
      </c>
      <c r="P1317" s="326" t="s">
        <v>1795</v>
      </c>
    </row>
    <row r="1318" spans="1:16">
      <c r="A1318" s="21" t="s">
        <v>1333</v>
      </c>
      <c r="N1318" s="326">
        <v>63.25</v>
      </c>
      <c r="O1318" s="326">
        <v>-15.5</v>
      </c>
      <c r="P1318" s="326" t="s">
        <v>1795</v>
      </c>
    </row>
    <row r="1319" spans="1:16">
      <c r="A1319" s="21" t="s">
        <v>1334</v>
      </c>
      <c r="N1319" s="326">
        <v>63.25</v>
      </c>
      <c r="O1319" s="326">
        <v>-14.5</v>
      </c>
      <c r="P1319" s="326" t="s">
        <v>1795</v>
      </c>
    </row>
    <row r="1320" spans="1:16">
      <c r="A1320" s="21" t="s">
        <v>1335</v>
      </c>
      <c r="N1320" s="326">
        <v>63.25</v>
      </c>
      <c r="O1320" s="326">
        <v>-13.5</v>
      </c>
      <c r="P1320" s="326" t="s">
        <v>1795</v>
      </c>
    </row>
    <row r="1321" spans="1:16">
      <c r="A1321" s="21" t="s">
        <v>1336</v>
      </c>
      <c r="N1321" s="326">
        <v>63.25</v>
      </c>
      <c r="O1321" s="326">
        <v>-12.5</v>
      </c>
      <c r="P1321" s="326" t="s">
        <v>1795</v>
      </c>
    </row>
    <row r="1322" spans="1:16">
      <c r="A1322" s="21" t="s">
        <v>1337</v>
      </c>
      <c r="N1322" s="326">
        <v>63.25</v>
      </c>
      <c r="O1322" s="326">
        <v>-11.5</v>
      </c>
      <c r="P1322" s="326" t="s">
        <v>1795</v>
      </c>
    </row>
    <row r="1323" spans="1:16">
      <c r="A1323" s="21" t="s">
        <v>1338</v>
      </c>
      <c r="N1323" s="326">
        <v>63.25</v>
      </c>
      <c r="O1323" s="326">
        <v>-10.5</v>
      </c>
      <c r="P1323" s="326" t="s">
        <v>51</v>
      </c>
    </row>
    <row r="1324" spans="1:16">
      <c r="A1324" s="21" t="s">
        <v>1339</v>
      </c>
      <c r="N1324" s="326">
        <v>63.25</v>
      </c>
      <c r="O1324" s="326">
        <v>-9.5</v>
      </c>
      <c r="P1324" s="326" t="s">
        <v>51</v>
      </c>
    </row>
    <row r="1325" spans="1:16">
      <c r="A1325" s="21" t="s">
        <v>1340</v>
      </c>
      <c r="N1325" s="326">
        <v>63.25</v>
      </c>
      <c r="O1325" s="326">
        <v>-8.5</v>
      </c>
      <c r="P1325" s="326" t="s">
        <v>51</v>
      </c>
    </row>
    <row r="1326" spans="1:16">
      <c r="A1326" s="21" t="s">
        <v>1341</v>
      </c>
      <c r="N1326" s="326">
        <v>63.25</v>
      </c>
      <c r="O1326" s="326">
        <v>-7.5</v>
      </c>
      <c r="P1326" s="326" t="s">
        <v>51</v>
      </c>
    </row>
    <row r="1327" spans="1:16">
      <c r="A1327" s="21" t="s">
        <v>1342</v>
      </c>
      <c r="N1327" s="326">
        <v>63.25</v>
      </c>
      <c r="O1327" s="326">
        <v>-6.5</v>
      </c>
      <c r="P1327" s="326" t="s">
        <v>51</v>
      </c>
    </row>
    <row r="1328" spans="1:16">
      <c r="A1328" s="21" t="s">
        <v>1343</v>
      </c>
      <c r="N1328" s="326">
        <v>63.25</v>
      </c>
      <c r="O1328" s="326">
        <v>-5.5</v>
      </c>
      <c r="P1328" s="326" t="s">
        <v>51</v>
      </c>
    </row>
    <row r="1329" spans="1:16">
      <c r="A1329" s="21" t="s">
        <v>1344</v>
      </c>
      <c r="N1329" s="326">
        <v>63.25</v>
      </c>
      <c r="O1329" s="326">
        <v>-4.5</v>
      </c>
      <c r="P1329" s="326" t="s">
        <v>51</v>
      </c>
    </row>
    <row r="1330" spans="1:16">
      <c r="A1330" s="21" t="s">
        <v>1345</v>
      </c>
      <c r="N1330" s="326">
        <v>63.25</v>
      </c>
      <c r="O1330" s="326">
        <v>-3.5</v>
      </c>
      <c r="P1330" s="326" t="s">
        <v>51</v>
      </c>
    </row>
    <row r="1331" spans="1:16">
      <c r="A1331" s="21" t="s">
        <v>1346</v>
      </c>
      <c r="N1331" s="326">
        <v>63.25</v>
      </c>
      <c r="O1331" s="326">
        <v>-2.5</v>
      </c>
      <c r="P1331" s="326" t="s">
        <v>51</v>
      </c>
    </row>
    <row r="1332" spans="1:16">
      <c r="A1332" s="21" t="s">
        <v>1347</v>
      </c>
      <c r="N1332" s="326">
        <v>63.25</v>
      </c>
      <c r="O1332" s="326">
        <v>-1.5</v>
      </c>
      <c r="P1332" s="326" t="s">
        <v>51</v>
      </c>
    </row>
    <row r="1333" spans="1:16">
      <c r="A1333" s="21" t="s">
        <v>1348</v>
      </c>
      <c r="N1333" s="326">
        <v>63.25</v>
      </c>
      <c r="O1333" s="326">
        <v>-0.5</v>
      </c>
      <c r="P1333" s="326" t="s">
        <v>51</v>
      </c>
    </row>
    <row r="1334" spans="1:16">
      <c r="A1334" s="21" t="s">
        <v>1349</v>
      </c>
      <c r="N1334" s="326">
        <v>63.25</v>
      </c>
      <c r="O1334" s="326">
        <v>0.5</v>
      </c>
      <c r="P1334" s="326" t="s">
        <v>51</v>
      </c>
    </row>
    <row r="1335" spans="1:16">
      <c r="A1335" s="21" t="s">
        <v>1350</v>
      </c>
      <c r="N1335" s="326">
        <v>63.25</v>
      </c>
      <c r="O1335" s="326">
        <v>1.5</v>
      </c>
      <c r="P1335" s="326" t="s">
        <v>51</v>
      </c>
    </row>
    <row r="1336" spans="1:16">
      <c r="A1336" s="21" t="s">
        <v>1351</v>
      </c>
      <c r="N1336" s="326">
        <v>63.25</v>
      </c>
      <c r="O1336" s="326">
        <v>2.5</v>
      </c>
      <c r="P1336" s="326" t="s">
        <v>51</v>
      </c>
    </row>
    <row r="1337" spans="1:16">
      <c r="A1337" s="21" t="s">
        <v>1352</v>
      </c>
      <c r="N1337" s="326">
        <v>63.25</v>
      </c>
      <c r="O1337" s="326">
        <v>3.5</v>
      </c>
      <c r="P1337" s="326" t="s">
        <v>51</v>
      </c>
    </row>
    <row r="1338" spans="1:16">
      <c r="A1338" s="21" t="s">
        <v>1353</v>
      </c>
      <c r="N1338" s="326">
        <v>63.25</v>
      </c>
      <c r="O1338" s="326">
        <v>4.5</v>
      </c>
      <c r="P1338" s="326" t="s">
        <v>51</v>
      </c>
    </row>
    <row r="1339" spans="1:16">
      <c r="A1339" s="21" t="s">
        <v>1354</v>
      </c>
      <c r="N1339" s="326">
        <v>63.25</v>
      </c>
      <c r="O1339" s="326">
        <v>5.5</v>
      </c>
      <c r="P1339" s="326" t="s">
        <v>51</v>
      </c>
    </row>
    <row r="1340" spans="1:16">
      <c r="A1340" s="21" t="s">
        <v>1355</v>
      </c>
      <c r="N1340" s="326">
        <v>63.25</v>
      </c>
      <c r="O1340" s="326">
        <v>6.5</v>
      </c>
      <c r="P1340" s="326" t="s">
        <v>51</v>
      </c>
    </row>
    <row r="1341" spans="1:16">
      <c r="A1341" s="21" t="s">
        <v>1356</v>
      </c>
      <c r="N1341" s="326">
        <v>63.25</v>
      </c>
      <c r="O1341" s="326">
        <v>7.6</v>
      </c>
      <c r="P1341" s="326" t="s">
        <v>51</v>
      </c>
    </row>
    <row r="1342" spans="1:16">
      <c r="A1342" s="21" t="s">
        <v>1357</v>
      </c>
      <c r="N1342" s="326">
        <v>63.25</v>
      </c>
      <c r="O1342" s="326">
        <v>8.5</v>
      </c>
      <c r="P1342" s="326" t="s">
        <v>51</v>
      </c>
    </row>
    <row r="1343" spans="1:16">
      <c r="A1343" s="21" t="s">
        <v>1358</v>
      </c>
      <c r="N1343" s="326">
        <v>63.25</v>
      </c>
      <c r="O1343" s="326">
        <v>9.5</v>
      </c>
      <c r="P1343" s="326" t="s">
        <v>51</v>
      </c>
    </row>
    <row r="1344" spans="1:16">
      <c r="A1344" s="21" t="s">
        <v>1359</v>
      </c>
      <c r="N1344" s="326">
        <v>63.25</v>
      </c>
      <c r="O1344" s="326">
        <v>10.5</v>
      </c>
      <c r="P1344" s="326" t="s">
        <v>51</v>
      </c>
    </row>
    <row r="1345" spans="1:16">
      <c r="A1345" s="21" t="s">
        <v>1360</v>
      </c>
      <c r="N1345" s="326">
        <v>63.25</v>
      </c>
      <c r="O1345" s="326">
        <v>11.5</v>
      </c>
      <c r="P1345" s="326" t="s">
        <v>51</v>
      </c>
    </row>
    <row r="1346" spans="1:16">
      <c r="A1346" s="21" t="s">
        <v>1361</v>
      </c>
      <c r="N1346" s="326">
        <v>63.25</v>
      </c>
      <c r="O1346" s="326">
        <v>12.5</v>
      </c>
      <c r="P1346" s="326" t="s">
        <v>51</v>
      </c>
    </row>
    <row r="1347" spans="1:16">
      <c r="A1347" s="21" t="s">
        <v>1861</v>
      </c>
      <c r="N1347" s="326">
        <v>63.75</v>
      </c>
      <c r="O1347" s="326">
        <v>-36.5</v>
      </c>
      <c r="P1347" s="326" t="s">
        <v>1812</v>
      </c>
    </row>
    <row r="1348" spans="1:16">
      <c r="A1348" s="21" t="s">
        <v>1862</v>
      </c>
      <c r="N1348" s="326">
        <v>63.75</v>
      </c>
      <c r="O1348" s="326">
        <v>-35.5</v>
      </c>
      <c r="P1348" s="326" t="s">
        <v>1812</v>
      </c>
    </row>
    <row r="1349" spans="1:16">
      <c r="A1349" s="21" t="s">
        <v>1863</v>
      </c>
      <c r="N1349" s="326">
        <v>63.75</v>
      </c>
      <c r="O1349" s="326">
        <v>-34.5</v>
      </c>
      <c r="P1349" s="326" t="s">
        <v>1812</v>
      </c>
    </row>
    <row r="1350" spans="1:16">
      <c r="A1350" s="21" t="s">
        <v>1864</v>
      </c>
      <c r="N1350" s="326">
        <v>63.75</v>
      </c>
      <c r="O1350" s="326">
        <v>-33.5</v>
      </c>
      <c r="P1350" s="326" t="s">
        <v>1812</v>
      </c>
    </row>
    <row r="1351" spans="1:16">
      <c r="A1351" s="21" t="s">
        <v>1865</v>
      </c>
      <c r="N1351" s="326">
        <v>63.75</v>
      </c>
      <c r="O1351" s="326">
        <v>-32.5</v>
      </c>
      <c r="P1351" s="326" t="s">
        <v>1812</v>
      </c>
    </row>
    <row r="1352" spans="1:16">
      <c r="A1352" s="21" t="s">
        <v>1866</v>
      </c>
      <c r="N1352" s="326">
        <v>63.75</v>
      </c>
      <c r="O1352" s="326">
        <v>-31.5</v>
      </c>
      <c r="P1352" s="326" t="s">
        <v>1812</v>
      </c>
    </row>
    <row r="1353" spans="1:16">
      <c r="A1353" s="21" t="s">
        <v>1867</v>
      </c>
      <c r="N1353" s="326">
        <v>63.75</v>
      </c>
      <c r="O1353" s="326">
        <v>-30.5</v>
      </c>
      <c r="P1353" s="326" t="s">
        <v>1812</v>
      </c>
    </row>
    <row r="1354" spans="1:16">
      <c r="A1354" s="21" t="s">
        <v>1868</v>
      </c>
      <c r="N1354" s="326">
        <v>63.75</v>
      </c>
      <c r="O1354" s="326">
        <v>-29.5</v>
      </c>
      <c r="P1354" s="326" t="s">
        <v>1812</v>
      </c>
    </row>
    <row r="1355" spans="1:16">
      <c r="A1355" s="21" t="s">
        <v>1869</v>
      </c>
      <c r="N1355" s="326">
        <v>63.75</v>
      </c>
      <c r="O1355" s="326">
        <v>-28.5</v>
      </c>
      <c r="P1355" s="326" t="s">
        <v>1812</v>
      </c>
    </row>
    <row r="1356" spans="1:16">
      <c r="A1356" s="21" t="s">
        <v>1870</v>
      </c>
      <c r="N1356" s="326">
        <v>63.75</v>
      </c>
      <c r="O1356" s="326">
        <v>-27.5</v>
      </c>
      <c r="P1356" s="326" t="s">
        <v>1812</v>
      </c>
    </row>
    <row r="1357" spans="1:16">
      <c r="A1357" s="21" t="s">
        <v>1871</v>
      </c>
      <c r="N1357" s="326">
        <v>63.75</v>
      </c>
      <c r="O1357" s="326">
        <v>-26.5</v>
      </c>
      <c r="P1357" s="326" t="s">
        <v>1795</v>
      </c>
    </row>
    <row r="1358" spans="1:16">
      <c r="A1358" s="21" t="s">
        <v>1872</v>
      </c>
      <c r="N1358" s="326">
        <v>63.75</v>
      </c>
      <c r="O1358" s="326">
        <v>-25.5</v>
      </c>
      <c r="P1358" s="326" t="s">
        <v>1795</v>
      </c>
    </row>
    <row r="1359" spans="1:16">
      <c r="A1359" s="21" t="s">
        <v>1873</v>
      </c>
      <c r="N1359" s="326">
        <v>63.75</v>
      </c>
      <c r="O1359" s="326">
        <v>-24.5</v>
      </c>
      <c r="P1359" s="326" t="s">
        <v>1795</v>
      </c>
    </row>
    <row r="1360" spans="1:16">
      <c r="A1360" s="21" t="s">
        <v>1874</v>
      </c>
      <c r="N1360" s="326">
        <v>63.75</v>
      </c>
      <c r="O1360" s="326">
        <v>-23.5</v>
      </c>
      <c r="P1360" s="326" t="s">
        <v>1795</v>
      </c>
    </row>
    <row r="1361" spans="1:16">
      <c r="A1361" s="21" t="s">
        <v>1875</v>
      </c>
      <c r="N1361" s="326">
        <v>63.75</v>
      </c>
      <c r="O1361" s="326">
        <v>-22.5</v>
      </c>
      <c r="P1361" s="326" t="s">
        <v>1795</v>
      </c>
    </row>
    <row r="1362" spans="1:16">
      <c r="A1362" s="21" t="s">
        <v>1876</v>
      </c>
      <c r="N1362" s="326">
        <v>63.75</v>
      </c>
      <c r="O1362" s="326">
        <v>-21.5</v>
      </c>
      <c r="P1362" s="326" t="s">
        <v>1795</v>
      </c>
    </row>
    <row r="1363" spans="1:16">
      <c r="A1363" s="21" t="s">
        <v>1877</v>
      </c>
      <c r="N1363" s="326">
        <v>63.75</v>
      </c>
      <c r="O1363" s="326">
        <v>-20.5</v>
      </c>
      <c r="P1363" s="326" t="s">
        <v>1795</v>
      </c>
    </row>
    <row r="1364" spans="1:16">
      <c r="A1364" s="21" t="s">
        <v>1878</v>
      </c>
      <c r="N1364" s="326">
        <v>63.75</v>
      </c>
      <c r="O1364" s="326">
        <v>-19.5</v>
      </c>
      <c r="P1364" s="326" t="s">
        <v>1795</v>
      </c>
    </row>
    <row r="1365" spans="1:16">
      <c r="A1365" s="21" t="s">
        <v>1879</v>
      </c>
      <c r="N1365" s="326">
        <v>63.75</v>
      </c>
      <c r="O1365" s="326">
        <v>-18.5</v>
      </c>
      <c r="P1365" s="326" t="s">
        <v>1795</v>
      </c>
    </row>
    <row r="1366" spans="1:16">
      <c r="A1366" s="21" t="s">
        <v>1362</v>
      </c>
      <c r="N1366" s="326">
        <v>63.75</v>
      </c>
      <c r="O1366" s="326">
        <v>-17.5</v>
      </c>
      <c r="P1366" s="326" t="s">
        <v>1795</v>
      </c>
    </row>
    <row r="1367" spans="1:16">
      <c r="A1367" s="21" t="s">
        <v>1363</v>
      </c>
      <c r="N1367" s="326">
        <v>63.75</v>
      </c>
      <c r="O1367" s="326">
        <v>-16.5</v>
      </c>
      <c r="P1367" s="326" t="s">
        <v>1795</v>
      </c>
    </row>
    <row r="1368" spans="1:16">
      <c r="A1368" s="21" t="s">
        <v>1364</v>
      </c>
      <c r="N1368" s="326">
        <v>63.75</v>
      </c>
      <c r="O1368" s="326">
        <v>-15.5</v>
      </c>
      <c r="P1368" s="326" t="s">
        <v>1795</v>
      </c>
    </row>
    <row r="1369" spans="1:16">
      <c r="A1369" s="21" t="s">
        <v>1365</v>
      </c>
      <c r="N1369" s="326">
        <v>63.75</v>
      </c>
      <c r="O1369" s="326">
        <v>-14.5</v>
      </c>
      <c r="P1369" s="326" t="s">
        <v>1795</v>
      </c>
    </row>
    <row r="1370" spans="1:16">
      <c r="A1370" s="21" t="s">
        <v>1366</v>
      </c>
      <c r="N1370" s="326">
        <v>63.75</v>
      </c>
      <c r="O1370" s="326">
        <v>-13.5</v>
      </c>
      <c r="P1370" s="326" t="s">
        <v>1795</v>
      </c>
    </row>
    <row r="1371" spans="1:16">
      <c r="A1371" s="21" t="s">
        <v>1367</v>
      </c>
      <c r="N1371" s="326">
        <v>63.75</v>
      </c>
      <c r="O1371" s="326">
        <v>-12.5</v>
      </c>
      <c r="P1371" s="326" t="s">
        <v>1795</v>
      </c>
    </row>
    <row r="1372" spans="1:16">
      <c r="A1372" s="21" t="s">
        <v>1368</v>
      </c>
      <c r="N1372" s="326">
        <v>63.75</v>
      </c>
      <c r="O1372" s="326">
        <v>-11.5</v>
      </c>
      <c r="P1372" s="326" t="s">
        <v>1795</v>
      </c>
    </row>
    <row r="1373" spans="1:16">
      <c r="A1373" s="21" t="s">
        <v>1369</v>
      </c>
      <c r="N1373" s="326">
        <v>63.75</v>
      </c>
      <c r="O1373" s="326">
        <v>-10.5</v>
      </c>
      <c r="P1373" s="326" t="s">
        <v>51</v>
      </c>
    </row>
    <row r="1374" spans="1:16">
      <c r="A1374" s="21" t="s">
        <v>1370</v>
      </c>
      <c r="N1374" s="326">
        <v>63.75</v>
      </c>
      <c r="O1374" s="326">
        <v>-9.5</v>
      </c>
      <c r="P1374" s="326" t="s">
        <v>51</v>
      </c>
    </row>
    <row r="1375" spans="1:16">
      <c r="A1375" s="21" t="s">
        <v>1371</v>
      </c>
      <c r="N1375" s="326">
        <v>63.75</v>
      </c>
      <c r="O1375" s="326">
        <v>-8.5</v>
      </c>
      <c r="P1375" s="326" t="s">
        <v>51</v>
      </c>
    </row>
    <row r="1376" spans="1:16">
      <c r="A1376" s="21" t="s">
        <v>1372</v>
      </c>
      <c r="N1376" s="326">
        <v>63.75</v>
      </c>
      <c r="O1376" s="326">
        <v>-7.5</v>
      </c>
      <c r="P1376" s="326" t="s">
        <v>51</v>
      </c>
    </row>
    <row r="1377" spans="1:16">
      <c r="A1377" s="21" t="s">
        <v>1373</v>
      </c>
      <c r="N1377" s="326">
        <v>63.75</v>
      </c>
      <c r="O1377" s="326">
        <v>-6.5</v>
      </c>
      <c r="P1377" s="326" t="s">
        <v>51</v>
      </c>
    </row>
    <row r="1378" spans="1:16">
      <c r="A1378" s="21" t="s">
        <v>1374</v>
      </c>
      <c r="N1378" s="326">
        <v>63.75</v>
      </c>
      <c r="O1378" s="326">
        <v>-5.5</v>
      </c>
      <c r="P1378" s="326" t="s">
        <v>51</v>
      </c>
    </row>
    <row r="1379" spans="1:16">
      <c r="A1379" s="21" t="s">
        <v>1375</v>
      </c>
      <c r="N1379" s="326">
        <v>63.75</v>
      </c>
      <c r="O1379" s="326">
        <v>-4.5</v>
      </c>
      <c r="P1379" s="326" t="s">
        <v>51</v>
      </c>
    </row>
    <row r="1380" spans="1:16">
      <c r="A1380" s="21" t="s">
        <v>1376</v>
      </c>
      <c r="N1380" s="326">
        <v>63.75</v>
      </c>
      <c r="O1380" s="326">
        <v>-3.5</v>
      </c>
      <c r="P1380" s="326" t="s">
        <v>51</v>
      </c>
    </row>
    <row r="1381" spans="1:16">
      <c r="A1381" s="21" t="s">
        <v>1377</v>
      </c>
      <c r="N1381" s="326">
        <v>63.75</v>
      </c>
      <c r="O1381" s="326">
        <v>-2.5</v>
      </c>
      <c r="P1381" s="326" t="s">
        <v>51</v>
      </c>
    </row>
    <row r="1382" spans="1:16">
      <c r="A1382" s="21" t="s">
        <v>1378</v>
      </c>
      <c r="N1382" s="326">
        <v>63.75</v>
      </c>
      <c r="O1382" s="326">
        <v>-1.5</v>
      </c>
      <c r="P1382" s="326" t="s">
        <v>51</v>
      </c>
    </row>
    <row r="1383" spans="1:16">
      <c r="A1383" s="21" t="s">
        <v>1379</v>
      </c>
      <c r="N1383" s="326">
        <v>63.75</v>
      </c>
      <c r="O1383" s="326">
        <v>-0.5</v>
      </c>
      <c r="P1383" s="326" t="s">
        <v>51</v>
      </c>
    </row>
    <row r="1384" spans="1:16">
      <c r="A1384" s="21" t="s">
        <v>1380</v>
      </c>
      <c r="N1384" s="326">
        <v>63.75</v>
      </c>
      <c r="O1384" s="326">
        <v>0.5</v>
      </c>
      <c r="P1384" s="326" t="s">
        <v>51</v>
      </c>
    </row>
    <row r="1385" spans="1:16">
      <c r="A1385" s="21" t="s">
        <v>1381</v>
      </c>
      <c r="N1385" s="326">
        <v>63.75</v>
      </c>
      <c r="O1385" s="326">
        <v>1.5</v>
      </c>
      <c r="P1385" s="326" t="s">
        <v>51</v>
      </c>
    </row>
    <row r="1386" spans="1:16">
      <c r="A1386" s="21" t="s">
        <v>1382</v>
      </c>
      <c r="N1386" s="326">
        <v>63.75</v>
      </c>
      <c r="O1386" s="326">
        <v>2.5</v>
      </c>
      <c r="P1386" s="326" t="s">
        <v>51</v>
      </c>
    </row>
    <row r="1387" spans="1:16">
      <c r="A1387" s="21" t="s">
        <v>1383</v>
      </c>
      <c r="N1387" s="326">
        <v>63.75</v>
      </c>
      <c r="O1387" s="326">
        <v>3.5</v>
      </c>
      <c r="P1387" s="326" t="s">
        <v>51</v>
      </c>
    </row>
    <row r="1388" spans="1:16">
      <c r="A1388" s="21" t="s">
        <v>1384</v>
      </c>
      <c r="N1388" s="326">
        <v>63.75</v>
      </c>
      <c r="O1388" s="326">
        <v>4.5</v>
      </c>
      <c r="P1388" s="326" t="s">
        <v>51</v>
      </c>
    </row>
    <row r="1389" spans="1:16">
      <c r="A1389" s="21" t="s">
        <v>1385</v>
      </c>
      <c r="N1389" s="326">
        <v>63.75</v>
      </c>
      <c r="O1389" s="326">
        <v>5.5</v>
      </c>
      <c r="P1389" s="326" t="s">
        <v>51</v>
      </c>
    </row>
    <row r="1390" spans="1:16">
      <c r="A1390" s="21" t="s">
        <v>1386</v>
      </c>
      <c r="N1390" s="326">
        <v>63.75</v>
      </c>
      <c r="O1390" s="326">
        <v>6.5</v>
      </c>
      <c r="P1390" s="326" t="s">
        <v>51</v>
      </c>
    </row>
    <row r="1391" spans="1:16">
      <c r="A1391" s="21" t="s">
        <v>1387</v>
      </c>
      <c r="N1391" s="326">
        <v>63.75</v>
      </c>
      <c r="O1391" s="326">
        <v>7.6</v>
      </c>
      <c r="P1391" s="326" t="s">
        <v>51</v>
      </c>
    </row>
    <row r="1392" spans="1:16">
      <c r="A1392" s="21" t="s">
        <v>1388</v>
      </c>
      <c r="N1392" s="326">
        <v>63.75</v>
      </c>
      <c r="O1392" s="326">
        <v>8.5</v>
      </c>
      <c r="P1392" s="326" t="s">
        <v>51</v>
      </c>
    </row>
    <row r="1393" spans="1:16">
      <c r="A1393" s="21" t="s">
        <v>1389</v>
      </c>
      <c r="N1393" s="326">
        <v>63.75</v>
      </c>
      <c r="O1393" s="326">
        <v>9.5</v>
      </c>
      <c r="P1393" s="326" t="s">
        <v>51</v>
      </c>
    </row>
    <row r="1394" spans="1:16">
      <c r="A1394" s="21" t="s">
        <v>1390</v>
      </c>
      <c r="N1394" s="326">
        <v>63.75</v>
      </c>
      <c r="O1394" s="326">
        <v>10.5</v>
      </c>
      <c r="P1394" s="326" t="s">
        <v>51</v>
      </c>
    </row>
    <row r="1395" spans="1:16">
      <c r="A1395" s="21" t="s">
        <v>1391</v>
      </c>
      <c r="N1395" s="326">
        <v>63.75</v>
      </c>
      <c r="O1395" s="326">
        <v>11.5</v>
      </c>
      <c r="P1395" s="326" t="s">
        <v>51</v>
      </c>
    </row>
    <row r="1396" spans="1:16">
      <c r="A1396" s="21" t="s">
        <v>1392</v>
      </c>
      <c r="N1396" s="326">
        <v>63.75</v>
      </c>
      <c r="O1396" s="326">
        <v>12.5</v>
      </c>
      <c r="P1396" s="326" t="s">
        <v>51</v>
      </c>
    </row>
    <row r="1397" spans="1:16">
      <c r="A1397" s="21" t="s">
        <v>1880</v>
      </c>
      <c r="N1397" s="326">
        <v>64.25</v>
      </c>
      <c r="O1397" s="326">
        <v>-35.5</v>
      </c>
      <c r="P1397" s="326" t="s">
        <v>1812</v>
      </c>
    </row>
    <row r="1398" spans="1:16">
      <c r="A1398" s="21" t="s">
        <v>1881</v>
      </c>
      <c r="N1398" s="326">
        <v>64.25</v>
      </c>
      <c r="O1398" s="326">
        <v>-34.5</v>
      </c>
      <c r="P1398" s="326" t="s">
        <v>1812</v>
      </c>
    </row>
    <row r="1399" spans="1:16">
      <c r="A1399" s="21" t="s">
        <v>1882</v>
      </c>
      <c r="N1399" s="326">
        <v>64.25</v>
      </c>
      <c r="O1399" s="326">
        <v>-33.5</v>
      </c>
      <c r="P1399" s="326" t="s">
        <v>1812</v>
      </c>
    </row>
    <row r="1400" spans="1:16">
      <c r="A1400" s="21" t="s">
        <v>1883</v>
      </c>
      <c r="N1400" s="326">
        <v>64.25</v>
      </c>
      <c r="O1400" s="326">
        <v>-32.5</v>
      </c>
      <c r="P1400" s="326" t="s">
        <v>1812</v>
      </c>
    </row>
    <row r="1401" spans="1:16">
      <c r="A1401" s="21" t="s">
        <v>1884</v>
      </c>
      <c r="N1401" s="326">
        <v>64.25</v>
      </c>
      <c r="O1401" s="326">
        <v>-31.5</v>
      </c>
      <c r="P1401" s="326" t="s">
        <v>1812</v>
      </c>
    </row>
    <row r="1402" spans="1:16">
      <c r="A1402" s="21" t="s">
        <v>1885</v>
      </c>
      <c r="N1402" s="326">
        <v>64.25</v>
      </c>
      <c r="O1402" s="326">
        <v>-30.5</v>
      </c>
      <c r="P1402" s="326" t="s">
        <v>1812</v>
      </c>
    </row>
    <row r="1403" spans="1:16">
      <c r="A1403" s="21" t="s">
        <v>1886</v>
      </c>
      <c r="N1403" s="326">
        <v>64.25</v>
      </c>
      <c r="O1403" s="326">
        <v>-29.5</v>
      </c>
      <c r="P1403" s="326" t="s">
        <v>1812</v>
      </c>
    </row>
    <row r="1404" spans="1:16">
      <c r="A1404" s="21" t="s">
        <v>1887</v>
      </c>
      <c r="N1404" s="326">
        <v>64.25</v>
      </c>
      <c r="O1404" s="326">
        <v>-28.5</v>
      </c>
      <c r="P1404" s="326" t="s">
        <v>1812</v>
      </c>
    </row>
    <row r="1405" spans="1:16">
      <c r="A1405" s="21" t="s">
        <v>1888</v>
      </c>
      <c r="N1405" s="326">
        <v>64.25</v>
      </c>
      <c r="O1405" s="326">
        <v>-27.5</v>
      </c>
      <c r="P1405" s="326" t="s">
        <v>1812</v>
      </c>
    </row>
    <row r="1406" spans="1:16">
      <c r="A1406" s="21" t="s">
        <v>1889</v>
      </c>
      <c r="N1406" s="326">
        <v>64.25</v>
      </c>
      <c r="O1406" s="326">
        <v>-26.5</v>
      </c>
      <c r="P1406" s="326" t="s">
        <v>1795</v>
      </c>
    </row>
    <row r="1407" spans="1:16">
      <c r="A1407" s="21" t="s">
        <v>1890</v>
      </c>
      <c r="N1407" s="326">
        <v>64.25</v>
      </c>
      <c r="O1407" s="326">
        <v>-25.5</v>
      </c>
      <c r="P1407" s="326" t="s">
        <v>1795</v>
      </c>
    </row>
    <row r="1408" spans="1:16">
      <c r="A1408" s="21" t="s">
        <v>1891</v>
      </c>
      <c r="N1408" s="326">
        <v>64.25</v>
      </c>
      <c r="O1408" s="326">
        <v>-24.5</v>
      </c>
      <c r="P1408" s="326" t="s">
        <v>1795</v>
      </c>
    </row>
    <row r="1409" spans="1:16">
      <c r="A1409" s="21" t="s">
        <v>1892</v>
      </c>
      <c r="N1409" s="326">
        <v>64.25</v>
      </c>
      <c r="O1409" s="326">
        <v>-23.5</v>
      </c>
      <c r="P1409" s="326" t="s">
        <v>1795</v>
      </c>
    </row>
    <row r="1410" spans="1:16">
      <c r="A1410" s="21" t="s">
        <v>1893</v>
      </c>
      <c r="N1410" s="326">
        <v>64.25</v>
      </c>
      <c r="O1410" s="326">
        <v>-22.5</v>
      </c>
      <c r="P1410" s="326" t="s">
        <v>1795</v>
      </c>
    </row>
    <row r="1411" spans="1:16">
      <c r="A1411" s="21" t="s">
        <v>1894</v>
      </c>
      <c r="N1411" s="326">
        <v>64.25</v>
      </c>
      <c r="O1411" s="326">
        <v>-21.5</v>
      </c>
      <c r="P1411" s="326" t="s">
        <v>1795</v>
      </c>
    </row>
    <row r="1412" spans="1:16">
      <c r="A1412" s="21" t="s">
        <v>1895</v>
      </c>
      <c r="N1412" s="326">
        <v>64.25</v>
      </c>
      <c r="O1412" s="326">
        <v>-20.5</v>
      </c>
      <c r="P1412" s="326" t="s">
        <v>1795</v>
      </c>
    </row>
    <row r="1413" spans="1:16">
      <c r="A1413" s="21" t="s">
        <v>1896</v>
      </c>
      <c r="N1413" s="326">
        <v>64.25</v>
      </c>
      <c r="O1413" s="326">
        <v>-19.5</v>
      </c>
      <c r="P1413" s="326" t="s">
        <v>1795</v>
      </c>
    </row>
    <row r="1414" spans="1:16">
      <c r="A1414" s="21" t="s">
        <v>1897</v>
      </c>
      <c r="N1414" s="326">
        <v>64.25</v>
      </c>
      <c r="O1414" s="326">
        <v>-18.5</v>
      </c>
      <c r="P1414" s="326" t="s">
        <v>1795</v>
      </c>
    </row>
    <row r="1415" spans="1:16">
      <c r="A1415" s="21" t="s">
        <v>1393</v>
      </c>
      <c r="N1415" s="326">
        <v>64.25</v>
      </c>
      <c r="O1415" s="326">
        <v>-17.5</v>
      </c>
      <c r="P1415" s="326" t="s">
        <v>1795</v>
      </c>
    </row>
    <row r="1416" spans="1:16">
      <c r="A1416" s="21" t="s">
        <v>1394</v>
      </c>
      <c r="N1416" s="326">
        <v>64.25</v>
      </c>
      <c r="O1416" s="326">
        <v>-16.5</v>
      </c>
      <c r="P1416" s="326" t="s">
        <v>1795</v>
      </c>
    </row>
    <row r="1417" spans="1:16">
      <c r="A1417" s="21" t="s">
        <v>1395</v>
      </c>
      <c r="N1417" s="326">
        <v>64.25</v>
      </c>
      <c r="O1417" s="326">
        <v>-15.5</v>
      </c>
      <c r="P1417" s="326" t="s">
        <v>1795</v>
      </c>
    </row>
    <row r="1418" spans="1:16">
      <c r="A1418" s="21" t="s">
        <v>1396</v>
      </c>
      <c r="N1418" s="326">
        <v>64.25</v>
      </c>
      <c r="O1418" s="326">
        <v>-14.5</v>
      </c>
      <c r="P1418" s="326" t="s">
        <v>1795</v>
      </c>
    </row>
    <row r="1419" spans="1:16">
      <c r="A1419" s="21" t="s">
        <v>1397</v>
      </c>
      <c r="N1419" s="326">
        <v>64.25</v>
      </c>
      <c r="O1419" s="326">
        <v>-13.5</v>
      </c>
      <c r="P1419" s="326" t="s">
        <v>1795</v>
      </c>
    </row>
    <row r="1420" spans="1:16">
      <c r="A1420" s="21" t="s">
        <v>1398</v>
      </c>
      <c r="N1420" s="326">
        <v>64.25</v>
      </c>
      <c r="O1420" s="326">
        <v>-12.5</v>
      </c>
      <c r="P1420" s="326" t="s">
        <v>1795</v>
      </c>
    </row>
    <row r="1421" spans="1:16">
      <c r="A1421" s="21" t="s">
        <v>1399</v>
      </c>
      <c r="N1421" s="326">
        <v>64.25</v>
      </c>
      <c r="O1421" s="326">
        <v>-11.5</v>
      </c>
      <c r="P1421" s="326" t="s">
        <v>1795</v>
      </c>
    </row>
    <row r="1422" spans="1:16">
      <c r="A1422" s="21" t="s">
        <v>1400</v>
      </c>
      <c r="N1422" s="326">
        <v>64.25</v>
      </c>
      <c r="O1422" s="326">
        <v>-10.5</v>
      </c>
      <c r="P1422" s="326" t="s">
        <v>51</v>
      </c>
    </row>
    <row r="1423" spans="1:16">
      <c r="A1423" s="21" t="s">
        <v>1401</v>
      </c>
      <c r="N1423" s="326">
        <v>64.25</v>
      </c>
      <c r="O1423" s="326">
        <v>-9.5</v>
      </c>
      <c r="P1423" s="326" t="s">
        <v>51</v>
      </c>
    </row>
    <row r="1424" spans="1:16">
      <c r="A1424" s="21" t="s">
        <v>1402</v>
      </c>
      <c r="N1424" s="326">
        <v>64.25</v>
      </c>
      <c r="O1424" s="326">
        <v>-8.5</v>
      </c>
      <c r="P1424" s="326" t="s">
        <v>51</v>
      </c>
    </row>
    <row r="1425" spans="1:16">
      <c r="A1425" s="21" t="s">
        <v>1403</v>
      </c>
      <c r="N1425" s="326">
        <v>64.25</v>
      </c>
      <c r="O1425" s="326">
        <v>-7.5</v>
      </c>
      <c r="P1425" s="326" t="s">
        <v>51</v>
      </c>
    </row>
    <row r="1426" spans="1:16">
      <c r="A1426" s="21" t="s">
        <v>1404</v>
      </c>
      <c r="N1426" s="326">
        <v>64.25</v>
      </c>
      <c r="O1426" s="326">
        <v>-6.5</v>
      </c>
      <c r="P1426" s="326" t="s">
        <v>51</v>
      </c>
    </row>
    <row r="1427" spans="1:16">
      <c r="A1427" s="21" t="s">
        <v>1405</v>
      </c>
      <c r="N1427" s="326">
        <v>64.25</v>
      </c>
      <c r="O1427" s="326">
        <v>-5.5</v>
      </c>
      <c r="P1427" s="326" t="s">
        <v>51</v>
      </c>
    </row>
    <row r="1428" spans="1:16">
      <c r="A1428" s="21" t="s">
        <v>1406</v>
      </c>
      <c r="N1428" s="326">
        <v>64.25</v>
      </c>
      <c r="O1428" s="326">
        <v>-4.5</v>
      </c>
      <c r="P1428" s="326" t="s">
        <v>51</v>
      </c>
    </row>
    <row r="1429" spans="1:16">
      <c r="A1429" s="21" t="s">
        <v>1407</v>
      </c>
      <c r="N1429" s="326">
        <v>64.25</v>
      </c>
      <c r="O1429" s="326">
        <v>-3.5</v>
      </c>
      <c r="P1429" s="326" t="s">
        <v>51</v>
      </c>
    </row>
    <row r="1430" spans="1:16">
      <c r="A1430" s="21" t="s">
        <v>1408</v>
      </c>
      <c r="N1430" s="326">
        <v>64.25</v>
      </c>
      <c r="O1430" s="326">
        <v>-2.5</v>
      </c>
      <c r="P1430" s="326" t="s">
        <v>51</v>
      </c>
    </row>
    <row r="1431" spans="1:16">
      <c r="A1431" s="21" t="s">
        <v>1409</v>
      </c>
      <c r="N1431" s="326">
        <v>64.25</v>
      </c>
      <c r="O1431" s="326">
        <v>-1.5</v>
      </c>
      <c r="P1431" s="326" t="s">
        <v>51</v>
      </c>
    </row>
    <row r="1432" spans="1:16">
      <c r="A1432" s="21" t="s">
        <v>1410</v>
      </c>
      <c r="N1432" s="326">
        <v>64.25</v>
      </c>
      <c r="O1432" s="326">
        <v>-0.5</v>
      </c>
      <c r="P1432" s="326" t="s">
        <v>51</v>
      </c>
    </row>
    <row r="1433" spans="1:16">
      <c r="A1433" s="21" t="s">
        <v>1411</v>
      </c>
      <c r="N1433" s="326">
        <v>64.25</v>
      </c>
      <c r="O1433" s="326">
        <v>0.5</v>
      </c>
      <c r="P1433" s="326" t="s">
        <v>51</v>
      </c>
    </row>
    <row r="1434" spans="1:16">
      <c r="A1434" s="21" t="s">
        <v>1412</v>
      </c>
      <c r="N1434" s="326">
        <v>64.25</v>
      </c>
      <c r="O1434" s="326">
        <v>1.5</v>
      </c>
      <c r="P1434" s="326" t="s">
        <v>51</v>
      </c>
    </row>
    <row r="1435" spans="1:16">
      <c r="A1435" s="21" t="s">
        <v>1413</v>
      </c>
      <c r="N1435" s="326">
        <v>64.25</v>
      </c>
      <c r="O1435" s="326">
        <v>2.5</v>
      </c>
      <c r="P1435" s="326" t="s">
        <v>51</v>
      </c>
    </row>
    <row r="1436" spans="1:16">
      <c r="A1436" s="21" t="s">
        <v>1414</v>
      </c>
      <c r="N1436" s="326">
        <v>64.25</v>
      </c>
      <c r="O1436" s="326">
        <v>3.5</v>
      </c>
      <c r="P1436" s="326" t="s">
        <v>51</v>
      </c>
    </row>
    <row r="1437" spans="1:16">
      <c r="A1437" s="21" t="s">
        <v>1415</v>
      </c>
      <c r="N1437" s="326">
        <v>64.25</v>
      </c>
      <c r="O1437" s="326">
        <v>4.5</v>
      </c>
      <c r="P1437" s="326" t="s">
        <v>51</v>
      </c>
    </row>
    <row r="1438" spans="1:16">
      <c r="A1438" s="21" t="s">
        <v>1416</v>
      </c>
      <c r="N1438" s="326">
        <v>64.25</v>
      </c>
      <c r="O1438" s="326">
        <v>5.5</v>
      </c>
      <c r="P1438" s="326" t="s">
        <v>51</v>
      </c>
    </row>
    <row r="1439" spans="1:16">
      <c r="A1439" s="21" t="s">
        <v>1417</v>
      </c>
      <c r="N1439" s="326">
        <v>64.25</v>
      </c>
      <c r="O1439" s="326">
        <v>6.5</v>
      </c>
      <c r="P1439" s="326" t="s">
        <v>51</v>
      </c>
    </row>
    <row r="1440" spans="1:16">
      <c r="A1440" s="21" t="s">
        <v>1418</v>
      </c>
      <c r="N1440" s="326">
        <v>64.25</v>
      </c>
      <c r="O1440" s="326">
        <v>7.6</v>
      </c>
      <c r="P1440" s="326" t="s">
        <v>51</v>
      </c>
    </row>
    <row r="1441" spans="1:16">
      <c r="A1441" s="21" t="s">
        <v>1419</v>
      </c>
      <c r="N1441" s="326">
        <v>64.25</v>
      </c>
      <c r="O1441" s="326">
        <v>8.5</v>
      </c>
      <c r="P1441" s="326" t="s">
        <v>51</v>
      </c>
    </row>
    <row r="1442" spans="1:16">
      <c r="A1442" s="21" t="s">
        <v>1420</v>
      </c>
      <c r="N1442" s="326">
        <v>64.25</v>
      </c>
      <c r="O1442" s="326">
        <v>9.5</v>
      </c>
      <c r="P1442" s="326" t="s">
        <v>51</v>
      </c>
    </row>
    <row r="1443" spans="1:16">
      <c r="A1443" s="21" t="s">
        <v>1421</v>
      </c>
      <c r="N1443" s="326">
        <v>64.25</v>
      </c>
      <c r="O1443" s="326">
        <v>10.5</v>
      </c>
      <c r="P1443" s="326" t="s">
        <v>51</v>
      </c>
    </row>
    <row r="1444" spans="1:16">
      <c r="A1444" s="21" t="s">
        <v>1422</v>
      </c>
      <c r="N1444" s="326">
        <v>64.25</v>
      </c>
      <c r="O1444" s="326">
        <v>11.5</v>
      </c>
      <c r="P1444" s="326" t="s">
        <v>51</v>
      </c>
    </row>
    <row r="1445" spans="1:16">
      <c r="A1445" s="21" t="s">
        <v>1423</v>
      </c>
      <c r="N1445" s="326">
        <v>64.25</v>
      </c>
      <c r="O1445" s="326">
        <v>12.5</v>
      </c>
      <c r="P1445" s="326" t="s">
        <v>51</v>
      </c>
    </row>
    <row r="1446" spans="1:16">
      <c r="A1446" s="21" t="s">
        <v>1898</v>
      </c>
      <c r="N1446" s="326">
        <v>64.75</v>
      </c>
      <c r="O1446" s="326">
        <v>-37.5</v>
      </c>
      <c r="P1446" s="326" t="s">
        <v>1812</v>
      </c>
    </row>
    <row r="1447" spans="1:16">
      <c r="A1447" s="21" t="s">
        <v>1899</v>
      </c>
      <c r="N1447" s="326">
        <v>64.75</v>
      </c>
      <c r="O1447" s="326">
        <v>-36.5</v>
      </c>
      <c r="P1447" s="326" t="s">
        <v>1812</v>
      </c>
    </row>
    <row r="1448" spans="1:16">
      <c r="A1448" s="21" t="s">
        <v>1900</v>
      </c>
      <c r="N1448" s="326">
        <v>64.75</v>
      </c>
      <c r="O1448" s="326">
        <v>-35.5</v>
      </c>
      <c r="P1448" s="326" t="s">
        <v>1812</v>
      </c>
    </row>
    <row r="1449" spans="1:16">
      <c r="A1449" s="21" t="s">
        <v>1901</v>
      </c>
      <c r="N1449" s="326">
        <v>64.75</v>
      </c>
      <c r="O1449" s="326">
        <v>-34.5</v>
      </c>
      <c r="P1449" s="326" t="s">
        <v>1812</v>
      </c>
    </row>
    <row r="1450" spans="1:16">
      <c r="A1450" s="21" t="s">
        <v>1902</v>
      </c>
      <c r="N1450" s="326">
        <v>64.75</v>
      </c>
      <c r="O1450" s="326">
        <v>-33.5</v>
      </c>
      <c r="P1450" s="326" t="s">
        <v>1812</v>
      </c>
    </row>
    <row r="1451" spans="1:16">
      <c r="A1451" s="21" t="s">
        <v>1903</v>
      </c>
      <c r="N1451" s="326">
        <v>64.75</v>
      </c>
      <c r="O1451" s="326">
        <v>-32.5</v>
      </c>
      <c r="P1451" s="326" t="s">
        <v>1812</v>
      </c>
    </row>
    <row r="1452" spans="1:16">
      <c r="A1452" s="21" t="s">
        <v>1904</v>
      </c>
      <c r="N1452" s="326">
        <v>64.75</v>
      </c>
      <c r="O1452" s="326">
        <v>-31.5</v>
      </c>
      <c r="P1452" s="326" t="s">
        <v>1812</v>
      </c>
    </row>
    <row r="1453" spans="1:16">
      <c r="A1453" s="21" t="s">
        <v>1905</v>
      </c>
      <c r="N1453" s="326">
        <v>64.75</v>
      </c>
      <c r="O1453" s="326">
        <v>-30.5</v>
      </c>
      <c r="P1453" s="326" t="s">
        <v>1812</v>
      </c>
    </row>
    <row r="1454" spans="1:16">
      <c r="A1454" s="21" t="s">
        <v>1906</v>
      </c>
      <c r="N1454" s="326">
        <v>64.75</v>
      </c>
      <c r="O1454" s="326">
        <v>-29.5</v>
      </c>
      <c r="P1454" s="326" t="s">
        <v>1812</v>
      </c>
    </row>
    <row r="1455" spans="1:16">
      <c r="A1455" s="21" t="s">
        <v>1907</v>
      </c>
      <c r="N1455" s="326">
        <v>64.75</v>
      </c>
      <c r="O1455" s="326">
        <v>-28.5</v>
      </c>
      <c r="P1455" s="326" t="s">
        <v>1812</v>
      </c>
    </row>
    <row r="1456" spans="1:16">
      <c r="A1456" s="21" t="s">
        <v>1908</v>
      </c>
      <c r="N1456" s="326">
        <v>64.75</v>
      </c>
      <c r="O1456" s="326">
        <v>-27.5</v>
      </c>
      <c r="P1456" s="326" t="s">
        <v>1812</v>
      </c>
    </row>
    <row r="1457" spans="1:16">
      <c r="A1457" s="21" t="s">
        <v>1909</v>
      </c>
      <c r="N1457" s="326">
        <v>64.75</v>
      </c>
      <c r="O1457" s="326">
        <v>-26.5</v>
      </c>
      <c r="P1457" s="326" t="s">
        <v>1795</v>
      </c>
    </row>
    <row r="1458" spans="1:16">
      <c r="A1458" s="21" t="s">
        <v>1910</v>
      </c>
      <c r="N1458" s="326">
        <v>64.75</v>
      </c>
      <c r="O1458" s="326">
        <v>-25.5</v>
      </c>
      <c r="P1458" s="326" t="s">
        <v>1795</v>
      </c>
    </row>
    <row r="1459" spans="1:16">
      <c r="A1459" s="21" t="s">
        <v>1911</v>
      </c>
      <c r="N1459" s="326">
        <v>64.75</v>
      </c>
      <c r="O1459" s="326">
        <v>-24.5</v>
      </c>
      <c r="P1459" s="326" t="s">
        <v>1795</v>
      </c>
    </row>
    <row r="1460" spans="1:16">
      <c r="A1460" s="21" t="s">
        <v>1912</v>
      </c>
      <c r="N1460" s="326">
        <v>64.75</v>
      </c>
      <c r="O1460" s="326">
        <v>-23.5</v>
      </c>
      <c r="P1460" s="326" t="s">
        <v>1795</v>
      </c>
    </row>
    <row r="1461" spans="1:16">
      <c r="A1461" s="21" t="s">
        <v>1913</v>
      </c>
      <c r="N1461" s="326">
        <v>64.75</v>
      </c>
      <c r="O1461" s="326">
        <v>-22.5</v>
      </c>
      <c r="P1461" s="326" t="s">
        <v>1795</v>
      </c>
    </row>
    <row r="1462" spans="1:16">
      <c r="A1462" s="21" t="s">
        <v>1914</v>
      </c>
      <c r="N1462" s="326">
        <v>64.75</v>
      </c>
      <c r="O1462" s="326">
        <v>-21.5</v>
      </c>
      <c r="P1462" s="326" t="s">
        <v>1795</v>
      </c>
    </row>
    <row r="1463" spans="1:16">
      <c r="A1463" s="21" t="s">
        <v>1915</v>
      </c>
      <c r="N1463" s="326">
        <v>64.75</v>
      </c>
      <c r="O1463" s="326">
        <v>-20.5</v>
      </c>
      <c r="P1463" s="326" t="s">
        <v>1795</v>
      </c>
    </row>
    <row r="1464" spans="1:16">
      <c r="A1464" s="21" t="s">
        <v>1916</v>
      </c>
      <c r="N1464" s="326">
        <v>64.75</v>
      </c>
      <c r="O1464" s="326">
        <v>-19.5</v>
      </c>
      <c r="P1464" s="326" t="s">
        <v>1795</v>
      </c>
    </row>
    <row r="1465" spans="1:16">
      <c r="A1465" s="21" t="s">
        <v>1917</v>
      </c>
      <c r="N1465" s="326">
        <v>64.75</v>
      </c>
      <c r="O1465" s="326">
        <v>-18.5</v>
      </c>
      <c r="P1465" s="326" t="s">
        <v>1795</v>
      </c>
    </row>
    <row r="1466" spans="1:16">
      <c r="A1466" s="21" t="s">
        <v>1424</v>
      </c>
      <c r="N1466" s="326">
        <v>64.75</v>
      </c>
      <c r="O1466" s="326">
        <v>-17.5</v>
      </c>
      <c r="P1466" s="326" t="s">
        <v>1795</v>
      </c>
    </row>
    <row r="1467" spans="1:16">
      <c r="A1467" s="21" t="s">
        <v>1425</v>
      </c>
      <c r="N1467" s="326">
        <v>64.75</v>
      </c>
      <c r="O1467" s="326">
        <v>-16.5</v>
      </c>
      <c r="P1467" s="326" t="s">
        <v>1795</v>
      </c>
    </row>
    <row r="1468" spans="1:16">
      <c r="A1468" s="21" t="s">
        <v>1426</v>
      </c>
      <c r="N1468" s="326">
        <v>64.75</v>
      </c>
      <c r="O1468" s="326">
        <v>-15.5</v>
      </c>
      <c r="P1468" s="326" t="s">
        <v>1795</v>
      </c>
    </row>
    <row r="1469" spans="1:16">
      <c r="A1469" s="21" t="s">
        <v>1427</v>
      </c>
      <c r="N1469" s="326">
        <v>64.75</v>
      </c>
      <c r="O1469" s="326">
        <v>-14.5</v>
      </c>
      <c r="P1469" s="326" t="s">
        <v>1795</v>
      </c>
    </row>
    <row r="1470" spans="1:16">
      <c r="A1470" s="21" t="s">
        <v>1428</v>
      </c>
      <c r="N1470" s="326">
        <v>64.75</v>
      </c>
      <c r="O1470" s="326">
        <v>-13.5</v>
      </c>
      <c r="P1470" s="326" t="s">
        <v>1795</v>
      </c>
    </row>
    <row r="1471" spans="1:16">
      <c r="A1471" s="21" t="s">
        <v>1429</v>
      </c>
      <c r="N1471" s="326">
        <v>64.75</v>
      </c>
      <c r="O1471" s="326">
        <v>-12.5</v>
      </c>
      <c r="P1471" s="326" t="s">
        <v>1795</v>
      </c>
    </row>
    <row r="1472" spans="1:16">
      <c r="A1472" s="21" t="s">
        <v>1430</v>
      </c>
      <c r="N1472" s="326">
        <v>64.75</v>
      </c>
      <c r="O1472" s="326">
        <v>-11.5</v>
      </c>
      <c r="P1472" s="326" t="s">
        <v>1795</v>
      </c>
    </row>
    <row r="1473" spans="1:16">
      <c r="A1473" s="21" t="s">
        <v>1431</v>
      </c>
      <c r="N1473" s="326">
        <v>64.75</v>
      </c>
      <c r="O1473" s="326">
        <v>-10.5</v>
      </c>
      <c r="P1473" s="326" t="s">
        <v>51</v>
      </c>
    </row>
    <row r="1474" spans="1:16">
      <c r="A1474" s="21" t="s">
        <v>1432</v>
      </c>
      <c r="N1474" s="326">
        <v>64.75</v>
      </c>
      <c r="O1474" s="326">
        <v>-9.5</v>
      </c>
      <c r="P1474" s="326" t="s">
        <v>51</v>
      </c>
    </row>
    <row r="1475" spans="1:16">
      <c r="A1475" s="21" t="s">
        <v>1433</v>
      </c>
      <c r="N1475" s="326">
        <v>64.75</v>
      </c>
      <c r="O1475" s="326">
        <v>-8.5</v>
      </c>
      <c r="P1475" s="326" t="s">
        <v>51</v>
      </c>
    </row>
    <row r="1476" spans="1:16">
      <c r="A1476" s="21" t="s">
        <v>1434</v>
      </c>
      <c r="N1476" s="326">
        <v>64.75</v>
      </c>
      <c r="O1476" s="326">
        <v>-7.5</v>
      </c>
      <c r="P1476" s="326" t="s">
        <v>51</v>
      </c>
    </row>
    <row r="1477" spans="1:16">
      <c r="A1477" s="21" t="s">
        <v>1435</v>
      </c>
      <c r="N1477" s="326">
        <v>64.75</v>
      </c>
      <c r="O1477" s="326">
        <v>-6.5</v>
      </c>
      <c r="P1477" s="326" t="s">
        <v>51</v>
      </c>
    </row>
    <row r="1478" spans="1:16">
      <c r="A1478" s="21" t="s">
        <v>1436</v>
      </c>
      <c r="N1478" s="326">
        <v>64.75</v>
      </c>
      <c r="O1478" s="326">
        <v>-5.5</v>
      </c>
      <c r="P1478" s="326" t="s">
        <v>51</v>
      </c>
    </row>
    <row r="1479" spans="1:16">
      <c r="A1479" s="21" t="s">
        <v>1437</v>
      </c>
      <c r="N1479" s="326">
        <v>64.75</v>
      </c>
      <c r="O1479" s="326">
        <v>-4.5</v>
      </c>
      <c r="P1479" s="326" t="s">
        <v>51</v>
      </c>
    </row>
    <row r="1480" spans="1:16">
      <c r="A1480" s="21" t="s">
        <v>1438</v>
      </c>
      <c r="N1480" s="326">
        <v>64.75</v>
      </c>
      <c r="O1480" s="326">
        <v>-3.5</v>
      </c>
      <c r="P1480" s="326" t="s">
        <v>51</v>
      </c>
    </row>
    <row r="1481" spans="1:16">
      <c r="A1481" s="21" t="s">
        <v>1439</v>
      </c>
      <c r="N1481" s="326">
        <v>64.75</v>
      </c>
      <c r="O1481" s="326">
        <v>-2.5</v>
      </c>
      <c r="P1481" s="326" t="s">
        <v>51</v>
      </c>
    </row>
    <row r="1482" spans="1:16">
      <c r="A1482" s="21" t="s">
        <v>1440</v>
      </c>
      <c r="N1482" s="326">
        <v>64.75</v>
      </c>
      <c r="O1482" s="326">
        <v>-1.5</v>
      </c>
      <c r="P1482" s="326" t="s">
        <v>51</v>
      </c>
    </row>
    <row r="1483" spans="1:16">
      <c r="A1483" s="21" t="s">
        <v>1441</v>
      </c>
      <c r="N1483" s="326">
        <v>64.75</v>
      </c>
      <c r="O1483" s="326">
        <v>-0.5</v>
      </c>
      <c r="P1483" s="326" t="s">
        <v>51</v>
      </c>
    </row>
    <row r="1484" spans="1:16">
      <c r="A1484" s="21" t="s">
        <v>1442</v>
      </c>
      <c r="N1484" s="326">
        <v>64.75</v>
      </c>
      <c r="O1484" s="326">
        <v>0.5</v>
      </c>
      <c r="P1484" s="326" t="s">
        <v>51</v>
      </c>
    </row>
    <row r="1485" spans="1:16">
      <c r="A1485" s="21" t="s">
        <v>1443</v>
      </c>
      <c r="N1485" s="326">
        <v>64.75</v>
      </c>
      <c r="O1485" s="326">
        <v>1.5</v>
      </c>
      <c r="P1485" s="326" t="s">
        <v>51</v>
      </c>
    </row>
    <row r="1486" spans="1:16">
      <c r="A1486" s="21" t="s">
        <v>1444</v>
      </c>
      <c r="N1486" s="326">
        <v>64.75</v>
      </c>
      <c r="O1486" s="326">
        <v>2.5</v>
      </c>
      <c r="P1486" s="326" t="s">
        <v>51</v>
      </c>
    </row>
    <row r="1487" spans="1:16">
      <c r="A1487" s="21" t="s">
        <v>1445</v>
      </c>
      <c r="N1487" s="326">
        <v>64.75</v>
      </c>
      <c r="O1487" s="326">
        <v>3.5</v>
      </c>
      <c r="P1487" s="326" t="s">
        <v>51</v>
      </c>
    </row>
    <row r="1488" spans="1:16">
      <c r="A1488" s="21" t="s">
        <v>1446</v>
      </c>
      <c r="N1488" s="326">
        <v>64.75</v>
      </c>
      <c r="O1488" s="326">
        <v>4.5</v>
      </c>
      <c r="P1488" s="326" t="s">
        <v>51</v>
      </c>
    </row>
    <row r="1489" spans="1:16">
      <c r="A1489" s="21" t="s">
        <v>1447</v>
      </c>
      <c r="N1489" s="326">
        <v>64.75</v>
      </c>
      <c r="O1489" s="326">
        <v>5.5</v>
      </c>
      <c r="P1489" s="326" t="s">
        <v>51</v>
      </c>
    </row>
    <row r="1490" spans="1:16">
      <c r="A1490" s="21" t="s">
        <v>1448</v>
      </c>
      <c r="N1490" s="326">
        <v>64.75</v>
      </c>
      <c r="O1490" s="326">
        <v>6.5</v>
      </c>
      <c r="P1490" s="326" t="s">
        <v>51</v>
      </c>
    </row>
    <row r="1491" spans="1:16">
      <c r="A1491" s="21" t="s">
        <v>1449</v>
      </c>
      <c r="N1491" s="326">
        <v>64.75</v>
      </c>
      <c r="O1491" s="326">
        <v>7.6</v>
      </c>
      <c r="P1491" s="326" t="s">
        <v>51</v>
      </c>
    </row>
    <row r="1492" spans="1:16">
      <c r="A1492" s="21" t="s">
        <v>1450</v>
      </c>
      <c r="N1492" s="326">
        <v>64.75</v>
      </c>
      <c r="O1492" s="326">
        <v>8.5</v>
      </c>
      <c r="P1492" s="326" t="s">
        <v>51</v>
      </c>
    </row>
    <row r="1493" spans="1:16">
      <c r="A1493" s="21" t="s">
        <v>1451</v>
      </c>
      <c r="N1493" s="326">
        <v>64.75</v>
      </c>
      <c r="O1493" s="326">
        <v>9.5</v>
      </c>
      <c r="P1493" s="326" t="s">
        <v>51</v>
      </c>
    </row>
    <row r="1494" spans="1:16">
      <c r="A1494" s="21" t="s">
        <v>1452</v>
      </c>
      <c r="N1494" s="326">
        <v>64.75</v>
      </c>
      <c r="O1494" s="326">
        <v>10.5</v>
      </c>
      <c r="P1494" s="326" t="s">
        <v>51</v>
      </c>
    </row>
    <row r="1495" spans="1:16">
      <c r="A1495" s="21" t="s">
        <v>1453</v>
      </c>
      <c r="N1495" s="326">
        <v>64.75</v>
      </c>
      <c r="O1495" s="326">
        <v>11.5</v>
      </c>
      <c r="P1495" s="326" t="s">
        <v>51</v>
      </c>
    </row>
    <row r="1496" spans="1:16">
      <c r="A1496" s="21" t="s">
        <v>1454</v>
      </c>
      <c r="N1496" s="326">
        <v>64.75</v>
      </c>
      <c r="O1496" s="326">
        <v>12.5</v>
      </c>
      <c r="P1496" s="326" t="s">
        <v>51</v>
      </c>
    </row>
    <row r="1497" spans="1:16">
      <c r="A1497" s="21" t="s">
        <v>1455</v>
      </c>
      <c r="N1497" s="326">
        <v>64.75</v>
      </c>
      <c r="O1497" s="326">
        <v>13.5</v>
      </c>
      <c r="P1497" s="326" t="s">
        <v>51</v>
      </c>
    </row>
    <row r="1498" spans="1:16">
      <c r="A1498" s="21" t="s">
        <v>1918</v>
      </c>
      <c r="N1498" s="326">
        <v>65.25</v>
      </c>
      <c r="O1498" s="326">
        <v>-39.5</v>
      </c>
      <c r="P1498" s="326" t="s">
        <v>1812</v>
      </c>
    </row>
    <row r="1499" spans="1:16">
      <c r="A1499" s="21" t="s">
        <v>1919</v>
      </c>
      <c r="N1499" s="326">
        <v>65.25</v>
      </c>
      <c r="O1499" s="326">
        <v>-37.5</v>
      </c>
      <c r="P1499" s="326" t="s">
        <v>1812</v>
      </c>
    </row>
    <row r="1500" spans="1:16">
      <c r="A1500" s="21" t="s">
        <v>1920</v>
      </c>
      <c r="N1500" s="326">
        <v>65.25</v>
      </c>
      <c r="O1500" s="326">
        <v>-33.5</v>
      </c>
      <c r="P1500" s="326" t="s">
        <v>1812</v>
      </c>
    </row>
    <row r="1501" spans="1:16">
      <c r="A1501" s="21" t="s">
        <v>1921</v>
      </c>
      <c r="N1501" s="326">
        <v>65.25</v>
      </c>
      <c r="O1501" s="326">
        <v>-32.5</v>
      </c>
      <c r="P1501" s="326" t="s">
        <v>1812</v>
      </c>
    </row>
    <row r="1502" spans="1:16">
      <c r="A1502" s="21" t="s">
        <v>1922</v>
      </c>
      <c r="N1502" s="326">
        <v>65.25</v>
      </c>
      <c r="O1502" s="326">
        <v>-31.5</v>
      </c>
      <c r="P1502" s="326" t="s">
        <v>1812</v>
      </c>
    </row>
    <row r="1503" spans="1:16">
      <c r="A1503" s="21" t="s">
        <v>1923</v>
      </c>
      <c r="N1503" s="326">
        <v>65.25</v>
      </c>
      <c r="O1503" s="326">
        <v>-30.5</v>
      </c>
      <c r="P1503" s="326" t="s">
        <v>1812</v>
      </c>
    </row>
    <row r="1504" spans="1:16">
      <c r="A1504" s="21" t="s">
        <v>1924</v>
      </c>
      <c r="N1504" s="326">
        <v>65.25</v>
      </c>
      <c r="O1504" s="326">
        <v>-29.5</v>
      </c>
      <c r="P1504" s="326" t="s">
        <v>1812</v>
      </c>
    </row>
    <row r="1505" spans="1:16">
      <c r="A1505" s="21" t="s">
        <v>1925</v>
      </c>
      <c r="N1505" s="326">
        <v>65.25</v>
      </c>
      <c r="O1505" s="326">
        <v>-28.5</v>
      </c>
      <c r="P1505" s="326" t="s">
        <v>1812</v>
      </c>
    </row>
    <row r="1506" spans="1:16">
      <c r="A1506" s="21" t="s">
        <v>1926</v>
      </c>
      <c r="N1506" s="326">
        <v>65.25</v>
      </c>
      <c r="O1506" s="326">
        <v>-27.5</v>
      </c>
      <c r="P1506" s="326" t="s">
        <v>1812</v>
      </c>
    </row>
    <row r="1507" spans="1:16">
      <c r="A1507" s="21" t="s">
        <v>1927</v>
      </c>
      <c r="N1507" s="326">
        <v>65.25</v>
      </c>
      <c r="O1507" s="326">
        <v>-26.5</v>
      </c>
      <c r="P1507" s="326" t="s">
        <v>1795</v>
      </c>
    </row>
    <row r="1508" spans="1:16">
      <c r="A1508" s="21" t="s">
        <v>1928</v>
      </c>
      <c r="N1508" s="326">
        <v>65.25</v>
      </c>
      <c r="O1508" s="326">
        <v>-25.5</v>
      </c>
      <c r="P1508" s="326" t="s">
        <v>1795</v>
      </c>
    </row>
    <row r="1509" spans="1:16">
      <c r="A1509" s="21" t="s">
        <v>1929</v>
      </c>
      <c r="N1509" s="326">
        <v>65.25</v>
      </c>
      <c r="O1509" s="326">
        <v>-24.5</v>
      </c>
      <c r="P1509" s="326" t="s">
        <v>1795</v>
      </c>
    </row>
    <row r="1510" spans="1:16">
      <c r="A1510" s="21" t="s">
        <v>1930</v>
      </c>
      <c r="N1510" s="326">
        <v>65.25</v>
      </c>
      <c r="O1510" s="326">
        <v>-23.5</v>
      </c>
      <c r="P1510" s="326" t="s">
        <v>1795</v>
      </c>
    </row>
    <row r="1511" spans="1:16">
      <c r="A1511" s="21" t="s">
        <v>1931</v>
      </c>
      <c r="N1511" s="326">
        <v>65.25</v>
      </c>
      <c r="O1511" s="326">
        <v>-22.5</v>
      </c>
      <c r="P1511" s="326" t="s">
        <v>1795</v>
      </c>
    </row>
    <row r="1512" spans="1:16">
      <c r="A1512" s="21" t="s">
        <v>1932</v>
      </c>
      <c r="N1512" s="326">
        <v>65.25</v>
      </c>
      <c r="O1512" s="326">
        <v>-21.5</v>
      </c>
      <c r="P1512" s="326" t="s">
        <v>1795</v>
      </c>
    </row>
    <row r="1513" spans="1:16">
      <c r="A1513" s="21" t="s">
        <v>1933</v>
      </c>
      <c r="N1513" s="326">
        <v>65.25</v>
      </c>
      <c r="O1513" s="326">
        <v>-20.5</v>
      </c>
      <c r="P1513" s="326" t="s">
        <v>1795</v>
      </c>
    </row>
    <row r="1514" spans="1:16">
      <c r="A1514" s="21" t="s">
        <v>1934</v>
      </c>
      <c r="N1514" s="326">
        <v>65.25</v>
      </c>
      <c r="O1514" s="326">
        <v>-19.5</v>
      </c>
      <c r="P1514" s="326" t="s">
        <v>1795</v>
      </c>
    </row>
    <row r="1515" spans="1:16">
      <c r="A1515" s="21" t="s">
        <v>1935</v>
      </c>
      <c r="N1515" s="326">
        <v>65.25</v>
      </c>
      <c r="O1515" s="326">
        <v>-18.5</v>
      </c>
      <c r="P1515" s="326" t="s">
        <v>1795</v>
      </c>
    </row>
    <row r="1516" spans="1:16">
      <c r="A1516" s="21" t="s">
        <v>1456</v>
      </c>
      <c r="N1516" s="326">
        <v>65.25</v>
      </c>
      <c r="O1516" s="326">
        <v>-17.5</v>
      </c>
      <c r="P1516" s="326" t="s">
        <v>1795</v>
      </c>
    </row>
    <row r="1517" spans="1:16">
      <c r="A1517" s="21" t="s">
        <v>1457</v>
      </c>
      <c r="N1517" s="326">
        <v>65.25</v>
      </c>
      <c r="O1517" s="326">
        <v>-16.5</v>
      </c>
      <c r="P1517" s="326" t="s">
        <v>1795</v>
      </c>
    </row>
    <row r="1518" spans="1:16">
      <c r="A1518" s="21" t="s">
        <v>1458</v>
      </c>
      <c r="N1518" s="326">
        <v>65.25</v>
      </c>
      <c r="O1518" s="326">
        <v>-15.5</v>
      </c>
      <c r="P1518" s="326" t="s">
        <v>1795</v>
      </c>
    </row>
    <row r="1519" spans="1:16">
      <c r="A1519" s="21" t="s">
        <v>1459</v>
      </c>
      <c r="N1519" s="326">
        <v>65.25</v>
      </c>
      <c r="O1519" s="326">
        <v>-14.5</v>
      </c>
      <c r="P1519" s="326" t="s">
        <v>1795</v>
      </c>
    </row>
    <row r="1520" spans="1:16">
      <c r="A1520" s="21" t="s">
        <v>1460</v>
      </c>
      <c r="N1520" s="326">
        <v>65.25</v>
      </c>
      <c r="O1520" s="326">
        <v>-13.5</v>
      </c>
      <c r="P1520" s="326" t="s">
        <v>1795</v>
      </c>
    </row>
    <row r="1521" spans="1:16">
      <c r="A1521" s="21" t="s">
        <v>1461</v>
      </c>
      <c r="N1521" s="326">
        <v>65.25</v>
      </c>
      <c r="O1521" s="326">
        <v>-12.5</v>
      </c>
      <c r="P1521" s="326" t="s">
        <v>1795</v>
      </c>
    </row>
    <row r="1522" spans="1:16">
      <c r="A1522" s="21" t="s">
        <v>1462</v>
      </c>
      <c r="N1522" s="326">
        <v>65.25</v>
      </c>
      <c r="O1522" s="326">
        <v>-11.5</v>
      </c>
      <c r="P1522" s="326" t="s">
        <v>1795</v>
      </c>
    </row>
    <row r="1523" spans="1:16">
      <c r="A1523" s="21" t="s">
        <v>1463</v>
      </c>
      <c r="N1523" s="326">
        <v>65.25</v>
      </c>
      <c r="O1523" s="326">
        <v>-10.5</v>
      </c>
      <c r="P1523" s="326" t="s">
        <v>51</v>
      </c>
    </row>
    <row r="1524" spans="1:16">
      <c r="A1524" s="21" t="s">
        <v>1464</v>
      </c>
      <c r="N1524" s="326">
        <v>65.25</v>
      </c>
      <c r="O1524" s="326">
        <v>-9.5</v>
      </c>
      <c r="P1524" s="326" t="s">
        <v>51</v>
      </c>
    </row>
    <row r="1525" spans="1:16">
      <c r="A1525" s="21" t="s">
        <v>1465</v>
      </c>
      <c r="N1525" s="326">
        <v>65.25</v>
      </c>
      <c r="O1525" s="326">
        <v>-8.5</v>
      </c>
      <c r="P1525" s="326" t="s">
        <v>51</v>
      </c>
    </row>
    <row r="1526" spans="1:16">
      <c r="A1526" s="21" t="s">
        <v>1466</v>
      </c>
      <c r="N1526" s="326">
        <v>65.25</v>
      </c>
      <c r="O1526" s="326">
        <v>-7.5</v>
      </c>
      <c r="P1526" s="326" t="s">
        <v>51</v>
      </c>
    </row>
    <row r="1527" spans="1:16">
      <c r="A1527" s="21" t="s">
        <v>1467</v>
      </c>
      <c r="N1527" s="326">
        <v>65.25</v>
      </c>
      <c r="O1527" s="326">
        <v>-6.5</v>
      </c>
      <c r="P1527" s="326" t="s">
        <v>51</v>
      </c>
    </row>
    <row r="1528" spans="1:16">
      <c r="A1528" s="21" t="s">
        <v>1468</v>
      </c>
      <c r="N1528" s="326">
        <v>65.25</v>
      </c>
      <c r="O1528" s="326">
        <v>-5.5</v>
      </c>
      <c r="P1528" s="326" t="s">
        <v>51</v>
      </c>
    </row>
    <row r="1529" spans="1:16">
      <c r="A1529" s="21" t="s">
        <v>1469</v>
      </c>
      <c r="N1529" s="326">
        <v>65.25</v>
      </c>
      <c r="O1529" s="326">
        <v>-4.5</v>
      </c>
      <c r="P1529" s="326" t="s">
        <v>51</v>
      </c>
    </row>
    <row r="1530" spans="1:16">
      <c r="A1530" s="21" t="s">
        <v>1470</v>
      </c>
      <c r="N1530" s="326">
        <v>65.25</v>
      </c>
      <c r="O1530" s="326">
        <v>-3.5</v>
      </c>
      <c r="P1530" s="326" t="s">
        <v>51</v>
      </c>
    </row>
    <row r="1531" spans="1:16">
      <c r="A1531" s="21" t="s">
        <v>1471</v>
      </c>
      <c r="N1531" s="326">
        <v>65.25</v>
      </c>
      <c r="O1531" s="326">
        <v>-2.5</v>
      </c>
      <c r="P1531" s="326" t="s">
        <v>51</v>
      </c>
    </row>
    <row r="1532" spans="1:16">
      <c r="A1532" s="21" t="s">
        <v>1472</v>
      </c>
      <c r="N1532" s="326">
        <v>65.25</v>
      </c>
      <c r="O1532" s="326">
        <v>-1.5</v>
      </c>
      <c r="P1532" s="326" t="s">
        <v>51</v>
      </c>
    </row>
    <row r="1533" spans="1:16">
      <c r="A1533" s="21" t="s">
        <v>1473</v>
      </c>
      <c r="N1533" s="326">
        <v>65.25</v>
      </c>
      <c r="O1533" s="326">
        <v>-0.5</v>
      </c>
      <c r="P1533" s="326" t="s">
        <v>51</v>
      </c>
    </row>
    <row r="1534" spans="1:16">
      <c r="A1534" s="21" t="s">
        <v>1474</v>
      </c>
      <c r="N1534" s="326">
        <v>65.25</v>
      </c>
      <c r="O1534" s="326">
        <v>0.5</v>
      </c>
      <c r="P1534" s="326" t="s">
        <v>51</v>
      </c>
    </row>
    <row r="1535" spans="1:16">
      <c r="A1535" s="21" t="s">
        <v>1475</v>
      </c>
      <c r="N1535" s="326">
        <v>65.25</v>
      </c>
      <c r="O1535" s="326">
        <v>1.5</v>
      </c>
      <c r="P1535" s="326" t="s">
        <v>51</v>
      </c>
    </row>
    <row r="1536" spans="1:16">
      <c r="A1536" s="21" t="s">
        <v>1476</v>
      </c>
      <c r="N1536" s="326">
        <v>65.25</v>
      </c>
      <c r="O1536" s="326">
        <v>2.5</v>
      </c>
      <c r="P1536" s="326" t="s">
        <v>51</v>
      </c>
    </row>
    <row r="1537" spans="1:16">
      <c r="A1537" s="21" t="s">
        <v>1477</v>
      </c>
      <c r="N1537" s="326">
        <v>65.25</v>
      </c>
      <c r="O1537" s="326">
        <v>3.5</v>
      </c>
      <c r="P1537" s="326" t="s">
        <v>51</v>
      </c>
    </row>
    <row r="1538" spans="1:16">
      <c r="A1538" s="21" t="s">
        <v>1478</v>
      </c>
      <c r="N1538" s="326">
        <v>65.25</v>
      </c>
      <c r="O1538" s="326">
        <v>4.5</v>
      </c>
      <c r="P1538" s="326" t="s">
        <v>51</v>
      </c>
    </row>
    <row r="1539" spans="1:16">
      <c r="A1539" s="21" t="s">
        <v>1479</v>
      </c>
      <c r="N1539" s="326">
        <v>65.25</v>
      </c>
      <c r="O1539" s="326">
        <v>5.5</v>
      </c>
      <c r="P1539" s="326" t="s">
        <v>51</v>
      </c>
    </row>
    <row r="1540" spans="1:16">
      <c r="A1540" s="21" t="s">
        <v>1480</v>
      </c>
      <c r="N1540" s="326">
        <v>65.25</v>
      </c>
      <c r="O1540" s="326">
        <v>6.5</v>
      </c>
      <c r="P1540" s="326" t="s">
        <v>51</v>
      </c>
    </row>
    <row r="1541" spans="1:16">
      <c r="A1541" s="21" t="s">
        <v>1481</v>
      </c>
      <c r="N1541" s="326">
        <v>65.25</v>
      </c>
      <c r="O1541" s="326">
        <v>7.6</v>
      </c>
      <c r="P1541" s="326" t="s">
        <v>51</v>
      </c>
    </row>
    <row r="1542" spans="1:16">
      <c r="A1542" s="21" t="s">
        <v>1482</v>
      </c>
      <c r="N1542" s="326">
        <v>65.25</v>
      </c>
      <c r="O1542" s="326">
        <v>8.5</v>
      </c>
      <c r="P1542" s="326" t="s">
        <v>51</v>
      </c>
    </row>
    <row r="1543" spans="1:16">
      <c r="A1543" s="21" t="s">
        <v>1483</v>
      </c>
      <c r="N1543" s="326">
        <v>65.25</v>
      </c>
      <c r="O1543" s="326">
        <v>9.5</v>
      </c>
      <c r="P1543" s="326" t="s">
        <v>51</v>
      </c>
    </row>
    <row r="1544" spans="1:16">
      <c r="A1544" s="21" t="s">
        <v>1484</v>
      </c>
      <c r="N1544" s="326">
        <v>65.25</v>
      </c>
      <c r="O1544" s="326">
        <v>10.5</v>
      </c>
      <c r="P1544" s="326" t="s">
        <v>51</v>
      </c>
    </row>
    <row r="1545" spans="1:16">
      <c r="A1545" s="21" t="s">
        <v>1485</v>
      </c>
      <c r="N1545" s="326">
        <v>65.25</v>
      </c>
      <c r="O1545" s="326">
        <v>11.5</v>
      </c>
      <c r="P1545" s="326" t="s">
        <v>51</v>
      </c>
    </row>
    <row r="1546" spans="1:16">
      <c r="A1546" s="21" t="s">
        <v>1486</v>
      </c>
      <c r="N1546" s="326">
        <v>65.25</v>
      </c>
      <c r="O1546" s="326">
        <v>12.5</v>
      </c>
      <c r="P1546" s="326" t="s">
        <v>51</v>
      </c>
    </row>
    <row r="1547" spans="1:16">
      <c r="A1547" s="21" t="s">
        <v>1487</v>
      </c>
      <c r="N1547" s="326">
        <v>65.25</v>
      </c>
      <c r="O1547" s="326">
        <v>13.5</v>
      </c>
      <c r="P1547" s="326" t="s">
        <v>51</v>
      </c>
    </row>
    <row r="1548" spans="1:16">
      <c r="A1548" s="21" t="s">
        <v>1936</v>
      </c>
      <c r="N1548" s="326">
        <v>65.75</v>
      </c>
      <c r="O1548" s="326">
        <v>-33.5</v>
      </c>
      <c r="P1548" s="326" t="s">
        <v>1812</v>
      </c>
    </row>
    <row r="1549" spans="1:16">
      <c r="A1549" s="21" t="s">
        <v>1937</v>
      </c>
      <c r="N1549" s="326">
        <v>65.75</v>
      </c>
      <c r="O1549" s="326">
        <v>-32.5</v>
      </c>
      <c r="P1549" s="326" t="s">
        <v>1812</v>
      </c>
    </row>
    <row r="1550" spans="1:16">
      <c r="A1550" s="21" t="s">
        <v>1938</v>
      </c>
      <c r="N1550" s="326">
        <v>65.75</v>
      </c>
      <c r="O1550" s="326">
        <v>-31.5</v>
      </c>
      <c r="P1550" s="326" t="s">
        <v>1812</v>
      </c>
    </row>
    <row r="1551" spans="1:16">
      <c r="A1551" s="21" t="s">
        <v>1939</v>
      </c>
      <c r="N1551" s="326">
        <v>65.75</v>
      </c>
      <c r="O1551" s="326">
        <v>-30.5</v>
      </c>
      <c r="P1551" s="326" t="s">
        <v>1812</v>
      </c>
    </row>
    <row r="1552" spans="1:16">
      <c r="A1552" s="21" t="s">
        <v>1940</v>
      </c>
      <c r="N1552" s="326">
        <v>65.75</v>
      </c>
      <c r="O1552" s="326">
        <v>-29.5</v>
      </c>
      <c r="P1552" s="326" t="s">
        <v>1812</v>
      </c>
    </row>
    <row r="1553" spans="1:16">
      <c r="A1553" s="21" t="s">
        <v>1941</v>
      </c>
      <c r="N1553" s="326">
        <v>65.75</v>
      </c>
      <c r="O1553" s="326">
        <v>-28.5</v>
      </c>
      <c r="P1553" s="326" t="s">
        <v>1812</v>
      </c>
    </row>
    <row r="1554" spans="1:16">
      <c r="A1554" s="21" t="s">
        <v>1942</v>
      </c>
      <c r="N1554" s="326">
        <v>65.75</v>
      </c>
      <c r="O1554" s="326">
        <v>-27.5</v>
      </c>
      <c r="P1554" s="326" t="s">
        <v>1812</v>
      </c>
    </row>
    <row r="1555" spans="1:16">
      <c r="A1555" s="21" t="s">
        <v>1943</v>
      </c>
      <c r="N1555" s="326">
        <v>65.75</v>
      </c>
      <c r="O1555" s="326">
        <v>-26.5</v>
      </c>
      <c r="P1555" s="326" t="s">
        <v>1795</v>
      </c>
    </row>
    <row r="1556" spans="1:16">
      <c r="A1556" s="21" t="s">
        <v>1944</v>
      </c>
      <c r="N1556" s="326">
        <v>65.75</v>
      </c>
      <c r="O1556" s="326">
        <v>-25.5</v>
      </c>
      <c r="P1556" s="326" t="s">
        <v>1795</v>
      </c>
    </row>
    <row r="1557" spans="1:16">
      <c r="A1557" s="21" t="s">
        <v>1945</v>
      </c>
      <c r="N1557" s="326">
        <v>65.75</v>
      </c>
      <c r="O1557" s="326">
        <v>-24.5</v>
      </c>
      <c r="P1557" s="326" t="s">
        <v>1795</v>
      </c>
    </row>
    <row r="1558" spans="1:16">
      <c r="A1558" s="21" t="s">
        <v>1946</v>
      </c>
      <c r="N1558" s="326">
        <v>65.75</v>
      </c>
      <c r="O1558" s="326">
        <v>-23.5</v>
      </c>
      <c r="P1558" s="326" t="s">
        <v>1795</v>
      </c>
    </row>
    <row r="1559" spans="1:16">
      <c r="A1559" s="21" t="s">
        <v>1947</v>
      </c>
      <c r="N1559" s="326">
        <v>65.75</v>
      </c>
      <c r="O1559" s="326">
        <v>-22.5</v>
      </c>
      <c r="P1559" s="326" t="s">
        <v>1795</v>
      </c>
    </row>
    <row r="1560" spans="1:16">
      <c r="A1560" s="21" t="s">
        <v>1948</v>
      </c>
      <c r="N1560" s="326">
        <v>65.75</v>
      </c>
      <c r="O1560" s="326">
        <v>-21.5</v>
      </c>
      <c r="P1560" s="326" t="s">
        <v>1795</v>
      </c>
    </row>
    <row r="1561" spans="1:16">
      <c r="A1561" s="21" t="s">
        <v>1949</v>
      </c>
      <c r="N1561" s="326">
        <v>65.75</v>
      </c>
      <c r="O1561" s="326">
        <v>-20.5</v>
      </c>
      <c r="P1561" s="326" t="s">
        <v>1795</v>
      </c>
    </row>
    <row r="1562" spans="1:16">
      <c r="A1562" s="21" t="s">
        <v>1950</v>
      </c>
      <c r="N1562" s="326">
        <v>65.75</v>
      </c>
      <c r="O1562" s="326">
        <v>-19.5</v>
      </c>
      <c r="P1562" s="326" t="s">
        <v>1795</v>
      </c>
    </row>
    <row r="1563" spans="1:16">
      <c r="A1563" s="21" t="s">
        <v>1951</v>
      </c>
      <c r="N1563" s="326">
        <v>65.75</v>
      </c>
      <c r="O1563" s="326">
        <v>-18.5</v>
      </c>
      <c r="P1563" s="326" t="s">
        <v>1795</v>
      </c>
    </row>
    <row r="1564" spans="1:16">
      <c r="A1564" s="21" t="s">
        <v>1488</v>
      </c>
      <c r="N1564" s="326">
        <v>65.75</v>
      </c>
      <c r="O1564" s="326">
        <v>-17.5</v>
      </c>
      <c r="P1564" s="326" t="s">
        <v>1795</v>
      </c>
    </row>
    <row r="1565" spans="1:16">
      <c r="A1565" s="21" t="s">
        <v>1489</v>
      </c>
      <c r="N1565" s="326">
        <v>65.75</v>
      </c>
      <c r="O1565" s="326">
        <v>-16.5</v>
      </c>
      <c r="P1565" s="326" t="s">
        <v>1795</v>
      </c>
    </row>
    <row r="1566" spans="1:16">
      <c r="A1566" s="21" t="s">
        <v>1490</v>
      </c>
      <c r="N1566" s="326">
        <v>65.75</v>
      </c>
      <c r="O1566" s="326">
        <v>-15.5</v>
      </c>
      <c r="P1566" s="326" t="s">
        <v>1795</v>
      </c>
    </row>
    <row r="1567" spans="1:16">
      <c r="A1567" s="21" t="s">
        <v>1491</v>
      </c>
      <c r="N1567" s="326">
        <v>65.75</v>
      </c>
      <c r="O1567" s="326">
        <v>-14.5</v>
      </c>
      <c r="P1567" s="326" t="s">
        <v>1795</v>
      </c>
    </row>
    <row r="1568" spans="1:16">
      <c r="A1568" s="21" t="s">
        <v>1492</v>
      </c>
      <c r="N1568" s="326">
        <v>65.75</v>
      </c>
      <c r="O1568" s="326">
        <v>-13.5</v>
      </c>
      <c r="P1568" s="326" t="s">
        <v>1795</v>
      </c>
    </row>
    <row r="1569" spans="1:16">
      <c r="A1569" s="21" t="s">
        <v>1493</v>
      </c>
      <c r="N1569" s="326">
        <v>65.75</v>
      </c>
      <c r="O1569" s="326">
        <v>-12.5</v>
      </c>
      <c r="P1569" s="326" t="s">
        <v>1795</v>
      </c>
    </row>
    <row r="1570" spans="1:16">
      <c r="A1570" s="21" t="s">
        <v>1494</v>
      </c>
      <c r="N1570" s="326">
        <v>65.75</v>
      </c>
      <c r="O1570" s="326">
        <v>-11.5</v>
      </c>
      <c r="P1570" s="326" t="s">
        <v>1795</v>
      </c>
    </row>
    <row r="1571" spans="1:16">
      <c r="A1571" s="21" t="s">
        <v>1495</v>
      </c>
      <c r="N1571" s="326">
        <v>65.75</v>
      </c>
      <c r="O1571" s="326">
        <v>-10.5</v>
      </c>
      <c r="P1571" s="326" t="s">
        <v>51</v>
      </c>
    </row>
    <row r="1572" spans="1:16">
      <c r="A1572" s="21" t="s">
        <v>1496</v>
      </c>
      <c r="N1572" s="326">
        <v>65.75</v>
      </c>
      <c r="O1572" s="326">
        <v>-9.5</v>
      </c>
      <c r="P1572" s="326" t="s">
        <v>51</v>
      </c>
    </row>
    <row r="1573" spans="1:16">
      <c r="A1573" s="21" t="s">
        <v>1497</v>
      </c>
      <c r="N1573" s="326">
        <v>65.75</v>
      </c>
      <c r="O1573" s="326">
        <v>-8.5</v>
      </c>
      <c r="P1573" s="326" t="s">
        <v>51</v>
      </c>
    </row>
    <row r="1574" spans="1:16">
      <c r="A1574" s="21" t="s">
        <v>1498</v>
      </c>
      <c r="N1574" s="326">
        <v>65.75</v>
      </c>
      <c r="O1574" s="326">
        <v>-7.5</v>
      </c>
      <c r="P1574" s="326" t="s">
        <v>51</v>
      </c>
    </row>
    <row r="1575" spans="1:16">
      <c r="A1575" s="21" t="s">
        <v>1499</v>
      </c>
      <c r="N1575" s="326">
        <v>65.75</v>
      </c>
      <c r="O1575" s="326">
        <v>-6.5</v>
      </c>
      <c r="P1575" s="326" t="s">
        <v>51</v>
      </c>
    </row>
    <row r="1576" spans="1:16">
      <c r="A1576" s="21" t="s">
        <v>1500</v>
      </c>
      <c r="N1576" s="326">
        <v>65.75</v>
      </c>
      <c r="O1576" s="326">
        <v>-5.5</v>
      </c>
      <c r="P1576" s="326" t="s">
        <v>51</v>
      </c>
    </row>
    <row r="1577" spans="1:16">
      <c r="A1577" s="21" t="s">
        <v>1501</v>
      </c>
      <c r="N1577" s="326">
        <v>65.75</v>
      </c>
      <c r="O1577" s="326">
        <v>-4.5</v>
      </c>
      <c r="P1577" s="326" t="s">
        <v>51</v>
      </c>
    </row>
    <row r="1578" spans="1:16">
      <c r="A1578" s="21" t="s">
        <v>1502</v>
      </c>
      <c r="N1578" s="326">
        <v>65.75</v>
      </c>
      <c r="O1578" s="326">
        <v>-3.5</v>
      </c>
      <c r="P1578" s="326" t="s">
        <v>51</v>
      </c>
    </row>
    <row r="1579" spans="1:16">
      <c r="A1579" s="21" t="s">
        <v>1503</v>
      </c>
      <c r="N1579" s="326">
        <v>65.75</v>
      </c>
      <c r="O1579" s="326">
        <v>-2.5</v>
      </c>
      <c r="P1579" s="326" t="s">
        <v>51</v>
      </c>
    </row>
    <row r="1580" spans="1:16">
      <c r="A1580" s="21" t="s">
        <v>1504</v>
      </c>
      <c r="N1580" s="326">
        <v>65.75</v>
      </c>
      <c r="O1580" s="326">
        <v>-1.5</v>
      </c>
      <c r="P1580" s="326" t="s">
        <v>51</v>
      </c>
    </row>
    <row r="1581" spans="1:16">
      <c r="A1581" s="21" t="s">
        <v>1505</v>
      </c>
      <c r="N1581" s="326">
        <v>65.75</v>
      </c>
      <c r="O1581" s="326">
        <v>-0.5</v>
      </c>
      <c r="P1581" s="326" t="s">
        <v>51</v>
      </c>
    </row>
    <row r="1582" spans="1:16">
      <c r="A1582" s="21" t="s">
        <v>1506</v>
      </c>
      <c r="N1582" s="326">
        <v>65.75</v>
      </c>
      <c r="O1582" s="326">
        <v>0.5</v>
      </c>
      <c r="P1582" s="326" t="s">
        <v>51</v>
      </c>
    </row>
    <row r="1583" spans="1:16">
      <c r="A1583" s="21" t="s">
        <v>1507</v>
      </c>
      <c r="N1583" s="326">
        <v>65.75</v>
      </c>
      <c r="O1583" s="326">
        <v>1.5</v>
      </c>
      <c r="P1583" s="326" t="s">
        <v>51</v>
      </c>
    </row>
    <row r="1584" spans="1:16">
      <c r="A1584" s="21" t="s">
        <v>1508</v>
      </c>
      <c r="N1584" s="326">
        <v>65.75</v>
      </c>
      <c r="O1584" s="326">
        <v>2.5</v>
      </c>
      <c r="P1584" s="326" t="s">
        <v>51</v>
      </c>
    </row>
    <row r="1585" spans="1:16">
      <c r="A1585" s="21" t="s">
        <v>1509</v>
      </c>
      <c r="N1585" s="326">
        <v>65.75</v>
      </c>
      <c r="O1585" s="326">
        <v>3.5</v>
      </c>
      <c r="P1585" s="326" t="s">
        <v>51</v>
      </c>
    </row>
    <row r="1586" spans="1:16">
      <c r="A1586" s="21" t="s">
        <v>1510</v>
      </c>
      <c r="N1586" s="326">
        <v>65.75</v>
      </c>
      <c r="O1586" s="326">
        <v>4.5</v>
      </c>
      <c r="P1586" s="326" t="s">
        <v>51</v>
      </c>
    </row>
    <row r="1587" spans="1:16">
      <c r="A1587" s="21" t="s">
        <v>1511</v>
      </c>
      <c r="N1587" s="326">
        <v>65.75</v>
      </c>
      <c r="O1587" s="326">
        <v>5.5</v>
      </c>
      <c r="P1587" s="326" t="s">
        <v>51</v>
      </c>
    </row>
    <row r="1588" spans="1:16">
      <c r="A1588" s="21" t="s">
        <v>1512</v>
      </c>
      <c r="N1588" s="326">
        <v>65.75</v>
      </c>
      <c r="O1588" s="326">
        <v>6.5</v>
      </c>
      <c r="P1588" s="326" t="s">
        <v>51</v>
      </c>
    </row>
    <row r="1589" spans="1:16">
      <c r="A1589" s="21" t="s">
        <v>1513</v>
      </c>
      <c r="N1589" s="326">
        <v>65.75</v>
      </c>
      <c r="O1589" s="326">
        <v>7.6</v>
      </c>
      <c r="P1589" s="326" t="s">
        <v>51</v>
      </c>
    </row>
    <row r="1590" spans="1:16">
      <c r="A1590" s="21" t="s">
        <v>1514</v>
      </c>
      <c r="N1590" s="326">
        <v>65.75</v>
      </c>
      <c r="O1590" s="326">
        <v>8.5</v>
      </c>
      <c r="P1590" s="326" t="s">
        <v>51</v>
      </c>
    </row>
    <row r="1591" spans="1:16">
      <c r="A1591" s="21" t="s">
        <v>1515</v>
      </c>
      <c r="N1591" s="326">
        <v>65.75</v>
      </c>
      <c r="O1591" s="326">
        <v>9.5</v>
      </c>
      <c r="P1591" s="326" t="s">
        <v>51</v>
      </c>
    </row>
    <row r="1592" spans="1:16">
      <c r="A1592" s="21" t="s">
        <v>1516</v>
      </c>
      <c r="N1592" s="326">
        <v>65.75</v>
      </c>
      <c r="O1592" s="326">
        <v>10.5</v>
      </c>
      <c r="P1592" s="326" t="s">
        <v>51</v>
      </c>
    </row>
    <row r="1593" spans="1:16">
      <c r="A1593" s="21" t="s">
        <v>1517</v>
      </c>
      <c r="N1593" s="326">
        <v>65.75</v>
      </c>
      <c r="O1593" s="326">
        <v>11.5</v>
      </c>
      <c r="P1593" s="326" t="s">
        <v>51</v>
      </c>
    </row>
    <row r="1594" spans="1:16">
      <c r="A1594" s="21" t="s">
        <v>1518</v>
      </c>
      <c r="N1594" s="326">
        <v>65.75</v>
      </c>
      <c r="O1594" s="326">
        <v>12.5</v>
      </c>
      <c r="P1594" s="326" t="s">
        <v>51</v>
      </c>
    </row>
    <row r="1595" spans="1:16">
      <c r="A1595" s="21" t="s">
        <v>1519</v>
      </c>
      <c r="N1595" s="326">
        <v>65.75</v>
      </c>
      <c r="O1595" s="326">
        <v>13.5</v>
      </c>
      <c r="P1595" s="326" t="s">
        <v>51</v>
      </c>
    </row>
    <row r="1596" spans="1:16">
      <c r="A1596" s="21" t="s">
        <v>1952</v>
      </c>
      <c r="N1596" s="326">
        <v>66.25</v>
      </c>
      <c r="O1596" s="326">
        <v>-13.5</v>
      </c>
      <c r="P1596" s="326" t="s">
        <v>1795</v>
      </c>
    </row>
    <row r="1597" spans="1:16">
      <c r="A1597" s="21" t="s">
        <v>1953</v>
      </c>
      <c r="N1597" s="326">
        <v>66.25</v>
      </c>
      <c r="O1597" s="326">
        <v>-22.5</v>
      </c>
      <c r="P1597" s="326" t="s">
        <v>1795</v>
      </c>
    </row>
    <row r="1598" spans="1:16">
      <c r="A1598" s="21" t="s">
        <v>1954</v>
      </c>
      <c r="N1598" s="326">
        <v>66.25</v>
      </c>
      <c r="O1598" s="326">
        <v>-21.5</v>
      </c>
      <c r="P1598" s="326" t="s">
        <v>1795</v>
      </c>
    </row>
    <row r="1599" spans="1:16">
      <c r="A1599" s="21" t="s">
        <v>1955</v>
      </c>
      <c r="N1599" s="326">
        <v>66.25</v>
      </c>
      <c r="O1599" s="326">
        <v>-20.5</v>
      </c>
      <c r="P1599" s="326" t="s">
        <v>1795</v>
      </c>
    </row>
    <row r="1600" spans="1:16">
      <c r="A1600" s="21" t="s">
        <v>1956</v>
      </c>
      <c r="N1600" s="326">
        <v>66.25</v>
      </c>
      <c r="O1600" s="326">
        <v>-19.5</v>
      </c>
      <c r="P1600" s="326" t="s">
        <v>1795</v>
      </c>
    </row>
    <row r="1601" spans="1:16">
      <c r="A1601" s="21" t="s">
        <v>1957</v>
      </c>
      <c r="N1601" s="326">
        <v>66.25</v>
      </c>
      <c r="O1601" s="326">
        <v>-18.5</v>
      </c>
      <c r="P1601" s="326" t="s">
        <v>1795</v>
      </c>
    </row>
    <row r="1602" spans="1:16">
      <c r="A1602" s="21" t="s">
        <v>1520</v>
      </c>
      <c r="N1602" s="326">
        <v>66.25</v>
      </c>
      <c r="O1602" s="326">
        <v>-17.5</v>
      </c>
      <c r="P1602" s="326" t="s">
        <v>1795</v>
      </c>
    </row>
    <row r="1603" spans="1:16">
      <c r="A1603" s="286" t="s">
        <v>1521</v>
      </c>
      <c r="N1603" s="325">
        <v>66.25</v>
      </c>
      <c r="O1603" s="325">
        <v>-16.5</v>
      </c>
      <c r="P1603" s="325" t="s">
        <v>1795</v>
      </c>
    </row>
    <row r="1604" spans="1:16">
      <c r="A1604" s="286" t="s">
        <v>1522</v>
      </c>
      <c r="N1604" s="325">
        <v>66.25</v>
      </c>
      <c r="O1604" s="325">
        <v>-15.5</v>
      </c>
      <c r="P1604" s="325" t="s">
        <v>1795</v>
      </c>
    </row>
    <row r="1605" spans="1:16">
      <c r="A1605" s="286" t="s">
        <v>1523</v>
      </c>
      <c r="N1605" s="325">
        <v>66.25</v>
      </c>
      <c r="O1605" s="325">
        <v>-14.5</v>
      </c>
      <c r="P1605" s="325" t="s">
        <v>1795</v>
      </c>
    </row>
    <row r="1606" spans="1:16">
      <c r="A1606" s="286" t="s">
        <v>1524</v>
      </c>
      <c r="N1606" s="325">
        <v>66.25</v>
      </c>
      <c r="O1606" s="325">
        <v>-13.5</v>
      </c>
      <c r="P1606" s="325" t="s">
        <v>1795</v>
      </c>
    </row>
    <row r="1607" spans="1:16">
      <c r="A1607" s="286" t="s">
        <v>1525</v>
      </c>
      <c r="N1607" s="325">
        <v>66.25</v>
      </c>
      <c r="O1607" s="325">
        <v>-12.5</v>
      </c>
      <c r="P1607" s="325" t="s">
        <v>1795</v>
      </c>
    </row>
    <row r="1608" spans="1:16">
      <c r="A1608" s="286" t="s">
        <v>1526</v>
      </c>
      <c r="N1608" s="325">
        <v>66.25</v>
      </c>
      <c r="O1608" s="325">
        <v>-11.5</v>
      </c>
      <c r="P1608" s="325" t="s">
        <v>1795</v>
      </c>
    </row>
    <row r="1609" spans="1:16">
      <c r="A1609" s="286" t="s">
        <v>1527</v>
      </c>
      <c r="N1609" s="325">
        <v>66.25</v>
      </c>
      <c r="O1609" s="325">
        <v>-10.5</v>
      </c>
      <c r="P1609" s="325" t="s">
        <v>51</v>
      </c>
    </row>
    <row r="1610" spans="1:16">
      <c r="A1610" s="286" t="s">
        <v>1528</v>
      </c>
      <c r="N1610" s="325">
        <v>66.25</v>
      </c>
      <c r="O1610" s="325">
        <v>-9.5</v>
      </c>
      <c r="P1610" s="325" t="s">
        <v>51</v>
      </c>
    </row>
    <row r="1611" spans="1:16">
      <c r="A1611" s="286" t="s">
        <v>1529</v>
      </c>
      <c r="N1611" s="325">
        <v>66.25</v>
      </c>
      <c r="O1611" s="325">
        <v>-8.5</v>
      </c>
      <c r="P1611" s="325" t="s">
        <v>51</v>
      </c>
    </row>
    <row r="1612" spans="1:16">
      <c r="A1612" s="286" t="s">
        <v>1530</v>
      </c>
      <c r="N1612" s="325">
        <v>66.25</v>
      </c>
      <c r="O1612" s="325">
        <v>-7.5</v>
      </c>
      <c r="P1612" s="325" t="s">
        <v>51</v>
      </c>
    </row>
    <row r="1613" spans="1:16">
      <c r="A1613" s="286" t="s">
        <v>1531</v>
      </c>
      <c r="N1613" s="325">
        <v>66.25</v>
      </c>
      <c r="O1613" s="325">
        <v>-6.5</v>
      </c>
      <c r="P1613" s="325" t="s">
        <v>51</v>
      </c>
    </row>
    <row r="1614" spans="1:16">
      <c r="A1614" s="286" t="s">
        <v>1532</v>
      </c>
      <c r="N1614" s="325">
        <v>66.25</v>
      </c>
      <c r="O1614" s="325">
        <v>-5.5</v>
      </c>
      <c r="P1614" s="325" t="s">
        <v>51</v>
      </c>
    </row>
    <row r="1615" spans="1:16">
      <c r="A1615" s="286" t="s">
        <v>1533</v>
      </c>
      <c r="N1615" s="325">
        <v>66.25</v>
      </c>
      <c r="O1615" s="325">
        <v>-4.5</v>
      </c>
      <c r="P1615" s="325" t="s">
        <v>51</v>
      </c>
    </row>
    <row r="1616" spans="1:16">
      <c r="A1616" s="286" t="s">
        <v>1534</v>
      </c>
      <c r="N1616" s="325">
        <v>66.25</v>
      </c>
      <c r="O1616" s="325">
        <v>-3.5</v>
      </c>
      <c r="P1616" s="325" t="s">
        <v>51</v>
      </c>
    </row>
    <row r="1617" spans="1:16">
      <c r="A1617" s="286" t="s">
        <v>1535</v>
      </c>
      <c r="N1617" s="325">
        <v>66.25</v>
      </c>
      <c r="O1617" s="325">
        <v>-2.5</v>
      </c>
      <c r="P1617" s="325" t="s">
        <v>51</v>
      </c>
    </row>
    <row r="1618" spans="1:16">
      <c r="A1618" s="286" t="s">
        <v>1536</v>
      </c>
      <c r="N1618" s="325">
        <v>66.25</v>
      </c>
      <c r="O1618" s="325">
        <v>-1.5</v>
      </c>
      <c r="P1618" s="325" t="s">
        <v>51</v>
      </c>
    </row>
    <row r="1619" spans="1:16">
      <c r="A1619" s="14" t="s">
        <v>1537</v>
      </c>
      <c r="N1619" s="1">
        <v>66.25</v>
      </c>
      <c r="O1619" s="1">
        <v>-0.5</v>
      </c>
      <c r="P1619" s="1" t="s">
        <v>51</v>
      </c>
    </row>
    <row r="1620" spans="1:16">
      <c r="A1620" s="14" t="s">
        <v>1538</v>
      </c>
      <c r="N1620" s="1">
        <v>66.25</v>
      </c>
      <c r="O1620" s="1">
        <v>0.5</v>
      </c>
      <c r="P1620" s="1" t="s">
        <v>51</v>
      </c>
    </row>
    <row r="1621" spans="1:16">
      <c r="A1621" s="14" t="s">
        <v>1539</v>
      </c>
      <c r="N1621" s="1">
        <v>66.25</v>
      </c>
      <c r="O1621" s="1">
        <v>1.5</v>
      </c>
      <c r="P1621" s="1" t="s">
        <v>51</v>
      </c>
    </row>
    <row r="1622" spans="1:16">
      <c r="A1622" s="14" t="s">
        <v>1540</v>
      </c>
      <c r="N1622" s="1">
        <v>66.25</v>
      </c>
      <c r="O1622" s="1">
        <v>2.5</v>
      </c>
      <c r="P1622" s="1" t="s">
        <v>51</v>
      </c>
    </row>
    <row r="1623" spans="1:16">
      <c r="A1623" s="14" t="s">
        <v>1541</v>
      </c>
      <c r="N1623" s="1">
        <v>66.25</v>
      </c>
      <c r="O1623" s="1">
        <v>3.5</v>
      </c>
      <c r="P1623" s="1" t="s">
        <v>51</v>
      </c>
    </row>
    <row r="1624" spans="1:16">
      <c r="A1624" s="14" t="s">
        <v>1542</v>
      </c>
      <c r="N1624" s="1">
        <v>66.25</v>
      </c>
      <c r="O1624" s="1">
        <v>4.5</v>
      </c>
      <c r="P1624" s="1" t="s">
        <v>51</v>
      </c>
    </row>
    <row r="1625" spans="1:16">
      <c r="A1625" s="14" t="s">
        <v>1543</v>
      </c>
      <c r="N1625" s="1">
        <v>66.25</v>
      </c>
      <c r="O1625" s="1">
        <v>5.5</v>
      </c>
      <c r="P1625" s="1" t="s">
        <v>51</v>
      </c>
    </row>
    <row r="1626" spans="1:16">
      <c r="A1626" s="14" t="s">
        <v>1544</v>
      </c>
      <c r="N1626" s="1">
        <v>66.25</v>
      </c>
      <c r="O1626" s="1">
        <v>6.5</v>
      </c>
      <c r="P1626" s="1" t="s">
        <v>51</v>
      </c>
    </row>
    <row r="1627" spans="1:16">
      <c r="A1627" s="14" t="s">
        <v>1545</v>
      </c>
      <c r="N1627" s="1">
        <v>66.25</v>
      </c>
      <c r="O1627" s="1">
        <v>7.6</v>
      </c>
      <c r="P1627" s="1" t="s">
        <v>51</v>
      </c>
    </row>
    <row r="1628" spans="1:16">
      <c r="A1628" s="14" t="s">
        <v>1546</v>
      </c>
      <c r="N1628" s="1">
        <v>66.25</v>
      </c>
      <c r="O1628" s="1">
        <v>8.5</v>
      </c>
      <c r="P1628" s="1" t="s">
        <v>51</v>
      </c>
    </row>
    <row r="1629" spans="1:16">
      <c r="A1629" s="14" t="s">
        <v>1547</v>
      </c>
      <c r="N1629" s="1">
        <v>66.25</v>
      </c>
      <c r="O1629" s="1">
        <v>9.5</v>
      </c>
      <c r="P1629" s="1" t="s">
        <v>51</v>
      </c>
    </row>
    <row r="1630" spans="1:16">
      <c r="A1630" s="14" t="s">
        <v>1548</v>
      </c>
      <c r="N1630" s="1">
        <v>66.25</v>
      </c>
      <c r="O1630" s="1">
        <v>10.5</v>
      </c>
      <c r="P1630" s="1" t="s">
        <v>51</v>
      </c>
    </row>
    <row r="1631" spans="1:16">
      <c r="A1631" s="14" t="s">
        <v>1549</v>
      </c>
      <c r="N1631" s="1">
        <v>66.25</v>
      </c>
      <c r="O1631" s="1">
        <v>11.5</v>
      </c>
      <c r="P1631" s="1" t="s">
        <v>51</v>
      </c>
    </row>
    <row r="1632" spans="1:16">
      <c r="A1632" s="14" t="s">
        <v>1550</v>
      </c>
      <c r="N1632" s="1">
        <v>66.25</v>
      </c>
      <c r="O1632" s="1">
        <v>12.5</v>
      </c>
      <c r="P1632" s="1" t="s">
        <v>51</v>
      </c>
    </row>
    <row r="1633" spans="1:16">
      <c r="A1633" s="14" t="s">
        <v>1551</v>
      </c>
      <c r="N1633" s="1">
        <v>66.25</v>
      </c>
      <c r="O1633" s="1">
        <v>13.5</v>
      </c>
      <c r="P1633" s="1" t="s">
        <v>51</v>
      </c>
    </row>
    <row r="1634" spans="1:16">
      <c r="A1634" s="14" t="s">
        <v>1552</v>
      </c>
      <c r="N1634" s="1">
        <v>66.25</v>
      </c>
      <c r="O1634" s="1">
        <v>14.5</v>
      </c>
      <c r="P1634" s="1" t="s">
        <v>51</v>
      </c>
    </row>
    <row r="1635" spans="1:16">
      <c r="A1635" s="14" t="s">
        <v>1958</v>
      </c>
      <c r="N1635" s="1">
        <v>66.75</v>
      </c>
      <c r="O1635" s="1">
        <v>-30.5</v>
      </c>
      <c r="P1635" s="1" t="s">
        <v>1795</v>
      </c>
    </row>
    <row r="1636" spans="1:16">
      <c r="A1636" s="14" t="s">
        <v>1959</v>
      </c>
      <c r="N1636" s="1">
        <v>66.75</v>
      </c>
      <c r="O1636" s="1">
        <v>-29.5</v>
      </c>
      <c r="P1636" s="1" t="s">
        <v>1795</v>
      </c>
    </row>
    <row r="1637" spans="1:16">
      <c r="A1637" s="14" t="s">
        <v>1960</v>
      </c>
      <c r="N1637" s="1">
        <v>66.75</v>
      </c>
      <c r="O1637" s="1">
        <v>-28.5</v>
      </c>
      <c r="P1637" s="1" t="s">
        <v>1795</v>
      </c>
    </row>
    <row r="1638" spans="1:16">
      <c r="A1638" s="14" t="s">
        <v>1961</v>
      </c>
      <c r="N1638" s="1">
        <v>66.75</v>
      </c>
      <c r="O1638" s="1">
        <v>-27.5</v>
      </c>
      <c r="P1638" s="1" t="s">
        <v>1795</v>
      </c>
    </row>
    <row r="1639" spans="1:16">
      <c r="A1639" s="14" t="s">
        <v>1962</v>
      </c>
      <c r="N1639" s="1">
        <v>66.75</v>
      </c>
      <c r="O1639" s="1">
        <v>-26.5</v>
      </c>
      <c r="P1639" s="1" t="s">
        <v>1795</v>
      </c>
    </row>
    <row r="1640" spans="1:16">
      <c r="A1640" s="14" t="s">
        <v>1963</v>
      </c>
      <c r="N1640" s="1">
        <v>66.75</v>
      </c>
      <c r="O1640" s="1">
        <v>-25.5</v>
      </c>
      <c r="P1640" s="1" t="s">
        <v>1795</v>
      </c>
    </row>
    <row r="1641" spans="1:16">
      <c r="A1641" s="14" t="s">
        <v>1964</v>
      </c>
      <c r="N1641" s="1">
        <v>66.75</v>
      </c>
      <c r="O1641" s="1">
        <v>-24.5</v>
      </c>
      <c r="P1641" s="1" t="s">
        <v>1795</v>
      </c>
    </row>
    <row r="1642" spans="1:16">
      <c r="A1642" s="14" t="s">
        <v>1965</v>
      </c>
      <c r="N1642" s="1">
        <v>66.75</v>
      </c>
      <c r="O1642" s="1">
        <v>-23.5</v>
      </c>
      <c r="P1642" s="1" t="s">
        <v>1795</v>
      </c>
    </row>
    <row r="1643" spans="1:16">
      <c r="A1643" s="14" t="s">
        <v>1966</v>
      </c>
      <c r="N1643" s="1">
        <v>66.75</v>
      </c>
      <c r="O1643" s="1">
        <v>-22.5</v>
      </c>
      <c r="P1643" s="1" t="s">
        <v>1795</v>
      </c>
    </row>
    <row r="1644" spans="1:16">
      <c r="A1644" s="14" t="s">
        <v>1967</v>
      </c>
      <c r="N1644" s="1">
        <v>66.75</v>
      </c>
      <c r="O1644" s="1">
        <v>-21.5</v>
      </c>
      <c r="P1644" s="1" t="s">
        <v>1795</v>
      </c>
    </row>
    <row r="1645" spans="1:16">
      <c r="A1645" s="14" t="s">
        <v>1968</v>
      </c>
      <c r="N1645" s="1">
        <v>66.75</v>
      </c>
      <c r="O1645" s="1">
        <v>-20.5</v>
      </c>
      <c r="P1645" s="1" t="s">
        <v>1795</v>
      </c>
    </row>
    <row r="1646" spans="1:16">
      <c r="A1646" s="14" t="s">
        <v>1969</v>
      </c>
      <c r="N1646" s="1">
        <v>66.75</v>
      </c>
      <c r="O1646" s="1">
        <v>-19.5</v>
      </c>
      <c r="P1646" s="1" t="s">
        <v>1795</v>
      </c>
    </row>
    <row r="1647" spans="1:16">
      <c r="A1647" s="14" t="s">
        <v>1970</v>
      </c>
      <c r="N1647" s="1">
        <v>66.75</v>
      </c>
      <c r="O1647" s="1">
        <v>-18.5</v>
      </c>
      <c r="P1647" s="1" t="s">
        <v>1795</v>
      </c>
    </row>
    <row r="1648" spans="1:16">
      <c r="A1648" s="14" t="s">
        <v>1553</v>
      </c>
      <c r="N1648" s="1">
        <v>66.75</v>
      </c>
      <c r="O1648" s="1">
        <v>-17.5</v>
      </c>
      <c r="P1648" s="1" t="s">
        <v>1795</v>
      </c>
    </row>
    <row r="1649" spans="1:16">
      <c r="A1649" s="14" t="s">
        <v>1554</v>
      </c>
      <c r="N1649" s="1">
        <v>66.75</v>
      </c>
      <c r="O1649" s="1">
        <v>-16.5</v>
      </c>
      <c r="P1649" s="1" t="s">
        <v>1795</v>
      </c>
    </row>
    <row r="1650" spans="1:16">
      <c r="A1650" s="14" t="s">
        <v>1555</v>
      </c>
      <c r="N1650" s="1">
        <v>66.75</v>
      </c>
      <c r="O1650" s="1">
        <v>-15.5</v>
      </c>
      <c r="P1650" s="1" t="s">
        <v>1795</v>
      </c>
    </row>
    <row r="1651" spans="1:16">
      <c r="A1651" s="14" t="s">
        <v>1556</v>
      </c>
      <c r="N1651" s="1">
        <v>66.75</v>
      </c>
      <c r="O1651" s="1">
        <v>-14.5</v>
      </c>
      <c r="P1651" s="1" t="s">
        <v>1795</v>
      </c>
    </row>
    <row r="1652" spans="1:16">
      <c r="A1652" s="14" t="s">
        <v>1557</v>
      </c>
      <c r="N1652" s="1">
        <v>66.75</v>
      </c>
      <c r="O1652" s="1">
        <v>-13.5</v>
      </c>
      <c r="P1652" s="1" t="s">
        <v>1795</v>
      </c>
    </row>
    <row r="1653" spans="1:16">
      <c r="A1653" s="14" t="s">
        <v>1558</v>
      </c>
      <c r="N1653" s="1">
        <v>66.75</v>
      </c>
      <c r="O1653" s="1">
        <v>-12.5</v>
      </c>
      <c r="P1653" s="1" t="s">
        <v>1795</v>
      </c>
    </row>
    <row r="1654" spans="1:16">
      <c r="A1654" s="14" t="s">
        <v>1559</v>
      </c>
      <c r="N1654" s="1">
        <v>66.75</v>
      </c>
      <c r="O1654" s="1">
        <v>-11.5</v>
      </c>
      <c r="P1654" s="1" t="s">
        <v>1795</v>
      </c>
    </row>
    <row r="1655" spans="1:16">
      <c r="A1655" s="14" t="s">
        <v>1560</v>
      </c>
      <c r="N1655" s="1">
        <v>66.75</v>
      </c>
      <c r="O1655" s="1">
        <v>-10.5</v>
      </c>
      <c r="P1655" s="1" t="s">
        <v>51</v>
      </c>
    </row>
    <row r="1656" spans="1:16">
      <c r="A1656" s="14" t="s">
        <v>1561</v>
      </c>
      <c r="N1656" s="1">
        <v>66.75</v>
      </c>
      <c r="O1656" s="1">
        <v>-9.5</v>
      </c>
      <c r="P1656" s="1" t="s">
        <v>51</v>
      </c>
    </row>
    <row r="1657" spans="1:16">
      <c r="A1657" s="14" t="s">
        <v>1562</v>
      </c>
      <c r="N1657" s="1">
        <v>66.75</v>
      </c>
      <c r="O1657" s="1">
        <v>-8.5</v>
      </c>
      <c r="P1657" s="1" t="s">
        <v>51</v>
      </c>
    </row>
    <row r="1658" spans="1:16">
      <c r="A1658" s="14" t="s">
        <v>1563</v>
      </c>
      <c r="N1658" s="1">
        <v>66.75</v>
      </c>
      <c r="O1658" s="1">
        <v>-7.5</v>
      </c>
      <c r="P1658" s="1" t="s">
        <v>51</v>
      </c>
    </row>
    <row r="1659" spans="1:16">
      <c r="A1659" s="14" t="s">
        <v>1564</v>
      </c>
      <c r="N1659" s="1">
        <v>66.75</v>
      </c>
      <c r="O1659" s="1">
        <v>-6.5</v>
      </c>
      <c r="P1659" s="1" t="s">
        <v>51</v>
      </c>
    </row>
    <row r="1660" spans="1:16">
      <c r="A1660" s="14" t="s">
        <v>1565</v>
      </c>
      <c r="N1660" s="1">
        <v>66.75</v>
      </c>
      <c r="O1660" s="1">
        <v>-5.5</v>
      </c>
      <c r="P1660" s="1" t="s">
        <v>51</v>
      </c>
    </row>
    <row r="1661" spans="1:16">
      <c r="A1661" s="14" t="s">
        <v>1566</v>
      </c>
      <c r="N1661" s="1">
        <v>66.75</v>
      </c>
      <c r="O1661" s="1">
        <v>-4.5</v>
      </c>
      <c r="P1661" s="1" t="s">
        <v>51</v>
      </c>
    </row>
    <row r="1662" spans="1:16">
      <c r="A1662" s="14" t="s">
        <v>1567</v>
      </c>
      <c r="N1662" s="1">
        <v>66.75</v>
      </c>
      <c r="O1662" s="1">
        <v>-3.5</v>
      </c>
      <c r="P1662" s="1" t="s">
        <v>51</v>
      </c>
    </row>
    <row r="1663" spans="1:16">
      <c r="A1663" s="14" t="s">
        <v>1568</v>
      </c>
      <c r="N1663" s="1">
        <v>66.75</v>
      </c>
      <c r="O1663" s="1">
        <v>-2.5</v>
      </c>
      <c r="P1663" s="1" t="s">
        <v>51</v>
      </c>
    </row>
    <row r="1664" spans="1:16">
      <c r="A1664" s="14" t="s">
        <v>1569</v>
      </c>
      <c r="N1664" s="1">
        <v>66.75</v>
      </c>
      <c r="O1664" s="1">
        <v>-1.5</v>
      </c>
      <c r="P1664" s="1" t="s">
        <v>51</v>
      </c>
    </row>
    <row r="1665" spans="1:16">
      <c r="A1665" s="14" t="s">
        <v>1570</v>
      </c>
      <c r="N1665" s="1">
        <v>66.75</v>
      </c>
      <c r="O1665" s="1">
        <v>-0.5</v>
      </c>
      <c r="P1665" s="1" t="s">
        <v>51</v>
      </c>
    </row>
    <row r="1666" spans="1:16">
      <c r="A1666" s="14" t="s">
        <v>1571</v>
      </c>
      <c r="N1666" s="1">
        <v>66.75</v>
      </c>
      <c r="O1666" s="1">
        <v>0.5</v>
      </c>
      <c r="P1666" s="1" t="s">
        <v>51</v>
      </c>
    </row>
    <row r="1667" spans="1:16">
      <c r="A1667" s="14" t="s">
        <v>1572</v>
      </c>
      <c r="N1667" s="1">
        <v>66.75</v>
      </c>
      <c r="O1667" s="1">
        <v>1.5</v>
      </c>
      <c r="P1667" s="1" t="s">
        <v>51</v>
      </c>
    </row>
    <row r="1668" spans="1:16">
      <c r="A1668" s="14" t="s">
        <v>1573</v>
      </c>
      <c r="N1668" s="1">
        <v>66.75</v>
      </c>
      <c r="O1668" s="1">
        <v>2.5</v>
      </c>
      <c r="P1668" s="1" t="s">
        <v>51</v>
      </c>
    </row>
    <row r="1669" spans="1:16">
      <c r="A1669" s="14" t="s">
        <v>1574</v>
      </c>
      <c r="N1669" s="1">
        <v>66.75</v>
      </c>
      <c r="O1669" s="1">
        <v>3.5</v>
      </c>
      <c r="P1669" s="1" t="s">
        <v>51</v>
      </c>
    </row>
    <row r="1670" spans="1:16">
      <c r="A1670" s="14" t="s">
        <v>1575</v>
      </c>
      <c r="N1670" s="1">
        <v>66.75</v>
      </c>
      <c r="O1670" s="1">
        <v>4.5</v>
      </c>
      <c r="P1670" s="1" t="s">
        <v>51</v>
      </c>
    </row>
    <row r="1671" spans="1:16">
      <c r="A1671" s="14" t="s">
        <v>1576</v>
      </c>
      <c r="N1671" s="1">
        <v>66.75</v>
      </c>
      <c r="O1671" s="1">
        <v>5.5</v>
      </c>
      <c r="P1671" s="1" t="s">
        <v>51</v>
      </c>
    </row>
    <row r="1672" spans="1:16">
      <c r="A1672" s="14" t="s">
        <v>1577</v>
      </c>
      <c r="N1672" s="1">
        <v>66.75</v>
      </c>
      <c r="O1672" s="1">
        <v>6.5</v>
      </c>
      <c r="P1672" s="1" t="s">
        <v>51</v>
      </c>
    </row>
    <row r="1673" spans="1:16">
      <c r="A1673" s="14" t="s">
        <v>1578</v>
      </c>
      <c r="N1673" s="1">
        <v>66.75</v>
      </c>
      <c r="O1673" s="1">
        <v>7.6</v>
      </c>
      <c r="P1673" s="1" t="s">
        <v>51</v>
      </c>
    </row>
    <row r="1674" spans="1:16">
      <c r="A1674" s="14" t="s">
        <v>1579</v>
      </c>
      <c r="N1674" s="1">
        <v>66.75</v>
      </c>
      <c r="O1674" s="1">
        <v>8.5</v>
      </c>
      <c r="P1674" s="1" t="s">
        <v>51</v>
      </c>
    </row>
    <row r="1675" spans="1:16">
      <c r="A1675" s="14" t="s">
        <v>1580</v>
      </c>
      <c r="N1675" s="1">
        <v>66.75</v>
      </c>
      <c r="O1675" s="1">
        <v>9.5</v>
      </c>
      <c r="P1675" s="1" t="s">
        <v>51</v>
      </c>
    </row>
    <row r="1676" spans="1:16">
      <c r="A1676" s="14" t="s">
        <v>1581</v>
      </c>
      <c r="N1676" s="1">
        <v>66.75</v>
      </c>
      <c r="O1676" s="1">
        <v>10.5</v>
      </c>
      <c r="P1676" s="1" t="s">
        <v>51</v>
      </c>
    </row>
    <row r="1677" spans="1:16">
      <c r="A1677" s="14" t="s">
        <v>1582</v>
      </c>
      <c r="N1677" s="1">
        <v>66.75</v>
      </c>
      <c r="O1677" s="1">
        <v>11.5</v>
      </c>
      <c r="P1677" s="1" t="s">
        <v>51</v>
      </c>
    </row>
    <row r="1678" spans="1:16">
      <c r="A1678" t="s">
        <v>1583</v>
      </c>
      <c r="N1678" s="1">
        <v>66.75</v>
      </c>
      <c r="O1678" s="1">
        <v>12.5</v>
      </c>
      <c r="P1678" s="1" t="s">
        <v>51</v>
      </c>
    </row>
    <row r="1679" spans="1:16">
      <c r="A1679" t="s">
        <v>1584</v>
      </c>
      <c r="N1679" s="1">
        <v>66.75</v>
      </c>
      <c r="O1679" s="1">
        <v>13.5</v>
      </c>
      <c r="P1679" s="1" t="s">
        <v>51</v>
      </c>
    </row>
    <row r="1680" spans="1:16">
      <c r="A1680" t="s">
        <v>1585</v>
      </c>
      <c r="N1680" s="1">
        <v>66.75</v>
      </c>
      <c r="O1680" s="1">
        <v>14.5</v>
      </c>
      <c r="P1680" s="1" t="s">
        <v>51</v>
      </c>
    </row>
    <row r="1681" spans="1:16">
      <c r="A1681" t="s">
        <v>1586</v>
      </c>
      <c r="N1681" s="1">
        <v>67.25</v>
      </c>
      <c r="O1681" s="1">
        <v>-17.5</v>
      </c>
      <c r="P1681" s="1" t="s">
        <v>1795</v>
      </c>
    </row>
    <row r="1682" spans="1:16">
      <c r="A1682" t="s">
        <v>1587</v>
      </c>
      <c r="N1682" s="1">
        <v>67.25</v>
      </c>
      <c r="O1682" s="1">
        <v>-16.5</v>
      </c>
      <c r="P1682" s="1" t="s">
        <v>1795</v>
      </c>
    </row>
    <row r="1683" spans="1:16">
      <c r="A1683" t="s">
        <v>1588</v>
      </c>
      <c r="N1683" s="1">
        <v>67.25</v>
      </c>
      <c r="O1683" s="1">
        <v>-15.5</v>
      </c>
      <c r="P1683" s="1" t="s">
        <v>1795</v>
      </c>
    </row>
    <row r="1684" spans="1:16">
      <c r="A1684" t="s">
        <v>1589</v>
      </c>
      <c r="N1684" s="1">
        <v>67.25</v>
      </c>
      <c r="O1684" s="1">
        <v>-14.5</v>
      </c>
      <c r="P1684" s="1" t="s">
        <v>1795</v>
      </c>
    </row>
    <row r="1685" spans="1:16">
      <c r="A1685" t="s">
        <v>1590</v>
      </c>
      <c r="N1685" s="1">
        <v>67.25</v>
      </c>
      <c r="O1685" s="1">
        <v>-13.5</v>
      </c>
      <c r="P1685" s="1" t="s">
        <v>1795</v>
      </c>
    </row>
    <row r="1686" spans="1:16">
      <c r="A1686" t="s">
        <v>1591</v>
      </c>
      <c r="N1686" s="1">
        <v>67.25</v>
      </c>
      <c r="O1686" s="1">
        <v>-12.5</v>
      </c>
      <c r="P1686" s="1" t="s">
        <v>1795</v>
      </c>
    </row>
    <row r="1687" spans="1:16">
      <c r="A1687" t="s">
        <v>1592</v>
      </c>
      <c r="N1687" s="1">
        <v>67.25</v>
      </c>
      <c r="O1687" s="1">
        <v>-11.5</v>
      </c>
      <c r="P1687" s="1" t="s">
        <v>1795</v>
      </c>
    </row>
    <row r="1688" spans="1:16">
      <c r="A1688" t="s">
        <v>1593</v>
      </c>
      <c r="N1688" s="1">
        <v>67.25</v>
      </c>
      <c r="O1688" s="1">
        <v>-10.5</v>
      </c>
      <c r="P1688" s="1" t="s">
        <v>51</v>
      </c>
    </row>
    <row r="1689" spans="1:16">
      <c r="A1689" t="s">
        <v>1594</v>
      </c>
      <c r="N1689" s="1">
        <v>67.25</v>
      </c>
      <c r="O1689" s="1">
        <v>-9.5</v>
      </c>
      <c r="P1689" s="1" t="s">
        <v>51</v>
      </c>
    </row>
    <row r="1690" spans="1:16">
      <c r="A1690" t="s">
        <v>1595</v>
      </c>
      <c r="N1690" s="1">
        <v>67.25</v>
      </c>
      <c r="O1690" s="1">
        <v>-8.5</v>
      </c>
      <c r="P1690" s="1" t="s">
        <v>51</v>
      </c>
    </row>
    <row r="1691" spans="1:16">
      <c r="A1691" t="s">
        <v>1596</v>
      </c>
      <c r="N1691" s="1">
        <v>67.25</v>
      </c>
      <c r="O1691" s="1">
        <v>-7.5</v>
      </c>
      <c r="P1691" s="1" t="s">
        <v>51</v>
      </c>
    </row>
    <row r="1692" spans="1:16">
      <c r="A1692" t="s">
        <v>1597</v>
      </c>
      <c r="N1692" s="1">
        <v>67.25</v>
      </c>
      <c r="O1692" s="1">
        <v>-6.5</v>
      </c>
      <c r="P1692" s="1" t="s">
        <v>51</v>
      </c>
    </row>
    <row r="1693" spans="1:16">
      <c r="A1693" t="s">
        <v>1598</v>
      </c>
      <c r="N1693" s="1">
        <v>67.25</v>
      </c>
      <c r="O1693" s="1">
        <v>-5.5</v>
      </c>
      <c r="P1693" s="1" t="s">
        <v>51</v>
      </c>
    </row>
    <row r="1694" spans="1:16">
      <c r="A1694" t="s">
        <v>1599</v>
      </c>
      <c r="N1694" s="1">
        <v>67.25</v>
      </c>
      <c r="O1694" s="1">
        <v>-4.5</v>
      </c>
      <c r="P1694" s="1" t="s">
        <v>51</v>
      </c>
    </row>
    <row r="1695" spans="1:16">
      <c r="A1695" t="s">
        <v>1600</v>
      </c>
      <c r="N1695" s="1">
        <v>67.25</v>
      </c>
      <c r="O1695" s="1">
        <v>-3.5</v>
      </c>
      <c r="P1695" s="1" t="s">
        <v>51</v>
      </c>
    </row>
    <row r="1696" spans="1:16">
      <c r="A1696" t="s">
        <v>1601</v>
      </c>
      <c r="N1696" s="1">
        <v>67.25</v>
      </c>
      <c r="O1696" s="1">
        <v>-2.5</v>
      </c>
      <c r="P1696" s="1" t="s">
        <v>51</v>
      </c>
    </row>
    <row r="1697" spans="1:16">
      <c r="A1697" t="s">
        <v>1602</v>
      </c>
      <c r="N1697" s="1">
        <v>67.25</v>
      </c>
      <c r="O1697" s="1">
        <v>-1.5</v>
      </c>
      <c r="P1697" s="1" t="s">
        <v>51</v>
      </c>
    </row>
    <row r="1698" spans="1:16">
      <c r="A1698" t="s">
        <v>1603</v>
      </c>
      <c r="N1698" s="1">
        <v>67.25</v>
      </c>
      <c r="O1698" s="1">
        <v>-0.5</v>
      </c>
      <c r="P1698" s="1" t="s">
        <v>51</v>
      </c>
    </row>
    <row r="1699" spans="1:16">
      <c r="A1699" t="s">
        <v>1604</v>
      </c>
      <c r="N1699" s="1">
        <v>67.25</v>
      </c>
      <c r="O1699" s="1">
        <v>0.5</v>
      </c>
      <c r="P1699" s="1" t="s">
        <v>51</v>
      </c>
    </row>
    <row r="1700" spans="1:16">
      <c r="A1700" t="s">
        <v>1605</v>
      </c>
      <c r="N1700" s="1">
        <v>67.25</v>
      </c>
      <c r="O1700" s="1">
        <v>1.5</v>
      </c>
      <c r="P1700" s="1" t="s">
        <v>51</v>
      </c>
    </row>
    <row r="1701" spans="1:16">
      <c r="A1701" t="s">
        <v>1606</v>
      </c>
      <c r="N1701" s="1">
        <v>67.25</v>
      </c>
      <c r="O1701" s="1">
        <v>2.5</v>
      </c>
      <c r="P1701" s="1" t="s">
        <v>51</v>
      </c>
    </row>
    <row r="1702" spans="1:16">
      <c r="A1702" t="s">
        <v>1607</v>
      </c>
      <c r="N1702" s="1">
        <v>67.25</v>
      </c>
      <c r="O1702" s="1">
        <v>3.5</v>
      </c>
      <c r="P1702" s="1" t="s">
        <v>51</v>
      </c>
    </row>
    <row r="1703" spans="1:16">
      <c r="A1703" t="s">
        <v>1608</v>
      </c>
      <c r="N1703" s="1">
        <v>67.25</v>
      </c>
      <c r="O1703" s="1">
        <v>4.5</v>
      </c>
      <c r="P1703" s="1" t="s">
        <v>51</v>
      </c>
    </row>
    <row r="1704" spans="1:16">
      <c r="A1704" t="s">
        <v>1609</v>
      </c>
      <c r="N1704" s="1">
        <v>67.25</v>
      </c>
      <c r="O1704" s="1">
        <v>5.5</v>
      </c>
      <c r="P1704" s="1" t="s">
        <v>51</v>
      </c>
    </row>
    <row r="1705" spans="1:16">
      <c r="A1705" t="s">
        <v>1610</v>
      </c>
      <c r="N1705" s="1">
        <v>67.25</v>
      </c>
      <c r="O1705" s="1">
        <v>6.5</v>
      </c>
      <c r="P1705" s="1" t="s">
        <v>51</v>
      </c>
    </row>
    <row r="1706" spans="1:16">
      <c r="A1706" t="s">
        <v>1611</v>
      </c>
      <c r="N1706" s="1">
        <v>67.25</v>
      </c>
      <c r="O1706" s="1">
        <v>7.6</v>
      </c>
      <c r="P1706" s="1" t="s">
        <v>51</v>
      </c>
    </row>
    <row r="1707" spans="1:16">
      <c r="A1707" t="s">
        <v>1612</v>
      </c>
      <c r="N1707" s="1">
        <v>67.25</v>
      </c>
      <c r="O1707" s="1">
        <v>8.5</v>
      </c>
      <c r="P1707" s="1" t="s">
        <v>51</v>
      </c>
    </row>
    <row r="1708" spans="1:16">
      <c r="A1708" t="s">
        <v>1613</v>
      </c>
      <c r="N1708" s="1">
        <v>67.25</v>
      </c>
      <c r="O1708" s="1">
        <v>9.5</v>
      </c>
      <c r="P1708" s="1" t="s">
        <v>51</v>
      </c>
    </row>
    <row r="1709" spans="1:16">
      <c r="A1709" t="s">
        <v>1614</v>
      </c>
      <c r="N1709" s="1">
        <v>67.25</v>
      </c>
      <c r="O1709" s="1">
        <v>10.5</v>
      </c>
      <c r="P1709" s="1" t="s">
        <v>51</v>
      </c>
    </row>
    <row r="1710" spans="1:16">
      <c r="A1710" t="s">
        <v>1615</v>
      </c>
      <c r="N1710" s="1">
        <v>67.25</v>
      </c>
      <c r="O1710" s="1">
        <v>11.5</v>
      </c>
      <c r="P1710" s="1" t="s">
        <v>51</v>
      </c>
    </row>
    <row r="1711" spans="1:16">
      <c r="A1711" t="s">
        <v>1616</v>
      </c>
      <c r="N1711" s="1">
        <v>67.25</v>
      </c>
      <c r="O1711" s="1">
        <v>12.5</v>
      </c>
      <c r="P1711" s="1" t="s">
        <v>51</v>
      </c>
    </row>
    <row r="1712" spans="1:16">
      <c r="A1712" t="s">
        <v>1617</v>
      </c>
      <c r="N1712" s="1">
        <v>67.25</v>
      </c>
      <c r="O1712" s="1">
        <v>13.5</v>
      </c>
      <c r="P1712" s="1" t="s">
        <v>51</v>
      </c>
    </row>
    <row r="1713" spans="1:16">
      <c r="A1713" t="s">
        <v>1618</v>
      </c>
      <c r="N1713" s="1">
        <v>67.25</v>
      </c>
      <c r="O1713" s="1">
        <v>14.5</v>
      </c>
      <c r="P1713" s="1" t="s">
        <v>51</v>
      </c>
    </row>
    <row r="1714" spans="1:16">
      <c r="A1714" t="s">
        <v>1971</v>
      </c>
      <c r="N1714" s="1">
        <v>67.25</v>
      </c>
      <c r="O1714" s="1">
        <v>15.5</v>
      </c>
      <c r="P1714" s="1" t="s">
        <v>51</v>
      </c>
    </row>
    <row r="1715" spans="1:16">
      <c r="A1715" t="s">
        <v>1972</v>
      </c>
      <c r="N1715" s="1">
        <v>67.75</v>
      </c>
      <c r="O1715" s="1">
        <v>-18.5</v>
      </c>
      <c r="P1715" s="1" t="s">
        <v>1795</v>
      </c>
    </row>
    <row r="1716" spans="1:16">
      <c r="A1716" t="s">
        <v>1619</v>
      </c>
      <c r="N1716" s="1">
        <v>67.75</v>
      </c>
      <c r="O1716" s="1">
        <v>-17.5</v>
      </c>
      <c r="P1716" s="1" t="s">
        <v>1795</v>
      </c>
    </row>
    <row r="1717" spans="1:16">
      <c r="A1717" t="s">
        <v>1620</v>
      </c>
      <c r="N1717" s="1">
        <v>67.75</v>
      </c>
      <c r="O1717" s="1">
        <v>-16.5</v>
      </c>
      <c r="P1717" s="1" t="s">
        <v>1795</v>
      </c>
    </row>
    <row r="1718" spans="1:16">
      <c r="A1718" t="s">
        <v>1621</v>
      </c>
      <c r="N1718" s="1">
        <v>67.75</v>
      </c>
      <c r="O1718" s="1">
        <v>-15.5</v>
      </c>
      <c r="P1718" s="1" t="s">
        <v>1795</v>
      </c>
    </row>
    <row r="1719" spans="1:16">
      <c r="A1719" t="s">
        <v>1622</v>
      </c>
      <c r="N1719" s="1">
        <v>67.75</v>
      </c>
      <c r="O1719" s="1">
        <v>-14.5</v>
      </c>
      <c r="P1719" s="1" t="s">
        <v>1795</v>
      </c>
    </row>
    <row r="1720" spans="1:16">
      <c r="A1720" t="s">
        <v>1623</v>
      </c>
      <c r="N1720" s="1">
        <v>67.75</v>
      </c>
      <c r="O1720" s="1">
        <v>-13.5</v>
      </c>
      <c r="P1720" s="1" t="s">
        <v>1795</v>
      </c>
    </row>
    <row r="1721" spans="1:16">
      <c r="A1721" t="s">
        <v>1624</v>
      </c>
      <c r="N1721" s="1">
        <v>67.75</v>
      </c>
      <c r="O1721" s="1">
        <v>-12.5</v>
      </c>
      <c r="P1721" s="1" t="s">
        <v>1795</v>
      </c>
    </row>
    <row r="1722" spans="1:16">
      <c r="A1722" t="s">
        <v>1625</v>
      </c>
      <c r="N1722" s="1">
        <v>67.75</v>
      </c>
      <c r="O1722" s="1">
        <v>-11.5</v>
      </c>
      <c r="P1722" s="1" t="s">
        <v>1795</v>
      </c>
    </row>
    <row r="1723" spans="1:16">
      <c r="A1723" t="s">
        <v>1626</v>
      </c>
      <c r="N1723" s="1">
        <v>67.75</v>
      </c>
      <c r="O1723" s="1">
        <v>-10.5</v>
      </c>
      <c r="P1723" s="1" t="s">
        <v>51</v>
      </c>
    </row>
    <row r="1724" spans="1:16">
      <c r="A1724" t="s">
        <v>1627</v>
      </c>
      <c r="N1724" s="1">
        <v>67.75</v>
      </c>
      <c r="O1724" s="1">
        <v>-9.5</v>
      </c>
      <c r="P1724" s="1" t="s">
        <v>51</v>
      </c>
    </row>
    <row r="1725" spans="1:16">
      <c r="A1725" t="s">
        <v>1628</v>
      </c>
      <c r="N1725" s="1">
        <v>67.75</v>
      </c>
      <c r="O1725" s="1">
        <v>-8.5</v>
      </c>
      <c r="P1725" s="1" t="s">
        <v>51</v>
      </c>
    </row>
    <row r="1726" spans="1:16">
      <c r="A1726" t="s">
        <v>1629</v>
      </c>
      <c r="N1726" s="1">
        <v>67.75</v>
      </c>
      <c r="O1726" s="1">
        <v>-7.5</v>
      </c>
      <c r="P1726" s="1" t="s">
        <v>51</v>
      </c>
    </row>
    <row r="1727" spans="1:16">
      <c r="A1727" t="s">
        <v>1630</v>
      </c>
      <c r="N1727" s="1">
        <v>67.75</v>
      </c>
      <c r="O1727" s="1">
        <v>-6.5</v>
      </c>
      <c r="P1727" s="1" t="s">
        <v>51</v>
      </c>
    </row>
    <row r="1728" spans="1:16">
      <c r="A1728" t="s">
        <v>1631</v>
      </c>
      <c r="N1728" s="1">
        <v>67.75</v>
      </c>
      <c r="O1728" s="1">
        <v>-5.5</v>
      </c>
      <c r="P1728" s="1" t="s">
        <v>51</v>
      </c>
    </row>
    <row r="1729" spans="1:16">
      <c r="A1729" t="s">
        <v>1632</v>
      </c>
      <c r="N1729" s="1">
        <v>67.75</v>
      </c>
      <c r="O1729" s="1">
        <v>-4.5</v>
      </c>
      <c r="P1729" s="1" t="s">
        <v>51</v>
      </c>
    </row>
    <row r="1730" spans="1:16">
      <c r="A1730" t="s">
        <v>1633</v>
      </c>
      <c r="N1730" s="1">
        <v>67.75</v>
      </c>
      <c r="O1730" s="1">
        <v>-3.5</v>
      </c>
      <c r="P1730" s="1" t="s">
        <v>51</v>
      </c>
    </row>
    <row r="1731" spans="1:16">
      <c r="A1731" t="s">
        <v>1634</v>
      </c>
      <c r="N1731" s="1">
        <v>67.75</v>
      </c>
      <c r="O1731" s="1">
        <v>-2.5</v>
      </c>
      <c r="P1731" s="1" t="s">
        <v>51</v>
      </c>
    </row>
    <row r="1732" spans="1:16">
      <c r="A1732" t="s">
        <v>1635</v>
      </c>
      <c r="N1732" s="1">
        <v>67.75</v>
      </c>
      <c r="O1732" s="1">
        <v>-1.5</v>
      </c>
      <c r="P1732" s="1" t="s">
        <v>51</v>
      </c>
    </row>
    <row r="1733" spans="1:16">
      <c r="A1733" t="s">
        <v>1636</v>
      </c>
      <c r="N1733" s="1">
        <v>67.75</v>
      </c>
      <c r="O1733" s="1">
        <v>-0.5</v>
      </c>
      <c r="P1733" s="1" t="s">
        <v>51</v>
      </c>
    </row>
    <row r="1734" spans="1:16">
      <c r="A1734" t="s">
        <v>1637</v>
      </c>
      <c r="N1734" s="1">
        <v>67.75</v>
      </c>
      <c r="O1734" s="1">
        <v>0.5</v>
      </c>
      <c r="P1734" s="1" t="s">
        <v>51</v>
      </c>
    </row>
    <row r="1735" spans="1:16">
      <c r="A1735" t="s">
        <v>1638</v>
      </c>
      <c r="N1735" s="1">
        <v>67.75</v>
      </c>
      <c r="O1735" s="1">
        <v>1.5</v>
      </c>
      <c r="P1735" s="1" t="s">
        <v>51</v>
      </c>
    </row>
    <row r="1736" spans="1:16">
      <c r="A1736" t="s">
        <v>1639</v>
      </c>
      <c r="N1736" s="1">
        <v>67.75</v>
      </c>
      <c r="O1736" s="1">
        <v>2.5</v>
      </c>
      <c r="P1736" s="1" t="s">
        <v>51</v>
      </c>
    </row>
    <row r="1737" spans="1:16">
      <c r="A1737" t="s">
        <v>1640</v>
      </c>
      <c r="N1737" s="1">
        <v>67.75</v>
      </c>
      <c r="O1737" s="1">
        <v>3.5</v>
      </c>
      <c r="P1737" s="1" t="s">
        <v>51</v>
      </c>
    </row>
    <row r="1738" spans="1:16">
      <c r="A1738" t="s">
        <v>1641</v>
      </c>
      <c r="N1738" s="1">
        <v>67.75</v>
      </c>
      <c r="O1738" s="1">
        <v>4.5</v>
      </c>
      <c r="P1738" s="1" t="s">
        <v>51</v>
      </c>
    </row>
    <row r="1739" spans="1:16">
      <c r="A1739" t="s">
        <v>1642</v>
      </c>
      <c r="N1739" s="1">
        <v>67.75</v>
      </c>
      <c r="O1739" s="1">
        <v>5.5</v>
      </c>
      <c r="P1739" s="1" t="s">
        <v>51</v>
      </c>
    </row>
    <row r="1740" spans="1:16">
      <c r="A1740" t="s">
        <v>1643</v>
      </c>
      <c r="N1740" s="1">
        <v>67.75</v>
      </c>
      <c r="O1740" s="1">
        <v>6.5</v>
      </c>
      <c r="P1740" s="1" t="s">
        <v>51</v>
      </c>
    </row>
    <row r="1741" spans="1:16">
      <c r="A1741" t="s">
        <v>1644</v>
      </c>
      <c r="N1741" s="1">
        <v>67.75</v>
      </c>
      <c r="O1741" s="1">
        <v>7.6</v>
      </c>
      <c r="P1741" s="1" t="s">
        <v>51</v>
      </c>
    </row>
    <row r="1742" spans="1:16">
      <c r="A1742" t="s">
        <v>1645</v>
      </c>
      <c r="N1742" s="1">
        <v>67.75</v>
      </c>
      <c r="O1742" s="1">
        <v>8.5</v>
      </c>
      <c r="P1742" s="1" t="s">
        <v>51</v>
      </c>
    </row>
    <row r="1743" spans="1:16">
      <c r="A1743" t="s">
        <v>1646</v>
      </c>
      <c r="N1743" s="1">
        <v>67.75</v>
      </c>
      <c r="O1743" s="1">
        <v>9.5</v>
      </c>
      <c r="P1743" s="1" t="s">
        <v>51</v>
      </c>
    </row>
    <row r="1744" spans="1:16">
      <c r="A1744" t="s">
        <v>1647</v>
      </c>
      <c r="N1744" s="1">
        <v>67.75</v>
      </c>
      <c r="O1744" s="1">
        <v>10.5</v>
      </c>
      <c r="P1744" s="1" t="s">
        <v>51</v>
      </c>
    </row>
    <row r="1745" spans="1:16">
      <c r="A1745" t="s">
        <v>1648</v>
      </c>
      <c r="N1745" s="1">
        <v>67.75</v>
      </c>
      <c r="O1745" s="1">
        <v>11.5</v>
      </c>
      <c r="P1745" s="1" t="s">
        <v>51</v>
      </c>
    </row>
    <row r="1746" spans="1:16">
      <c r="A1746" t="s">
        <v>1649</v>
      </c>
      <c r="N1746" s="1">
        <v>67.75</v>
      </c>
      <c r="O1746" s="1">
        <v>12.5</v>
      </c>
      <c r="P1746" s="1" t="s">
        <v>51</v>
      </c>
    </row>
    <row r="1747" spans="1:16">
      <c r="A1747" t="s">
        <v>1650</v>
      </c>
      <c r="N1747" s="1">
        <v>67.75</v>
      </c>
      <c r="O1747" s="1">
        <v>13.5</v>
      </c>
      <c r="P1747" s="1" t="s">
        <v>51</v>
      </c>
    </row>
    <row r="1748" spans="1:16">
      <c r="A1748" t="s">
        <v>1651</v>
      </c>
      <c r="N1748" s="1">
        <v>67.75</v>
      </c>
      <c r="O1748" s="1">
        <v>14.5</v>
      </c>
      <c r="P1748" s="1" t="s">
        <v>51</v>
      </c>
    </row>
    <row r="1749" spans="1:16">
      <c r="A1749" t="s">
        <v>1973</v>
      </c>
      <c r="N1749" s="1">
        <v>67.75</v>
      </c>
      <c r="O1749" s="1">
        <v>15.5</v>
      </c>
      <c r="P1749" s="1" t="s">
        <v>51</v>
      </c>
    </row>
    <row r="1750" spans="1:16">
      <c r="A1750" t="s">
        <v>1652</v>
      </c>
      <c r="N1750" s="1">
        <v>68.25</v>
      </c>
      <c r="O1750" s="1">
        <v>-17.5</v>
      </c>
      <c r="P1750" s="1" t="s">
        <v>1795</v>
      </c>
    </row>
    <row r="1751" spans="1:16">
      <c r="A1751" t="s">
        <v>1653</v>
      </c>
      <c r="N1751" s="1">
        <v>68.25</v>
      </c>
      <c r="O1751" s="1">
        <v>-16.5</v>
      </c>
      <c r="P1751" s="1" t="s">
        <v>1795</v>
      </c>
    </row>
    <row r="1752" spans="1:16">
      <c r="A1752" t="s">
        <v>1654</v>
      </c>
      <c r="N1752" s="1">
        <v>68.25</v>
      </c>
      <c r="O1752" s="1">
        <v>-15.5</v>
      </c>
      <c r="P1752" s="1" t="s">
        <v>1795</v>
      </c>
    </row>
    <row r="1753" spans="1:16">
      <c r="A1753" t="s">
        <v>1655</v>
      </c>
      <c r="N1753" s="1">
        <v>68.25</v>
      </c>
      <c r="O1753" s="1">
        <v>-14.5</v>
      </c>
      <c r="P1753" s="1" t="s">
        <v>1795</v>
      </c>
    </row>
    <row r="1754" spans="1:16">
      <c r="A1754" t="s">
        <v>1656</v>
      </c>
      <c r="N1754" s="1">
        <v>68.25</v>
      </c>
      <c r="O1754" s="1">
        <v>-13.5</v>
      </c>
      <c r="P1754" s="1" t="s">
        <v>1795</v>
      </c>
    </row>
    <row r="1755" spans="1:16">
      <c r="A1755" t="s">
        <v>1657</v>
      </c>
      <c r="N1755" s="1">
        <v>68.25</v>
      </c>
      <c r="O1755" s="1">
        <v>-12.5</v>
      </c>
      <c r="P1755" s="1" t="s">
        <v>1795</v>
      </c>
    </row>
    <row r="1756" spans="1:16">
      <c r="A1756" t="s">
        <v>1658</v>
      </c>
      <c r="N1756" s="1">
        <v>68.25</v>
      </c>
      <c r="O1756" s="1">
        <v>-11.5</v>
      </c>
      <c r="P1756" s="1" t="s">
        <v>1795</v>
      </c>
    </row>
    <row r="1757" spans="1:16">
      <c r="A1757" t="s">
        <v>1659</v>
      </c>
      <c r="N1757" s="1">
        <v>68.25</v>
      </c>
      <c r="O1757" s="1">
        <v>-10.5</v>
      </c>
      <c r="P1757" s="1" t="s">
        <v>51</v>
      </c>
    </row>
    <row r="1758" spans="1:16">
      <c r="A1758" t="s">
        <v>1660</v>
      </c>
      <c r="N1758" s="1">
        <v>68.25</v>
      </c>
      <c r="O1758" s="1">
        <v>-9.5</v>
      </c>
      <c r="P1758" s="1" t="s">
        <v>51</v>
      </c>
    </row>
    <row r="1759" spans="1:16">
      <c r="A1759" t="s">
        <v>1661</v>
      </c>
      <c r="N1759" s="1">
        <v>68.25</v>
      </c>
      <c r="O1759" s="1">
        <v>-8.5</v>
      </c>
      <c r="P1759" s="1" t="s">
        <v>51</v>
      </c>
    </row>
    <row r="1760" spans="1:16">
      <c r="A1760" t="s">
        <v>1662</v>
      </c>
      <c r="N1760" s="1">
        <v>68.25</v>
      </c>
      <c r="O1760" s="1">
        <v>-7.5</v>
      </c>
      <c r="P1760" s="1" t="s">
        <v>51</v>
      </c>
    </row>
    <row r="1761" spans="1:16">
      <c r="A1761" t="s">
        <v>1663</v>
      </c>
      <c r="N1761" s="1">
        <v>68.25</v>
      </c>
      <c r="O1761" s="1">
        <v>-6.5</v>
      </c>
      <c r="P1761" s="1" t="s">
        <v>51</v>
      </c>
    </row>
    <row r="1762" spans="1:16">
      <c r="A1762" t="s">
        <v>1664</v>
      </c>
      <c r="N1762" s="1">
        <v>68.25</v>
      </c>
      <c r="O1762" s="1">
        <v>-5.5</v>
      </c>
      <c r="P1762" s="1" t="s">
        <v>51</v>
      </c>
    </row>
    <row r="1763" spans="1:16">
      <c r="A1763" t="s">
        <v>1665</v>
      </c>
      <c r="N1763" s="1">
        <v>68.25</v>
      </c>
      <c r="O1763" s="1">
        <v>-4.5</v>
      </c>
      <c r="P1763" s="1" t="s">
        <v>51</v>
      </c>
    </row>
    <row r="1764" spans="1:16">
      <c r="A1764" t="s">
        <v>1666</v>
      </c>
      <c r="N1764" s="1">
        <v>68.25</v>
      </c>
      <c r="O1764" s="1">
        <v>-3.5</v>
      </c>
      <c r="P1764" s="1" t="s">
        <v>51</v>
      </c>
    </row>
    <row r="1765" spans="1:16">
      <c r="A1765" t="s">
        <v>1667</v>
      </c>
      <c r="N1765" s="1">
        <v>68.25</v>
      </c>
      <c r="O1765" s="1">
        <v>-2.5</v>
      </c>
      <c r="P1765" s="1" t="s">
        <v>51</v>
      </c>
    </row>
    <row r="1766" spans="1:16">
      <c r="A1766" t="s">
        <v>1668</v>
      </c>
      <c r="N1766" s="1">
        <v>68.25</v>
      </c>
      <c r="O1766" s="1">
        <v>-1.5</v>
      </c>
      <c r="P1766" s="1" t="s">
        <v>51</v>
      </c>
    </row>
    <row r="1767" spans="1:16">
      <c r="A1767" t="s">
        <v>1669</v>
      </c>
      <c r="N1767" s="1">
        <v>68.25</v>
      </c>
      <c r="O1767" s="1">
        <v>-0.5</v>
      </c>
      <c r="P1767" s="1" t="s">
        <v>51</v>
      </c>
    </row>
    <row r="1768" spans="1:16">
      <c r="A1768" t="s">
        <v>1670</v>
      </c>
      <c r="N1768" s="1">
        <v>68.25</v>
      </c>
      <c r="O1768" s="1">
        <v>0.5</v>
      </c>
      <c r="P1768" s="1" t="s">
        <v>51</v>
      </c>
    </row>
    <row r="1769" spans="1:16">
      <c r="A1769" t="s">
        <v>1671</v>
      </c>
      <c r="N1769" s="1">
        <v>68.25</v>
      </c>
      <c r="O1769" s="1">
        <v>1.5</v>
      </c>
      <c r="P1769" s="1" t="s">
        <v>51</v>
      </c>
    </row>
    <row r="1770" spans="1:16">
      <c r="A1770" t="s">
        <v>1672</v>
      </c>
      <c r="N1770" s="1">
        <v>68.25</v>
      </c>
      <c r="O1770" s="1">
        <v>2.5</v>
      </c>
      <c r="P1770" s="1" t="s">
        <v>51</v>
      </c>
    </row>
    <row r="1771" spans="1:16">
      <c r="A1771" t="s">
        <v>1673</v>
      </c>
      <c r="N1771" s="1">
        <v>68.25</v>
      </c>
      <c r="O1771" s="1">
        <v>3.5</v>
      </c>
      <c r="P1771" s="1" t="s">
        <v>51</v>
      </c>
    </row>
    <row r="1772" spans="1:16">
      <c r="A1772" t="s">
        <v>1674</v>
      </c>
      <c r="N1772" s="1">
        <v>68.25</v>
      </c>
      <c r="O1772" s="1">
        <v>4.5</v>
      </c>
      <c r="P1772" s="1" t="s">
        <v>51</v>
      </c>
    </row>
    <row r="1773" spans="1:16">
      <c r="A1773" t="s">
        <v>1675</v>
      </c>
      <c r="N1773" s="1">
        <v>68.25</v>
      </c>
      <c r="O1773" s="1">
        <v>5.5</v>
      </c>
      <c r="P1773" s="1" t="s">
        <v>51</v>
      </c>
    </row>
    <row r="1774" spans="1:16">
      <c r="A1774" t="s">
        <v>1676</v>
      </c>
      <c r="N1774" s="1">
        <v>68.25</v>
      </c>
      <c r="O1774" s="1">
        <v>6.5</v>
      </c>
      <c r="P1774" s="1" t="s">
        <v>51</v>
      </c>
    </row>
    <row r="1775" spans="1:16">
      <c r="A1775" t="s">
        <v>1677</v>
      </c>
      <c r="N1775" s="1">
        <v>68.25</v>
      </c>
      <c r="O1775" s="1">
        <v>7.6</v>
      </c>
      <c r="P1775" s="1" t="s">
        <v>51</v>
      </c>
    </row>
    <row r="1776" spans="1:16">
      <c r="A1776" t="s">
        <v>1678</v>
      </c>
      <c r="N1776" s="1">
        <v>68.25</v>
      </c>
      <c r="O1776" s="1">
        <v>8.5</v>
      </c>
      <c r="P1776" s="1" t="s">
        <v>51</v>
      </c>
    </row>
    <row r="1777" spans="1:16">
      <c r="A1777" t="s">
        <v>1679</v>
      </c>
      <c r="N1777" s="1">
        <v>68.25</v>
      </c>
      <c r="O1777" s="1">
        <v>9.5</v>
      </c>
      <c r="P1777" s="1" t="s">
        <v>51</v>
      </c>
    </row>
    <row r="1778" spans="1:16">
      <c r="A1778" t="s">
        <v>1680</v>
      </c>
      <c r="N1778" s="1">
        <v>68.25</v>
      </c>
      <c r="O1778" s="1">
        <v>10.5</v>
      </c>
      <c r="P1778" s="1" t="s">
        <v>51</v>
      </c>
    </row>
    <row r="1779" spans="1:16">
      <c r="A1779" t="s">
        <v>1681</v>
      </c>
      <c r="N1779" s="1">
        <v>68.25</v>
      </c>
      <c r="O1779" s="1">
        <v>11.5</v>
      </c>
      <c r="P1779" s="1" t="s">
        <v>51</v>
      </c>
    </row>
    <row r="1780" spans="1:16">
      <c r="A1780" t="s">
        <v>1682</v>
      </c>
      <c r="N1780" s="1">
        <v>68.25</v>
      </c>
      <c r="O1780" s="1">
        <v>12.5</v>
      </c>
      <c r="P1780" s="1" t="s">
        <v>51</v>
      </c>
    </row>
    <row r="1781" spans="1:16">
      <c r="A1781" t="s">
        <v>1683</v>
      </c>
      <c r="N1781" s="1">
        <v>68.25</v>
      </c>
      <c r="O1781" s="1">
        <v>13.5</v>
      </c>
      <c r="P1781" s="1" t="s">
        <v>51</v>
      </c>
    </row>
    <row r="1782" spans="1:16">
      <c r="A1782" t="s">
        <v>1684</v>
      </c>
      <c r="N1782" s="1">
        <v>68.25</v>
      </c>
      <c r="O1782" s="1">
        <v>14.5</v>
      </c>
      <c r="P1782" s="1" t="s">
        <v>51</v>
      </c>
    </row>
    <row r="1783" spans="1:16">
      <c r="A1783" t="s">
        <v>1685</v>
      </c>
      <c r="N1783" s="1">
        <v>68.25</v>
      </c>
      <c r="O1783" s="1">
        <v>15.5</v>
      </c>
      <c r="P1783" s="1" t="s">
        <v>51</v>
      </c>
    </row>
    <row r="1784" spans="1:16">
      <c r="A1784" t="s">
        <v>1974</v>
      </c>
      <c r="N1784" s="1">
        <v>68.25</v>
      </c>
      <c r="O1784" s="1">
        <v>16.5</v>
      </c>
      <c r="P1784" s="1" t="s">
        <v>51</v>
      </c>
    </row>
    <row r="1785" spans="1:16">
      <c r="A1785" t="s">
        <v>1975</v>
      </c>
      <c r="N1785" s="1">
        <v>68.75</v>
      </c>
      <c r="O1785" s="1">
        <v>-17.5</v>
      </c>
      <c r="P1785" s="1" t="s">
        <v>1976</v>
      </c>
    </row>
    <row r="1786" spans="1:16">
      <c r="A1786" t="s">
        <v>1977</v>
      </c>
      <c r="N1786" s="1">
        <v>68.75</v>
      </c>
      <c r="O1786" s="1">
        <v>-16.5</v>
      </c>
      <c r="P1786" s="1" t="s">
        <v>1976</v>
      </c>
    </row>
    <row r="1787" spans="1:16">
      <c r="A1787" t="s">
        <v>1978</v>
      </c>
      <c r="N1787" s="1">
        <v>68.75</v>
      </c>
      <c r="O1787" s="1">
        <v>-15.5</v>
      </c>
      <c r="P1787" s="1" t="s">
        <v>1976</v>
      </c>
    </row>
    <row r="1788" spans="1:16">
      <c r="A1788" t="s">
        <v>1979</v>
      </c>
      <c r="N1788" s="1">
        <v>68.75</v>
      </c>
      <c r="O1788" s="1">
        <v>-14.5</v>
      </c>
      <c r="P1788" s="1" t="s">
        <v>1976</v>
      </c>
    </row>
    <row r="1789" spans="1:16">
      <c r="A1789" t="s">
        <v>1980</v>
      </c>
      <c r="N1789" s="1">
        <v>68.75</v>
      </c>
      <c r="O1789" s="1">
        <v>-13.5</v>
      </c>
      <c r="P1789" s="1" t="s">
        <v>1976</v>
      </c>
    </row>
    <row r="1790" spans="1:16">
      <c r="A1790" t="s">
        <v>1981</v>
      </c>
      <c r="N1790" s="1">
        <v>68.75</v>
      </c>
      <c r="O1790" s="1">
        <v>-12.5</v>
      </c>
      <c r="P1790" s="1" t="s">
        <v>1976</v>
      </c>
    </row>
    <row r="1791" spans="1:16">
      <c r="A1791" t="s">
        <v>1982</v>
      </c>
      <c r="N1791" s="1">
        <v>68.75</v>
      </c>
      <c r="O1791" s="1">
        <v>-11.5</v>
      </c>
      <c r="P1791" s="1" t="s">
        <v>1976</v>
      </c>
    </row>
    <row r="1792" spans="1:16">
      <c r="A1792" t="s">
        <v>1983</v>
      </c>
      <c r="N1792" s="1">
        <v>68.75</v>
      </c>
      <c r="O1792" s="1">
        <v>-10.5</v>
      </c>
      <c r="P1792" s="1" t="s">
        <v>51</v>
      </c>
    </row>
    <row r="1793" spans="1:16">
      <c r="A1793" t="s">
        <v>1984</v>
      </c>
      <c r="N1793" s="1">
        <v>68.75</v>
      </c>
      <c r="O1793" s="1">
        <v>-9.5</v>
      </c>
      <c r="P1793" s="1" t="s">
        <v>51</v>
      </c>
    </row>
    <row r="1794" spans="1:16">
      <c r="A1794" t="s">
        <v>1985</v>
      </c>
      <c r="N1794" s="1">
        <v>68.75</v>
      </c>
      <c r="O1794" s="1">
        <v>-8.5</v>
      </c>
      <c r="P1794" s="1" t="s">
        <v>51</v>
      </c>
    </row>
    <row r="1795" spans="1:16">
      <c r="A1795" t="s">
        <v>1986</v>
      </c>
      <c r="N1795" s="1">
        <v>68.75</v>
      </c>
      <c r="O1795" s="1">
        <v>-7.5</v>
      </c>
      <c r="P1795" s="1" t="s">
        <v>51</v>
      </c>
    </row>
    <row r="1796" spans="1:16">
      <c r="A1796" t="s">
        <v>1987</v>
      </c>
      <c r="N1796" s="1">
        <v>68.75</v>
      </c>
      <c r="O1796" s="1">
        <v>-6.5</v>
      </c>
      <c r="P1796" s="1" t="s">
        <v>51</v>
      </c>
    </row>
    <row r="1797" spans="1:16">
      <c r="A1797" t="s">
        <v>1988</v>
      </c>
      <c r="N1797" s="1">
        <v>68.75</v>
      </c>
      <c r="O1797" s="1">
        <v>-5.5</v>
      </c>
      <c r="P1797" s="1" t="s">
        <v>51</v>
      </c>
    </row>
    <row r="1798" spans="1:16">
      <c r="A1798" t="s">
        <v>1989</v>
      </c>
      <c r="N1798" s="1">
        <v>68.75</v>
      </c>
      <c r="O1798" s="1">
        <v>-4.5</v>
      </c>
      <c r="P1798" s="1" t="s">
        <v>51</v>
      </c>
    </row>
    <row r="1799" spans="1:16">
      <c r="A1799" t="s">
        <v>1990</v>
      </c>
      <c r="N1799" s="1">
        <v>68.75</v>
      </c>
      <c r="O1799" s="1">
        <v>-3.5</v>
      </c>
      <c r="P1799" s="1" t="s">
        <v>51</v>
      </c>
    </row>
    <row r="1800" spans="1:16">
      <c r="A1800" t="s">
        <v>1991</v>
      </c>
      <c r="N1800" s="1">
        <v>68.75</v>
      </c>
      <c r="O1800" s="1">
        <v>-2.5</v>
      </c>
      <c r="P1800" s="1" t="s">
        <v>51</v>
      </c>
    </row>
    <row r="1801" spans="1:16">
      <c r="A1801" t="s">
        <v>1688</v>
      </c>
      <c r="N1801" s="1">
        <v>68.75</v>
      </c>
      <c r="O1801" s="1">
        <v>-1.5</v>
      </c>
      <c r="P1801" s="1" t="s">
        <v>51</v>
      </c>
    </row>
    <row r="1802" spans="1:16">
      <c r="A1802" t="s">
        <v>1992</v>
      </c>
      <c r="N1802" s="1">
        <v>68.75</v>
      </c>
      <c r="O1802" s="1">
        <v>-0.5</v>
      </c>
      <c r="P1802" s="1" t="s">
        <v>51</v>
      </c>
    </row>
    <row r="1803" spans="1:16">
      <c r="A1803" t="s">
        <v>1689</v>
      </c>
      <c r="N1803" s="1">
        <v>68.75</v>
      </c>
      <c r="O1803" s="1">
        <v>0.5</v>
      </c>
      <c r="P1803" s="1" t="s">
        <v>51</v>
      </c>
    </row>
    <row r="1804" spans="1:16">
      <c r="A1804" t="s">
        <v>1690</v>
      </c>
      <c r="N1804" s="1">
        <v>68.75</v>
      </c>
      <c r="O1804" s="1">
        <v>1.5</v>
      </c>
      <c r="P1804" s="1" t="s">
        <v>51</v>
      </c>
    </row>
    <row r="1805" spans="1:16">
      <c r="A1805" t="s">
        <v>1691</v>
      </c>
      <c r="N1805" s="1">
        <v>68.75</v>
      </c>
      <c r="O1805" s="1">
        <v>2.5</v>
      </c>
      <c r="P1805" s="1" t="s">
        <v>51</v>
      </c>
    </row>
    <row r="1806" spans="1:16">
      <c r="A1806" t="s">
        <v>1692</v>
      </c>
      <c r="N1806" s="1">
        <v>68.75</v>
      </c>
      <c r="O1806" s="1">
        <v>3.5</v>
      </c>
      <c r="P1806" s="1" t="s">
        <v>51</v>
      </c>
    </row>
    <row r="1807" spans="1:16">
      <c r="A1807" t="s">
        <v>1993</v>
      </c>
      <c r="N1807" s="1">
        <v>68.75</v>
      </c>
      <c r="O1807" s="1">
        <v>4.5</v>
      </c>
      <c r="P1807" s="1" t="s">
        <v>51</v>
      </c>
    </row>
    <row r="1808" spans="1:16">
      <c r="A1808" t="s">
        <v>1994</v>
      </c>
      <c r="N1808" s="1">
        <v>68.75</v>
      </c>
      <c r="O1808" s="1">
        <v>5.5</v>
      </c>
      <c r="P1808" s="1" t="s">
        <v>51</v>
      </c>
    </row>
    <row r="1809" spans="1:16">
      <c r="A1809" t="s">
        <v>1995</v>
      </c>
      <c r="N1809" s="1">
        <v>68.75</v>
      </c>
      <c r="O1809" s="1">
        <v>6.5</v>
      </c>
      <c r="P1809" s="1" t="s">
        <v>51</v>
      </c>
    </row>
    <row r="1810" spans="1:16">
      <c r="A1810" t="s">
        <v>1996</v>
      </c>
      <c r="N1810" s="1">
        <v>68.75</v>
      </c>
      <c r="O1810" s="1">
        <v>7.5</v>
      </c>
      <c r="P1810" s="1" t="s">
        <v>51</v>
      </c>
    </row>
    <row r="1811" spans="1:16">
      <c r="A1811" t="s">
        <v>1997</v>
      </c>
      <c r="N1811" s="1">
        <v>68.75</v>
      </c>
      <c r="O1811" s="1">
        <v>8.5</v>
      </c>
      <c r="P1811" s="1" t="s">
        <v>51</v>
      </c>
    </row>
    <row r="1812" spans="1:16">
      <c r="A1812" t="s">
        <v>1998</v>
      </c>
      <c r="N1812" s="1">
        <v>68.75</v>
      </c>
      <c r="O1812" s="1">
        <v>9.5</v>
      </c>
      <c r="P1812" s="1" t="s">
        <v>51</v>
      </c>
    </row>
    <row r="1813" spans="1:16">
      <c r="A1813" t="s">
        <v>1999</v>
      </c>
      <c r="N1813" s="1">
        <v>68.75</v>
      </c>
      <c r="O1813" s="1">
        <v>10.5</v>
      </c>
      <c r="P1813" s="1" t="s">
        <v>51</v>
      </c>
    </row>
    <row r="1814" spans="1:16">
      <c r="A1814" t="s">
        <v>2000</v>
      </c>
      <c r="N1814" s="1">
        <v>68.75</v>
      </c>
      <c r="O1814" s="1">
        <v>11.5</v>
      </c>
      <c r="P1814" s="1" t="s">
        <v>51</v>
      </c>
    </row>
    <row r="1815" spans="1:16">
      <c r="A1815" t="s">
        <v>2001</v>
      </c>
      <c r="N1815" s="1">
        <v>68.75</v>
      </c>
      <c r="O1815" s="1">
        <v>12.5</v>
      </c>
      <c r="P1815" s="1" t="s">
        <v>51</v>
      </c>
    </row>
    <row r="1816" spans="1:16">
      <c r="A1816" t="s">
        <v>2002</v>
      </c>
      <c r="N1816" s="1">
        <v>68.75</v>
      </c>
      <c r="O1816" s="1">
        <v>13.5</v>
      </c>
      <c r="P1816" s="1" t="s">
        <v>51</v>
      </c>
    </row>
    <row r="1817" spans="1:16">
      <c r="A1817" t="s">
        <v>2003</v>
      </c>
      <c r="N1817" s="1">
        <v>68.75</v>
      </c>
      <c r="O1817" s="1">
        <v>14.5</v>
      </c>
      <c r="P1817" s="1" t="s">
        <v>51</v>
      </c>
    </row>
    <row r="1818" spans="1:16">
      <c r="A1818" t="s">
        <v>2004</v>
      </c>
      <c r="N1818" s="1">
        <v>68.75</v>
      </c>
      <c r="O1818" s="1">
        <v>15.5</v>
      </c>
      <c r="P1818" s="1" t="s">
        <v>51</v>
      </c>
    </row>
    <row r="1819" spans="1:16">
      <c r="A1819" t="s">
        <v>2005</v>
      </c>
      <c r="N1819" s="1">
        <v>68.75</v>
      </c>
      <c r="O1819" s="1">
        <v>16.5</v>
      </c>
      <c r="P1819" s="1" t="s">
        <v>51</v>
      </c>
    </row>
    <row r="1820" spans="1:16">
      <c r="A1820" t="s">
        <v>2006</v>
      </c>
      <c r="N1820" s="1">
        <v>68.75</v>
      </c>
      <c r="O1820" s="1">
        <v>17.5</v>
      </c>
      <c r="P1820" s="1" t="s">
        <v>51</v>
      </c>
    </row>
    <row r="1821" spans="1:16">
      <c r="A1821" t="s">
        <v>2007</v>
      </c>
      <c r="N1821" s="1">
        <v>69.25</v>
      </c>
      <c r="O1821" s="1">
        <v>-16.5</v>
      </c>
      <c r="P1821" s="1" t="s">
        <v>1976</v>
      </c>
    </row>
    <row r="1822" spans="1:16">
      <c r="A1822" t="s">
        <v>2008</v>
      </c>
      <c r="N1822" s="1">
        <v>69.25</v>
      </c>
      <c r="O1822" s="1">
        <v>-15.5</v>
      </c>
      <c r="P1822" s="1" t="s">
        <v>1976</v>
      </c>
    </row>
    <row r="1823" spans="1:16">
      <c r="A1823" t="s">
        <v>2009</v>
      </c>
      <c r="N1823" s="1">
        <v>69.25</v>
      </c>
      <c r="O1823" s="1">
        <v>-14.5</v>
      </c>
      <c r="P1823" s="1" t="s">
        <v>1976</v>
      </c>
    </row>
    <row r="1824" spans="1:16">
      <c r="A1824" t="s">
        <v>2010</v>
      </c>
      <c r="N1824" s="1">
        <v>69.25</v>
      </c>
      <c r="O1824" s="1">
        <v>-13.5</v>
      </c>
      <c r="P1824" s="1" t="s">
        <v>1976</v>
      </c>
    </row>
    <row r="1825" spans="1:16">
      <c r="A1825" t="s">
        <v>2011</v>
      </c>
      <c r="N1825" s="1">
        <v>69.25</v>
      </c>
      <c r="O1825" s="1">
        <v>-12.5</v>
      </c>
      <c r="P1825" s="1" t="s">
        <v>1976</v>
      </c>
    </row>
    <row r="1826" spans="1:16">
      <c r="A1826" t="s">
        <v>2012</v>
      </c>
      <c r="N1826" s="1">
        <v>69.25</v>
      </c>
      <c r="O1826" s="1">
        <v>-11.5</v>
      </c>
      <c r="P1826" s="1" t="s">
        <v>1976</v>
      </c>
    </row>
    <row r="1827" spans="1:16">
      <c r="A1827" t="s">
        <v>2013</v>
      </c>
      <c r="N1827" s="1">
        <v>69.25</v>
      </c>
      <c r="O1827" s="1">
        <v>-10.5</v>
      </c>
      <c r="P1827" s="1" t="s">
        <v>51</v>
      </c>
    </row>
    <row r="1828" spans="1:16">
      <c r="A1828" t="s">
        <v>2014</v>
      </c>
      <c r="N1828" s="1">
        <v>69.25</v>
      </c>
      <c r="O1828" s="1">
        <v>-9.5</v>
      </c>
      <c r="P1828" s="1" t="s">
        <v>51</v>
      </c>
    </row>
    <row r="1829" spans="1:16">
      <c r="A1829" t="s">
        <v>2015</v>
      </c>
      <c r="N1829" s="1">
        <v>69.25</v>
      </c>
      <c r="O1829" s="1">
        <v>-8.5</v>
      </c>
      <c r="P1829" s="1" t="s">
        <v>51</v>
      </c>
    </row>
    <row r="1830" spans="1:16">
      <c r="A1830" t="s">
        <v>2016</v>
      </c>
      <c r="N1830" s="1">
        <v>69.25</v>
      </c>
      <c r="O1830" s="1">
        <v>-7.5</v>
      </c>
      <c r="P1830" s="1" t="s">
        <v>51</v>
      </c>
    </row>
    <row r="1831" spans="1:16">
      <c r="A1831" t="s">
        <v>2017</v>
      </c>
      <c r="N1831" s="1">
        <v>69.25</v>
      </c>
      <c r="O1831" s="1">
        <v>-6.5</v>
      </c>
      <c r="P1831" s="1" t="s">
        <v>51</v>
      </c>
    </row>
    <row r="1832" spans="1:16">
      <c r="A1832" t="s">
        <v>2018</v>
      </c>
      <c r="N1832" s="1">
        <v>69.25</v>
      </c>
      <c r="O1832" s="1">
        <v>-5.5</v>
      </c>
      <c r="P1832" s="1" t="s">
        <v>51</v>
      </c>
    </row>
    <row r="1833" spans="1:16">
      <c r="A1833" t="s">
        <v>2019</v>
      </c>
      <c r="N1833" s="1">
        <v>69.25</v>
      </c>
      <c r="O1833" s="1">
        <v>-4.5</v>
      </c>
      <c r="P1833" s="1" t="s">
        <v>51</v>
      </c>
    </row>
    <row r="1834" spans="1:16">
      <c r="A1834" t="s">
        <v>2020</v>
      </c>
      <c r="N1834" s="1">
        <v>69.25</v>
      </c>
      <c r="O1834" s="1">
        <v>-3.5</v>
      </c>
      <c r="P1834" s="1" t="s">
        <v>51</v>
      </c>
    </row>
    <row r="1835" spans="1:16">
      <c r="A1835" t="s">
        <v>2021</v>
      </c>
      <c r="N1835" s="1">
        <v>69.25</v>
      </c>
      <c r="O1835" s="1">
        <v>-2.5</v>
      </c>
      <c r="P1835" s="1" t="s">
        <v>51</v>
      </c>
    </row>
    <row r="1836" spans="1:16">
      <c r="A1836" t="s">
        <v>2022</v>
      </c>
      <c r="N1836" s="1">
        <v>69.25</v>
      </c>
      <c r="O1836" s="1">
        <v>-1.5</v>
      </c>
      <c r="P1836" s="1" t="s">
        <v>51</v>
      </c>
    </row>
    <row r="1837" spans="1:16">
      <c r="A1837" t="s">
        <v>2023</v>
      </c>
      <c r="N1837" s="1">
        <v>69.25</v>
      </c>
      <c r="O1837" s="1">
        <v>-0.5</v>
      </c>
      <c r="P1837" s="1" t="s">
        <v>51</v>
      </c>
    </row>
    <row r="1838" spans="1:16">
      <c r="A1838" t="s">
        <v>2024</v>
      </c>
      <c r="N1838" s="1">
        <v>69.25</v>
      </c>
      <c r="O1838" s="1">
        <v>0.5</v>
      </c>
      <c r="P1838" s="1" t="s">
        <v>51</v>
      </c>
    </row>
    <row r="1839" spans="1:16">
      <c r="A1839" t="s">
        <v>2025</v>
      </c>
      <c r="N1839" s="1">
        <v>69.25</v>
      </c>
      <c r="O1839" s="1">
        <v>1.5</v>
      </c>
      <c r="P1839" s="1" t="s">
        <v>51</v>
      </c>
    </row>
    <row r="1840" spans="1:16">
      <c r="A1840" t="s">
        <v>2026</v>
      </c>
      <c r="N1840" s="1">
        <v>69.25</v>
      </c>
      <c r="O1840" s="1">
        <v>2.5</v>
      </c>
      <c r="P1840" s="1" t="s">
        <v>51</v>
      </c>
    </row>
    <row r="1841" spans="1:16">
      <c r="A1841" t="s">
        <v>1709</v>
      </c>
      <c r="N1841" s="1">
        <v>69.25</v>
      </c>
      <c r="O1841" s="1">
        <v>3.5</v>
      </c>
      <c r="P1841" s="1" t="s">
        <v>51</v>
      </c>
    </row>
    <row r="1842" spans="1:16">
      <c r="A1842" t="s">
        <v>2027</v>
      </c>
      <c r="N1842" s="1">
        <v>69.25</v>
      </c>
      <c r="O1842" s="1">
        <v>4.5</v>
      </c>
      <c r="P1842" s="1" t="s">
        <v>51</v>
      </c>
    </row>
    <row r="1843" spans="1:16">
      <c r="A1843" t="s">
        <v>2028</v>
      </c>
      <c r="N1843" s="1">
        <v>69.25</v>
      </c>
      <c r="O1843" s="1">
        <v>5.5</v>
      </c>
      <c r="P1843" s="1" t="s">
        <v>51</v>
      </c>
    </row>
    <row r="1844" spans="1:16">
      <c r="A1844" t="s">
        <v>2029</v>
      </c>
      <c r="N1844" s="1">
        <v>69.25</v>
      </c>
      <c r="O1844" s="1">
        <v>6.5</v>
      </c>
      <c r="P1844" s="1" t="s">
        <v>51</v>
      </c>
    </row>
    <row r="1845" spans="1:16">
      <c r="A1845" t="s">
        <v>2030</v>
      </c>
      <c r="N1845" s="1">
        <v>69.25</v>
      </c>
      <c r="O1845" s="1">
        <v>7.5</v>
      </c>
      <c r="P1845" s="1" t="s">
        <v>51</v>
      </c>
    </row>
    <row r="1846" spans="1:16">
      <c r="A1846" t="s">
        <v>2031</v>
      </c>
      <c r="N1846" s="1">
        <v>69.25</v>
      </c>
      <c r="O1846" s="1">
        <v>8.5</v>
      </c>
      <c r="P1846" s="1" t="s">
        <v>51</v>
      </c>
    </row>
    <row r="1847" spans="1:16">
      <c r="A1847" t="s">
        <v>2032</v>
      </c>
      <c r="N1847" s="1">
        <v>69.25</v>
      </c>
      <c r="O1847" s="1">
        <v>9.5</v>
      </c>
      <c r="P1847" s="1" t="s">
        <v>51</v>
      </c>
    </row>
    <row r="1848" spans="1:16">
      <c r="A1848" t="s">
        <v>2033</v>
      </c>
      <c r="N1848" s="1">
        <v>69.25</v>
      </c>
      <c r="O1848" s="1">
        <v>10.5</v>
      </c>
      <c r="P1848" s="1" t="s">
        <v>51</v>
      </c>
    </row>
    <row r="1849" spans="1:16">
      <c r="A1849" t="s">
        <v>2034</v>
      </c>
      <c r="N1849" s="1">
        <v>69.25</v>
      </c>
      <c r="O1849" s="1">
        <v>11.5</v>
      </c>
      <c r="P1849" s="1" t="s">
        <v>51</v>
      </c>
    </row>
    <row r="1850" spans="1:16">
      <c r="A1850" t="s">
        <v>2035</v>
      </c>
      <c r="N1850" s="1">
        <v>69.25</v>
      </c>
      <c r="O1850" s="1">
        <v>12.5</v>
      </c>
      <c r="P1850" s="1" t="s">
        <v>51</v>
      </c>
    </row>
    <row r="1851" spans="1:16">
      <c r="A1851" t="s">
        <v>2036</v>
      </c>
      <c r="N1851" s="1">
        <v>69.25</v>
      </c>
      <c r="O1851" s="1">
        <v>13.5</v>
      </c>
      <c r="P1851" s="1" t="s">
        <v>51</v>
      </c>
    </row>
    <row r="1852" spans="1:16">
      <c r="A1852" t="s">
        <v>2037</v>
      </c>
      <c r="N1852" s="1">
        <v>69.25</v>
      </c>
      <c r="O1852" s="1">
        <v>14.5</v>
      </c>
      <c r="P1852" s="1" t="s">
        <v>51</v>
      </c>
    </row>
    <row r="1853" spans="1:16">
      <c r="A1853" t="s">
        <v>2038</v>
      </c>
      <c r="N1853" s="1">
        <v>69.25</v>
      </c>
      <c r="O1853" s="1">
        <v>15.5</v>
      </c>
      <c r="P1853" s="1" t="s">
        <v>51</v>
      </c>
    </row>
    <row r="1854" spans="1:16">
      <c r="A1854" t="s">
        <v>2039</v>
      </c>
      <c r="N1854" s="1">
        <v>69.25</v>
      </c>
      <c r="O1854" s="1">
        <v>16.5</v>
      </c>
      <c r="P1854" s="1" t="s">
        <v>51</v>
      </c>
    </row>
    <row r="1855" spans="1:16">
      <c r="A1855" t="s">
        <v>2040</v>
      </c>
      <c r="N1855" s="1">
        <v>69.75</v>
      </c>
      <c r="O1855" s="1">
        <v>-17.5</v>
      </c>
      <c r="P1855" s="1" t="s">
        <v>1976</v>
      </c>
    </row>
    <row r="1856" spans="1:16">
      <c r="A1856" t="s">
        <v>2041</v>
      </c>
      <c r="N1856" s="1">
        <v>69.75</v>
      </c>
      <c r="O1856" s="1">
        <v>-16.5</v>
      </c>
      <c r="P1856" s="1" t="s">
        <v>1976</v>
      </c>
    </row>
    <row r="1857" spans="1:16">
      <c r="A1857" t="s">
        <v>2042</v>
      </c>
      <c r="N1857" s="1">
        <v>69.75</v>
      </c>
      <c r="O1857" s="1">
        <v>-15.5</v>
      </c>
      <c r="P1857" s="1" t="s">
        <v>1976</v>
      </c>
    </row>
    <row r="1858" spans="1:16">
      <c r="A1858" t="s">
        <v>2043</v>
      </c>
      <c r="N1858" s="1">
        <v>69.75</v>
      </c>
      <c r="O1858" s="1">
        <v>-14.5</v>
      </c>
      <c r="P1858" s="1" t="s">
        <v>1976</v>
      </c>
    </row>
    <row r="1859" spans="1:16">
      <c r="A1859" t="s">
        <v>2044</v>
      </c>
      <c r="N1859" s="1">
        <v>69.75</v>
      </c>
      <c r="O1859" s="1">
        <v>-13.5</v>
      </c>
      <c r="P1859" s="1" t="s">
        <v>1976</v>
      </c>
    </row>
    <row r="1860" spans="1:16">
      <c r="A1860" t="s">
        <v>2045</v>
      </c>
      <c r="N1860" s="1">
        <v>69.75</v>
      </c>
      <c r="O1860" s="1">
        <v>-12.5</v>
      </c>
      <c r="P1860" s="1" t="s">
        <v>1976</v>
      </c>
    </row>
    <row r="1861" spans="1:16">
      <c r="A1861" t="s">
        <v>2046</v>
      </c>
      <c r="N1861" s="1">
        <v>69.75</v>
      </c>
      <c r="O1861" s="1">
        <v>-11.5</v>
      </c>
      <c r="P1861" s="1" t="s">
        <v>1976</v>
      </c>
    </row>
    <row r="1862" spans="1:16">
      <c r="A1862" t="s">
        <v>2047</v>
      </c>
      <c r="N1862" s="1">
        <v>69.75</v>
      </c>
      <c r="O1862" s="1">
        <v>-10.5</v>
      </c>
      <c r="P1862" s="1" t="s">
        <v>51</v>
      </c>
    </row>
    <row r="1863" spans="1:16">
      <c r="A1863" t="s">
        <v>2048</v>
      </c>
      <c r="N1863" s="1">
        <v>69.75</v>
      </c>
      <c r="O1863" s="1">
        <v>-9.5</v>
      </c>
      <c r="P1863" s="1" t="s">
        <v>51</v>
      </c>
    </row>
    <row r="1864" spans="1:16">
      <c r="A1864" t="s">
        <v>2049</v>
      </c>
      <c r="N1864" s="1">
        <v>69.75</v>
      </c>
      <c r="O1864" s="1">
        <v>-8.5</v>
      </c>
      <c r="P1864" s="1" t="s">
        <v>51</v>
      </c>
    </row>
    <row r="1865" spans="1:16">
      <c r="A1865" t="s">
        <v>2050</v>
      </c>
      <c r="N1865" s="1">
        <v>69.75</v>
      </c>
      <c r="O1865" s="1">
        <v>-7.5</v>
      </c>
      <c r="P1865" s="1" t="s">
        <v>51</v>
      </c>
    </row>
    <row r="1866" spans="1:16">
      <c r="A1866" t="s">
        <v>2051</v>
      </c>
      <c r="N1866" s="1">
        <v>69.75</v>
      </c>
      <c r="O1866" s="1">
        <v>-6.5</v>
      </c>
      <c r="P1866" s="1" t="s">
        <v>51</v>
      </c>
    </row>
    <row r="1867" spans="1:16">
      <c r="A1867" t="s">
        <v>2052</v>
      </c>
      <c r="N1867" s="1">
        <v>69.75</v>
      </c>
      <c r="O1867" s="1">
        <v>-5.5</v>
      </c>
      <c r="P1867" s="1" t="s">
        <v>51</v>
      </c>
    </row>
    <row r="1868" spans="1:16">
      <c r="A1868" t="s">
        <v>2053</v>
      </c>
      <c r="N1868" s="1">
        <v>69.75</v>
      </c>
      <c r="O1868" s="1">
        <v>-4.5</v>
      </c>
      <c r="P1868" s="1" t="s">
        <v>51</v>
      </c>
    </row>
    <row r="1869" spans="1:16">
      <c r="A1869" t="s">
        <v>2054</v>
      </c>
      <c r="N1869" s="1">
        <v>69.75</v>
      </c>
      <c r="O1869" s="1">
        <v>-3.5</v>
      </c>
      <c r="P1869" s="1" t="s">
        <v>51</v>
      </c>
    </row>
    <row r="1870" spans="1:16">
      <c r="A1870" t="s">
        <v>2055</v>
      </c>
      <c r="N1870" s="1">
        <v>69.75</v>
      </c>
      <c r="O1870" s="1">
        <v>-2.5</v>
      </c>
      <c r="P1870" s="1" t="s">
        <v>51</v>
      </c>
    </row>
    <row r="1871" spans="1:16">
      <c r="A1871" t="s">
        <v>2056</v>
      </c>
      <c r="N1871" s="1">
        <v>69.75</v>
      </c>
      <c r="O1871" s="1">
        <v>-1.5</v>
      </c>
      <c r="P1871" s="1" t="s">
        <v>51</v>
      </c>
    </row>
    <row r="1872" spans="1:16">
      <c r="A1872" t="s">
        <v>2057</v>
      </c>
      <c r="N1872" s="1">
        <v>69.75</v>
      </c>
      <c r="O1872" s="1">
        <v>-0.5</v>
      </c>
      <c r="P1872" s="1" t="s">
        <v>51</v>
      </c>
    </row>
    <row r="1873" spans="1:16">
      <c r="A1873" t="s">
        <v>2058</v>
      </c>
      <c r="N1873" s="1">
        <v>69.75</v>
      </c>
      <c r="O1873" s="1">
        <v>0.5</v>
      </c>
      <c r="P1873" s="1" t="s">
        <v>51</v>
      </c>
    </row>
    <row r="1874" spans="1:16">
      <c r="A1874" t="s">
        <v>2059</v>
      </c>
      <c r="N1874" s="1">
        <v>69.75</v>
      </c>
      <c r="O1874" s="1">
        <v>1.5</v>
      </c>
      <c r="P1874" s="1" t="s">
        <v>51</v>
      </c>
    </row>
    <row r="1875" spans="1:16">
      <c r="A1875" t="s">
        <v>2060</v>
      </c>
      <c r="N1875" s="1">
        <v>69.75</v>
      </c>
      <c r="O1875" s="1">
        <v>2.5</v>
      </c>
      <c r="P1875" s="1" t="s">
        <v>51</v>
      </c>
    </row>
    <row r="1876" spans="1:16">
      <c r="A1876" t="s">
        <v>2061</v>
      </c>
      <c r="N1876" s="1">
        <v>69.75</v>
      </c>
      <c r="O1876" s="1">
        <v>3.5</v>
      </c>
      <c r="P1876" s="1" t="s">
        <v>51</v>
      </c>
    </row>
    <row r="1877" spans="1:16">
      <c r="A1877" t="s">
        <v>2062</v>
      </c>
      <c r="N1877" s="1">
        <v>69.75</v>
      </c>
      <c r="O1877" s="1">
        <v>4.5</v>
      </c>
      <c r="P1877" s="1" t="s">
        <v>51</v>
      </c>
    </row>
    <row r="1878" spans="1:16">
      <c r="A1878" t="s">
        <v>2063</v>
      </c>
      <c r="N1878" s="1">
        <v>69.75</v>
      </c>
      <c r="O1878" s="1">
        <v>5.5</v>
      </c>
      <c r="P1878" s="1" t="s">
        <v>51</v>
      </c>
    </row>
    <row r="1879" spans="1:16">
      <c r="A1879" t="s">
        <v>2064</v>
      </c>
      <c r="N1879" s="1">
        <v>69.75</v>
      </c>
      <c r="O1879" s="1">
        <v>6.5</v>
      </c>
      <c r="P1879" s="1" t="s">
        <v>51</v>
      </c>
    </row>
    <row r="1880" spans="1:16">
      <c r="A1880" t="s">
        <v>2065</v>
      </c>
      <c r="N1880" s="1">
        <v>69.75</v>
      </c>
      <c r="O1880" s="1">
        <v>7.5</v>
      </c>
      <c r="P1880" s="1" t="s">
        <v>51</v>
      </c>
    </row>
    <row r="1881" spans="1:16">
      <c r="A1881" t="s">
        <v>2066</v>
      </c>
      <c r="N1881" s="1">
        <v>69.75</v>
      </c>
      <c r="O1881" s="1">
        <v>8.5</v>
      </c>
      <c r="P1881" s="1" t="s">
        <v>51</v>
      </c>
    </row>
    <row r="1882" spans="1:16">
      <c r="A1882" t="s">
        <v>2067</v>
      </c>
      <c r="N1882" s="1">
        <v>69.75</v>
      </c>
      <c r="O1882" s="1">
        <v>9.5</v>
      </c>
      <c r="P1882" s="1" t="s">
        <v>51</v>
      </c>
    </row>
    <row r="1883" spans="1:16">
      <c r="A1883" t="s">
        <v>2068</v>
      </c>
      <c r="N1883" s="1">
        <v>69.75</v>
      </c>
      <c r="O1883" s="1">
        <v>10.5</v>
      </c>
      <c r="P1883" s="1" t="s">
        <v>51</v>
      </c>
    </row>
    <row r="1884" spans="1:16">
      <c r="A1884" t="s">
        <v>2069</v>
      </c>
      <c r="N1884" s="1">
        <v>69.75</v>
      </c>
      <c r="O1884" s="1">
        <v>11.5</v>
      </c>
      <c r="P1884" s="1" t="s">
        <v>51</v>
      </c>
    </row>
    <row r="1885" spans="1:16">
      <c r="A1885" t="s">
        <v>2070</v>
      </c>
      <c r="N1885" s="1">
        <v>69.75</v>
      </c>
      <c r="O1885" s="1">
        <v>12.5</v>
      </c>
      <c r="P1885" s="1" t="s">
        <v>51</v>
      </c>
    </row>
    <row r="1886" spans="1:16">
      <c r="A1886" t="s">
        <v>2071</v>
      </c>
      <c r="N1886" s="1">
        <v>69.75</v>
      </c>
      <c r="O1886" s="1">
        <v>13.5</v>
      </c>
      <c r="P1886" s="1" t="s">
        <v>51</v>
      </c>
    </row>
    <row r="1887" spans="1:16">
      <c r="A1887" t="s">
        <v>2072</v>
      </c>
      <c r="N1887" s="1">
        <v>69.75</v>
      </c>
      <c r="O1887" s="1">
        <v>14.5</v>
      </c>
      <c r="P1887" s="1" t="s">
        <v>51</v>
      </c>
    </row>
    <row r="1888" spans="1:16">
      <c r="A1888" t="s">
        <v>2073</v>
      </c>
      <c r="N1888" s="1">
        <v>69.75</v>
      </c>
      <c r="O1888" s="1">
        <v>15.5</v>
      </c>
      <c r="P1888" s="1" t="s">
        <v>51</v>
      </c>
    </row>
    <row r="1889" spans="1:16">
      <c r="A1889" t="s">
        <v>2074</v>
      </c>
      <c r="N1889" s="1">
        <v>69.75</v>
      </c>
      <c r="O1889" s="1">
        <v>16.5</v>
      </c>
      <c r="P1889" s="1" t="s">
        <v>51</v>
      </c>
    </row>
    <row r="1890" spans="1:16">
      <c r="A1890" t="s">
        <v>2075</v>
      </c>
      <c r="N1890" s="1">
        <v>69.75</v>
      </c>
      <c r="O1890" s="1">
        <v>17.5</v>
      </c>
      <c r="P1890" s="1" t="s">
        <v>51</v>
      </c>
    </row>
    <row r="1891" spans="1:16">
      <c r="A1891" t="s">
        <v>2076</v>
      </c>
      <c r="N1891" s="1">
        <v>69.75</v>
      </c>
      <c r="O1891" s="1">
        <v>18.5</v>
      </c>
      <c r="P1891" s="1" t="s">
        <v>51</v>
      </c>
    </row>
    <row r="1892" spans="1:16">
      <c r="A1892" t="s">
        <v>2077</v>
      </c>
      <c r="N1892" s="1">
        <v>70.25</v>
      </c>
      <c r="O1892" s="1">
        <v>-15.5</v>
      </c>
      <c r="P1892" s="1" t="s">
        <v>1976</v>
      </c>
    </row>
    <row r="1893" spans="1:16">
      <c r="A1893" t="s">
        <v>2078</v>
      </c>
      <c r="N1893" s="1">
        <v>70.25</v>
      </c>
      <c r="O1893" s="1">
        <v>-14.5</v>
      </c>
      <c r="P1893" s="1" t="s">
        <v>1976</v>
      </c>
    </row>
    <row r="1894" spans="1:16">
      <c r="A1894" t="s">
        <v>2079</v>
      </c>
      <c r="N1894" s="1">
        <v>70.25</v>
      </c>
      <c r="O1894" s="1">
        <v>-13.5</v>
      </c>
      <c r="P1894" s="1" t="s">
        <v>1976</v>
      </c>
    </row>
    <row r="1895" spans="1:16">
      <c r="A1895" t="s">
        <v>2080</v>
      </c>
      <c r="N1895" s="1">
        <v>70.25</v>
      </c>
      <c r="O1895" s="1">
        <v>-12.5</v>
      </c>
      <c r="P1895" s="1" t="s">
        <v>1976</v>
      </c>
    </row>
    <row r="1896" spans="1:16">
      <c r="A1896" t="s">
        <v>2081</v>
      </c>
      <c r="N1896" s="1">
        <v>70.25</v>
      </c>
      <c r="O1896" s="1">
        <v>-11.5</v>
      </c>
      <c r="P1896" s="1" t="s">
        <v>1976</v>
      </c>
    </row>
    <row r="1897" spans="1:16">
      <c r="A1897" t="s">
        <v>2082</v>
      </c>
      <c r="N1897" s="1">
        <v>70.25</v>
      </c>
      <c r="O1897" s="1">
        <v>-10.5</v>
      </c>
      <c r="P1897" s="1" t="s">
        <v>51</v>
      </c>
    </row>
    <row r="1898" spans="1:16">
      <c r="A1898" t="s">
        <v>2083</v>
      </c>
      <c r="N1898" s="1">
        <v>70.25</v>
      </c>
      <c r="O1898" s="1">
        <v>-9.5</v>
      </c>
      <c r="P1898" s="1" t="s">
        <v>51</v>
      </c>
    </row>
    <row r="1899" spans="1:16">
      <c r="A1899" t="s">
        <v>2084</v>
      </c>
      <c r="N1899" s="1">
        <v>70.25</v>
      </c>
      <c r="O1899" s="1">
        <v>-8.5</v>
      </c>
      <c r="P1899" s="1" t="s">
        <v>51</v>
      </c>
    </row>
    <row r="1900" spans="1:16">
      <c r="A1900" t="s">
        <v>2085</v>
      </c>
      <c r="N1900" s="1">
        <v>70.25</v>
      </c>
      <c r="O1900" s="1">
        <v>-7.5</v>
      </c>
      <c r="P1900" s="1" t="s">
        <v>51</v>
      </c>
    </row>
    <row r="1901" spans="1:16">
      <c r="A1901" t="s">
        <v>2086</v>
      </c>
      <c r="N1901" s="1">
        <v>70.25</v>
      </c>
      <c r="O1901" s="1">
        <v>-6.5</v>
      </c>
      <c r="P1901" s="1" t="s">
        <v>51</v>
      </c>
    </row>
    <row r="1902" spans="1:16">
      <c r="A1902" t="s">
        <v>2087</v>
      </c>
      <c r="N1902" s="1">
        <v>70.25</v>
      </c>
      <c r="O1902" s="1">
        <v>-5.5</v>
      </c>
      <c r="P1902" s="1" t="s">
        <v>51</v>
      </c>
    </row>
    <row r="1903" spans="1:16">
      <c r="A1903" t="s">
        <v>2088</v>
      </c>
      <c r="N1903" s="1">
        <v>70.25</v>
      </c>
      <c r="O1903" s="1">
        <v>-4.5</v>
      </c>
      <c r="P1903" s="1" t="s">
        <v>51</v>
      </c>
    </row>
    <row r="1904" spans="1:16">
      <c r="A1904" t="s">
        <v>2089</v>
      </c>
      <c r="N1904" s="1">
        <v>70.25</v>
      </c>
      <c r="O1904" s="1">
        <v>-3.5</v>
      </c>
      <c r="P1904" s="1" t="s">
        <v>51</v>
      </c>
    </row>
    <row r="1905" spans="1:16">
      <c r="A1905" t="s">
        <v>2090</v>
      </c>
      <c r="N1905" s="1">
        <v>70.25</v>
      </c>
      <c r="O1905" s="1">
        <v>-2.5</v>
      </c>
      <c r="P1905" s="1" t="s">
        <v>51</v>
      </c>
    </row>
    <row r="1906" spans="1:16">
      <c r="A1906" t="s">
        <v>2091</v>
      </c>
      <c r="N1906" s="1">
        <v>70.25</v>
      </c>
      <c r="O1906" s="1">
        <v>-1.5</v>
      </c>
      <c r="P1906" s="1" t="s">
        <v>51</v>
      </c>
    </row>
    <row r="1907" spans="1:16">
      <c r="A1907" t="s">
        <v>2092</v>
      </c>
      <c r="N1907" s="1">
        <v>70.25</v>
      </c>
      <c r="O1907" s="1">
        <v>-0.5</v>
      </c>
      <c r="P1907" s="1" t="s">
        <v>51</v>
      </c>
    </row>
    <row r="1908" spans="1:16">
      <c r="A1908" t="s">
        <v>2093</v>
      </c>
      <c r="N1908" s="1">
        <v>70.25</v>
      </c>
      <c r="O1908" s="1">
        <v>0.5</v>
      </c>
      <c r="P1908" s="1" t="s">
        <v>51</v>
      </c>
    </row>
    <row r="1909" spans="1:16">
      <c r="A1909" t="s">
        <v>2094</v>
      </c>
      <c r="N1909" s="1">
        <v>70.25</v>
      </c>
      <c r="O1909" s="1">
        <v>1.5</v>
      </c>
      <c r="P1909" s="1" t="s">
        <v>51</v>
      </c>
    </row>
    <row r="1910" spans="1:16">
      <c r="A1910" t="s">
        <v>2095</v>
      </c>
      <c r="N1910" s="1">
        <v>70.25</v>
      </c>
      <c r="O1910" s="1">
        <v>2.5</v>
      </c>
      <c r="P1910" s="1" t="s">
        <v>51</v>
      </c>
    </row>
    <row r="1911" spans="1:16">
      <c r="A1911" t="s">
        <v>2096</v>
      </c>
      <c r="N1911" s="1">
        <v>70.25</v>
      </c>
      <c r="O1911" s="1">
        <v>3.5</v>
      </c>
      <c r="P1911" s="1" t="s">
        <v>51</v>
      </c>
    </row>
    <row r="1912" spans="1:16">
      <c r="A1912" t="s">
        <v>2097</v>
      </c>
      <c r="N1912" s="1">
        <v>70.25</v>
      </c>
      <c r="O1912" s="1">
        <v>4.5</v>
      </c>
      <c r="P1912" s="1" t="s">
        <v>51</v>
      </c>
    </row>
    <row r="1913" spans="1:16">
      <c r="A1913" t="s">
        <v>1710</v>
      </c>
      <c r="N1913" s="1">
        <v>70.25</v>
      </c>
      <c r="O1913" s="1">
        <v>5.5</v>
      </c>
      <c r="P1913" s="1" t="s">
        <v>51</v>
      </c>
    </row>
    <row r="1914" spans="1:16">
      <c r="A1914" t="s">
        <v>2098</v>
      </c>
      <c r="N1914" s="1">
        <v>70.25</v>
      </c>
      <c r="O1914" s="1">
        <v>6.5</v>
      </c>
      <c r="P1914" s="1" t="s">
        <v>51</v>
      </c>
    </row>
    <row r="1915" spans="1:16">
      <c r="A1915" t="s">
        <v>2099</v>
      </c>
      <c r="N1915" s="1">
        <v>70.25</v>
      </c>
      <c r="O1915" s="1">
        <v>7.5</v>
      </c>
      <c r="P1915" s="1" t="s">
        <v>51</v>
      </c>
    </row>
    <row r="1916" spans="1:16">
      <c r="A1916" t="s">
        <v>2100</v>
      </c>
      <c r="N1916" s="1">
        <v>70.25</v>
      </c>
      <c r="O1916" s="1">
        <v>8.5</v>
      </c>
      <c r="P1916" s="1" t="s">
        <v>51</v>
      </c>
    </row>
    <row r="1917" spans="1:16">
      <c r="A1917" t="s">
        <v>2101</v>
      </c>
      <c r="N1917" s="1">
        <v>70.25</v>
      </c>
      <c r="O1917" s="1">
        <v>9.5</v>
      </c>
      <c r="P1917" s="1" t="s">
        <v>51</v>
      </c>
    </row>
    <row r="1918" spans="1:16">
      <c r="A1918" t="s">
        <v>2102</v>
      </c>
      <c r="N1918" s="1">
        <v>70.25</v>
      </c>
      <c r="O1918" s="1">
        <v>10.5</v>
      </c>
      <c r="P1918" s="1" t="s">
        <v>51</v>
      </c>
    </row>
    <row r="1919" spans="1:16">
      <c r="A1919" t="s">
        <v>2103</v>
      </c>
      <c r="N1919" s="1">
        <v>70.25</v>
      </c>
      <c r="O1919" s="1">
        <v>11.5</v>
      </c>
      <c r="P1919" s="1" t="s">
        <v>51</v>
      </c>
    </row>
    <row r="1920" spans="1:16">
      <c r="A1920" t="s">
        <v>2104</v>
      </c>
      <c r="N1920" s="1">
        <v>70.25</v>
      </c>
      <c r="O1920" s="1">
        <v>12.5</v>
      </c>
      <c r="P1920" s="1" t="s">
        <v>51</v>
      </c>
    </row>
    <row r="1921" spans="1:16">
      <c r="A1921" t="s">
        <v>2105</v>
      </c>
      <c r="N1921" s="1">
        <v>70.25</v>
      </c>
      <c r="O1921" s="1">
        <v>13.5</v>
      </c>
      <c r="P1921" s="1" t="s">
        <v>51</v>
      </c>
    </row>
    <row r="1922" spans="1:16">
      <c r="A1922" t="s">
        <v>2106</v>
      </c>
      <c r="N1922" s="1">
        <v>70.25</v>
      </c>
      <c r="O1922" s="1">
        <v>14.5</v>
      </c>
      <c r="P1922" s="1" t="s">
        <v>51</v>
      </c>
    </row>
    <row r="1923" spans="1:16">
      <c r="A1923" t="s">
        <v>2107</v>
      </c>
      <c r="N1923" s="1">
        <v>70.25</v>
      </c>
      <c r="O1923" s="1">
        <v>15.5</v>
      </c>
      <c r="P1923" s="1" t="s">
        <v>51</v>
      </c>
    </row>
    <row r="1924" spans="1:16">
      <c r="A1924" t="s">
        <v>2108</v>
      </c>
      <c r="N1924" s="1">
        <v>70.25</v>
      </c>
      <c r="O1924" s="1">
        <v>16.5</v>
      </c>
      <c r="P1924" s="1" t="s">
        <v>51</v>
      </c>
    </row>
    <row r="1925" spans="1:16">
      <c r="A1925" t="s">
        <v>2109</v>
      </c>
      <c r="N1925" s="1">
        <v>70.25</v>
      </c>
      <c r="O1925" s="1">
        <v>17.5</v>
      </c>
      <c r="P1925" s="1" t="s">
        <v>51</v>
      </c>
    </row>
    <row r="1926" spans="1:16">
      <c r="A1926" t="s">
        <v>2110</v>
      </c>
      <c r="N1926" s="1">
        <v>70.25</v>
      </c>
      <c r="O1926" s="1">
        <v>18.5</v>
      </c>
      <c r="P1926" s="1" t="s">
        <v>51</v>
      </c>
    </row>
    <row r="1927" spans="1:16">
      <c r="A1927" t="s">
        <v>2111</v>
      </c>
      <c r="N1927" s="1">
        <v>70.25</v>
      </c>
      <c r="O1927" s="1">
        <v>19.5</v>
      </c>
      <c r="P1927" s="1" t="s">
        <v>51</v>
      </c>
    </row>
    <row r="1928" spans="1:16">
      <c r="A1928" t="s">
        <v>2112</v>
      </c>
      <c r="N1928" s="1">
        <v>70.25</v>
      </c>
      <c r="O1928" s="1">
        <v>20.5</v>
      </c>
      <c r="P1928" s="1" t="s">
        <v>51</v>
      </c>
    </row>
    <row r="1929" spans="1:16">
      <c r="A1929" t="s">
        <v>2113</v>
      </c>
      <c r="N1929" s="1">
        <v>70.25</v>
      </c>
      <c r="O1929" s="1">
        <v>21.5</v>
      </c>
      <c r="P1929" s="1" t="s">
        <v>51</v>
      </c>
    </row>
    <row r="1930" spans="1:16">
      <c r="A1930" t="s">
        <v>2114</v>
      </c>
      <c r="N1930" s="1">
        <v>70.25</v>
      </c>
      <c r="O1930" s="1">
        <v>22.5</v>
      </c>
      <c r="P1930" s="1" t="s">
        <v>51</v>
      </c>
    </row>
    <row r="1931" spans="1:16">
      <c r="A1931" t="s">
        <v>2115</v>
      </c>
      <c r="N1931" s="1">
        <v>70.75</v>
      </c>
      <c r="O1931" s="1">
        <v>-10.5</v>
      </c>
      <c r="P1931" s="1" t="s">
        <v>51</v>
      </c>
    </row>
    <row r="1932" spans="1:16">
      <c r="A1932" t="s">
        <v>2116</v>
      </c>
      <c r="N1932" s="1">
        <v>70.75</v>
      </c>
      <c r="O1932" s="1">
        <v>-9.5</v>
      </c>
      <c r="P1932" s="1" t="s">
        <v>51</v>
      </c>
    </row>
    <row r="1933" spans="1:16">
      <c r="A1933" t="s">
        <v>2117</v>
      </c>
      <c r="N1933" s="1">
        <v>70.75</v>
      </c>
      <c r="O1933" s="1">
        <v>-8.5</v>
      </c>
      <c r="P1933" s="1" t="s">
        <v>51</v>
      </c>
    </row>
    <row r="1934" spans="1:16">
      <c r="A1934" t="s">
        <v>2118</v>
      </c>
      <c r="N1934" s="1">
        <v>70.75</v>
      </c>
      <c r="O1934" s="1">
        <v>-7.5</v>
      </c>
      <c r="P1934" s="1" t="s">
        <v>51</v>
      </c>
    </row>
    <row r="1935" spans="1:16">
      <c r="A1935" t="s">
        <v>2119</v>
      </c>
      <c r="N1935" s="1">
        <v>70.75</v>
      </c>
      <c r="O1935" s="1">
        <v>-6.5</v>
      </c>
      <c r="P1935" s="1" t="s">
        <v>51</v>
      </c>
    </row>
    <row r="1936" spans="1:16">
      <c r="A1936" t="s">
        <v>2120</v>
      </c>
      <c r="N1936" s="1">
        <v>70.75</v>
      </c>
      <c r="O1936" s="1">
        <v>-5.5</v>
      </c>
      <c r="P1936" s="1" t="s">
        <v>51</v>
      </c>
    </row>
    <row r="1937" spans="1:16">
      <c r="A1937" t="s">
        <v>2121</v>
      </c>
      <c r="N1937" s="1">
        <v>70.75</v>
      </c>
      <c r="O1937" s="1">
        <v>-4.5</v>
      </c>
      <c r="P1937" s="1" t="s">
        <v>51</v>
      </c>
    </row>
    <row r="1938" spans="1:16">
      <c r="A1938" t="s">
        <v>2122</v>
      </c>
      <c r="N1938" s="1">
        <v>70.75</v>
      </c>
      <c r="O1938" s="1">
        <v>-3.5</v>
      </c>
      <c r="P1938" s="1" t="s">
        <v>51</v>
      </c>
    </row>
    <row r="1939" spans="1:16">
      <c r="A1939" t="s">
        <v>2123</v>
      </c>
      <c r="N1939" s="1">
        <v>70.75</v>
      </c>
      <c r="O1939" s="1">
        <v>-2.5</v>
      </c>
      <c r="P1939" s="1" t="s">
        <v>51</v>
      </c>
    </row>
    <row r="1940" spans="1:16">
      <c r="A1940" t="s">
        <v>2124</v>
      </c>
      <c r="N1940" s="1">
        <v>70.75</v>
      </c>
      <c r="O1940" s="1">
        <v>-1.5</v>
      </c>
      <c r="P1940" s="1" t="s">
        <v>51</v>
      </c>
    </row>
    <row r="1941" spans="1:16">
      <c r="A1941" t="s">
        <v>2125</v>
      </c>
      <c r="N1941" s="1">
        <v>70.75</v>
      </c>
      <c r="O1941" s="1">
        <v>-0.5</v>
      </c>
      <c r="P1941" s="1" t="s">
        <v>51</v>
      </c>
    </row>
    <row r="1942" spans="1:16">
      <c r="A1942" t="s">
        <v>2126</v>
      </c>
      <c r="N1942" s="1">
        <v>70.75</v>
      </c>
      <c r="O1942" s="1">
        <v>0.5</v>
      </c>
      <c r="P1942" s="1" t="s">
        <v>51</v>
      </c>
    </row>
    <row r="1943" spans="1:16">
      <c r="A1943" t="s">
        <v>2127</v>
      </c>
      <c r="N1943" s="1">
        <v>70.75</v>
      </c>
      <c r="O1943" s="1">
        <v>1.5</v>
      </c>
      <c r="P1943" s="1" t="s">
        <v>51</v>
      </c>
    </row>
    <row r="1944" spans="1:16">
      <c r="A1944" t="s">
        <v>2128</v>
      </c>
      <c r="N1944" s="1">
        <v>70.75</v>
      </c>
      <c r="O1944" s="1">
        <v>2.5</v>
      </c>
      <c r="P1944" s="1" t="s">
        <v>51</v>
      </c>
    </row>
    <row r="1945" spans="1:16">
      <c r="A1945" t="s">
        <v>2129</v>
      </c>
      <c r="N1945" s="1">
        <v>70.75</v>
      </c>
      <c r="O1945" s="1">
        <v>3.5</v>
      </c>
      <c r="P1945" s="1" t="s">
        <v>51</v>
      </c>
    </row>
    <row r="1946" spans="1:16">
      <c r="A1946" t="s">
        <v>2130</v>
      </c>
      <c r="N1946" s="1">
        <v>70.75</v>
      </c>
      <c r="O1946" s="1">
        <v>4.5</v>
      </c>
      <c r="P1946" s="1" t="s">
        <v>51</v>
      </c>
    </row>
    <row r="1947" spans="1:16">
      <c r="A1947" t="s">
        <v>2131</v>
      </c>
      <c r="N1947" s="1">
        <v>70.75</v>
      </c>
      <c r="O1947" s="1">
        <v>5.5</v>
      </c>
      <c r="P1947" s="1" t="s">
        <v>51</v>
      </c>
    </row>
    <row r="1948" spans="1:16">
      <c r="A1948" t="s">
        <v>1693</v>
      </c>
      <c r="N1948" s="1">
        <v>70.75</v>
      </c>
      <c r="O1948" s="1">
        <v>6.5</v>
      </c>
      <c r="P1948" s="1" t="s">
        <v>51</v>
      </c>
    </row>
    <row r="1949" spans="1:16">
      <c r="A1949" t="s">
        <v>2132</v>
      </c>
      <c r="N1949" s="1">
        <v>70.75</v>
      </c>
      <c r="O1949" s="1">
        <v>7.5</v>
      </c>
      <c r="P1949" s="1" t="s">
        <v>51</v>
      </c>
    </row>
    <row r="1950" spans="1:16">
      <c r="A1950" t="s">
        <v>2133</v>
      </c>
      <c r="N1950" s="1">
        <v>70.75</v>
      </c>
      <c r="O1950" s="1">
        <v>8.5</v>
      </c>
      <c r="P1950" s="1" t="s">
        <v>51</v>
      </c>
    </row>
    <row r="1951" spans="1:16">
      <c r="A1951" t="s">
        <v>2134</v>
      </c>
      <c r="N1951" s="1">
        <v>70.75</v>
      </c>
      <c r="O1951" s="1">
        <v>9.5</v>
      </c>
      <c r="P1951" s="1" t="s">
        <v>51</v>
      </c>
    </row>
    <row r="1952" spans="1:16">
      <c r="A1952" t="s">
        <v>2135</v>
      </c>
      <c r="N1952" s="1">
        <v>70.75</v>
      </c>
      <c r="O1952" s="1">
        <v>10.5</v>
      </c>
      <c r="P1952" s="1" t="s">
        <v>51</v>
      </c>
    </row>
    <row r="1953" spans="1:16">
      <c r="A1953" t="s">
        <v>2136</v>
      </c>
      <c r="N1953" s="1">
        <v>70.75</v>
      </c>
      <c r="O1953" s="1">
        <v>11.5</v>
      </c>
      <c r="P1953" s="1" t="s">
        <v>51</v>
      </c>
    </row>
    <row r="1954" spans="1:16">
      <c r="A1954" t="s">
        <v>2137</v>
      </c>
      <c r="N1954" s="1">
        <v>70.75</v>
      </c>
      <c r="O1954" s="1">
        <v>12.5</v>
      </c>
      <c r="P1954" s="1" t="s">
        <v>51</v>
      </c>
    </row>
    <row r="1955" spans="1:16">
      <c r="A1955" t="s">
        <v>2138</v>
      </c>
      <c r="N1955" s="1">
        <v>70.75</v>
      </c>
      <c r="O1955" s="1">
        <v>13.5</v>
      </c>
      <c r="P1955" s="1" t="s">
        <v>51</v>
      </c>
    </row>
    <row r="1956" spans="1:16">
      <c r="A1956" t="s">
        <v>2139</v>
      </c>
      <c r="N1956" s="1">
        <v>70.75</v>
      </c>
      <c r="O1956" s="1">
        <v>14.5</v>
      </c>
      <c r="P1956" s="1" t="s">
        <v>51</v>
      </c>
    </row>
    <row r="1957" spans="1:16">
      <c r="A1957" t="s">
        <v>2140</v>
      </c>
      <c r="N1957" s="1">
        <v>70.75</v>
      </c>
      <c r="O1957" s="1">
        <v>15.5</v>
      </c>
      <c r="P1957" s="1" t="s">
        <v>51</v>
      </c>
    </row>
    <row r="1958" spans="1:16">
      <c r="A1958" t="s">
        <v>2141</v>
      </c>
      <c r="N1958" s="1">
        <v>70.75</v>
      </c>
      <c r="O1958" s="1">
        <v>16.5</v>
      </c>
      <c r="P1958" s="1" t="s">
        <v>51</v>
      </c>
    </row>
    <row r="1959" spans="1:16">
      <c r="A1959" t="s">
        <v>2142</v>
      </c>
      <c r="N1959" s="1">
        <v>70.75</v>
      </c>
      <c r="O1959" s="1">
        <v>17.5</v>
      </c>
      <c r="P1959" s="1" t="s">
        <v>51</v>
      </c>
    </row>
    <row r="1960" spans="1:16">
      <c r="A1960" t="s">
        <v>2143</v>
      </c>
      <c r="N1960" s="1">
        <v>70.75</v>
      </c>
      <c r="O1960" s="1">
        <v>18.5</v>
      </c>
      <c r="P1960" s="1" t="s">
        <v>51</v>
      </c>
    </row>
    <row r="1961" spans="1:16">
      <c r="A1961" t="s">
        <v>2144</v>
      </c>
      <c r="N1961" s="1">
        <v>70.75</v>
      </c>
      <c r="O1961" s="1">
        <v>19.5</v>
      </c>
      <c r="P1961" s="1" t="s">
        <v>51</v>
      </c>
    </row>
    <row r="1962" spans="1:16">
      <c r="A1962" t="s">
        <v>2145</v>
      </c>
      <c r="N1962" s="1">
        <v>70.75</v>
      </c>
      <c r="O1962" s="1">
        <v>20.5</v>
      </c>
      <c r="P1962" s="1" t="s">
        <v>51</v>
      </c>
    </row>
    <row r="1963" spans="1:16">
      <c r="A1963" t="s">
        <v>2146</v>
      </c>
      <c r="N1963" s="1">
        <v>70.75</v>
      </c>
      <c r="O1963" s="1">
        <v>21.5</v>
      </c>
      <c r="P1963" s="1" t="s">
        <v>51</v>
      </c>
    </row>
    <row r="1964" spans="1:16">
      <c r="A1964" t="s">
        <v>2147</v>
      </c>
      <c r="N1964" s="1">
        <v>70.75</v>
      </c>
      <c r="O1964" s="1">
        <v>22.5</v>
      </c>
      <c r="P1964" s="1" t="s">
        <v>51</v>
      </c>
    </row>
    <row r="1965" spans="1:16">
      <c r="A1965" t="s">
        <v>2148</v>
      </c>
      <c r="N1965" s="1">
        <v>70.75</v>
      </c>
      <c r="O1965" s="1">
        <v>23.5</v>
      </c>
      <c r="P1965" s="1" t="s">
        <v>51</v>
      </c>
    </row>
    <row r="1966" spans="1:16">
      <c r="A1966" t="s">
        <v>2149</v>
      </c>
      <c r="N1966" s="1">
        <v>70.75</v>
      </c>
      <c r="O1966" s="1">
        <v>24.5</v>
      </c>
      <c r="P1966" s="1" t="s">
        <v>51</v>
      </c>
    </row>
    <row r="1967" spans="1:16">
      <c r="A1967" t="s">
        <v>2150</v>
      </c>
      <c r="N1967" s="1">
        <v>70.75</v>
      </c>
      <c r="O1967" s="1">
        <v>25.5</v>
      </c>
      <c r="P1967" s="1" t="s">
        <v>51</v>
      </c>
    </row>
    <row r="1968" spans="1:16">
      <c r="A1968" t="s">
        <v>2151</v>
      </c>
      <c r="N1968" s="1">
        <v>70.75</v>
      </c>
      <c r="O1968" s="1">
        <v>26.5</v>
      </c>
      <c r="P1968" s="1" t="s">
        <v>2152</v>
      </c>
    </row>
    <row r="1969" spans="1:16">
      <c r="A1969" t="s">
        <v>2153</v>
      </c>
      <c r="N1969" s="1">
        <v>70.75</v>
      </c>
      <c r="O1969" s="1">
        <v>27.5</v>
      </c>
      <c r="P1969" s="1" t="s">
        <v>2152</v>
      </c>
    </row>
    <row r="1970" spans="1:16">
      <c r="A1970" t="s">
        <v>2154</v>
      </c>
      <c r="N1970" s="1">
        <v>70.75</v>
      </c>
      <c r="O1970" s="1">
        <v>28.5</v>
      </c>
      <c r="P1970" s="1" t="s">
        <v>2152</v>
      </c>
    </row>
    <row r="1971" spans="1:16">
      <c r="A1971" t="s">
        <v>2155</v>
      </c>
      <c r="N1971" s="1">
        <v>70.75</v>
      </c>
      <c r="O1971" s="1">
        <v>29.5</v>
      </c>
      <c r="P1971" s="1" t="s">
        <v>2152</v>
      </c>
    </row>
    <row r="1972" spans="1:16">
      <c r="A1972" t="s">
        <v>2156</v>
      </c>
      <c r="N1972" s="1">
        <v>70.75</v>
      </c>
      <c r="O1972" s="1">
        <v>30.5</v>
      </c>
      <c r="P1972" s="1" t="s">
        <v>2152</v>
      </c>
    </row>
    <row r="1973" spans="1:16">
      <c r="A1973" t="s">
        <v>2157</v>
      </c>
      <c r="N1973" s="1">
        <v>70.75</v>
      </c>
      <c r="O1973" s="1">
        <v>31.5</v>
      </c>
      <c r="P1973" s="1" t="s">
        <v>2152</v>
      </c>
    </row>
    <row r="1974" spans="1:16">
      <c r="A1974" t="s">
        <v>2158</v>
      </c>
      <c r="N1974" s="1">
        <v>70.75</v>
      </c>
      <c r="O1974" s="1">
        <v>32.5</v>
      </c>
      <c r="P1974" s="1" t="s">
        <v>2152</v>
      </c>
    </row>
    <row r="1975" spans="1:16">
      <c r="A1975" t="s">
        <v>2159</v>
      </c>
      <c r="N1975" s="1">
        <v>70.75</v>
      </c>
      <c r="O1975" s="1">
        <v>33.5</v>
      </c>
      <c r="P1975" s="1" t="s">
        <v>2152</v>
      </c>
    </row>
    <row r="1976" spans="1:16">
      <c r="A1976" t="s">
        <v>1711</v>
      </c>
      <c r="N1976" s="1">
        <v>70.75</v>
      </c>
      <c r="O1976" s="1">
        <v>34.5</v>
      </c>
      <c r="P1976" s="1" t="s">
        <v>2152</v>
      </c>
    </row>
    <row r="1977" spans="1:16">
      <c r="A1977" t="s">
        <v>2160</v>
      </c>
      <c r="N1977" s="1">
        <v>71.25</v>
      </c>
      <c r="O1977" s="1">
        <v>-9.5</v>
      </c>
      <c r="P1977" s="1" t="s">
        <v>51</v>
      </c>
    </row>
    <row r="1978" spans="1:16">
      <c r="A1978" t="s">
        <v>2161</v>
      </c>
      <c r="N1978" s="1">
        <v>71.25</v>
      </c>
      <c r="O1978" s="1">
        <v>-7.5</v>
      </c>
      <c r="P1978" s="1" t="s">
        <v>51</v>
      </c>
    </row>
    <row r="1979" spans="1:16">
      <c r="A1979" t="s">
        <v>2162</v>
      </c>
      <c r="N1979" s="1">
        <v>71.25</v>
      </c>
      <c r="O1979" s="1">
        <v>-6.5</v>
      </c>
      <c r="P1979" s="1" t="s">
        <v>51</v>
      </c>
    </row>
    <row r="1980" spans="1:16">
      <c r="A1980" t="s">
        <v>2163</v>
      </c>
      <c r="N1980" s="1">
        <v>71.25</v>
      </c>
      <c r="O1980" s="1">
        <v>-5.5</v>
      </c>
      <c r="P1980" s="1" t="s">
        <v>51</v>
      </c>
    </row>
    <row r="1981" spans="1:16">
      <c r="A1981" t="s">
        <v>2164</v>
      </c>
      <c r="N1981" s="1">
        <v>71.25</v>
      </c>
      <c r="O1981" s="1">
        <v>-4.5</v>
      </c>
      <c r="P1981" s="1" t="s">
        <v>51</v>
      </c>
    </row>
    <row r="1982" spans="1:16">
      <c r="A1982" t="s">
        <v>2165</v>
      </c>
      <c r="N1982" s="1">
        <v>71.25</v>
      </c>
      <c r="O1982" s="1">
        <v>-3.5</v>
      </c>
      <c r="P1982" s="1" t="s">
        <v>51</v>
      </c>
    </row>
    <row r="1983" spans="1:16">
      <c r="A1983" t="s">
        <v>2166</v>
      </c>
      <c r="N1983" s="1">
        <v>71.25</v>
      </c>
      <c r="O1983" s="1">
        <v>-2.5</v>
      </c>
      <c r="P1983" s="1" t="s">
        <v>51</v>
      </c>
    </row>
    <row r="1984" spans="1:16">
      <c r="A1984" t="s">
        <v>2167</v>
      </c>
      <c r="N1984" s="1">
        <v>71.25</v>
      </c>
      <c r="O1984" s="1">
        <v>-1.5</v>
      </c>
      <c r="P1984" s="1" t="s">
        <v>51</v>
      </c>
    </row>
    <row r="1985" spans="1:16">
      <c r="A1985" t="s">
        <v>2168</v>
      </c>
      <c r="N1985" s="1">
        <v>71.25</v>
      </c>
      <c r="O1985" s="1">
        <v>-0.5</v>
      </c>
      <c r="P1985" s="1" t="s">
        <v>51</v>
      </c>
    </row>
    <row r="1986" spans="1:16">
      <c r="A1986" t="s">
        <v>2169</v>
      </c>
      <c r="N1986" s="1">
        <v>71.25</v>
      </c>
      <c r="O1986" s="1">
        <v>0.5</v>
      </c>
      <c r="P1986" s="1" t="s">
        <v>51</v>
      </c>
    </row>
    <row r="1987" spans="1:16">
      <c r="A1987" t="s">
        <v>2170</v>
      </c>
      <c r="N1987" s="1">
        <v>71.25</v>
      </c>
      <c r="O1987" s="1">
        <v>1.5</v>
      </c>
      <c r="P1987" s="1" t="s">
        <v>51</v>
      </c>
    </row>
    <row r="1988" spans="1:16">
      <c r="A1988" t="s">
        <v>2171</v>
      </c>
      <c r="N1988" s="1">
        <v>71.25</v>
      </c>
      <c r="O1988" s="1">
        <v>2.5</v>
      </c>
      <c r="P1988" s="1" t="s">
        <v>51</v>
      </c>
    </row>
    <row r="1989" spans="1:16">
      <c r="A1989" t="s">
        <v>2172</v>
      </c>
      <c r="N1989" s="1">
        <v>71.25</v>
      </c>
      <c r="O1989" s="1">
        <v>3.5</v>
      </c>
      <c r="P1989" s="1" t="s">
        <v>51</v>
      </c>
    </row>
    <row r="1990" spans="1:16">
      <c r="A1990" t="s">
        <v>2173</v>
      </c>
      <c r="N1990" s="1">
        <v>71.25</v>
      </c>
      <c r="O1990" s="1">
        <v>4.5</v>
      </c>
      <c r="P1990" s="1" t="s">
        <v>51</v>
      </c>
    </row>
    <row r="1991" spans="1:16">
      <c r="A1991" t="s">
        <v>2174</v>
      </c>
      <c r="N1991" s="1">
        <v>71.25</v>
      </c>
      <c r="O1991" s="1">
        <v>5.5</v>
      </c>
      <c r="P1991" s="1" t="s">
        <v>51</v>
      </c>
    </row>
    <row r="1992" spans="1:16">
      <c r="A1992" t="s">
        <v>2175</v>
      </c>
      <c r="N1992" s="1">
        <v>71.25</v>
      </c>
      <c r="O1992" s="1">
        <v>6.5</v>
      </c>
      <c r="P1992" s="1" t="s">
        <v>51</v>
      </c>
    </row>
    <row r="1993" spans="1:16">
      <c r="A1993" t="s">
        <v>2176</v>
      </c>
      <c r="N1993" s="1">
        <v>71.25</v>
      </c>
      <c r="O1993" s="1">
        <v>7.5</v>
      </c>
      <c r="P1993" s="1" t="s">
        <v>51</v>
      </c>
    </row>
    <row r="1994" spans="1:16">
      <c r="A1994" t="s">
        <v>2177</v>
      </c>
      <c r="N1994" s="1">
        <v>71.25</v>
      </c>
      <c r="O1994" s="1">
        <v>8.5</v>
      </c>
      <c r="P1994" s="1" t="s">
        <v>51</v>
      </c>
    </row>
    <row r="1995" spans="1:16">
      <c r="A1995" t="s">
        <v>2178</v>
      </c>
      <c r="N1995" s="1">
        <v>71.25</v>
      </c>
      <c r="O1995" s="1">
        <v>9.5</v>
      </c>
      <c r="P1995" s="1" t="s">
        <v>51</v>
      </c>
    </row>
    <row r="1996" spans="1:16">
      <c r="A1996" t="s">
        <v>2179</v>
      </c>
      <c r="N1996" s="1">
        <v>71.25</v>
      </c>
      <c r="O1996" s="1">
        <v>10.5</v>
      </c>
      <c r="P1996" s="1" t="s">
        <v>51</v>
      </c>
    </row>
    <row r="1997" spans="1:16">
      <c r="A1997" t="s">
        <v>2180</v>
      </c>
      <c r="N1997" s="1">
        <v>71.25</v>
      </c>
      <c r="O1997" s="1">
        <v>11.5</v>
      </c>
      <c r="P1997" s="1" t="s">
        <v>51</v>
      </c>
    </row>
    <row r="1998" spans="1:16">
      <c r="A1998" t="s">
        <v>2181</v>
      </c>
      <c r="N1998" s="1">
        <v>71.25</v>
      </c>
      <c r="O1998" s="1">
        <v>12.5</v>
      </c>
      <c r="P1998" s="1" t="s">
        <v>51</v>
      </c>
    </row>
    <row r="1999" spans="1:16">
      <c r="A1999" t="s">
        <v>2182</v>
      </c>
      <c r="N1999" s="1">
        <v>71.25</v>
      </c>
      <c r="O1999" s="1">
        <v>13.5</v>
      </c>
      <c r="P1999" s="1" t="s">
        <v>51</v>
      </c>
    </row>
    <row r="2000" spans="1:16">
      <c r="A2000" t="s">
        <v>2183</v>
      </c>
      <c r="N2000" s="1">
        <v>71.25</v>
      </c>
      <c r="O2000" s="1">
        <v>14.5</v>
      </c>
      <c r="P2000" s="1" t="s">
        <v>51</v>
      </c>
    </row>
    <row r="2001" spans="1:16">
      <c r="A2001" t="s">
        <v>2184</v>
      </c>
      <c r="N2001" s="1">
        <v>71.25</v>
      </c>
      <c r="O2001" s="1">
        <v>15.5</v>
      </c>
      <c r="P2001" s="1" t="s">
        <v>51</v>
      </c>
    </row>
    <row r="2002" spans="1:16">
      <c r="A2002" t="s">
        <v>2185</v>
      </c>
      <c r="N2002" s="1">
        <v>71.25</v>
      </c>
      <c r="O2002" s="1">
        <v>16.5</v>
      </c>
      <c r="P2002" s="1" t="s">
        <v>51</v>
      </c>
    </row>
    <row r="2003" spans="1:16">
      <c r="A2003" t="s">
        <v>2186</v>
      </c>
      <c r="N2003" s="1">
        <v>71.25</v>
      </c>
      <c r="O2003" s="1">
        <v>25.5</v>
      </c>
      <c r="P2003" s="1" t="s">
        <v>51</v>
      </c>
    </row>
    <row r="2004" spans="1:16">
      <c r="A2004" t="s">
        <v>2187</v>
      </c>
      <c r="N2004" s="1">
        <v>71.75</v>
      </c>
      <c r="O2004" s="1">
        <v>-2.5</v>
      </c>
      <c r="P2004" s="1" t="s">
        <v>51</v>
      </c>
    </row>
    <row r="2005" spans="1:16">
      <c r="A2005" t="s">
        <v>2188</v>
      </c>
      <c r="N2005" s="1">
        <v>71.75</v>
      </c>
      <c r="O2005" s="1">
        <v>-1.5</v>
      </c>
      <c r="P2005" s="1" t="s">
        <v>51</v>
      </c>
    </row>
    <row r="2006" spans="1:16">
      <c r="A2006" t="s">
        <v>2189</v>
      </c>
      <c r="N2006" s="1">
        <v>71.75</v>
      </c>
      <c r="O2006" s="1">
        <v>-0.5</v>
      </c>
      <c r="P2006" s="1" t="s">
        <v>51</v>
      </c>
    </row>
    <row r="2007" spans="1:16">
      <c r="A2007" t="s">
        <v>2190</v>
      </c>
      <c r="N2007" s="1">
        <v>71.75</v>
      </c>
      <c r="O2007" s="1">
        <v>0.5</v>
      </c>
      <c r="P2007" s="1" t="s">
        <v>51</v>
      </c>
    </row>
    <row r="2008" spans="1:16">
      <c r="A2008" t="s">
        <v>2191</v>
      </c>
      <c r="N2008" s="1">
        <v>71.75</v>
      </c>
      <c r="O2008" s="1">
        <v>1.5</v>
      </c>
      <c r="P2008" s="1" t="s">
        <v>51</v>
      </c>
    </row>
    <row r="2009" spans="1:16">
      <c r="A2009" t="s">
        <v>2192</v>
      </c>
      <c r="N2009" s="1">
        <v>71.75</v>
      </c>
      <c r="O2009" s="1">
        <v>2.5</v>
      </c>
      <c r="P2009" s="1" t="s">
        <v>51</v>
      </c>
    </row>
    <row r="2010" spans="1:16">
      <c r="A2010" t="s">
        <v>2193</v>
      </c>
      <c r="N2010" s="1">
        <v>71.75</v>
      </c>
      <c r="O2010" s="1">
        <v>3.5</v>
      </c>
      <c r="P2010" s="1" t="s">
        <v>51</v>
      </c>
    </row>
    <row r="2011" spans="1:16">
      <c r="A2011" t="s">
        <v>2194</v>
      </c>
      <c r="N2011" s="1">
        <v>71.75</v>
      </c>
      <c r="O2011" s="1">
        <v>4.5</v>
      </c>
      <c r="P2011" s="1" t="s">
        <v>51</v>
      </c>
    </row>
    <row r="2012" spans="1:16">
      <c r="A2012" t="s">
        <v>2195</v>
      </c>
      <c r="N2012" s="1">
        <v>71.75</v>
      </c>
      <c r="O2012" s="1">
        <v>5.5</v>
      </c>
      <c r="P2012" s="1" t="s">
        <v>51</v>
      </c>
    </row>
    <row r="2013" spans="1:16">
      <c r="A2013" t="s">
        <v>2196</v>
      </c>
      <c r="N2013" s="1">
        <v>71.75</v>
      </c>
      <c r="O2013" s="1">
        <v>6.5</v>
      </c>
      <c r="P2013" s="1" t="s">
        <v>51</v>
      </c>
    </row>
    <row r="2014" spans="1:16">
      <c r="A2014" t="s">
        <v>2197</v>
      </c>
      <c r="N2014" s="1">
        <v>71.75</v>
      </c>
      <c r="O2014" s="1">
        <v>7.5</v>
      </c>
      <c r="P2014" s="1" t="s">
        <v>51</v>
      </c>
    </row>
    <row r="2015" spans="1:16">
      <c r="A2015" t="s">
        <v>2198</v>
      </c>
      <c r="N2015" s="1">
        <v>71.75</v>
      </c>
      <c r="O2015" s="1">
        <v>8.5</v>
      </c>
      <c r="P2015" s="1" t="s">
        <v>51</v>
      </c>
    </row>
    <row r="2016" spans="1:16">
      <c r="A2016" t="s">
        <v>2199</v>
      </c>
      <c r="N2016" s="1">
        <v>71.75</v>
      </c>
      <c r="O2016" s="1">
        <v>9.5</v>
      </c>
      <c r="P2016" s="1" t="s">
        <v>51</v>
      </c>
    </row>
    <row r="2017" spans="1:16">
      <c r="A2017" t="s">
        <v>2200</v>
      </c>
      <c r="N2017" s="1">
        <v>71.75</v>
      </c>
      <c r="O2017" s="1">
        <v>10.5</v>
      </c>
      <c r="P2017" s="1" t="s">
        <v>51</v>
      </c>
    </row>
    <row r="2018" spans="1:16">
      <c r="A2018" t="s">
        <v>2201</v>
      </c>
      <c r="N2018" s="1">
        <v>71.75</v>
      </c>
      <c r="O2018" s="1">
        <v>11.5</v>
      </c>
      <c r="P2018" s="1" t="s">
        <v>51</v>
      </c>
    </row>
    <row r="2019" spans="1:16">
      <c r="A2019" t="s">
        <v>2202</v>
      </c>
      <c r="N2019" s="1">
        <v>71.75</v>
      </c>
      <c r="O2019" s="1">
        <v>12.5</v>
      </c>
      <c r="P2019" s="1" t="s">
        <v>51</v>
      </c>
    </row>
    <row r="2020" spans="1:16">
      <c r="A2020" t="s">
        <v>2203</v>
      </c>
      <c r="N2020" s="1">
        <v>71.75</v>
      </c>
      <c r="O2020" s="1">
        <v>13.5</v>
      </c>
      <c r="P2020" s="1" t="s">
        <v>51</v>
      </c>
    </row>
    <row r="2021" spans="1:16">
      <c r="A2021" t="s">
        <v>2204</v>
      </c>
      <c r="N2021" s="1">
        <v>71.75</v>
      </c>
      <c r="O2021" s="1">
        <v>14.5</v>
      </c>
      <c r="P2021" s="1" t="s">
        <v>51</v>
      </c>
    </row>
    <row r="2022" spans="1:16">
      <c r="A2022" t="s">
        <v>2205</v>
      </c>
      <c r="N2022" s="1">
        <v>71.75</v>
      </c>
      <c r="O2022" s="1">
        <v>15.5</v>
      </c>
      <c r="P2022" s="1" t="s">
        <v>51</v>
      </c>
    </row>
    <row r="2023" spans="1:16">
      <c r="A2023" t="s">
        <v>2206</v>
      </c>
      <c r="N2023" s="1">
        <v>71.75</v>
      </c>
      <c r="O2023" s="1">
        <v>16.5</v>
      </c>
      <c r="P2023" s="1" t="s">
        <v>51</v>
      </c>
    </row>
    <row r="2024" spans="1:16">
      <c r="A2024" t="s">
        <v>2207</v>
      </c>
      <c r="N2024" s="1">
        <v>72.25</v>
      </c>
      <c r="O2024" s="1">
        <v>-3.5</v>
      </c>
      <c r="P2024" s="1" t="s">
        <v>51</v>
      </c>
    </row>
    <row r="2025" spans="1:16">
      <c r="A2025" t="s">
        <v>2208</v>
      </c>
      <c r="N2025" s="1">
        <v>72.25</v>
      </c>
      <c r="O2025" s="1">
        <v>-2.5</v>
      </c>
      <c r="P2025" s="1" t="s">
        <v>51</v>
      </c>
    </row>
    <row r="2026" spans="1:16">
      <c r="A2026" t="s">
        <v>2209</v>
      </c>
      <c r="N2026" s="1">
        <v>72.25</v>
      </c>
      <c r="O2026" s="1">
        <v>-1.5</v>
      </c>
      <c r="P2026" s="1" t="s">
        <v>51</v>
      </c>
    </row>
    <row r="2027" spans="1:16">
      <c r="A2027" t="s">
        <v>2210</v>
      </c>
      <c r="N2027" s="1">
        <v>72.25</v>
      </c>
      <c r="O2027" s="1">
        <v>-0.5</v>
      </c>
      <c r="P2027" s="1" t="s">
        <v>51</v>
      </c>
    </row>
    <row r="2028" spans="1:16">
      <c r="A2028" t="s">
        <v>2211</v>
      </c>
      <c r="N2028" s="1">
        <v>72.25</v>
      </c>
      <c r="O2028" s="1">
        <v>0.5</v>
      </c>
      <c r="P2028" s="1" t="s">
        <v>51</v>
      </c>
    </row>
    <row r="2029" spans="1:16">
      <c r="A2029" t="s">
        <v>2212</v>
      </c>
      <c r="N2029" s="1">
        <v>72.25</v>
      </c>
      <c r="O2029" s="1">
        <v>1.5</v>
      </c>
      <c r="P2029" s="1" t="s">
        <v>51</v>
      </c>
    </row>
    <row r="2030" spans="1:16">
      <c r="A2030" t="s">
        <v>2213</v>
      </c>
      <c r="N2030" s="1">
        <v>72.25</v>
      </c>
      <c r="O2030" s="1">
        <v>2.5</v>
      </c>
      <c r="P2030" s="1" t="s">
        <v>51</v>
      </c>
    </row>
    <row r="2031" spans="1:16">
      <c r="A2031" t="s">
        <v>2214</v>
      </c>
      <c r="N2031" s="1">
        <v>72.25</v>
      </c>
      <c r="O2031" s="1">
        <v>3.5</v>
      </c>
      <c r="P2031" s="1" t="s">
        <v>51</v>
      </c>
    </row>
    <row r="2032" spans="1:16">
      <c r="A2032" t="s">
        <v>2215</v>
      </c>
      <c r="N2032" s="1">
        <v>72.25</v>
      </c>
      <c r="O2032" s="1">
        <v>4.5</v>
      </c>
      <c r="P2032" s="1" t="s">
        <v>51</v>
      </c>
    </row>
    <row r="2033" spans="1:16">
      <c r="A2033" t="s">
        <v>2216</v>
      </c>
      <c r="N2033" s="1">
        <v>72.25</v>
      </c>
      <c r="O2033" s="1">
        <v>5.5</v>
      </c>
      <c r="P2033" s="1" t="s">
        <v>51</v>
      </c>
    </row>
    <row r="2034" spans="1:16">
      <c r="A2034" t="s">
        <v>2217</v>
      </c>
      <c r="N2034" s="1">
        <v>72.25</v>
      </c>
      <c r="O2034" s="1">
        <v>6.5</v>
      </c>
      <c r="P2034" s="1" t="s">
        <v>51</v>
      </c>
    </row>
    <row r="2035" spans="1:16">
      <c r="A2035" t="s">
        <v>2218</v>
      </c>
      <c r="N2035" s="1">
        <v>72.25</v>
      </c>
      <c r="O2035" s="1">
        <v>7.6</v>
      </c>
      <c r="P2035" s="1" t="s">
        <v>51</v>
      </c>
    </row>
    <row r="2036" spans="1:16">
      <c r="A2036" t="s">
        <v>2219</v>
      </c>
      <c r="N2036" s="1">
        <v>72.25</v>
      </c>
      <c r="O2036" s="1">
        <v>8.5</v>
      </c>
      <c r="P2036" s="1" t="s">
        <v>51</v>
      </c>
    </row>
    <row r="2037" spans="1:16">
      <c r="A2037" t="s">
        <v>1712</v>
      </c>
      <c r="N2037" s="1">
        <v>72.25</v>
      </c>
      <c r="O2037" s="1">
        <v>9.5</v>
      </c>
      <c r="P2037" s="1" t="s">
        <v>51</v>
      </c>
    </row>
    <row r="2038" spans="1:16">
      <c r="A2038" t="s">
        <v>2220</v>
      </c>
      <c r="N2038" s="1">
        <v>72.25</v>
      </c>
      <c r="O2038" s="1">
        <v>10.5</v>
      </c>
      <c r="P2038" s="1" t="s">
        <v>51</v>
      </c>
    </row>
    <row r="2039" spans="1:16">
      <c r="A2039" t="s">
        <v>2221</v>
      </c>
      <c r="N2039" s="1">
        <v>72.25</v>
      </c>
      <c r="O2039" s="1">
        <v>11.5</v>
      </c>
      <c r="P2039" s="1" t="s">
        <v>51</v>
      </c>
    </row>
    <row r="2040" spans="1:16">
      <c r="A2040" t="s">
        <v>2222</v>
      </c>
      <c r="N2040" s="1">
        <v>72.25</v>
      </c>
      <c r="O2040" s="1">
        <v>12.5</v>
      </c>
      <c r="P2040" s="1" t="s">
        <v>51</v>
      </c>
    </row>
    <row r="2041" spans="1:16">
      <c r="A2041" t="s">
        <v>2223</v>
      </c>
      <c r="N2041" s="1">
        <v>72.25</v>
      </c>
      <c r="O2041" s="1">
        <v>13.5</v>
      </c>
      <c r="P2041" s="1" t="s">
        <v>51</v>
      </c>
    </row>
    <row r="2042" spans="1:16">
      <c r="A2042" t="s">
        <v>2224</v>
      </c>
      <c r="N2042" s="1">
        <v>72.25</v>
      </c>
      <c r="O2042" s="1">
        <v>14.5</v>
      </c>
      <c r="P2042" s="1" t="s">
        <v>51</v>
      </c>
    </row>
    <row r="2043" spans="1:16">
      <c r="A2043" t="s">
        <v>2225</v>
      </c>
      <c r="N2043" s="1">
        <v>72.25</v>
      </c>
      <c r="O2043" s="1">
        <v>15.5</v>
      </c>
      <c r="P2043" s="1" t="s">
        <v>51</v>
      </c>
    </row>
    <row r="2044" spans="1:16">
      <c r="A2044" t="s">
        <v>2226</v>
      </c>
      <c r="N2044" s="1">
        <v>72.25</v>
      </c>
      <c r="O2044" s="1">
        <v>16.5</v>
      </c>
      <c r="P2044" s="1" t="s">
        <v>51</v>
      </c>
    </row>
    <row r="2045" spans="1:16">
      <c r="A2045" t="s">
        <v>2227</v>
      </c>
      <c r="N2045" s="1">
        <v>72.75</v>
      </c>
      <c r="O2045" s="1">
        <v>1.5</v>
      </c>
      <c r="P2045" s="1" t="s">
        <v>51</v>
      </c>
    </row>
    <row r="2046" spans="1:16">
      <c r="A2046" t="s">
        <v>2228</v>
      </c>
      <c r="N2046" s="1">
        <v>72.75</v>
      </c>
      <c r="O2046" s="1">
        <v>2.5</v>
      </c>
      <c r="P2046" s="1" t="s">
        <v>51</v>
      </c>
    </row>
    <row r="2047" spans="1:16">
      <c r="A2047" t="s">
        <v>1694</v>
      </c>
      <c r="N2047" s="1">
        <v>72.75</v>
      </c>
      <c r="O2047" s="1">
        <v>3.5</v>
      </c>
      <c r="P2047" s="1" t="s">
        <v>51</v>
      </c>
    </row>
    <row r="2048" spans="1:16">
      <c r="A2048" t="s">
        <v>2229</v>
      </c>
      <c r="N2048" s="1">
        <v>72.75</v>
      </c>
      <c r="O2048" s="1">
        <v>4.5</v>
      </c>
      <c r="P2048" s="1" t="s">
        <v>51</v>
      </c>
    </row>
    <row r="2049" spans="1:16">
      <c r="A2049" t="s">
        <v>2230</v>
      </c>
      <c r="N2049" s="1">
        <v>72.75</v>
      </c>
      <c r="O2049" s="1">
        <v>5.5</v>
      </c>
      <c r="P2049" s="1" t="s">
        <v>51</v>
      </c>
    </row>
    <row r="2050" spans="1:16">
      <c r="A2050" t="s">
        <v>2231</v>
      </c>
      <c r="N2050" s="1">
        <v>72.75</v>
      </c>
      <c r="O2050" s="1">
        <v>6.5</v>
      </c>
      <c r="P2050" s="1" t="s">
        <v>51</v>
      </c>
    </row>
    <row r="2051" spans="1:16">
      <c r="A2051" t="s">
        <v>1695</v>
      </c>
      <c r="N2051" s="1">
        <v>72.75</v>
      </c>
      <c r="O2051" s="1">
        <v>7.5</v>
      </c>
      <c r="P2051" s="1" t="s">
        <v>51</v>
      </c>
    </row>
    <row r="2052" spans="1:16">
      <c r="A2052" t="s">
        <v>1713</v>
      </c>
      <c r="N2052" s="1">
        <v>72.75</v>
      </c>
      <c r="O2052" s="1">
        <v>8.5</v>
      </c>
      <c r="P2052" s="1" t="s">
        <v>51</v>
      </c>
    </row>
    <row r="2053" spans="1:16">
      <c r="A2053" t="s">
        <v>2232</v>
      </c>
      <c r="N2053" s="1">
        <v>72.75</v>
      </c>
      <c r="O2053" s="1">
        <v>9.5</v>
      </c>
      <c r="P2053" s="1" t="s">
        <v>51</v>
      </c>
    </row>
    <row r="2054" spans="1:16">
      <c r="A2054" t="s">
        <v>2233</v>
      </c>
      <c r="N2054" s="1">
        <v>72.75</v>
      </c>
      <c r="O2054" s="1">
        <v>10.5</v>
      </c>
      <c r="P2054" s="1" t="s">
        <v>51</v>
      </c>
    </row>
    <row r="2055" spans="1:16">
      <c r="A2055" t="s">
        <v>2234</v>
      </c>
      <c r="N2055" s="1">
        <v>72.75</v>
      </c>
      <c r="O2055" s="1">
        <v>11.5</v>
      </c>
      <c r="P2055" s="1" t="s">
        <v>51</v>
      </c>
    </row>
    <row r="2056" spans="1:16">
      <c r="A2056" t="s">
        <v>2235</v>
      </c>
      <c r="N2056" s="1">
        <v>72.75</v>
      </c>
      <c r="O2056" s="1">
        <v>12.5</v>
      </c>
      <c r="P2056" s="1" t="s">
        <v>51</v>
      </c>
    </row>
    <row r="2057" spans="1:16">
      <c r="A2057" t="s">
        <v>2236</v>
      </c>
      <c r="N2057" s="1">
        <v>72.75</v>
      </c>
      <c r="O2057" s="1">
        <v>13.5</v>
      </c>
      <c r="P2057" s="1" t="s">
        <v>51</v>
      </c>
    </row>
    <row r="2058" spans="1:16">
      <c r="A2058" t="s">
        <v>2237</v>
      </c>
      <c r="N2058" s="1">
        <v>72.75</v>
      </c>
      <c r="O2058" s="1">
        <v>14.5</v>
      </c>
      <c r="P2058" s="1" t="s">
        <v>51</v>
      </c>
    </row>
    <row r="2059" spans="1:16">
      <c r="A2059" t="s">
        <v>2238</v>
      </c>
      <c r="N2059" s="1">
        <v>73.25</v>
      </c>
      <c r="O2059" s="1">
        <v>2.5</v>
      </c>
      <c r="P2059" s="1" t="s">
        <v>51</v>
      </c>
    </row>
    <row r="2060" spans="1:16">
      <c r="A2060" t="s">
        <v>2239</v>
      </c>
      <c r="N2060" s="1">
        <v>73.25</v>
      </c>
      <c r="O2060" s="1">
        <v>3.5</v>
      </c>
      <c r="P2060" s="1" t="s">
        <v>51</v>
      </c>
    </row>
    <row r="2061" spans="1:16">
      <c r="A2061" t="s">
        <v>2240</v>
      </c>
      <c r="N2061" s="1">
        <v>73.25</v>
      </c>
      <c r="O2061" s="1">
        <v>4.5</v>
      </c>
      <c r="P2061" s="1" t="s">
        <v>51</v>
      </c>
    </row>
    <row r="2062" spans="1:16">
      <c r="A2062" t="s">
        <v>2241</v>
      </c>
      <c r="N2062" s="1">
        <v>73.25</v>
      </c>
      <c r="O2062" s="1">
        <v>5.5</v>
      </c>
      <c r="P2062" s="1" t="s">
        <v>51</v>
      </c>
    </row>
    <row r="2063" spans="1:16">
      <c r="A2063" t="s">
        <v>1696</v>
      </c>
      <c r="N2063" s="1">
        <v>73.25</v>
      </c>
      <c r="O2063" s="1">
        <v>6.5</v>
      </c>
      <c r="P2063" s="1" t="s">
        <v>51</v>
      </c>
    </row>
    <row r="2064" spans="1:16">
      <c r="A2064" t="s">
        <v>2242</v>
      </c>
      <c r="N2064" s="1">
        <v>73.25</v>
      </c>
      <c r="O2064" s="1">
        <v>7.5</v>
      </c>
      <c r="P2064" s="1" t="s">
        <v>51</v>
      </c>
    </row>
    <row r="2065" spans="1:16">
      <c r="A2065" t="s">
        <v>2243</v>
      </c>
      <c r="N2065" s="1">
        <v>73.25</v>
      </c>
      <c r="O2065" s="1">
        <v>8.5</v>
      </c>
      <c r="P2065" s="1" t="s">
        <v>51</v>
      </c>
    </row>
    <row r="2066" spans="1:16">
      <c r="A2066" t="s">
        <v>2244</v>
      </c>
      <c r="N2066" s="1">
        <v>73.25</v>
      </c>
      <c r="O2066" s="1">
        <v>9.5</v>
      </c>
      <c r="P2066" s="1" t="s">
        <v>51</v>
      </c>
    </row>
    <row r="2067" spans="1:16">
      <c r="A2067" t="s">
        <v>2245</v>
      </c>
      <c r="N2067" s="1">
        <v>73.25</v>
      </c>
      <c r="O2067" s="1">
        <v>10.5</v>
      </c>
      <c r="P2067" s="1" t="s">
        <v>51</v>
      </c>
    </row>
    <row r="2068" spans="1:16">
      <c r="A2068" t="s">
        <v>2246</v>
      </c>
      <c r="N2068" s="1">
        <v>73.25</v>
      </c>
      <c r="O2068" s="1">
        <v>11.5</v>
      </c>
      <c r="P2068" s="1" t="s">
        <v>51</v>
      </c>
    </row>
    <row r="2069" spans="1:16">
      <c r="A2069" t="s">
        <v>2247</v>
      </c>
      <c r="N2069" s="1">
        <v>73.25</v>
      </c>
      <c r="O2069" s="1">
        <v>12.5</v>
      </c>
      <c r="P2069" s="1" t="s">
        <v>51</v>
      </c>
    </row>
    <row r="2070" spans="1:16">
      <c r="A2070" t="s">
        <v>2248</v>
      </c>
      <c r="N2070" s="1">
        <v>73.25</v>
      </c>
      <c r="O2070" s="1">
        <v>13.5</v>
      </c>
      <c r="P2070" s="1" t="s">
        <v>51</v>
      </c>
    </row>
    <row r="2071" spans="1:16">
      <c r="A2071" t="s">
        <v>2249</v>
      </c>
      <c r="N2071" s="1">
        <v>73.25</v>
      </c>
      <c r="O2071" s="1">
        <v>14.5</v>
      </c>
      <c r="P2071" s="1" t="s">
        <v>51</v>
      </c>
    </row>
    <row r="2072" spans="1:16">
      <c r="A2072" t="s">
        <v>2250</v>
      </c>
      <c r="N2072" s="1">
        <v>73.25</v>
      </c>
      <c r="O2072" s="1">
        <v>15.5</v>
      </c>
      <c r="P2072" s="1" t="s">
        <v>51</v>
      </c>
    </row>
    <row r="2073" spans="1:16">
      <c r="A2073" t="s">
        <v>2251</v>
      </c>
      <c r="N2073" s="1">
        <v>73.25</v>
      </c>
      <c r="O2073" s="1">
        <v>16.5</v>
      </c>
      <c r="P2073" s="1" t="s">
        <v>51</v>
      </c>
    </row>
    <row r="2074" spans="1:16">
      <c r="A2074" t="s">
        <v>2252</v>
      </c>
      <c r="N2074" s="1">
        <v>73.75</v>
      </c>
      <c r="O2074" s="1">
        <v>1.5</v>
      </c>
      <c r="P2074" s="1" t="s">
        <v>1715</v>
      </c>
    </row>
    <row r="2075" spans="1:16">
      <c r="A2075" t="s">
        <v>2253</v>
      </c>
      <c r="N2075" s="1">
        <v>73.75</v>
      </c>
      <c r="O2075" s="1">
        <v>2.5</v>
      </c>
      <c r="P2075" s="1" t="s">
        <v>1715</v>
      </c>
    </row>
    <row r="2076" spans="1:16">
      <c r="A2076" t="s">
        <v>2254</v>
      </c>
      <c r="N2076" s="1">
        <v>73.75</v>
      </c>
      <c r="O2076" s="1">
        <v>3.5</v>
      </c>
      <c r="P2076" s="1" t="s">
        <v>1715</v>
      </c>
    </row>
    <row r="2077" spans="1:16">
      <c r="A2077" t="s">
        <v>2255</v>
      </c>
      <c r="N2077" s="1">
        <v>73.75</v>
      </c>
      <c r="O2077" s="1">
        <v>4.5</v>
      </c>
      <c r="P2077" s="1" t="s">
        <v>1715</v>
      </c>
    </row>
    <row r="2078" spans="1:16">
      <c r="A2078" t="s">
        <v>1714</v>
      </c>
      <c r="N2078" s="1">
        <v>73.75</v>
      </c>
      <c r="O2078" s="1">
        <v>5.5</v>
      </c>
      <c r="P2078" s="1" t="s">
        <v>1715</v>
      </c>
    </row>
    <row r="2079" spans="1:16">
      <c r="A2079" t="s">
        <v>2256</v>
      </c>
      <c r="N2079" s="1">
        <v>73.75</v>
      </c>
      <c r="O2079" s="1">
        <v>6.5</v>
      </c>
      <c r="P2079" s="1" t="s">
        <v>1715</v>
      </c>
    </row>
    <row r="2080" spans="1:16">
      <c r="A2080" t="s">
        <v>2257</v>
      </c>
      <c r="N2080" s="1">
        <v>73.75</v>
      </c>
      <c r="O2080" s="1">
        <v>7.5</v>
      </c>
      <c r="P2080" s="1" t="s">
        <v>1715</v>
      </c>
    </row>
    <row r="2081" spans="1:16">
      <c r="A2081" t="s">
        <v>2258</v>
      </c>
      <c r="N2081" s="1">
        <v>73.75</v>
      </c>
      <c r="O2081" s="1">
        <v>8.5</v>
      </c>
      <c r="P2081" s="1" t="s">
        <v>1715</v>
      </c>
    </row>
    <row r="2082" spans="1:16">
      <c r="A2082" t="s">
        <v>2259</v>
      </c>
      <c r="N2082" s="1">
        <v>73.75</v>
      </c>
      <c r="O2082" s="1">
        <v>9.5</v>
      </c>
      <c r="P2082" s="1" t="s">
        <v>1715</v>
      </c>
    </row>
    <row r="2083" spans="1:16">
      <c r="A2083" t="s">
        <v>2260</v>
      </c>
      <c r="N2083" s="1">
        <v>73.75</v>
      </c>
      <c r="O2083" s="1">
        <v>10.5</v>
      </c>
      <c r="P2083" s="1" t="s">
        <v>1715</v>
      </c>
    </row>
    <row r="2084" spans="1:16">
      <c r="A2084" t="s">
        <v>2261</v>
      </c>
      <c r="N2084" s="1">
        <v>73.75</v>
      </c>
      <c r="O2084" s="1">
        <v>11.5</v>
      </c>
      <c r="P2084" s="1" t="s">
        <v>1715</v>
      </c>
    </row>
    <row r="2085" spans="1:16">
      <c r="A2085" t="s">
        <v>2262</v>
      </c>
      <c r="N2085" s="1">
        <v>73.75</v>
      </c>
      <c r="O2085" s="1">
        <v>12.5</v>
      </c>
      <c r="P2085" s="1" t="s">
        <v>1715</v>
      </c>
    </row>
    <row r="2086" spans="1:16">
      <c r="A2086" t="s">
        <v>2263</v>
      </c>
      <c r="N2086" s="1">
        <v>73.75</v>
      </c>
      <c r="O2086" s="1">
        <v>13.5</v>
      </c>
      <c r="P2086" s="1" t="s">
        <v>1715</v>
      </c>
    </row>
    <row r="2087" spans="1:16">
      <c r="A2087" t="s">
        <v>2264</v>
      </c>
      <c r="N2087" s="1">
        <v>73.75</v>
      </c>
      <c r="O2087" s="1">
        <v>14.5</v>
      </c>
      <c r="P2087" s="1" t="s">
        <v>1715</v>
      </c>
    </row>
    <row r="2088" spans="1:16">
      <c r="A2088" t="s">
        <v>2265</v>
      </c>
      <c r="N2088" s="1">
        <v>73.75</v>
      </c>
      <c r="O2088" s="1">
        <v>15.5</v>
      </c>
      <c r="P2088" s="1" t="s">
        <v>1715</v>
      </c>
    </row>
    <row r="2089" spans="1:16">
      <c r="A2089" t="s">
        <v>2266</v>
      </c>
      <c r="N2089" s="1">
        <v>73.75</v>
      </c>
      <c r="O2089" s="1">
        <v>16.5</v>
      </c>
      <c r="P2089" s="1" t="s">
        <v>1715</v>
      </c>
    </row>
    <row r="2090" spans="1:16">
      <c r="A2090" t="s">
        <v>2267</v>
      </c>
      <c r="N2090" s="1">
        <v>74.25</v>
      </c>
      <c r="O2090" s="1">
        <v>4.5</v>
      </c>
      <c r="P2090" s="1" t="s">
        <v>1715</v>
      </c>
    </row>
    <row r="2091" spans="1:16">
      <c r="A2091" t="s">
        <v>2268</v>
      </c>
      <c r="N2091" s="1">
        <v>74.25</v>
      </c>
      <c r="O2091" s="1">
        <v>5.5</v>
      </c>
      <c r="P2091" s="1" t="s">
        <v>1715</v>
      </c>
    </row>
    <row r="2092" spans="1:16">
      <c r="A2092" t="s">
        <v>2269</v>
      </c>
      <c r="N2092" s="1">
        <v>74.25</v>
      </c>
      <c r="O2092" s="1">
        <v>6.5</v>
      </c>
      <c r="P2092" s="1" t="s">
        <v>1715</v>
      </c>
    </row>
    <row r="2093" spans="1:16">
      <c r="A2093" t="s">
        <v>2270</v>
      </c>
      <c r="N2093" s="1">
        <v>74.25</v>
      </c>
      <c r="O2093" s="1">
        <v>7.5</v>
      </c>
      <c r="P2093" s="1" t="s">
        <v>1715</v>
      </c>
    </row>
    <row r="2094" spans="1:16">
      <c r="A2094" t="s">
        <v>2271</v>
      </c>
      <c r="N2094" s="1">
        <v>74.25</v>
      </c>
      <c r="O2094" s="1">
        <v>8.5</v>
      </c>
      <c r="P2094" s="1" t="s">
        <v>1715</v>
      </c>
    </row>
    <row r="2095" spans="1:16">
      <c r="A2095" t="s">
        <v>2272</v>
      </c>
      <c r="N2095" s="1">
        <v>74.25</v>
      </c>
      <c r="O2095" s="1">
        <v>9.5</v>
      </c>
      <c r="P2095" s="1" t="s">
        <v>1715</v>
      </c>
    </row>
    <row r="2096" spans="1:16">
      <c r="A2096" t="s">
        <v>2273</v>
      </c>
      <c r="N2096" s="1">
        <v>74.25</v>
      </c>
      <c r="O2096" s="1">
        <v>10.5</v>
      </c>
      <c r="P2096" s="1" t="s">
        <v>1715</v>
      </c>
    </row>
    <row r="2097" spans="1:16">
      <c r="A2097" t="s">
        <v>2274</v>
      </c>
      <c r="N2097" s="1">
        <v>74.25</v>
      </c>
      <c r="O2097" s="1">
        <v>11.5</v>
      </c>
      <c r="P2097" s="1" t="s">
        <v>1715</v>
      </c>
    </row>
    <row r="2098" spans="1:16">
      <c r="A2098" t="s">
        <v>2275</v>
      </c>
      <c r="N2098" s="1">
        <v>74.25</v>
      </c>
      <c r="O2098" s="1">
        <v>12.5</v>
      </c>
      <c r="P2098" s="1" t="s">
        <v>1715</v>
      </c>
    </row>
    <row r="2099" spans="1:16">
      <c r="A2099" t="s">
        <v>2276</v>
      </c>
      <c r="N2099" s="1">
        <v>74.25</v>
      </c>
      <c r="O2099" s="1">
        <v>13.5</v>
      </c>
      <c r="P2099" s="1" t="s">
        <v>1715</v>
      </c>
    </row>
    <row r="2100" spans="1:16">
      <c r="A2100" t="s">
        <v>2277</v>
      </c>
      <c r="N2100" s="1">
        <v>74.25</v>
      </c>
      <c r="O2100" s="1">
        <v>14.5</v>
      </c>
      <c r="P2100" s="1" t="s">
        <v>1715</v>
      </c>
    </row>
    <row r="2101" spans="1:16">
      <c r="A2101" t="s">
        <v>2278</v>
      </c>
      <c r="N2101" s="1">
        <v>74.25</v>
      </c>
      <c r="O2101" s="1">
        <v>15.5</v>
      </c>
      <c r="P2101" s="1" t="s">
        <v>1715</v>
      </c>
    </row>
    <row r="2102" spans="1:16">
      <c r="A2102" t="s">
        <v>2279</v>
      </c>
      <c r="N2102" s="1">
        <v>74.75</v>
      </c>
      <c r="O2102" s="1">
        <v>2.5</v>
      </c>
      <c r="P2102" s="1" t="s">
        <v>1715</v>
      </c>
    </row>
    <row r="2103" spans="1:16">
      <c r="A2103" t="s">
        <v>2280</v>
      </c>
      <c r="N2103" s="1">
        <v>74.75</v>
      </c>
      <c r="O2103" s="1">
        <v>3.5</v>
      </c>
      <c r="P2103" s="1" t="s">
        <v>1715</v>
      </c>
    </row>
    <row r="2104" spans="1:16">
      <c r="A2104" t="s">
        <v>2281</v>
      </c>
      <c r="N2104" s="1">
        <v>74.75</v>
      </c>
      <c r="O2104" s="1">
        <v>4.5</v>
      </c>
      <c r="P2104" s="1" t="s">
        <v>1715</v>
      </c>
    </row>
    <row r="2105" spans="1:16">
      <c r="A2105" t="s">
        <v>2282</v>
      </c>
      <c r="N2105" s="1">
        <v>74.75</v>
      </c>
      <c r="O2105" s="1">
        <v>5.5</v>
      </c>
      <c r="P2105" s="1" t="s">
        <v>1715</v>
      </c>
    </row>
    <row r="2106" spans="1:16">
      <c r="A2106" t="s">
        <v>2283</v>
      </c>
      <c r="N2106" s="1">
        <v>74.75</v>
      </c>
      <c r="O2106" s="1">
        <v>6.5</v>
      </c>
      <c r="P2106" s="1" t="s">
        <v>1715</v>
      </c>
    </row>
    <row r="2107" spans="1:16">
      <c r="A2107" t="s">
        <v>2284</v>
      </c>
      <c r="N2107" s="1">
        <v>74.75</v>
      </c>
      <c r="O2107" s="1">
        <v>7.5</v>
      </c>
      <c r="P2107" s="1" t="s">
        <v>1715</v>
      </c>
    </row>
    <row r="2108" spans="1:16">
      <c r="A2108" t="s">
        <v>2285</v>
      </c>
      <c r="N2108" s="1">
        <v>74.75</v>
      </c>
      <c r="O2108" s="1">
        <v>8.5</v>
      </c>
      <c r="P2108" s="1" t="s">
        <v>1715</v>
      </c>
    </row>
    <row r="2109" spans="1:16">
      <c r="A2109" t="s">
        <v>2286</v>
      </c>
      <c r="N2109" s="1">
        <v>74.75</v>
      </c>
      <c r="O2109" s="1">
        <v>9.5</v>
      </c>
      <c r="P2109" s="1" t="s">
        <v>1715</v>
      </c>
    </row>
    <row r="2110" spans="1:16">
      <c r="A2110" t="s">
        <v>2287</v>
      </c>
      <c r="N2110" s="1">
        <v>74.75</v>
      </c>
      <c r="O2110" s="1">
        <v>10.5</v>
      </c>
      <c r="P2110" s="1" t="s">
        <v>1715</v>
      </c>
    </row>
    <row r="2111" spans="1:16">
      <c r="A2111" t="s">
        <v>2288</v>
      </c>
      <c r="N2111" s="1">
        <v>74.75</v>
      </c>
      <c r="O2111" s="1">
        <v>11.5</v>
      </c>
      <c r="P2111" s="1" t="s">
        <v>1715</v>
      </c>
    </row>
    <row r="2112" spans="1:16">
      <c r="A2112" t="s">
        <v>2289</v>
      </c>
      <c r="N2112" s="1">
        <v>74.75</v>
      </c>
      <c r="O2112" s="1">
        <v>12.5</v>
      </c>
      <c r="P2112" s="1" t="s">
        <v>1715</v>
      </c>
    </row>
    <row r="2113" spans="1:16">
      <c r="A2113" t="s">
        <v>2290</v>
      </c>
      <c r="N2113" s="1">
        <v>74.75</v>
      </c>
      <c r="O2113" s="1">
        <v>13.5</v>
      </c>
      <c r="P2113" s="1" t="s">
        <v>1715</v>
      </c>
    </row>
    <row r="2114" spans="1:16">
      <c r="A2114" t="s">
        <v>2291</v>
      </c>
      <c r="N2114" s="1">
        <v>74.75</v>
      </c>
      <c r="O2114" s="1">
        <v>14.5</v>
      </c>
      <c r="P2114" s="1" t="s">
        <v>1715</v>
      </c>
    </row>
    <row r="2115" spans="1:16">
      <c r="A2115" t="s">
        <v>2292</v>
      </c>
      <c r="N2115" s="1">
        <v>74.75</v>
      </c>
      <c r="O2115" s="1">
        <v>15.5</v>
      </c>
      <c r="P2115" s="1" t="s">
        <v>1715</v>
      </c>
    </row>
    <row r="2116" spans="1:16">
      <c r="A2116" t="s">
        <v>2293</v>
      </c>
      <c r="N2116" s="1">
        <v>75.25</v>
      </c>
      <c r="O2116" s="1">
        <v>3.5</v>
      </c>
      <c r="P2116" s="1" t="s">
        <v>1715</v>
      </c>
    </row>
    <row r="2117" spans="1:16">
      <c r="A2117" t="s">
        <v>2294</v>
      </c>
      <c r="N2117" s="1">
        <v>75.25</v>
      </c>
      <c r="O2117" s="1">
        <v>15.5</v>
      </c>
      <c r="P2117" s="1" t="s">
        <v>1715</v>
      </c>
    </row>
    <row r="2118" spans="1:16">
      <c r="A2118" s="334"/>
      <c r="B2118" s="335"/>
      <c r="C2118" s="335"/>
      <c r="D2118" s="335"/>
      <c r="E2118" s="335"/>
      <c r="F2118" s="335"/>
      <c r="G2118" s="335"/>
      <c r="H2118" s="335"/>
      <c r="I2118" s="335"/>
      <c r="J2118" s="335"/>
      <c r="K2118" s="335"/>
      <c r="L2118" s="335"/>
      <c r="M2118" s="335"/>
      <c r="N2118" s="334"/>
      <c r="O2118" s="334"/>
    </row>
    <row r="2119" spans="1:16">
      <c r="A2119" s="334"/>
      <c r="B2119" s="335"/>
      <c r="C2119" s="335"/>
      <c r="D2119" s="335"/>
      <c r="E2119" s="335"/>
      <c r="F2119" s="335"/>
      <c r="G2119" s="335"/>
      <c r="H2119" s="335"/>
      <c r="I2119" s="335"/>
      <c r="J2119" s="335"/>
      <c r="K2119" s="335"/>
      <c r="L2119" s="335"/>
      <c r="M2119" s="335"/>
      <c r="N2119" s="334"/>
      <c r="O2119" s="334"/>
    </row>
    <row r="2120" spans="1:16">
      <c r="A2120" s="334"/>
      <c r="B2120" s="335"/>
      <c r="C2120" s="335"/>
      <c r="D2120" s="335"/>
      <c r="E2120" s="335"/>
      <c r="F2120" s="335"/>
      <c r="G2120" s="335"/>
      <c r="H2120" s="335"/>
      <c r="I2120" s="335"/>
      <c r="J2120" s="335"/>
      <c r="K2120" s="335"/>
      <c r="L2120" s="335"/>
      <c r="M2120" s="335"/>
      <c r="N2120" s="334"/>
      <c r="O2120" s="334"/>
    </row>
    <row r="2121" spans="1:16">
      <c r="A2121" s="334"/>
      <c r="B2121" s="335"/>
      <c r="C2121" s="335"/>
      <c r="D2121" s="335"/>
      <c r="E2121" s="335"/>
      <c r="F2121" s="335"/>
      <c r="G2121" s="335"/>
      <c r="H2121" s="335"/>
      <c r="I2121" s="335"/>
      <c r="J2121" s="335"/>
      <c r="K2121" s="335"/>
      <c r="L2121" s="335"/>
      <c r="M2121" s="335"/>
      <c r="N2121" s="334"/>
      <c r="O2121" s="334"/>
    </row>
    <row r="2122" spans="1:16">
      <c r="A2122" s="334"/>
      <c r="B2122" s="335"/>
      <c r="C2122" s="335"/>
      <c r="D2122" s="335"/>
      <c r="E2122" s="335"/>
      <c r="F2122" s="335"/>
      <c r="G2122" s="335"/>
      <c r="H2122" s="335"/>
      <c r="I2122" s="335"/>
      <c r="J2122" s="335"/>
      <c r="K2122" s="335"/>
      <c r="L2122" s="335"/>
      <c r="M2122" s="335"/>
      <c r="N2122" s="334"/>
      <c r="O2122" s="334"/>
    </row>
    <row r="2123" spans="1:16">
      <c r="A2123" s="334"/>
      <c r="B2123" s="335"/>
      <c r="C2123" s="335"/>
      <c r="D2123" s="335"/>
      <c r="E2123" s="335"/>
      <c r="F2123" s="335"/>
      <c r="G2123" s="335"/>
      <c r="H2123" s="335"/>
      <c r="I2123" s="335"/>
      <c r="J2123" s="335"/>
      <c r="K2123" s="335"/>
      <c r="L2123" s="335"/>
      <c r="M2123" s="335"/>
      <c r="N2123" s="334"/>
      <c r="O2123" s="334"/>
    </row>
    <row r="2124" spans="1:16">
      <c r="A2124" s="334"/>
      <c r="B2124" s="335"/>
      <c r="C2124" s="335"/>
      <c r="D2124" s="335"/>
      <c r="E2124" s="335"/>
      <c r="F2124" s="335"/>
      <c r="G2124" s="335"/>
      <c r="H2124" s="335"/>
      <c r="I2124" s="335"/>
      <c r="J2124" s="335"/>
      <c r="K2124" s="335"/>
      <c r="L2124" s="335"/>
      <c r="M2124" s="335"/>
      <c r="N2124" s="334"/>
      <c r="O2124" s="334"/>
    </row>
    <row r="2125" spans="1:16">
      <c r="A2125" s="334"/>
      <c r="B2125" s="335"/>
      <c r="C2125" s="335"/>
      <c r="D2125" s="335"/>
      <c r="E2125" s="335"/>
      <c r="F2125" s="335"/>
      <c r="G2125" s="335"/>
      <c r="H2125" s="335"/>
      <c r="I2125" s="335"/>
      <c r="J2125" s="335"/>
      <c r="K2125" s="335"/>
      <c r="L2125" s="335"/>
      <c r="M2125" s="335"/>
      <c r="N2125" s="334"/>
      <c r="O2125" s="334"/>
    </row>
    <row r="2126" spans="1:16">
      <c r="A2126" s="334"/>
      <c r="B2126" s="335"/>
      <c r="C2126" s="335"/>
      <c r="D2126" s="335"/>
      <c r="E2126" s="335"/>
      <c r="F2126" s="335"/>
      <c r="G2126" s="335"/>
      <c r="H2126" s="335"/>
      <c r="I2126" s="335"/>
      <c r="J2126" s="335"/>
      <c r="K2126" s="335"/>
      <c r="L2126" s="335"/>
      <c r="M2126" s="335"/>
      <c r="N2126" s="334"/>
      <c r="O2126" s="334"/>
    </row>
    <row r="2127" spans="1:16">
      <c r="A2127" s="334"/>
      <c r="B2127" s="335"/>
      <c r="C2127" s="335"/>
      <c r="D2127" s="335"/>
      <c r="E2127" s="335"/>
      <c r="F2127" s="335"/>
      <c r="G2127" s="335"/>
      <c r="H2127" s="335"/>
      <c r="I2127" s="335"/>
      <c r="J2127" s="335"/>
      <c r="K2127" s="335"/>
      <c r="L2127" s="335"/>
      <c r="M2127" s="335"/>
      <c r="N2127" s="334"/>
      <c r="O2127" s="334"/>
    </row>
    <row r="2128" spans="1:16">
      <c r="A2128" s="334"/>
      <c r="B2128" s="335"/>
      <c r="C2128" s="335"/>
      <c r="D2128" s="335"/>
      <c r="E2128" s="335"/>
      <c r="F2128" s="335"/>
      <c r="G2128" s="335"/>
      <c r="H2128" s="335"/>
      <c r="I2128" s="335"/>
      <c r="J2128" s="335"/>
      <c r="K2128" s="335"/>
      <c r="L2128" s="335"/>
      <c r="M2128" s="335"/>
      <c r="N2128" s="334"/>
      <c r="O2128" s="334"/>
    </row>
    <row r="2129" spans="1:15">
      <c r="A2129" s="334"/>
      <c r="B2129" s="335"/>
      <c r="C2129" s="335"/>
      <c r="D2129" s="335"/>
      <c r="E2129" s="335"/>
      <c r="F2129" s="335"/>
      <c r="G2129" s="335"/>
      <c r="H2129" s="335"/>
      <c r="I2129" s="335"/>
      <c r="J2129" s="335"/>
      <c r="K2129" s="335"/>
      <c r="L2129" s="335"/>
      <c r="M2129" s="335"/>
      <c r="N2129" s="334"/>
      <c r="O2129" s="334"/>
    </row>
    <row r="2130" spans="1:15">
      <c r="A2130" s="334"/>
      <c r="B2130" s="334"/>
      <c r="C2130" s="334"/>
      <c r="D2130" s="334"/>
      <c r="E2130" s="334"/>
      <c r="F2130" s="334"/>
      <c r="G2130" s="334"/>
      <c r="H2130" s="334"/>
      <c r="I2130" s="334"/>
      <c r="J2130" s="334"/>
      <c r="K2130" s="334"/>
      <c r="L2130" s="334"/>
      <c r="M2130" s="334"/>
      <c r="N2130" s="334"/>
      <c r="O2130" s="33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P2117"/>
  <sheetViews>
    <sheetView tabSelected="1" topLeftCell="A5" zoomScaleNormal="100" workbookViewId="0">
      <selection activeCell="M19" sqref="M19"/>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UK (Northern Ireland)</v>
      </c>
      <c r="C4" s="25"/>
      <c r="D4" s="26"/>
      <c r="E4" s="27" t="s">
        <v>16</v>
      </c>
      <c r="F4" s="49"/>
      <c r="G4" s="217"/>
      <c r="H4" s="20"/>
      <c r="I4" s="140"/>
      <c r="J4" s="140"/>
      <c r="N4" s="308"/>
      <c r="O4" s="308"/>
      <c r="P4" s="308"/>
    </row>
    <row r="5" spans="1:16" ht="15.75">
      <c r="A5" s="23" t="s">
        <v>15</v>
      </c>
      <c r="B5" s="24" t="str">
        <f>+'START HERE'!F6</f>
        <v>Trachurus trachurus</v>
      </c>
      <c r="C5" s="25"/>
      <c r="D5" s="20"/>
      <c r="E5" s="28" t="s">
        <v>18</v>
      </c>
      <c r="F5" s="216" t="s">
        <v>138</v>
      </c>
      <c r="G5" s="218"/>
      <c r="H5" s="20"/>
      <c r="I5" s="140"/>
      <c r="J5" s="140"/>
      <c r="N5" s="308"/>
      <c r="O5" s="308"/>
      <c r="P5" s="308"/>
    </row>
    <row r="6" spans="1:16" ht="18.75" thickBot="1">
      <c r="A6" s="23" t="s">
        <v>17</v>
      </c>
      <c r="B6" s="24">
        <f>+'START HERE'!K8</f>
        <v>2020</v>
      </c>
      <c r="C6" s="29"/>
      <c r="D6" s="26"/>
      <c r="E6" s="28" t="s">
        <v>19</v>
      </c>
      <c r="F6" s="290">
        <f>+'START HERE'!F10</f>
        <v>42948</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3"/>
      <c r="C8" s="323"/>
      <c r="D8" s="323"/>
      <c r="E8" s="323"/>
      <c r="F8" s="323"/>
      <c r="G8" s="288" t="str">
        <f>IF(ABS(F10-'catch data'!G44)&lt;24,"","PLEASE CHECK THIS DISCREPANCY, but anything less than 100t you can ignore as a rounding error")</f>
        <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674.77589999999998</v>
      </c>
      <c r="C10" s="287">
        <f>SUM(E13:G13)</f>
        <v>0</v>
      </c>
      <c r="D10" s="287">
        <f>SUM(H13:J13)</f>
        <v>0.89990000000000003</v>
      </c>
      <c r="E10" s="287">
        <f>SUM(K13:M13)</f>
        <v>555.64069999999992</v>
      </c>
      <c r="F10" s="310">
        <f>+SUM(B10:E10)</f>
        <v>1231.3164999999999</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row>
    <row r="13" spans="1:16">
      <c r="B13" s="292">
        <f>SUM(B22:B2117)</f>
        <v>0</v>
      </c>
      <c r="C13" s="292">
        <f t="shared" ref="C13:M13" si="0">SUM(C22:C2117)</f>
        <v>674.77589999999998</v>
      </c>
      <c r="D13" s="292">
        <f t="shared" si="0"/>
        <v>0</v>
      </c>
      <c r="E13" s="292">
        <f t="shared" si="0"/>
        <v>0</v>
      </c>
      <c r="F13" s="292">
        <f t="shared" si="0"/>
        <v>0</v>
      </c>
      <c r="G13" s="292">
        <f t="shared" si="0"/>
        <v>0</v>
      </c>
      <c r="H13" s="292">
        <f t="shared" si="0"/>
        <v>0</v>
      </c>
      <c r="I13" s="292">
        <f t="shared" si="0"/>
        <v>0</v>
      </c>
      <c r="J13" s="292">
        <f t="shared" si="0"/>
        <v>0.89990000000000003</v>
      </c>
      <c r="K13" s="292">
        <f t="shared" si="0"/>
        <v>147.059</v>
      </c>
      <c r="L13" s="292">
        <f t="shared" si="0"/>
        <v>408.58169999999996</v>
      </c>
      <c r="M13" s="292">
        <f t="shared" si="0"/>
        <v>0</v>
      </c>
    </row>
    <row r="16" spans="1:16" ht="15.75">
      <c r="A16" s="32"/>
      <c r="B16" s="33"/>
      <c r="C16" s="34"/>
      <c r="D16" s="35"/>
      <c r="E16" s="36"/>
      <c r="F16" s="20"/>
      <c r="G16" s="20"/>
      <c r="H16" s="20"/>
      <c r="I16" s="140"/>
      <c r="J16" s="140"/>
      <c r="N16" s="308"/>
      <c r="O16" s="308"/>
      <c r="P16" s="308"/>
    </row>
    <row r="17" spans="1:16" ht="15.75">
      <c r="A17" s="37"/>
      <c r="B17" s="30"/>
      <c r="C17" s="38" t="s">
        <v>140</v>
      </c>
      <c r="D17" s="39"/>
      <c r="E17" s="40"/>
      <c r="F17" s="20"/>
      <c r="G17" s="20"/>
      <c r="H17" s="20"/>
      <c r="I17" s="140"/>
      <c r="J17" s="140"/>
    </row>
    <row r="18" spans="1:16" ht="15.75">
      <c r="A18" s="41"/>
      <c r="B18" s="42"/>
      <c r="C18" s="43"/>
      <c r="D18" s="44"/>
      <c r="E18" s="45"/>
      <c r="F18" s="20"/>
      <c r="G18" s="20"/>
      <c r="H18" s="20"/>
      <c r="I18" s="140"/>
      <c r="J18" s="140"/>
    </row>
    <row r="19" spans="1:16">
      <c r="A19" s="20"/>
      <c r="B19" s="20"/>
      <c r="C19" s="20"/>
      <c r="D19" s="20"/>
      <c r="E19" s="20"/>
      <c r="F19" s="20"/>
      <c r="G19" s="20"/>
      <c r="H19" s="20"/>
      <c r="I19" s="140"/>
      <c r="J19" s="140"/>
    </row>
    <row r="20" spans="1:16">
      <c r="A20" s="20"/>
      <c r="B20" s="20"/>
      <c r="C20" s="20"/>
      <c r="D20" s="20"/>
      <c r="E20" s="20"/>
      <c r="F20" s="20"/>
      <c r="G20" s="20"/>
      <c r="H20" s="20"/>
      <c r="I20" s="140"/>
      <c r="J20" s="140"/>
    </row>
    <row r="21" spans="1:16">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row>
    <row r="22" spans="1:16">
      <c r="A22" s="21" t="s">
        <v>145</v>
      </c>
      <c r="N22" s="326">
        <v>36.25</v>
      </c>
      <c r="O22" s="326">
        <v>-17.5</v>
      </c>
      <c r="P22" s="326" t="s">
        <v>1740</v>
      </c>
    </row>
    <row r="23" spans="1:16">
      <c r="A23" s="21" t="s">
        <v>146</v>
      </c>
      <c r="N23" s="326">
        <v>36.25</v>
      </c>
      <c r="O23" s="326">
        <v>-16.5</v>
      </c>
      <c r="P23" s="326" t="s">
        <v>1740</v>
      </c>
    </row>
    <row r="24" spans="1:16">
      <c r="A24" s="21" t="s">
        <v>147</v>
      </c>
      <c r="N24" s="326">
        <v>36.25</v>
      </c>
      <c r="O24" s="326">
        <v>-15.5</v>
      </c>
      <c r="P24" s="326" t="s">
        <v>1740</v>
      </c>
    </row>
    <row r="25" spans="1:16">
      <c r="A25" s="21" t="s">
        <v>148</v>
      </c>
      <c r="N25" s="326">
        <v>36.25</v>
      </c>
      <c r="O25" s="326">
        <v>-14.5</v>
      </c>
      <c r="P25" s="326" t="s">
        <v>1740</v>
      </c>
    </row>
    <row r="26" spans="1:16">
      <c r="A26" s="21" t="s">
        <v>149</v>
      </c>
      <c r="N26" s="326">
        <v>36.25</v>
      </c>
      <c r="O26" s="326">
        <v>-13.5</v>
      </c>
      <c r="P26" s="326" t="s">
        <v>1740</v>
      </c>
    </row>
    <row r="27" spans="1:16">
      <c r="A27" s="21" t="s">
        <v>150</v>
      </c>
      <c r="N27" s="326">
        <v>36.25</v>
      </c>
      <c r="O27" s="326">
        <v>-12.5</v>
      </c>
      <c r="P27" s="326" t="s">
        <v>1740</v>
      </c>
    </row>
    <row r="28" spans="1:16">
      <c r="A28" s="21" t="s">
        <v>151</v>
      </c>
      <c r="N28" s="326">
        <v>36.25</v>
      </c>
      <c r="O28" s="326">
        <v>-11.5</v>
      </c>
      <c r="P28" s="326" t="s">
        <v>1740</v>
      </c>
    </row>
    <row r="29" spans="1:16">
      <c r="A29" s="21" t="s">
        <v>152</v>
      </c>
      <c r="N29" s="326">
        <v>36.25</v>
      </c>
      <c r="O29" s="326">
        <v>-10.5</v>
      </c>
      <c r="P29" s="326" t="s">
        <v>1741</v>
      </c>
    </row>
    <row r="30" spans="1:16">
      <c r="A30" s="21" t="s">
        <v>153</v>
      </c>
      <c r="N30" s="326">
        <v>36.25</v>
      </c>
      <c r="O30" s="326">
        <v>-9.5</v>
      </c>
      <c r="P30" s="326" t="s">
        <v>1741</v>
      </c>
    </row>
    <row r="31" spans="1:16">
      <c r="A31" s="21" t="s">
        <v>154</v>
      </c>
      <c r="N31" s="326">
        <v>36.25</v>
      </c>
      <c r="O31" s="326">
        <v>-8.5</v>
      </c>
      <c r="P31" s="326" t="s">
        <v>1741</v>
      </c>
    </row>
    <row r="32" spans="1:16">
      <c r="A32" s="21" t="s">
        <v>155</v>
      </c>
      <c r="N32" s="326">
        <v>36.25</v>
      </c>
      <c r="O32" s="326">
        <v>-7.5</v>
      </c>
      <c r="P32" s="326" t="s">
        <v>1741</v>
      </c>
    </row>
    <row r="33" spans="1:16">
      <c r="A33" s="21" t="s">
        <v>156</v>
      </c>
      <c r="N33" s="326">
        <v>36.25</v>
      </c>
      <c r="O33" s="326">
        <v>-6.5</v>
      </c>
      <c r="P33" s="326" t="s">
        <v>1741</v>
      </c>
    </row>
    <row r="34" spans="1:16">
      <c r="A34" s="21" t="s">
        <v>1742</v>
      </c>
      <c r="N34" s="326">
        <v>36.25</v>
      </c>
      <c r="O34" s="326">
        <v>-7.5</v>
      </c>
      <c r="P34" s="326" t="s">
        <v>1741</v>
      </c>
    </row>
    <row r="35" spans="1:16">
      <c r="A35" s="21" t="s">
        <v>157</v>
      </c>
      <c r="N35" s="326">
        <v>36.75</v>
      </c>
      <c r="O35" s="326">
        <v>-17.5</v>
      </c>
      <c r="P35" s="326" t="s">
        <v>1740</v>
      </c>
    </row>
    <row r="36" spans="1:16">
      <c r="A36" s="21" t="s">
        <v>158</v>
      </c>
      <c r="N36" s="326">
        <v>36.75</v>
      </c>
      <c r="O36" s="326">
        <v>-16.5</v>
      </c>
      <c r="P36" s="326" t="s">
        <v>1740</v>
      </c>
    </row>
    <row r="37" spans="1:16">
      <c r="A37" s="21" t="s">
        <v>159</v>
      </c>
      <c r="N37" s="326">
        <v>36.75</v>
      </c>
      <c r="O37" s="326">
        <v>-15.5</v>
      </c>
      <c r="P37" s="326" t="s">
        <v>1740</v>
      </c>
    </row>
    <row r="38" spans="1:16">
      <c r="A38" s="21" t="s">
        <v>160</v>
      </c>
      <c r="N38" s="326">
        <v>36.75</v>
      </c>
      <c r="O38" s="326">
        <v>-14.5</v>
      </c>
      <c r="P38" s="326" t="s">
        <v>1740</v>
      </c>
    </row>
    <row r="39" spans="1:16">
      <c r="A39" s="21" t="s">
        <v>161</v>
      </c>
      <c r="N39" s="326">
        <v>36.75</v>
      </c>
      <c r="O39" s="326">
        <v>-13.5</v>
      </c>
      <c r="P39" s="326" t="s">
        <v>1740</v>
      </c>
    </row>
    <row r="40" spans="1:16">
      <c r="A40" s="21" t="s">
        <v>162</v>
      </c>
      <c r="N40" s="326">
        <v>36.75</v>
      </c>
      <c r="O40" s="326">
        <v>-12.5</v>
      </c>
      <c r="P40" s="326" t="s">
        <v>1740</v>
      </c>
    </row>
    <row r="41" spans="1:16">
      <c r="A41" s="21" t="s">
        <v>163</v>
      </c>
      <c r="N41" s="326">
        <v>36.75</v>
      </c>
      <c r="O41" s="326">
        <v>-11.5</v>
      </c>
      <c r="P41" s="326" t="s">
        <v>1740</v>
      </c>
    </row>
    <row r="42" spans="1:16">
      <c r="A42" s="21" t="s">
        <v>164</v>
      </c>
      <c r="N42" s="326">
        <v>36.75</v>
      </c>
      <c r="O42" s="326">
        <v>-10.5</v>
      </c>
      <c r="P42" s="326" t="s">
        <v>1741</v>
      </c>
    </row>
    <row r="43" spans="1:16">
      <c r="A43" s="21" t="s">
        <v>165</v>
      </c>
      <c r="N43" s="326">
        <v>36.75</v>
      </c>
      <c r="O43" s="326">
        <v>-9.5</v>
      </c>
      <c r="P43" s="326" t="s">
        <v>1741</v>
      </c>
    </row>
    <row r="44" spans="1:16">
      <c r="A44" s="21" t="s">
        <v>166</v>
      </c>
      <c r="N44" s="326">
        <v>36.75</v>
      </c>
      <c r="O44" s="326">
        <v>-8.5</v>
      </c>
      <c r="P44" s="326" t="s">
        <v>1741</v>
      </c>
    </row>
    <row r="45" spans="1:16">
      <c r="A45" s="21" t="s">
        <v>167</v>
      </c>
      <c r="N45" s="326">
        <v>36.75</v>
      </c>
      <c r="O45" s="326">
        <v>-7.5</v>
      </c>
      <c r="P45" s="326" t="s">
        <v>1741</v>
      </c>
    </row>
    <row r="46" spans="1:16">
      <c r="A46" s="21" t="s">
        <v>168</v>
      </c>
      <c r="N46" s="326">
        <v>36.75</v>
      </c>
      <c r="O46" s="326">
        <v>-6.5</v>
      </c>
      <c r="P46" s="326" t="s">
        <v>1741</v>
      </c>
    </row>
    <row r="47" spans="1:16">
      <c r="A47" s="21" t="s">
        <v>169</v>
      </c>
      <c r="N47" s="326">
        <v>37.25</v>
      </c>
      <c r="O47" s="326">
        <v>-17.5</v>
      </c>
      <c r="P47" s="326" t="s">
        <v>1740</v>
      </c>
    </row>
    <row r="48" spans="1:16">
      <c r="A48" s="21" t="s">
        <v>170</v>
      </c>
      <c r="N48" s="326">
        <v>37.25</v>
      </c>
      <c r="O48" s="326">
        <v>-16.5</v>
      </c>
      <c r="P48" s="326" t="s">
        <v>1740</v>
      </c>
    </row>
    <row r="49" spans="1:16">
      <c r="A49" s="21" t="s">
        <v>171</v>
      </c>
      <c r="N49" s="326">
        <v>37.25</v>
      </c>
      <c r="O49" s="326">
        <v>-15.5</v>
      </c>
      <c r="P49" s="326" t="s">
        <v>1740</v>
      </c>
    </row>
    <row r="50" spans="1:16">
      <c r="A50" s="21" t="s">
        <v>172</v>
      </c>
      <c r="N50" s="326">
        <v>37.25</v>
      </c>
      <c r="O50" s="326">
        <v>-14.5</v>
      </c>
      <c r="P50" s="326" t="s">
        <v>1740</v>
      </c>
    </row>
    <row r="51" spans="1:16">
      <c r="A51" s="21" t="s">
        <v>173</v>
      </c>
      <c r="N51" s="326">
        <v>37.25</v>
      </c>
      <c r="O51" s="326">
        <v>-13.5</v>
      </c>
      <c r="P51" s="326" t="s">
        <v>1740</v>
      </c>
    </row>
    <row r="52" spans="1:16">
      <c r="A52" s="21" t="s">
        <v>174</v>
      </c>
      <c r="N52" s="326">
        <v>37.25</v>
      </c>
      <c r="O52" s="326">
        <v>-12.5</v>
      </c>
      <c r="P52" s="326" t="s">
        <v>1740</v>
      </c>
    </row>
    <row r="53" spans="1:16">
      <c r="A53" s="21" t="s">
        <v>175</v>
      </c>
      <c r="N53" s="326">
        <v>37.25</v>
      </c>
      <c r="O53" s="326">
        <v>-11.5</v>
      </c>
      <c r="P53" s="326" t="s">
        <v>1740</v>
      </c>
    </row>
    <row r="54" spans="1:16">
      <c r="A54" s="21" t="s">
        <v>176</v>
      </c>
      <c r="N54" s="326">
        <v>37.25</v>
      </c>
      <c r="O54" s="326">
        <v>-10.5</v>
      </c>
      <c r="P54" s="326" t="s">
        <v>1741</v>
      </c>
    </row>
    <row r="55" spans="1:16">
      <c r="A55" s="21" t="s">
        <v>177</v>
      </c>
      <c r="N55" s="326">
        <v>37.25</v>
      </c>
      <c r="O55" s="326">
        <v>-9.5</v>
      </c>
      <c r="P55" s="326" t="s">
        <v>1741</v>
      </c>
    </row>
    <row r="56" spans="1:16">
      <c r="A56" s="21" t="s">
        <v>178</v>
      </c>
      <c r="N56" s="326">
        <v>37.25</v>
      </c>
      <c r="O56" s="326">
        <v>-8.5</v>
      </c>
      <c r="P56" s="326" t="s">
        <v>1741</v>
      </c>
    </row>
    <row r="57" spans="1:16">
      <c r="A57" s="21" t="s">
        <v>179</v>
      </c>
      <c r="N57" s="326">
        <v>37.25</v>
      </c>
      <c r="O57" s="326">
        <v>-7.5</v>
      </c>
      <c r="P57" s="326" t="s">
        <v>1741</v>
      </c>
    </row>
    <row r="58" spans="1:16">
      <c r="A58" s="21" t="s">
        <v>180</v>
      </c>
      <c r="N58" s="326">
        <v>37.25</v>
      </c>
      <c r="O58" s="326">
        <v>-6.5</v>
      </c>
      <c r="P58" s="326" t="s">
        <v>1741</v>
      </c>
    </row>
    <row r="59" spans="1:16">
      <c r="A59" s="21" t="s">
        <v>181</v>
      </c>
      <c r="N59" s="326">
        <v>37.75</v>
      </c>
      <c r="O59" s="326">
        <v>-17.5</v>
      </c>
      <c r="P59" s="326" t="s">
        <v>1740</v>
      </c>
    </row>
    <row r="60" spans="1:16">
      <c r="A60" s="21" t="s">
        <v>182</v>
      </c>
      <c r="N60" s="326">
        <v>37.75</v>
      </c>
      <c r="O60" s="326">
        <v>-16.5</v>
      </c>
      <c r="P60" s="326" t="s">
        <v>1740</v>
      </c>
    </row>
    <row r="61" spans="1:16">
      <c r="A61" s="21" t="s">
        <v>183</v>
      </c>
      <c r="N61" s="326">
        <v>37.75</v>
      </c>
      <c r="O61" s="326">
        <v>-15.5</v>
      </c>
      <c r="P61" s="326" t="s">
        <v>1740</v>
      </c>
    </row>
    <row r="62" spans="1:16">
      <c r="A62" s="21" t="s">
        <v>184</v>
      </c>
      <c r="N62" s="326">
        <v>37.75</v>
      </c>
      <c r="O62" s="326">
        <v>-14.5</v>
      </c>
      <c r="P62" s="326" t="s">
        <v>1740</v>
      </c>
    </row>
    <row r="63" spans="1:16">
      <c r="A63" s="21" t="s">
        <v>185</v>
      </c>
      <c r="N63" s="326">
        <v>37.75</v>
      </c>
      <c r="O63" s="326">
        <v>-13.5</v>
      </c>
      <c r="P63" s="326" t="s">
        <v>1740</v>
      </c>
    </row>
    <row r="64" spans="1:16">
      <c r="A64" s="21" t="s">
        <v>186</v>
      </c>
      <c r="N64" s="326">
        <v>37.75</v>
      </c>
      <c r="O64" s="326">
        <v>-12.5</v>
      </c>
      <c r="P64" s="326" t="s">
        <v>1740</v>
      </c>
    </row>
    <row r="65" spans="1:16">
      <c r="A65" s="21" t="s">
        <v>187</v>
      </c>
      <c r="N65" s="326">
        <v>37.75</v>
      </c>
      <c r="O65" s="326">
        <v>-11.5</v>
      </c>
      <c r="P65" s="326" t="s">
        <v>1740</v>
      </c>
    </row>
    <row r="66" spans="1:16">
      <c r="A66" s="21" t="s">
        <v>188</v>
      </c>
      <c r="N66" s="326">
        <v>37.75</v>
      </c>
      <c r="O66" s="326">
        <v>-10.5</v>
      </c>
      <c r="P66" s="326" t="s">
        <v>1741</v>
      </c>
    </row>
    <row r="67" spans="1:16">
      <c r="A67" s="21" t="s">
        <v>189</v>
      </c>
      <c r="N67" s="326">
        <v>37.75</v>
      </c>
      <c r="O67" s="326">
        <v>-9.5</v>
      </c>
      <c r="P67" s="326" t="s">
        <v>1741</v>
      </c>
    </row>
    <row r="68" spans="1:16">
      <c r="A68" s="21" t="s">
        <v>190</v>
      </c>
      <c r="N68" s="326">
        <v>37.75</v>
      </c>
      <c r="O68" s="326">
        <v>-8.5</v>
      </c>
      <c r="P68" s="326" t="s">
        <v>1741</v>
      </c>
    </row>
    <row r="69" spans="1:16">
      <c r="A69" s="21" t="s">
        <v>191</v>
      </c>
      <c r="N69" s="326">
        <v>37.75</v>
      </c>
      <c r="O69" s="326">
        <v>-7.5</v>
      </c>
      <c r="P69" s="326" t="s">
        <v>1741</v>
      </c>
    </row>
    <row r="70" spans="1:16">
      <c r="A70" s="21" t="s">
        <v>192</v>
      </c>
      <c r="N70" s="326">
        <v>37.75</v>
      </c>
      <c r="O70" s="326">
        <v>-6.5</v>
      </c>
      <c r="P70" s="326" t="s">
        <v>1741</v>
      </c>
    </row>
    <row r="71" spans="1:16">
      <c r="A71" s="21" t="s">
        <v>193</v>
      </c>
      <c r="N71" s="326">
        <v>38.25</v>
      </c>
      <c r="O71" s="326">
        <v>-17.5</v>
      </c>
      <c r="P71" s="326" t="s">
        <v>1740</v>
      </c>
    </row>
    <row r="72" spans="1:16">
      <c r="A72" s="21" t="s">
        <v>194</v>
      </c>
      <c r="N72" s="326">
        <v>38.25</v>
      </c>
      <c r="O72" s="326">
        <v>-16.5</v>
      </c>
      <c r="P72" s="326" t="s">
        <v>1740</v>
      </c>
    </row>
    <row r="73" spans="1:16">
      <c r="A73" s="21" t="s">
        <v>195</v>
      </c>
      <c r="N73" s="326">
        <v>38.25</v>
      </c>
      <c r="O73" s="326">
        <v>-15.5</v>
      </c>
      <c r="P73" s="326" t="s">
        <v>1740</v>
      </c>
    </row>
    <row r="74" spans="1:16">
      <c r="A74" s="21" t="s">
        <v>196</v>
      </c>
      <c r="N74" s="326">
        <v>38.25</v>
      </c>
      <c r="O74" s="326">
        <v>-14.5</v>
      </c>
      <c r="P74" s="326" t="s">
        <v>1740</v>
      </c>
    </row>
    <row r="75" spans="1:16">
      <c r="A75" s="21" t="s">
        <v>197</v>
      </c>
      <c r="N75" s="326">
        <v>38.25</v>
      </c>
      <c r="O75" s="326">
        <v>-13.5</v>
      </c>
      <c r="P75" s="326" t="s">
        <v>1740</v>
      </c>
    </row>
    <row r="76" spans="1:16">
      <c r="A76" s="21" t="s">
        <v>198</v>
      </c>
      <c r="N76" s="326">
        <v>38.25</v>
      </c>
      <c r="O76" s="326">
        <v>-12.5</v>
      </c>
      <c r="P76" s="326" t="s">
        <v>1740</v>
      </c>
    </row>
    <row r="77" spans="1:16">
      <c r="A77" s="21" t="s">
        <v>199</v>
      </c>
      <c r="N77" s="326">
        <v>38.25</v>
      </c>
      <c r="O77" s="326">
        <v>-11.5</v>
      </c>
      <c r="P77" s="326" t="s">
        <v>1740</v>
      </c>
    </row>
    <row r="78" spans="1:16">
      <c r="A78" s="21" t="s">
        <v>200</v>
      </c>
      <c r="N78" s="326">
        <v>38.25</v>
      </c>
      <c r="O78" s="326">
        <v>-10.5</v>
      </c>
      <c r="P78" s="326" t="s">
        <v>1741</v>
      </c>
    </row>
    <row r="79" spans="1:16">
      <c r="A79" s="21" t="s">
        <v>201</v>
      </c>
      <c r="N79" s="326">
        <v>38.25</v>
      </c>
      <c r="O79" s="326">
        <v>-9.5</v>
      </c>
      <c r="P79" s="326" t="s">
        <v>1741</v>
      </c>
    </row>
    <row r="80" spans="1:16">
      <c r="A80" s="21" t="s">
        <v>202</v>
      </c>
      <c r="N80" s="326">
        <v>38.25</v>
      </c>
      <c r="O80" s="326">
        <v>-8.5</v>
      </c>
      <c r="P80" s="326" t="s">
        <v>1741</v>
      </c>
    </row>
    <row r="81" spans="1:16">
      <c r="A81" s="21" t="s">
        <v>203</v>
      </c>
      <c r="N81" s="326">
        <v>38.25</v>
      </c>
      <c r="O81" s="326">
        <v>-7.5</v>
      </c>
      <c r="P81" s="326" t="s">
        <v>1741</v>
      </c>
    </row>
    <row r="82" spans="1:16">
      <c r="A82" s="21" t="s">
        <v>204</v>
      </c>
      <c r="N82" s="326">
        <v>38.25</v>
      </c>
      <c r="O82" s="326">
        <v>-6.5</v>
      </c>
      <c r="P82" s="326" t="s">
        <v>1741</v>
      </c>
    </row>
    <row r="83" spans="1:16">
      <c r="A83" s="21" t="s">
        <v>205</v>
      </c>
      <c r="N83" s="326">
        <v>38.75</v>
      </c>
      <c r="O83" s="326">
        <v>-17.5</v>
      </c>
      <c r="P83" s="326" t="s">
        <v>1740</v>
      </c>
    </row>
    <row r="84" spans="1:16">
      <c r="A84" s="21" t="s">
        <v>206</v>
      </c>
      <c r="N84" s="326">
        <v>38.75</v>
      </c>
      <c r="O84" s="326">
        <v>-16.5</v>
      </c>
      <c r="P84" s="326" t="s">
        <v>1740</v>
      </c>
    </row>
    <row r="85" spans="1:16">
      <c r="A85" s="21" t="s">
        <v>207</v>
      </c>
      <c r="N85" s="326">
        <v>38.75</v>
      </c>
      <c r="O85" s="326">
        <v>-15.5</v>
      </c>
      <c r="P85" s="326" t="s">
        <v>1740</v>
      </c>
    </row>
    <row r="86" spans="1:16">
      <c r="A86" s="21" t="s">
        <v>208</v>
      </c>
      <c r="N86" s="326">
        <v>38.75</v>
      </c>
      <c r="O86" s="326">
        <v>-14.5</v>
      </c>
      <c r="P86" s="326" t="s">
        <v>1740</v>
      </c>
    </row>
    <row r="87" spans="1:16">
      <c r="A87" s="21" t="s">
        <v>209</v>
      </c>
      <c r="N87" s="326">
        <v>38.75</v>
      </c>
      <c r="O87" s="326">
        <v>-13.5</v>
      </c>
      <c r="P87" s="326" t="s">
        <v>1740</v>
      </c>
    </row>
    <row r="88" spans="1:16">
      <c r="A88" s="21" t="s">
        <v>210</v>
      </c>
      <c r="N88" s="326">
        <v>38.75</v>
      </c>
      <c r="O88" s="326">
        <v>-12.5</v>
      </c>
      <c r="P88" s="326" t="s">
        <v>1740</v>
      </c>
    </row>
    <row r="89" spans="1:16">
      <c r="A89" s="21" t="s">
        <v>211</v>
      </c>
      <c r="N89" s="326">
        <v>38.75</v>
      </c>
      <c r="O89" s="326">
        <v>-11.5</v>
      </c>
      <c r="P89" s="326" t="s">
        <v>1740</v>
      </c>
    </row>
    <row r="90" spans="1:16">
      <c r="A90" s="21" t="s">
        <v>212</v>
      </c>
      <c r="N90" s="326">
        <v>38.75</v>
      </c>
      <c r="O90" s="326">
        <v>-10.5</v>
      </c>
      <c r="P90" s="326" t="s">
        <v>1741</v>
      </c>
    </row>
    <row r="91" spans="1:16">
      <c r="A91" s="21" t="s">
        <v>213</v>
      </c>
      <c r="N91" s="326">
        <v>38.75</v>
      </c>
      <c r="O91" s="326">
        <v>-9.5</v>
      </c>
      <c r="P91" s="326" t="s">
        <v>1741</v>
      </c>
    </row>
    <row r="92" spans="1:16">
      <c r="A92" s="21" t="s">
        <v>214</v>
      </c>
      <c r="N92" s="326">
        <v>38.75</v>
      </c>
      <c r="O92" s="326">
        <v>-8.5</v>
      </c>
      <c r="P92" s="326" t="s">
        <v>1741</v>
      </c>
    </row>
    <row r="93" spans="1:16">
      <c r="A93" s="21" t="s">
        <v>215</v>
      </c>
      <c r="N93" s="326">
        <v>38.75</v>
      </c>
      <c r="O93" s="326">
        <v>-7.5</v>
      </c>
      <c r="P93" s="326" t="s">
        <v>1741</v>
      </c>
    </row>
    <row r="94" spans="1:16">
      <c r="A94" s="21" t="s">
        <v>216</v>
      </c>
      <c r="N94" s="326">
        <v>38.75</v>
      </c>
      <c r="O94" s="326">
        <v>-6.5</v>
      </c>
      <c r="P94" s="326" t="s">
        <v>1741</v>
      </c>
    </row>
    <row r="95" spans="1:16">
      <c r="A95" s="21" t="s">
        <v>1743</v>
      </c>
      <c r="N95" s="326">
        <v>39.25</v>
      </c>
      <c r="O95" s="326">
        <v>-31.5</v>
      </c>
      <c r="P95" s="326" t="s">
        <v>1744</v>
      </c>
    </row>
    <row r="96" spans="1:16">
      <c r="A96" s="21" t="s">
        <v>1745</v>
      </c>
      <c r="N96" s="326">
        <v>39.25</v>
      </c>
      <c r="O96" s="326">
        <v>-19.5</v>
      </c>
      <c r="P96" s="326" t="s">
        <v>1746</v>
      </c>
    </row>
    <row r="97" spans="1:16">
      <c r="A97" s="21" t="s">
        <v>1747</v>
      </c>
      <c r="N97" s="326">
        <v>39.25</v>
      </c>
      <c r="O97" s="326">
        <v>-18.5</v>
      </c>
      <c r="P97" s="326" t="s">
        <v>1746</v>
      </c>
    </row>
    <row r="98" spans="1:16">
      <c r="A98" s="21" t="s">
        <v>217</v>
      </c>
      <c r="N98" s="326">
        <v>39.25</v>
      </c>
      <c r="O98" s="326">
        <v>-17.5</v>
      </c>
      <c r="P98" s="326" t="s">
        <v>1740</v>
      </c>
    </row>
    <row r="99" spans="1:16">
      <c r="A99" s="21" t="s">
        <v>218</v>
      </c>
      <c r="N99" s="326">
        <v>39.25</v>
      </c>
      <c r="O99" s="326">
        <v>-16.5</v>
      </c>
      <c r="P99" s="326" t="s">
        <v>1740</v>
      </c>
    </row>
    <row r="100" spans="1:16">
      <c r="A100" s="21" t="s">
        <v>219</v>
      </c>
      <c r="N100" s="326">
        <v>39.25</v>
      </c>
      <c r="O100" s="326">
        <v>-15.5</v>
      </c>
      <c r="P100" s="326" t="s">
        <v>1740</v>
      </c>
    </row>
    <row r="101" spans="1:16">
      <c r="A101" s="21" t="s">
        <v>220</v>
      </c>
      <c r="N101" s="326">
        <v>39.25</v>
      </c>
      <c r="O101" s="326">
        <v>-14.5</v>
      </c>
      <c r="P101" s="326" t="s">
        <v>1740</v>
      </c>
    </row>
    <row r="102" spans="1:16">
      <c r="A102" s="21" t="s">
        <v>221</v>
      </c>
      <c r="N102" s="326">
        <v>39.25</v>
      </c>
      <c r="O102" s="326">
        <v>-13.5</v>
      </c>
      <c r="P102" s="326" t="s">
        <v>1740</v>
      </c>
    </row>
    <row r="103" spans="1:16">
      <c r="A103" s="21" t="s">
        <v>222</v>
      </c>
      <c r="N103" s="326">
        <v>39.25</v>
      </c>
      <c r="O103" s="326">
        <v>-12.5</v>
      </c>
      <c r="P103" s="326" t="s">
        <v>1740</v>
      </c>
    </row>
    <row r="104" spans="1:16">
      <c r="A104" s="21" t="s">
        <v>223</v>
      </c>
      <c r="N104" s="326">
        <v>39.25</v>
      </c>
      <c r="O104" s="326">
        <v>-11.5</v>
      </c>
      <c r="P104" s="326" t="s">
        <v>1740</v>
      </c>
    </row>
    <row r="105" spans="1:16">
      <c r="A105" s="21" t="s">
        <v>224</v>
      </c>
      <c r="N105" s="326">
        <v>39.25</v>
      </c>
      <c r="O105" s="326">
        <v>-10.5</v>
      </c>
      <c r="P105" s="326" t="s">
        <v>1741</v>
      </c>
    </row>
    <row r="106" spans="1:16">
      <c r="A106" s="21" t="s">
        <v>225</v>
      </c>
      <c r="N106" s="326">
        <v>39.25</v>
      </c>
      <c r="O106" s="326">
        <v>-9.5</v>
      </c>
      <c r="P106" s="326" t="s">
        <v>1741</v>
      </c>
    </row>
    <row r="107" spans="1:16">
      <c r="A107" s="21" t="s">
        <v>226</v>
      </c>
      <c r="N107" s="326">
        <v>39.25</v>
      </c>
      <c r="O107" s="326">
        <v>-8.5</v>
      </c>
      <c r="P107" s="326" t="s">
        <v>1741</v>
      </c>
    </row>
    <row r="108" spans="1:16">
      <c r="A108" s="21" t="s">
        <v>227</v>
      </c>
      <c r="N108" s="326">
        <v>39.25</v>
      </c>
      <c r="O108" s="326">
        <v>-7.5</v>
      </c>
      <c r="P108" s="326" t="s">
        <v>1741</v>
      </c>
    </row>
    <row r="109" spans="1:16">
      <c r="A109" s="21" t="s">
        <v>228</v>
      </c>
      <c r="N109" s="326">
        <v>39.25</v>
      </c>
      <c r="O109" s="326">
        <v>-6.5</v>
      </c>
      <c r="P109" s="326" t="s">
        <v>1741</v>
      </c>
    </row>
    <row r="110" spans="1:16">
      <c r="A110" s="21" t="s">
        <v>1748</v>
      </c>
      <c r="N110" s="326">
        <v>39.75</v>
      </c>
      <c r="O110" s="326">
        <v>-29.5</v>
      </c>
      <c r="P110" s="326" t="s">
        <v>1744</v>
      </c>
    </row>
    <row r="111" spans="1:16">
      <c r="A111" s="21" t="s">
        <v>229</v>
      </c>
      <c r="N111" s="326">
        <v>39.75</v>
      </c>
      <c r="O111" s="326">
        <v>-17.5</v>
      </c>
      <c r="P111" s="326" t="s">
        <v>1740</v>
      </c>
    </row>
    <row r="112" spans="1:16">
      <c r="A112" s="21" t="s">
        <v>230</v>
      </c>
      <c r="N112" s="326">
        <v>39.75</v>
      </c>
      <c r="O112" s="326">
        <v>-16.5</v>
      </c>
      <c r="P112" s="326" t="s">
        <v>1740</v>
      </c>
    </row>
    <row r="113" spans="1:16">
      <c r="A113" s="21" t="s">
        <v>231</v>
      </c>
      <c r="N113" s="326">
        <v>39.75</v>
      </c>
      <c r="O113" s="326">
        <v>-15.5</v>
      </c>
      <c r="P113" s="326" t="s">
        <v>1740</v>
      </c>
    </row>
    <row r="114" spans="1:16">
      <c r="A114" s="21" t="s">
        <v>232</v>
      </c>
      <c r="N114" s="326">
        <v>39.75</v>
      </c>
      <c r="O114" s="326">
        <v>-14.5</v>
      </c>
      <c r="P114" s="326" t="s">
        <v>1740</v>
      </c>
    </row>
    <row r="115" spans="1:16">
      <c r="A115" s="21" t="s">
        <v>233</v>
      </c>
      <c r="N115" s="326">
        <v>39.75</v>
      </c>
      <c r="O115" s="326">
        <v>-13.5</v>
      </c>
      <c r="P115" s="326" t="s">
        <v>1740</v>
      </c>
    </row>
    <row r="116" spans="1:16">
      <c r="A116" s="21" t="s">
        <v>234</v>
      </c>
      <c r="N116" s="326">
        <v>39.75</v>
      </c>
      <c r="O116" s="326">
        <v>-12.5</v>
      </c>
      <c r="P116" s="326" t="s">
        <v>1740</v>
      </c>
    </row>
    <row r="117" spans="1:16">
      <c r="A117" s="21" t="s">
        <v>235</v>
      </c>
      <c r="N117" s="326">
        <v>39.75</v>
      </c>
      <c r="O117" s="326">
        <v>-11.5</v>
      </c>
      <c r="P117" s="326" t="s">
        <v>1740</v>
      </c>
    </row>
    <row r="118" spans="1:16">
      <c r="A118" s="21" t="s">
        <v>236</v>
      </c>
      <c r="N118" s="326">
        <v>39.75</v>
      </c>
      <c r="O118" s="326">
        <v>-10.5</v>
      </c>
      <c r="P118" s="326" t="s">
        <v>1741</v>
      </c>
    </row>
    <row r="119" spans="1:16">
      <c r="A119" s="21" t="s">
        <v>237</v>
      </c>
      <c r="N119" s="326">
        <v>39.75</v>
      </c>
      <c r="O119" s="326">
        <v>-9.5</v>
      </c>
      <c r="P119" s="326" t="s">
        <v>1741</v>
      </c>
    </row>
    <row r="120" spans="1:16">
      <c r="A120" s="21" t="s">
        <v>238</v>
      </c>
      <c r="N120" s="326">
        <v>39.75</v>
      </c>
      <c r="O120" s="326">
        <v>-8.5</v>
      </c>
      <c r="P120" s="326" t="s">
        <v>1741</v>
      </c>
    </row>
    <row r="121" spans="1:16">
      <c r="A121" s="21" t="s">
        <v>239</v>
      </c>
      <c r="N121" s="326">
        <v>39.75</v>
      </c>
      <c r="O121" s="326">
        <v>-7.5</v>
      </c>
      <c r="P121" s="326" t="s">
        <v>1741</v>
      </c>
    </row>
    <row r="122" spans="1:16">
      <c r="A122" s="21" t="s">
        <v>240</v>
      </c>
      <c r="N122" s="326">
        <v>39.75</v>
      </c>
      <c r="O122" s="326">
        <v>-6.5</v>
      </c>
      <c r="P122" s="326" t="s">
        <v>1741</v>
      </c>
    </row>
    <row r="123" spans="1:16">
      <c r="A123" s="21" t="s">
        <v>1749</v>
      </c>
      <c r="N123" s="326">
        <v>40.25</v>
      </c>
      <c r="O123" s="326">
        <v>-32.5</v>
      </c>
      <c r="P123" s="326" t="s">
        <v>1744</v>
      </c>
    </row>
    <row r="124" spans="1:16">
      <c r="A124" s="21" t="s">
        <v>241</v>
      </c>
      <c r="N124" s="326">
        <v>40.25</v>
      </c>
      <c r="O124" s="326">
        <v>-17.5</v>
      </c>
      <c r="P124" s="326" t="s">
        <v>1740</v>
      </c>
    </row>
    <row r="125" spans="1:16">
      <c r="A125" s="21" t="s">
        <v>242</v>
      </c>
      <c r="N125" s="326">
        <v>40.25</v>
      </c>
      <c r="O125" s="326">
        <v>-16.5</v>
      </c>
      <c r="P125" s="326" t="s">
        <v>1740</v>
      </c>
    </row>
    <row r="126" spans="1:16">
      <c r="A126" s="21" t="s">
        <v>243</v>
      </c>
      <c r="N126" s="326">
        <v>40.25</v>
      </c>
      <c r="O126" s="326">
        <v>-15.5</v>
      </c>
      <c r="P126" s="326" t="s">
        <v>1740</v>
      </c>
    </row>
    <row r="127" spans="1:16">
      <c r="A127" s="21" t="s">
        <v>244</v>
      </c>
      <c r="N127" s="326">
        <v>40.25</v>
      </c>
      <c r="O127" s="326">
        <v>-14.5</v>
      </c>
      <c r="P127" s="326" t="s">
        <v>1740</v>
      </c>
    </row>
    <row r="128" spans="1:16">
      <c r="A128" s="21" t="s">
        <v>245</v>
      </c>
      <c r="N128" s="326">
        <v>40.25</v>
      </c>
      <c r="O128" s="326">
        <v>-13.5</v>
      </c>
      <c r="P128" s="326" t="s">
        <v>1740</v>
      </c>
    </row>
    <row r="129" spans="1:16">
      <c r="A129" s="21" t="s">
        <v>246</v>
      </c>
      <c r="N129" s="326">
        <v>40.25</v>
      </c>
      <c r="O129" s="326">
        <v>-12.5</v>
      </c>
      <c r="P129" s="326" t="s">
        <v>1740</v>
      </c>
    </row>
    <row r="130" spans="1:16">
      <c r="A130" s="21" t="s">
        <v>247</v>
      </c>
      <c r="N130" s="326">
        <v>40.25</v>
      </c>
      <c r="O130" s="326">
        <v>-11.5</v>
      </c>
      <c r="P130" s="326" t="s">
        <v>1740</v>
      </c>
    </row>
    <row r="131" spans="1:16">
      <c r="A131" s="21" t="s">
        <v>248</v>
      </c>
      <c r="N131" s="326">
        <v>40.25</v>
      </c>
      <c r="O131" s="326">
        <v>-10.5</v>
      </c>
      <c r="P131" s="326" t="s">
        <v>1741</v>
      </c>
    </row>
    <row r="132" spans="1:16">
      <c r="A132" s="21" t="s">
        <v>249</v>
      </c>
      <c r="N132" s="326">
        <v>40.25</v>
      </c>
      <c r="O132" s="326">
        <v>-9.5</v>
      </c>
      <c r="P132" s="326" t="s">
        <v>1741</v>
      </c>
    </row>
    <row r="133" spans="1:16">
      <c r="A133" s="21" t="s">
        <v>250</v>
      </c>
      <c r="N133" s="326">
        <v>40.25</v>
      </c>
      <c r="O133" s="326">
        <v>-8.5</v>
      </c>
      <c r="P133" s="326" t="s">
        <v>1741</v>
      </c>
    </row>
    <row r="134" spans="1:16">
      <c r="A134" s="21" t="s">
        <v>251</v>
      </c>
      <c r="N134" s="326">
        <v>40.25</v>
      </c>
      <c r="O134" s="326">
        <v>-7.5</v>
      </c>
      <c r="P134" s="326" t="s">
        <v>1741</v>
      </c>
    </row>
    <row r="135" spans="1:16">
      <c r="A135" s="21" t="s">
        <v>252</v>
      </c>
      <c r="N135" s="326">
        <v>40.25</v>
      </c>
      <c r="O135" s="326">
        <v>-6.5</v>
      </c>
      <c r="P135" s="326" t="s">
        <v>1741</v>
      </c>
    </row>
    <row r="136" spans="1:16">
      <c r="A136" s="21" t="s">
        <v>253</v>
      </c>
      <c r="N136" s="326">
        <v>40.75</v>
      </c>
      <c r="O136" s="326">
        <v>-17.5</v>
      </c>
      <c r="P136" s="326" t="s">
        <v>1740</v>
      </c>
    </row>
    <row r="137" spans="1:16">
      <c r="A137" s="21" t="s">
        <v>254</v>
      </c>
      <c r="N137" s="326">
        <v>40.75</v>
      </c>
      <c r="O137" s="326">
        <v>-16.5</v>
      </c>
      <c r="P137" s="326" t="s">
        <v>1740</v>
      </c>
    </row>
    <row r="138" spans="1:16">
      <c r="A138" s="21" t="s">
        <v>255</v>
      </c>
      <c r="N138" s="326">
        <v>40.75</v>
      </c>
      <c r="O138" s="326">
        <v>-15.5</v>
      </c>
      <c r="P138" s="326" t="s">
        <v>1740</v>
      </c>
    </row>
    <row r="139" spans="1:16">
      <c r="A139" s="21" t="s">
        <v>256</v>
      </c>
      <c r="N139" s="326">
        <v>40.75</v>
      </c>
      <c r="O139" s="326">
        <v>-14.5</v>
      </c>
      <c r="P139" s="326" t="s">
        <v>1740</v>
      </c>
    </row>
    <row r="140" spans="1:16">
      <c r="A140" s="21" t="s">
        <v>257</v>
      </c>
      <c r="N140" s="326">
        <v>40.75</v>
      </c>
      <c r="O140" s="326">
        <v>-13.5</v>
      </c>
      <c r="P140" s="326" t="s">
        <v>1740</v>
      </c>
    </row>
    <row r="141" spans="1:16">
      <c r="A141" s="21" t="s">
        <v>258</v>
      </c>
      <c r="N141" s="326">
        <v>40.75</v>
      </c>
      <c r="O141" s="326">
        <v>-12.5</v>
      </c>
      <c r="P141" s="326" t="s">
        <v>1740</v>
      </c>
    </row>
    <row r="142" spans="1:16">
      <c r="A142" s="21" t="s">
        <v>259</v>
      </c>
      <c r="N142" s="326">
        <v>40.75</v>
      </c>
      <c r="O142" s="326">
        <v>-11.5</v>
      </c>
      <c r="P142" s="326" t="s">
        <v>1740</v>
      </c>
    </row>
    <row r="143" spans="1:16">
      <c r="A143" s="21" t="s">
        <v>260</v>
      </c>
      <c r="N143" s="326">
        <v>40.75</v>
      </c>
      <c r="O143" s="326">
        <v>-10.5</v>
      </c>
      <c r="P143" s="326" t="s">
        <v>1741</v>
      </c>
    </row>
    <row r="144" spans="1:16">
      <c r="A144" s="21" t="s">
        <v>261</v>
      </c>
      <c r="N144" s="326">
        <v>40.75</v>
      </c>
      <c r="O144" s="326">
        <v>-9.5</v>
      </c>
      <c r="P144" s="326" t="s">
        <v>1741</v>
      </c>
    </row>
    <row r="145" spans="1:16">
      <c r="A145" s="21" t="s">
        <v>262</v>
      </c>
      <c r="N145" s="326">
        <v>40.75</v>
      </c>
      <c r="O145" s="326">
        <v>-8.5</v>
      </c>
      <c r="P145" s="326" t="s">
        <v>1741</v>
      </c>
    </row>
    <row r="146" spans="1:16">
      <c r="A146" s="21" t="s">
        <v>263</v>
      </c>
      <c r="N146" s="326">
        <v>40.75</v>
      </c>
      <c r="O146" s="326">
        <v>-7.5</v>
      </c>
      <c r="P146" s="326" t="s">
        <v>1741</v>
      </c>
    </row>
    <row r="147" spans="1:16">
      <c r="A147" s="21" t="s">
        <v>264</v>
      </c>
      <c r="N147" s="326">
        <v>40.75</v>
      </c>
      <c r="O147" s="326">
        <v>-6.5</v>
      </c>
      <c r="P147" s="326" t="s">
        <v>1741</v>
      </c>
    </row>
    <row r="148" spans="1:16">
      <c r="A148" s="21" t="s">
        <v>265</v>
      </c>
      <c r="N148" s="326">
        <v>41.25</v>
      </c>
      <c r="O148" s="326">
        <v>-17.5</v>
      </c>
      <c r="P148" s="326" t="s">
        <v>1740</v>
      </c>
    </row>
    <row r="149" spans="1:16">
      <c r="A149" s="21" t="s">
        <v>266</v>
      </c>
      <c r="N149" s="326">
        <v>41.25</v>
      </c>
      <c r="O149" s="326">
        <v>-16.5</v>
      </c>
      <c r="P149" s="326" t="s">
        <v>1740</v>
      </c>
    </row>
    <row r="150" spans="1:16">
      <c r="A150" s="21" t="s">
        <v>267</v>
      </c>
      <c r="N150" s="326">
        <v>41.25</v>
      </c>
      <c r="O150" s="326">
        <v>-15.5</v>
      </c>
      <c r="P150" s="326" t="s">
        <v>1740</v>
      </c>
    </row>
    <row r="151" spans="1:16">
      <c r="A151" s="21" t="s">
        <v>268</v>
      </c>
      <c r="N151" s="326">
        <v>41.25</v>
      </c>
      <c r="O151" s="326">
        <v>-14.5</v>
      </c>
      <c r="P151" s="326" t="s">
        <v>1740</v>
      </c>
    </row>
    <row r="152" spans="1:16">
      <c r="A152" s="21" t="s">
        <v>269</v>
      </c>
      <c r="N152" s="326">
        <v>41.25</v>
      </c>
      <c r="O152" s="326">
        <v>-13.5</v>
      </c>
      <c r="P152" s="326" t="s">
        <v>1740</v>
      </c>
    </row>
    <row r="153" spans="1:16">
      <c r="A153" s="21" t="s">
        <v>270</v>
      </c>
      <c r="N153" s="326">
        <v>41.25</v>
      </c>
      <c r="O153" s="326">
        <v>-12.5</v>
      </c>
      <c r="P153" s="326" t="s">
        <v>1740</v>
      </c>
    </row>
    <row r="154" spans="1:16">
      <c r="A154" s="21" t="s">
        <v>271</v>
      </c>
      <c r="N154" s="326">
        <v>41.25</v>
      </c>
      <c r="O154" s="326">
        <v>-11.5</v>
      </c>
      <c r="P154" s="326" t="s">
        <v>1740</v>
      </c>
    </row>
    <row r="155" spans="1:16">
      <c r="A155" s="21" t="s">
        <v>272</v>
      </c>
      <c r="N155" s="326">
        <v>41.25</v>
      </c>
      <c r="O155" s="326">
        <v>-10.5</v>
      </c>
      <c r="P155" s="326" t="s">
        <v>1741</v>
      </c>
    </row>
    <row r="156" spans="1:16">
      <c r="A156" s="21" t="s">
        <v>273</v>
      </c>
      <c r="N156" s="326">
        <v>41.25</v>
      </c>
      <c r="O156" s="326">
        <v>-9.5</v>
      </c>
      <c r="P156" s="326" t="s">
        <v>1741</v>
      </c>
    </row>
    <row r="157" spans="1:16">
      <c r="A157" s="21" t="s">
        <v>274</v>
      </c>
      <c r="N157" s="326">
        <v>41.25</v>
      </c>
      <c r="O157" s="326">
        <v>-8.5</v>
      </c>
      <c r="P157" s="326" t="s">
        <v>1741</v>
      </c>
    </row>
    <row r="158" spans="1:16">
      <c r="A158" s="21" t="s">
        <v>275</v>
      </c>
      <c r="N158" s="326">
        <v>41.25</v>
      </c>
      <c r="O158" s="326">
        <v>-7.5</v>
      </c>
      <c r="P158" s="326" t="s">
        <v>1741</v>
      </c>
    </row>
    <row r="159" spans="1:16">
      <c r="A159" s="21" t="s">
        <v>276</v>
      </c>
      <c r="N159" s="326">
        <v>41.25</v>
      </c>
      <c r="O159" s="326">
        <v>-6.5</v>
      </c>
      <c r="P159" s="326" t="s">
        <v>1741</v>
      </c>
    </row>
    <row r="160" spans="1:16">
      <c r="A160" s="21" t="s">
        <v>277</v>
      </c>
      <c r="N160" s="326">
        <v>41.75</v>
      </c>
      <c r="O160" s="326">
        <v>-17.5</v>
      </c>
      <c r="P160" s="326" t="s">
        <v>1740</v>
      </c>
    </row>
    <row r="161" spans="1:16">
      <c r="A161" s="21" t="s">
        <v>278</v>
      </c>
      <c r="N161" s="326">
        <v>41.75</v>
      </c>
      <c r="O161" s="326">
        <v>-16.5</v>
      </c>
      <c r="P161" s="326" t="s">
        <v>1740</v>
      </c>
    </row>
    <row r="162" spans="1:16">
      <c r="A162" s="21" t="s">
        <v>279</v>
      </c>
      <c r="N162" s="326">
        <v>41.75</v>
      </c>
      <c r="O162" s="326">
        <v>-15.5</v>
      </c>
      <c r="P162" s="326" t="s">
        <v>1740</v>
      </c>
    </row>
    <row r="163" spans="1:16">
      <c r="A163" s="21" t="s">
        <v>280</v>
      </c>
      <c r="N163" s="326">
        <v>41.75</v>
      </c>
      <c r="O163" s="326">
        <v>-14.5</v>
      </c>
      <c r="P163" s="326" t="s">
        <v>1740</v>
      </c>
    </row>
    <row r="164" spans="1:16">
      <c r="A164" s="21" t="s">
        <v>281</v>
      </c>
      <c r="N164" s="326">
        <v>41.75</v>
      </c>
      <c r="O164" s="326">
        <v>-13.5</v>
      </c>
      <c r="P164" s="326" t="s">
        <v>1740</v>
      </c>
    </row>
    <row r="165" spans="1:16">
      <c r="A165" s="21" t="s">
        <v>282</v>
      </c>
      <c r="N165" s="326">
        <v>41.75</v>
      </c>
      <c r="O165" s="326">
        <v>-12.5</v>
      </c>
      <c r="P165" s="326" t="s">
        <v>1740</v>
      </c>
    </row>
    <row r="166" spans="1:16">
      <c r="A166" s="21" t="s">
        <v>283</v>
      </c>
      <c r="N166" s="326">
        <v>41.75</v>
      </c>
      <c r="O166" s="326">
        <v>-11.5</v>
      </c>
      <c r="P166" s="326" t="s">
        <v>1740</v>
      </c>
    </row>
    <row r="167" spans="1:16">
      <c r="A167" s="21" t="s">
        <v>284</v>
      </c>
      <c r="N167" s="326">
        <v>41.75</v>
      </c>
      <c r="O167" s="326">
        <v>-10.5</v>
      </c>
      <c r="P167" s="326" t="s">
        <v>1741</v>
      </c>
    </row>
    <row r="168" spans="1:16">
      <c r="A168" s="21" t="s">
        <v>285</v>
      </c>
      <c r="N168" s="326">
        <v>41.75</v>
      </c>
      <c r="O168" s="326">
        <v>-9.5</v>
      </c>
      <c r="P168" s="326" t="s">
        <v>1741</v>
      </c>
    </row>
    <row r="169" spans="1:16">
      <c r="A169" s="21" t="s">
        <v>286</v>
      </c>
      <c r="N169" s="326">
        <v>41.75</v>
      </c>
      <c r="O169" s="326">
        <v>-8.5</v>
      </c>
      <c r="P169" s="326" t="s">
        <v>1741</v>
      </c>
    </row>
    <row r="170" spans="1:16">
      <c r="A170" s="21" t="s">
        <v>287</v>
      </c>
      <c r="N170" s="326">
        <v>41.75</v>
      </c>
      <c r="O170" s="326">
        <v>-7.5</v>
      </c>
      <c r="P170" s="326" t="s">
        <v>1741</v>
      </c>
    </row>
    <row r="171" spans="1:16">
      <c r="A171" s="21" t="s">
        <v>288</v>
      </c>
      <c r="N171" s="326">
        <v>41.75</v>
      </c>
      <c r="O171" s="326">
        <v>-6.5</v>
      </c>
      <c r="P171" s="326" t="s">
        <v>1741</v>
      </c>
    </row>
    <row r="172" spans="1:16">
      <c r="A172" s="21" t="s">
        <v>1750</v>
      </c>
      <c r="N172" s="326">
        <v>42.25</v>
      </c>
      <c r="O172" s="326">
        <v>-19.5</v>
      </c>
      <c r="P172" s="326" t="s">
        <v>1751</v>
      </c>
    </row>
    <row r="173" spans="1:16">
      <c r="A173" s="21" t="s">
        <v>289</v>
      </c>
      <c r="N173" s="326">
        <v>42.25</v>
      </c>
      <c r="O173" s="326">
        <v>-17.5</v>
      </c>
      <c r="P173" s="326" t="s">
        <v>1740</v>
      </c>
    </row>
    <row r="174" spans="1:16">
      <c r="A174" s="21" t="s">
        <v>290</v>
      </c>
      <c r="N174" s="326">
        <v>42.25</v>
      </c>
      <c r="O174" s="326">
        <v>-16.5</v>
      </c>
      <c r="P174" s="326" t="s">
        <v>1740</v>
      </c>
    </row>
    <row r="175" spans="1:16">
      <c r="A175" s="21" t="s">
        <v>291</v>
      </c>
      <c r="N175" s="326">
        <v>42.25</v>
      </c>
      <c r="O175" s="326">
        <v>-15.5</v>
      </c>
      <c r="P175" s="326" t="s">
        <v>1740</v>
      </c>
    </row>
    <row r="176" spans="1:16">
      <c r="A176" s="21" t="s">
        <v>292</v>
      </c>
      <c r="N176" s="326">
        <v>42.25</v>
      </c>
      <c r="O176" s="326">
        <v>-14.5</v>
      </c>
      <c r="P176" s="326" t="s">
        <v>1740</v>
      </c>
    </row>
    <row r="177" spans="1:16">
      <c r="A177" s="21" t="s">
        <v>293</v>
      </c>
      <c r="N177" s="326">
        <v>42.25</v>
      </c>
      <c r="O177" s="326">
        <v>-13.5</v>
      </c>
      <c r="P177" s="326" t="s">
        <v>1740</v>
      </c>
    </row>
    <row r="178" spans="1:16">
      <c r="A178" s="21" t="s">
        <v>294</v>
      </c>
      <c r="N178" s="326">
        <v>42.25</v>
      </c>
      <c r="O178" s="326">
        <v>-12.5</v>
      </c>
      <c r="P178" s="326" t="s">
        <v>1740</v>
      </c>
    </row>
    <row r="179" spans="1:16">
      <c r="A179" s="21" t="s">
        <v>295</v>
      </c>
      <c r="N179" s="326">
        <v>42.25</v>
      </c>
      <c r="O179" s="326">
        <v>-11.5</v>
      </c>
      <c r="P179" s="326" t="s">
        <v>1740</v>
      </c>
    </row>
    <row r="180" spans="1:16">
      <c r="A180" s="21" t="s">
        <v>296</v>
      </c>
      <c r="N180" s="326">
        <v>42.25</v>
      </c>
      <c r="O180" s="326">
        <v>-10.5</v>
      </c>
      <c r="P180" s="326" t="s">
        <v>1741</v>
      </c>
    </row>
    <row r="181" spans="1:16">
      <c r="A181" s="21" t="s">
        <v>297</v>
      </c>
      <c r="N181" s="326">
        <v>42.25</v>
      </c>
      <c r="O181" s="326">
        <v>-9.5</v>
      </c>
      <c r="P181" s="326" t="s">
        <v>1741</v>
      </c>
    </row>
    <row r="182" spans="1:16">
      <c r="A182" s="21" t="s">
        <v>298</v>
      </c>
      <c r="N182" s="326">
        <v>42.25</v>
      </c>
      <c r="O182" s="326">
        <v>-8.5</v>
      </c>
      <c r="P182" s="326" t="s">
        <v>1741</v>
      </c>
    </row>
    <row r="183" spans="1:16">
      <c r="A183" s="21" t="s">
        <v>299</v>
      </c>
      <c r="N183" s="326">
        <v>42.25</v>
      </c>
      <c r="O183" s="326">
        <v>-7.5</v>
      </c>
      <c r="P183" s="326" t="s">
        <v>1741</v>
      </c>
    </row>
    <row r="184" spans="1:16">
      <c r="A184" s="21" t="s">
        <v>300</v>
      </c>
      <c r="N184" s="326">
        <v>42.25</v>
      </c>
      <c r="O184" s="326">
        <v>-6.5</v>
      </c>
      <c r="P184" s="326" t="s">
        <v>1741</v>
      </c>
    </row>
    <row r="185" spans="1:16">
      <c r="A185" s="21" t="s">
        <v>301</v>
      </c>
      <c r="N185" s="326">
        <v>42.75</v>
      </c>
      <c r="O185" s="326">
        <v>-17.5</v>
      </c>
      <c r="P185" s="326" t="s">
        <v>1740</v>
      </c>
    </row>
    <row r="186" spans="1:16">
      <c r="A186" s="21" t="s">
        <v>302</v>
      </c>
      <c r="N186" s="326">
        <v>42.75</v>
      </c>
      <c r="O186" s="326">
        <v>-16.5</v>
      </c>
      <c r="P186" s="326" t="s">
        <v>1740</v>
      </c>
    </row>
    <row r="187" spans="1:16">
      <c r="A187" s="21" t="s">
        <v>303</v>
      </c>
      <c r="N187" s="326">
        <v>42.75</v>
      </c>
      <c r="O187" s="326">
        <v>-15.5</v>
      </c>
      <c r="P187" s="326" t="s">
        <v>1740</v>
      </c>
    </row>
    <row r="188" spans="1:16">
      <c r="A188" s="21" t="s">
        <v>304</v>
      </c>
      <c r="N188" s="326">
        <v>42.75</v>
      </c>
      <c r="O188" s="326">
        <v>-14.5</v>
      </c>
      <c r="P188" s="326" t="s">
        <v>1740</v>
      </c>
    </row>
    <row r="189" spans="1:16">
      <c r="A189" s="21" t="s">
        <v>305</v>
      </c>
      <c r="N189" s="326">
        <v>42.75</v>
      </c>
      <c r="O189" s="326">
        <v>-13.5</v>
      </c>
      <c r="P189" s="326" t="s">
        <v>1740</v>
      </c>
    </row>
    <row r="190" spans="1:16">
      <c r="A190" s="21" t="s">
        <v>306</v>
      </c>
      <c r="N190" s="326">
        <v>42.75</v>
      </c>
      <c r="O190" s="326">
        <v>-12.5</v>
      </c>
      <c r="P190" s="326" t="s">
        <v>1740</v>
      </c>
    </row>
    <row r="191" spans="1:16">
      <c r="A191" s="21" t="s">
        <v>307</v>
      </c>
      <c r="N191" s="326">
        <v>42.75</v>
      </c>
      <c r="O191" s="326">
        <v>-11.5</v>
      </c>
      <c r="P191" s="326" t="s">
        <v>1740</v>
      </c>
    </row>
    <row r="192" spans="1:16">
      <c r="A192" s="21" t="s">
        <v>308</v>
      </c>
      <c r="N192" s="326">
        <v>42.75</v>
      </c>
      <c r="O192" s="326">
        <v>-10.5</v>
      </c>
      <c r="P192" s="326" t="s">
        <v>1741</v>
      </c>
    </row>
    <row r="193" spans="1:16">
      <c r="A193" s="21" t="s">
        <v>309</v>
      </c>
      <c r="N193" s="326">
        <v>42.75</v>
      </c>
      <c r="O193" s="326">
        <v>-9.5</v>
      </c>
      <c r="P193" s="326" t="s">
        <v>1741</v>
      </c>
    </row>
    <row r="194" spans="1:16">
      <c r="A194" s="21" t="s">
        <v>310</v>
      </c>
      <c r="N194" s="326">
        <v>42.75</v>
      </c>
      <c r="O194" s="326">
        <v>-8.5</v>
      </c>
      <c r="P194" s="326" t="s">
        <v>1741</v>
      </c>
    </row>
    <row r="195" spans="1:16">
      <c r="A195" s="21" t="s">
        <v>311</v>
      </c>
      <c r="N195" s="326">
        <v>42.75</v>
      </c>
      <c r="O195" s="326">
        <v>-7.5</v>
      </c>
      <c r="P195" s="326" t="s">
        <v>1741</v>
      </c>
    </row>
    <row r="196" spans="1:16">
      <c r="A196" s="21" t="s">
        <v>312</v>
      </c>
      <c r="N196" s="326">
        <v>42.75</v>
      </c>
      <c r="O196" s="326">
        <v>-6.5</v>
      </c>
      <c r="P196" s="326" t="s">
        <v>1741</v>
      </c>
    </row>
    <row r="197" spans="1:16">
      <c r="A197" s="21" t="s">
        <v>1752</v>
      </c>
      <c r="N197" s="326">
        <v>43.25</v>
      </c>
      <c r="O197" s="326">
        <v>-29.5</v>
      </c>
      <c r="P197" s="326" t="s">
        <v>1753</v>
      </c>
    </row>
    <row r="198" spans="1:16">
      <c r="A198" s="21" t="s">
        <v>1754</v>
      </c>
      <c r="N198" s="326">
        <v>43.25</v>
      </c>
      <c r="O198" s="326">
        <v>-21.5</v>
      </c>
      <c r="P198" s="326" t="s">
        <v>1753</v>
      </c>
    </row>
    <row r="199" spans="1:16">
      <c r="A199" s="21" t="s">
        <v>313</v>
      </c>
      <c r="N199" s="326">
        <v>43.25</v>
      </c>
      <c r="O199" s="326">
        <v>-17.5</v>
      </c>
      <c r="P199" s="326" t="s">
        <v>1702</v>
      </c>
    </row>
    <row r="200" spans="1:16">
      <c r="A200" s="21" t="s">
        <v>314</v>
      </c>
      <c r="N200" s="326">
        <v>43.25</v>
      </c>
      <c r="O200" s="326">
        <v>-16.5</v>
      </c>
      <c r="P200" s="326" t="s">
        <v>1702</v>
      </c>
    </row>
    <row r="201" spans="1:16">
      <c r="A201" s="21" t="s">
        <v>315</v>
      </c>
      <c r="N201" s="326">
        <v>43.25</v>
      </c>
      <c r="O201" s="326">
        <v>-15.5</v>
      </c>
      <c r="P201" s="326" t="s">
        <v>1702</v>
      </c>
    </row>
    <row r="202" spans="1:16">
      <c r="A202" s="21" t="s">
        <v>316</v>
      </c>
      <c r="N202" s="326">
        <v>43.25</v>
      </c>
      <c r="O202" s="326">
        <v>-14.5</v>
      </c>
      <c r="P202" s="326" t="s">
        <v>1702</v>
      </c>
    </row>
    <row r="203" spans="1:16">
      <c r="A203" s="21" t="s">
        <v>317</v>
      </c>
      <c r="N203" s="326">
        <v>43.25</v>
      </c>
      <c r="O203" s="326">
        <v>-13.5</v>
      </c>
      <c r="P203" s="326" t="s">
        <v>1702</v>
      </c>
    </row>
    <row r="204" spans="1:16">
      <c r="A204" s="21" t="s">
        <v>318</v>
      </c>
      <c r="N204" s="326">
        <v>43.25</v>
      </c>
      <c r="O204" s="326">
        <v>-12.5</v>
      </c>
      <c r="P204" s="326" t="s">
        <v>1702</v>
      </c>
    </row>
    <row r="205" spans="1:16">
      <c r="A205" s="21" t="s">
        <v>319</v>
      </c>
      <c r="N205" s="326">
        <v>43.25</v>
      </c>
      <c r="O205" s="326">
        <v>-11.5</v>
      </c>
      <c r="P205" s="326" t="s">
        <v>1702</v>
      </c>
    </row>
    <row r="206" spans="1:16">
      <c r="A206" s="21" t="s">
        <v>320</v>
      </c>
      <c r="N206" s="326">
        <v>43.25</v>
      </c>
      <c r="O206" s="326">
        <v>-10.5</v>
      </c>
      <c r="P206" s="326" t="s">
        <v>1755</v>
      </c>
    </row>
    <row r="207" spans="1:16">
      <c r="A207" s="21" t="s">
        <v>321</v>
      </c>
      <c r="N207" s="326">
        <v>43.25</v>
      </c>
      <c r="O207" s="326">
        <v>-9.5</v>
      </c>
      <c r="P207" s="326" t="s">
        <v>1755</v>
      </c>
    </row>
    <row r="208" spans="1:16">
      <c r="A208" s="21" t="s">
        <v>322</v>
      </c>
      <c r="N208" s="326">
        <v>43.25</v>
      </c>
      <c r="O208" s="326">
        <v>-8.5</v>
      </c>
      <c r="P208" s="326" t="s">
        <v>1755</v>
      </c>
    </row>
    <row r="209" spans="1:16">
      <c r="A209" s="21" t="s">
        <v>323</v>
      </c>
      <c r="N209" s="326">
        <v>43.25</v>
      </c>
      <c r="O209" s="326">
        <v>-7.5</v>
      </c>
      <c r="P209" s="326" t="s">
        <v>1755</v>
      </c>
    </row>
    <row r="210" spans="1:16">
      <c r="A210" s="21" t="s">
        <v>324</v>
      </c>
      <c r="N210" s="326">
        <v>43.25</v>
      </c>
      <c r="O210" s="326">
        <v>-6.5</v>
      </c>
      <c r="P210" s="326" t="s">
        <v>1755</v>
      </c>
    </row>
    <row r="211" spans="1:16">
      <c r="A211" s="21" t="s">
        <v>325</v>
      </c>
      <c r="N211" s="326">
        <v>43.25</v>
      </c>
      <c r="O211" s="326">
        <v>-5.5</v>
      </c>
      <c r="P211" s="326" t="s">
        <v>1755</v>
      </c>
    </row>
    <row r="212" spans="1:16">
      <c r="A212" s="21" t="s">
        <v>326</v>
      </c>
      <c r="N212" s="326">
        <v>43.25</v>
      </c>
      <c r="O212" s="326">
        <v>-4.5</v>
      </c>
      <c r="P212" s="326" t="s">
        <v>1755</v>
      </c>
    </row>
    <row r="213" spans="1:16">
      <c r="A213" s="21" t="s">
        <v>327</v>
      </c>
      <c r="N213" s="326">
        <v>43.25</v>
      </c>
      <c r="O213" s="326">
        <v>-3.25</v>
      </c>
      <c r="P213" s="326" t="s">
        <v>1755</v>
      </c>
    </row>
    <row r="214" spans="1:16">
      <c r="A214" s="21" t="s">
        <v>328</v>
      </c>
      <c r="N214" s="326">
        <v>43.25</v>
      </c>
      <c r="O214" s="326">
        <v>-2.25</v>
      </c>
      <c r="P214" s="326" t="s">
        <v>1755</v>
      </c>
    </row>
    <row r="215" spans="1:16">
      <c r="A215" s="21" t="s">
        <v>329</v>
      </c>
      <c r="N215" s="326">
        <v>43.25</v>
      </c>
      <c r="O215" s="326">
        <v>-1.25</v>
      </c>
      <c r="P215" s="326" t="s">
        <v>62</v>
      </c>
    </row>
    <row r="216" spans="1:16">
      <c r="A216" s="21" t="s">
        <v>1756</v>
      </c>
      <c r="N216" s="326">
        <v>43.75</v>
      </c>
      <c r="O216" s="326">
        <v>-18.5</v>
      </c>
      <c r="P216" s="326" t="s">
        <v>1753</v>
      </c>
    </row>
    <row r="217" spans="1:16">
      <c r="A217" s="21" t="s">
        <v>330</v>
      </c>
      <c r="N217" s="326">
        <v>43.75</v>
      </c>
      <c r="O217" s="326">
        <v>-17.5</v>
      </c>
      <c r="P217" s="326" t="s">
        <v>1757</v>
      </c>
    </row>
    <row r="218" spans="1:16">
      <c r="A218" s="21" t="s">
        <v>331</v>
      </c>
      <c r="N218" s="326">
        <v>43.75</v>
      </c>
      <c r="O218" s="326">
        <v>-16.5</v>
      </c>
      <c r="P218" s="326" t="s">
        <v>1757</v>
      </c>
    </row>
    <row r="219" spans="1:16">
      <c r="A219" s="21" t="s">
        <v>332</v>
      </c>
      <c r="N219" s="326">
        <v>43.75</v>
      </c>
      <c r="O219" s="326">
        <v>-15.5</v>
      </c>
      <c r="P219" s="326" t="s">
        <v>1757</v>
      </c>
    </row>
    <row r="220" spans="1:16">
      <c r="A220" s="21" t="s">
        <v>333</v>
      </c>
      <c r="N220" s="326">
        <v>43.75</v>
      </c>
      <c r="O220" s="326">
        <v>-14.5</v>
      </c>
      <c r="P220" s="326" t="s">
        <v>1757</v>
      </c>
    </row>
    <row r="221" spans="1:16">
      <c r="A221" s="21" t="s">
        <v>334</v>
      </c>
      <c r="N221" s="326">
        <v>43.75</v>
      </c>
      <c r="O221" s="326">
        <v>-13.5</v>
      </c>
      <c r="P221" s="326" t="s">
        <v>1757</v>
      </c>
    </row>
    <row r="222" spans="1:16">
      <c r="A222" s="21" t="s">
        <v>335</v>
      </c>
      <c r="N222" s="326">
        <v>43.75</v>
      </c>
      <c r="O222" s="326">
        <v>-12.5</v>
      </c>
      <c r="P222" s="326" t="s">
        <v>1757</v>
      </c>
    </row>
    <row r="223" spans="1:16">
      <c r="A223" s="21" t="s">
        <v>336</v>
      </c>
      <c r="N223" s="326">
        <v>43.75</v>
      </c>
      <c r="O223" s="326">
        <v>-11.5</v>
      </c>
      <c r="P223" s="326" t="s">
        <v>1757</v>
      </c>
    </row>
    <row r="224" spans="1:16">
      <c r="A224" s="21" t="s">
        <v>337</v>
      </c>
      <c r="N224" s="326">
        <v>43.75</v>
      </c>
      <c r="O224" s="326">
        <v>-10.5</v>
      </c>
      <c r="P224" s="326" t="s">
        <v>1755</v>
      </c>
    </row>
    <row r="225" spans="1:16">
      <c r="A225" s="21" t="s">
        <v>338</v>
      </c>
      <c r="N225" s="326">
        <v>43.75</v>
      </c>
      <c r="O225" s="326">
        <v>-9.5</v>
      </c>
      <c r="P225" s="326" t="s">
        <v>1755</v>
      </c>
    </row>
    <row r="226" spans="1:16">
      <c r="A226" s="21" t="s">
        <v>339</v>
      </c>
      <c r="N226" s="326">
        <v>43.75</v>
      </c>
      <c r="O226" s="326">
        <v>-8.5</v>
      </c>
      <c r="P226" s="326" t="s">
        <v>1755</v>
      </c>
    </row>
    <row r="227" spans="1:16">
      <c r="A227" s="21" t="s">
        <v>340</v>
      </c>
      <c r="N227" s="326">
        <v>43.75</v>
      </c>
      <c r="O227" s="326">
        <v>-7.5</v>
      </c>
      <c r="P227" s="326" t="s">
        <v>1755</v>
      </c>
    </row>
    <row r="228" spans="1:16">
      <c r="A228" s="21" t="s">
        <v>341</v>
      </c>
      <c r="N228" s="326">
        <v>43.75</v>
      </c>
      <c r="O228" s="326">
        <v>-6.5</v>
      </c>
      <c r="P228" s="326" t="s">
        <v>1755</v>
      </c>
    </row>
    <row r="229" spans="1:16">
      <c r="A229" s="21" t="s">
        <v>342</v>
      </c>
      <c r="N229" s="326">
        <v>43.75</v>
      </c>
      <c r="O229" s="326">
        <v>-5.5</v>
      </c>
      <c r="P229" s="326" t="s">
        <v>1755</v>
      </c>
    </row>
    <row r="230" spans="1:16">
      <c r="A230" s="21" t="s">
        <v>343</v>
      </c>
      <c r="N230" s="326">
        <v>43.75</v>
      </c>
      <c r="O230" s="326">
        <v>-4.5</v>
      </c>
      <c r="P230" s="326" t="s">
        <v>1755</v>
      </c>
    </row>
    <row r="231" spans="1:16">
      <c r="A231" s="21" t="s">
        <v>344</v>
      </c>
      <c r="N231" s="326">
        <v>43.75</v>
      </c>
      <c r="O231" s="326">
        <v>-3.5</v>
      </c>
      <c r="P231" s="326" t="s">
        <v>1755</v>
      </c>
    </row>
    <row r="232" spans="1:16">
      <c r="A232" s="21" t="s">
        <v>345</v>
      </c>
      <c r="N232" s="326">
        <v>43.75</v>
      </c>
      <c r="O232" s="326">
        <v>-2.5</v>
      </c>
      <c r="P232" s="326" t="s">
        <v>1755</v>
      </c>
    </row>
    <row r="233" spans="1:16">
      <c r="A233" s="21" t="s">
        <v>346</v>
      </c>
      <c r="N233" s="326">
        <v>43.75</v>
      </c>
      <c r="O233" s="326">
        <v>-1.5</v>
      </c>
      <c r="P233" s="326" t="s">
        <v>62</v>
      </c>
    </row>
    <row r="234" spans="1:16">
      <c r="A234" s="21" t="s">
        <v>347</v>
      </c>
      <c r="N234" s="326">
        <v>44.25</v>
      </c>
      <c r="O234" s="326">
        <v>-17.5</v>
      </c>
      <c r="P234" s="326" t="s">
        <v>1702</v>
      </c>
    </row>
    <row r="235" spans="1:16">
      <c r="A235" s="21" t="s">
        <v>348</v>
      </c>
      <c r="N235" s="326">
        <v>44.25</v>
      </c>
      <c r="O235" s="326">
        <v>-16.5</v>
      </c>
      <c r="P235" s="326" t="s">
        <v>1702</v>
      </c>
    </row>
    <row r="236" spans="1:16">
      <c r="A236" s="21" t="s">
        <v>349</v>
      </c>
      <c r="N236" s="326">
        <v>44.25</v>
      </c>
      <c r="O236" s="326">
        <v>-15.5</v>
      </c>
      <c r="P236" s="326" t="s">
        <v>1702</v>
      </c>
    </row>
    <row r="237" spans="1:16">
      <c r="A237" s="21" t="s">
        <v>350</v>
      </c>
      <c r="N237" s="326">
        <v>44.25</v>
      </c>
      <c r="O237" s="326">
        <v>-14.5</v>
      </c>
      <c r="P237" s="326" t="s">
        <v>1702</v>
      </c>
    </row>
    <row r="238" spans="1:16">
      <c r="A238" s="21" t="s">
        <v>351</v>
      </c>
      <c r="N238" s="326">
        <v>44.25</v>
      </c>
      <c r="O238" s="326">
        <v>-13.5</v>
      </c>
      <c r="P238" s="326" t="s">
        <v>1702</v>
      </c>
    </row>
    <row r="239" spans="1:16">
      <c r="A239" s="21" t="s">
        <v>352</v>
      </c>
      <c r="N239" s="326">
        <v>44.25</v>
      </c>
      <c r="O239" s="326">
        <v>-12.5</v>
      </c>
      <c r="P239" s="326" t="s">
        <v>1702</v>
      </c>
    </row>
    <row r="240" spans="1:16">
      <c r="A240" s="21" t="s">
        <v>353</v>
      </c>
      <c r="N240" s="326">
        <v>44.25</v>
      </c>
      <c r="O240" s="326">
        <v>-11.5</v>
      </c>
      <c r="P240" s="326" t="s">
        <v>1702</v>
      </c>
    </row>
    <row r="241" spans="1:16">
      <c r="A241" s="21" t="s">
        <v>354</v>
      </c>
      <c r="N241" s="326">
        <v>44.25</v>
      </c>
      <c r="O241" s="326">
        <v>-10.5</v>
      </c>
      <c r="P241" s="326" t="s">
        <v>1755</v>
      </c>
    </row>
    <row r="242" spans="1:16">
      <c r="A242" s="21" t="s">
        <v>355</v>
      </c>
      <c r="N242" s="326">
        <v>44.375</v>
      </c>
      <c r="O242" s="326">
        <v>-9.5</v>
      </c>
      <c r="P242" s="326" t="s">
        <v>1755</v>
      </c>
    </row>
    <row r="243" spans="1:16">
      <c r="A243" s="21" t="s">
        <v>356</v>
      </c>
      <c r="N243" s="326">
        <v>44.375</v>
      </c>
      <c r="O243" s="326">
        <v>-8.5</v>
      </c>
      <c r="P243" s="326" t="s">
        <v>1755</v>
      </c>
    </row>
    <row r="244" spans="1:16">
      <c r="A244" s="21" t="s">
        <v>357</v>
      </c>
      <c r="N244" s="326">
        <v>44.375</v>
      </c>
      <c r="O244" s="326">
        <v>-7.5</v>
      </c>
      <c r="P244" s="326" t="s">
        <v>1755</v>
      </c>
    </row>
    <row r="245" spans="1:16">
      <c r="A245" s="21" t="s">
        <v>358</v>
      </c>
      <c r="N245" s="326">
        <v>44.375</v>
      </c>
      <c r="O245" s="326">
        <v>-6.5</v>
      </c>
      <c r="P245" s="326" t="s">
        <v>1755</v>
      </c>
    </row>
    <row r="246" spans="1:16">
      <c r="A246" s="21" t="s">
        <v>359</v>
      </c>
      <c r="N246" s="326">
        <v>44.375</v>
      </c>
      <c r="O246" s="326">
        <v>-5.5</v>
      </c>
      <c r="P246" s="326" t="s">
        <v>1755</v>
      </c>
    </row>
    <row r="247" spans="1:16">
      <c r="A247" s="21" t="s">
        <v>360</v>
      </c>
      <c r="N247" s="326">
        <v>44.375</v>
      </c>
      <c r="O247" s="326">
        <v>-4.5</v>
      </c>
      <c r="P247" s="326" t="s">
        <v>1755</v>
      </c>
    </row>
    <row r="248" spans="1:16">
      <c r="A248" s="21" t="s">
        <v>361</v>
      </c>
      <c r="N248" s="326">
        <v>44.375</v>
      </c>
      <c r="O248" s="326">
        <v>-3.5</v>
      </c>
      <c r="P248" s="326" t="s">
        <v>1755</v>
      </c>
    </row>
    <row r="249" spans="1:16">
      <c r="A249" s="21" t="s">
        <v>362</v>
      </c>
      <c r="N249" s="326">
        <v>44.375</v>
      </c>
      <c r="O249" s="326">
        <v>-2.5</v>
      </c>
      <c r="P249" s="326" t="s">
        <v>1755</v>
      </c>
    </row>
    <row r="250" spans="1:16">
      <c r="A250" s="21" t="s">
        <v>363</v>
      </c>
      <c r="N250" s="326">
        <v>44.375</v>
      </c>
      <c r="O250" s="326">
        <v>-1.5</v>
      </c>
      <c r="P250" s="326" t="s">
        <v>62</v>
      </c>
    </row>
    <row r="251" spans="1:16">
      <c r="A251" s="21" t="s">
        <v>364</v>
      </c>
      <c r="N251" s="326">
        <v>44.25</v>
      </c>
      <c r="O251" s="326">
        <v>-0.5</v>
      </c>
      <c r="P251" s="326" t="s">
        <v>62</v>
      </c>
    </row>
    <row r="252" spans="1:16">
      <c r="A252" s="21" t="s">
        <v>365</v>
      </c>
      <c r="N252" s="326">
        <v>44.25</v>
      </c>
      <c r="O252" s="326">
        <v>0.5</v>
      </c>
      <c r="P252" s="326" t="s">
        <v>62</v>
      </c>
    </row>
    <row r="253" spans="1:16">
      <c r="A253" s="21" t="s">
        <v>366</v>
      </c>
      <c r="N253" s="326">
        <v>44.25</v>
      </c>
      <c r="O253" s="326">
        <v>1.5</v>
      </c>
      <c r="P253" s="326" t="s">
        <v>62</v>
      </c>
    </row>
    <row r="254" spans="1:16">
      <c r="A254" s="21" t="s">
        <v>367</v>
      </c>
      <c r="N254" s="326">
        <v>44.75</v>
      </c>
      <c r="O254" s="326">
        <v>-17.5</v>
      </c>
      <c r="P254" s="326" t="s">
        <v>1702</v>
      </c>
    </row>
    <row r="255" spans="1:16">
      <c r="A255" s="21" t="s">
        <v>368</v>
      </c>
      <c r="N255" s="326">
        <v>44.75</v>
      </c>
      <c r="O255" s="326">
        <v>-16.5</v>
      </c>
      <c r="P255" s="326" t="s">
        <v>1702</v>
      </c>
    </row>
    <row r="256" spans="1:16">
      <c r="A256" s="21" t="s">
        <v>369</v>
      </c>
      <c r="N256" s="326">
        <v>44.75</v>
      </c>
      <c r="O256" s="326">
        <v>-15.5</v>
      </c>
      <c r="P256" s="326" t="s">
        <v>1702</v>
      </c>
    </row>
    <row r="257" spans="1:16">
      <c r="A257" s="21" t="s">
        <v>370</v>
      </c>
      <c r="N257" s="326">
        <v>44.75</v>
      </c>
      <c r="O257" s="326">
        <v>-14.5</v>
      </c>
      <c r="P257" s="326" t="s">
        <v>1702</v>
      </c>
    </row>
    <row r="258" spans="1:16">
      <c r="A258" s="21" t="s">
        <v>371</v>
      </c>
      <c r="N258" s="326">
        <v>44.75</v>
      </c>
      <c r="O258" s="326">
        <v>-13.5</v>
      </c>
      <c r="P258" s="326" t="s">
        <v>1702</v>
      </c>
    </row>
    <row r="259" spans="1:16">
      <c r="A259" s="21" t="s">
        <v>372</v>
      </c>
      <c r="N259" s="326">
        <v>44.75</v>
      </c>
      <c r="O259" s="326">
        <v>-12.5</v>
      </c>
      <c r="P259" s="326" t="s">
        <v>1702</v>
      </c>
    </row>
    <row r="260" spans="1:16">
      <c r="A260" s="21" t="s">
        <v>373</v>
      </c>
      <c r="N260" s="326">
        <v>44.75</v>
      </c>
      <c r="O260" s="326">
        <v>-11.5</v>
      </c>
      <c r="P260" s="326" t="s">
        <v>1702</v>
      </c>
    </row>
    <row r="261" spans="1:16">
      <c r="A261" s="21" t="s">
        <v>374</v>
      </c>
      <c r="N261" s="326">
        <v>44.75</v>
      </c>
      <c r="O261" s="326">
        <v>-10.5</v>
      </c>
      <c r="P261" s="326" t="s">
        <v>1702</v>
      </c>
    </row>
    <row r="262" spans="1:16">
      <c r="A262" s="21" t="s">
        <v>375</v>
      </c>
      <c r="N262" s="326">
        <v>44.875</v>
      </c>
      <c r="O262" s="326">
        <v>-9.5</v>
      </c>
      <c r="P262" s="326" t="s">
        <v>1702</v>
      </c>
    </row>
    <row r="263" spans="1:16">
      <c r="A263" s="21" t="s">
        <v>376</v>
      </c>
      <c r="N263" s="326">
        <v>44.875</v>
      </c>
      <c r="O263" s="326">
        <v>-8.5</v>
      </c>
      <c r="P263" s="326" t="s">
        <v>1702</v>
      </c>
    </row>
    <row r="264" spans="1:16">
      <c r="A264" s="21" t="s">
        <v>377</v>
      </c>
      <c r="N264" s="326">
        <v>44.875</v>
      </c>
      <c r="O264" s="326">
        <v>-7.5</v>
      </c>
      <c r="P264" s="326" t="s">
        <v>1702</v>
      </c>
    </row>
    <row r="265" spans="1:16">
      <c r="A265" s="21" t="s">
        <v>378</v>
      </c>
      <c r="N265" s="326">
        <v>44.875</v>
      </c>
      <c r="O265" s="326">
        <v>-6.5</v>
      </c>
      <c r="P265" s="326" t="s">
        <v>1702</v>
      </c>
    </row>
    <row r="266" spans="1:16">
      <c r="A266" s="21" t="s">
        <v>379</v>
      </c>
      <c r="N266" s="326">
        <v>44.875</v>
      </c>
      <c r="O266" s="326">
        <v>-5.5</v>
      </c>
      <c r="P266" s="326" t="s">
        <v>1702</v>
      </c>
    </row>
    <row r="267" spans="1:16">
      <c r="A267" s="21" t="s">
        <v>380</v>
      </c>
      <c r="N267" s="326">
        <v>44.875</v>
      </c>
      <c r="O267" s="326">
        <v>-4.5</v>
      </c>
      <c r="P267" s="326" t="s">
        <v>1702</v>
      </c>
    </row>
    <row r="268" spans="1:16">
      <c r="A268" s="21" t="s">
        <v>381</v>
      </c>
      <c r="N268" s="326">
        <v>44.75</v>
      </c>
      <c r="O268" s="326">
        <v>-3.5</v>
      </c>
      <c r="P268" s="326" t="s">
        <v>1702</v>
      </c>
    </row>
    <row r="269" spans="1:16">
      <c r="A269" s="21" t="s">
        <v>382</v>
      </c>
      <c r="N269" s="326">
        <v>44.75</v>
      </c>
      <c r="O269" s="326">
        <v>-2.5</v>
      </c>
      <c r="P269" s="326" t="s">
        <v>62</v>
      </c>
    </row>
    <row r="270" spans="1:16">
      <c r="A270" s="21" t="s">
        <v>383</v>
      </c>
      <c r="N270" s="326">
        <v>44.75</v>
      </c>
      <c r="O270" s="326">
        <v>-1.5</v>
      </c>
      <c r="P270" s="326" t="s">
        <v>62</v>
      </c>
    </row>
    <row r="271" spans="1:16">
      <c r="A271" s="21" t="s">
        <v>384</v>
      </c>
      <c r="N271" s="326">
        <v>44.75</v>
      </c>
      <c r="O271" s="326">
        <v>-0.5</v>
      </c>
      <c r="P271" s="326" t="s">
        <v>62</v>
      </c>
    </row>
    <row r="272" spans="1:16">
      <c r="A272" s="21" t="s">
        <v>385</v>
      </c>
      <c r="N272" s="326">
        <v>44.75</v>
      </c>
      <c r="O272" s="326">
        <v>0.5</v>
      </c>
      <c r="P272" s="326" t="s">
        <v>62</v>
      </c>
    </row>
    <row r="273" spans="1:16">
      <c r="A273" s="21" t="s">
        <v>386</v>
      </c>
      <c r="N273" s="326">
        <v>44.75</v>
      </c>
      <c r="O273" s="326">
        <v>1.5</v>
      </c>
      <c r="P273" s="326" t="s">
        <v>62</v>
      </c>
    </row>
    <row r="274" spans="1:16">
      <c r="A274" s="21" t="s">
        <v>387</v>
      </c>
      <c r="N274" s="326">
        <v>45.25</v>
      </c>
      <c r="O274" s="326">
        <v>-17.5</v>
      </c>
      <c r="P274" s="326" t="s">
        <v>1702</v>
      </c>
    </row>
    <row r="275" spans="1:16">
      <c r="A275" s="21" t="s">
        <v>388</v>
      </c>
      <c r="N275" s="326">
        <v>45.25</v>
      </c>
      <c r="O275" s="326">
        <v>-16.5</v>
      </c>
      <c r="P275" s="326" t="s">
        <v>1702</v>
      </c>
    </row>
    <row r="276" spans="1:16">
      <c r="A276" s="21" t="s">
        <v>389</v>
      </c>
      <c r="N276" s="326">
        <v>45.25</v>
      </c>
      <c r="O276" s="326">
        <v>-15.5</v>
      </c>
      <c r="P276" s="326" t="s">
        <v>1702</v>
      </c>
    </row>
    <row r="277" spans="1:16">
      <c r="A277" s="21" t="s">
        <v>390</v>
      </c>
      <c r="N277" s="326">
        <v>45.25</v>
      </c>
      <c r="O277" s="326">
        <v>-14.5</v>
      </c>
      <c r="P277" s="326" t="s">
        <v>1702</v>
      </c>
    </row>
    <row r="278" spans="1:16">
      <c r="A278" s="21" t="s">
        <v>391</v>
      </c>
      <c r="N278" s="326">
        <v>45.25</v>
      </c>
      <c r="O278" s="326">
        <v>-13.5</v>
      </c>
      <c r="P278" s="326" t="s">
        <v>1702</v>
      </c>
    </row>
    <row r="279" spans="1:16">
      <c r="A279" s="21" t="s">
        <v>392</v>
      </c>
      <c r="N279" s="326">
        <v>45.25</v>
      </c>
      <c r="O279" s="326">
        <v>-12.5</v>
      </c>
      <c r="P279" s="326" t="s">
        <v>1702</v>
      </c>
    </row>
    <row r="280" spans="1:16">
      <c r="A280" s="21" t="s">
        <v>393</v>
      </c>
      <c r="N280" s="326">
        <v>45.25</v>
      </c>
      <c r="O280" s="326">
        <v>-11.5</v>
      </c>
      <c r="P280" s="326" t="s">
        <v>1702</v>
      </c>
    </row>
    <row r="281" spans="1:16">
      <c r="A281" s="21" t="s">
        <v>394</v>
      </c>
      <c r="N281" s="326">
        <v>45.25</v>
      </c>
      <c r="O281" s="326">
        <v>-10.5</v>
      </c>
      <c r="P281" s="326" t="s">
        <v>1702</v>
      </c>
    </row>
    <row r="282" spans="1:16">
      <c r="A282" s="21" t="s">
        <v>395</v>
      </c>
      <c r="N282" s="326">
        <v>45.25</v>
      </c>
      <c r="O282" s="326">
        <v>-9.5</v>
      </c>
      <c r="P282" s="326" t="s">
        <v>1702</v>
      </c>
    </row>
    <row r="283" spans="1:16">
      <c r="A283" s="21" t="s">
        <v>396</v>
      </c>
      <c r="N283" s="326">
        <v>45.25</v>
      </c>
      <c r="O283" s="326">
        <v>-8.5</v>
      </c>
      <c r="P283" s="326" t="s">
        <v>1702</v>
      </c>
    </row>
    <row r="284" spans="1:16">
      <c r="A284" s="21" t="s">
        <v>397</v>
      </c>
      <c r="N284" s="326">
        <v>45.25</v>
      </c>
      <c r="O284" s="326">
        <v>-7.5</v>
      </c>
      <c r="P284" s="326" t="s">
        <v>1702</v>
      </c>
    </row>
    <row r="285" spans="1:16">
      <c r="A285" s="21" t="s">
        <v>398</v>
      </c>
      <c r="N285" s="326">
        <v>45.25</v>
      </c>
      <c r="O285" s="326">
        <v>-6.5</v>
      </c>
      <c r="P285" s="326" t="s">
        <v>1702</v>
      </c>
    </row>
    <row r="286" spans="1:16">
      <c r="A286" s="21" t="s">
        <v>399</v>
      </c>
      <c r="N286" s="326">
        <v>45.25</v>
      </c>
      <c r="O286" s="326">
        <v>-5.5</v>
      </c>
      <c r="P286" s="326" t="s">
        <v>1702</v>
      </c>
    </row>
    <row r="287" spans="1:16">
      <c r="A287" s="21" t="s">
        <v>400</v>
      </c>
      <c r="N287" s="326">
        <v>45.25</v>
      </c>
      <c r="O287" s="326">
        <v>-4.5</v>
      </c>
      <c r="P287" s="326" t="s">
        <v>1702</v>
      </c>
    </row>
    <row r="288" spans="1:16">
      <c r="A288" s="21" t="s">
        <v>401</v>
      </c>
      <c r="N288" s="326">
        <v>45.25</v>
      </c>
      <c r="O288" s="326">
        <v>-3.5</v>
      </c>
      <c r="P288" s="326" t="s">
        <v>1702</v>
      </c>
    </row>
    <row r="289" spans="1:16">
      <c r="A289" s="21" t="s">
        <v>402</v>
      </c>
      <c r="N289" s="326">
        <v>45.25</v>
      </c>
      <c r="O289" s="326">
        <v>-2.5</v>
      </c>
      <c r="P289" s="326" t="s">
        <v>62</v>
      </c>
    </row>
    <row r="290" spans="1:16">
      <c r="A290" s="21" t="s">
        <v>403</v>
      </c>
      <c r="N290" s="326">
        <v>45.25</v>
      </c>
      <c r="O290" s="326">
        <v>-1.5</v>
      </c>
      <c r="P290" s="326" t="s">
        <v>62</v>
      </c>
    </row>
    <row r="291" spans="1:16">
      <c r="A291" s="21" t="s">
        <v>404</v>
      </c>
      <c r="N291" s="326">
        <v>45.25</v>
      </c>
      <c r="O291" s="326">
        <v>-0.5</v>
      </c>
      <c r="P291" s="326" t="s">
        <v>62</v>
      </c>
    </row>
    <row r="292" spans="1:16">
      <c r="A292" s="21" t="s">
        <v>405</v>
      </c>
      <c r="N292" s="326">
        <v>45.25</v>
      </c>
      <c r="O292" s="326">
        <v>0.5</v>
      </c>
      <c r="P292" s="326" t="s">
        <v>62</v>
      </c>
    </row>
    <row r="293" spans="1:16">
      <c r="A293" s="21" t="s">
        <v>406</v>
      </c>
      <c r="N293" s="326">
        <v>45.25</v>
      </c>
      <c r="O293" s="326">
        <v>1.5</v>
      </c>
      <c r="P293" s="326" t="s">
        <v>62</v>
      </c>
    </row>
    <row r="294" spans="1:16">
      <c r="A294" s="21" t="s">
        <v>407</v>
      </c>
      <c r="N294" s="326">
        <v>45.75</v>
      </c>
      <c r="O294" s="326">
        <v>-17.5</v>
      </c>
      <c r="P294" s="326" t="s">
        <v>1702</v>
      </c>
    </row>
    <row r="295" spans="1:16">
      <c r="A295" s="21" t="s">
        <v>408</v>
      </c>
      <c r="N295" s="326">
        <v>45.75</v>
      </c>
      <c r="O295" s="326">
        <v>-16.5</v>
      </c>
      <c r="P295" s="326" t="s">
        <v>1702</v>
      </c>
    </row>
    <row r="296" spans="1:16">
      <c r="A296" s="21" t="s">
        <v>409</v>
      </c>
      <c r="N296" s="326">
        <v>45.75</v>
      </c>
      <c r="O296" s="326">
        <v>-15.5</v>
      </c>
      <c r="P296" s="326" t="s">
        <v>1702</v>
      </c>
    </row>
    <row r="297" spans="1:16">
      <c r="A297" s="21" t="s">
        <v>410</v>
      </c>
      <c r="N297" s="326">
        <v>45.75</v>
      </c>
      <c r="O297" s="326">
        <v>-14.5</v>
      </c>
      <c r="P297" s="326" t="s">
        <v>1702</v>
      </c>
    </row>
    <row r="298" spans="1:16">
      <c r="A298" s="21" t="s">
        <v>411</v>
      </c>
      <c r="N298" s="326">
        <v>45.75</v>
      </c>
      <c r="O298" s="326">
        <v>-13.5</v>
      </c>
      <c r="P298" s="326" t="s">
        <v>1702</v>
      </c>
    </row>
    <row r="299" spans="1:16">
      <c r="A299" s="21" t="s">
        <v>412</v>
      </c>
      <c r="N299" s="326">
        <v>45.75</v>
      </c>
      <c r="O299" s="326">
        <v>-12.5</v>
      </c>
      <c r="P299" s="326" t="s">
        <v>1702</v>
      </c>
    </row>
    <row r="300" spans="1:16">
      <c r="A300" s="21" t="s">
        <v>413</v>
      </c>
      <c r="N300" s="326">
        <v>45.75</v>
      </c>
      <c r="O300" s="326">
        <v>-11.5</v>
      </c>
      <c r="P300" s="326" t="s">
        <v>1702</v>
      </c>
    </row>
    <row r="301" spans="1:16">
      <c r="A301" s="21" t="s">
        <v>414</v>
      </c>
      <c r="N301" s="326">
        <v>45.75</v>
      </c>
      <c r="O301" s="326">
        <v>-10.5</v>
      </c>
      <c r="P301" s="326" t="s">
        <v>1702</v>
      </c>
    </row>
    <row r="302" spans="1:16">
      <c r="A302" s="21" t="s">
        <v>415</v>
      </c>
      <c r="N302" s="326">
        <v>45.75</v>
      </c>
      <c r="O302" s="326">
        <v>-9.5</v>
      </c>
      <c r="P302" s="326" t="s">
        <v>1702</v>
      </c>
    </row>
    <row r="303" spans="1:16">
      <c r="A303" s="21" t="s">
        <v>416</v>
      </c>
      <c r="N303" s="326">
        <v>45.75</v>
      </c>
      <c r="O303" s="326">
        <v>-8.5</v>
      </c>
      <c r="P303" s="326" t="s">
        <v>1702</v>
      </c>
    </row>
    <row r="304" spans="1:16">
      <c r="A304" s="21" t="s">
        <v>417</v>
      </c>
      <c r="N304" s="326">
        <v>45.75</v>
      </c>
      <c r="O304" s="326">
        <v>-7.5</v>
      </c>
      <c r="P304" s="326" t="s">
        <v>1702</v>
      </c>
    </row>
    <row r="305" spans="1:16">
      <c r="A305" s="21" t="s">
        <v>418</v>
      </c>
      <c r="N305" s="326">
        <v>45.75</v>
      </c>
      <c r="O305" s="326">
        <v>-6.5</v>
      </c>
      <c r="P305" s="326" t="s">
        <v>1702</v>
      </c>
    </row>
    <row r="306" spans="1:16">
      <c r="A306" s="21" t="s">
        <v>419</v>
      </c>
      <c r="N306" s="326">
        <v>45.75</v>
      </c>
      <c r="O306" s="326">
        <v>-5.5</v>
      </c>
      <c r="P306" s="326" t="s">
        <v>1702</v>
      </c>
    </row>
    <row r="307" spans="1:16">
      <c r="A307" s="21" t="s">
        <v>420</v>
      </c>
      <c r="N307" s="326">
        <v>45.75</v>
      </c>
      <c r="O307" s="326">
        <v>-4.5</v>
      </c>
      <c r="P307" s="326" t="s">
        <v>1702</v>
      </c>
    </row>
    <row r="308" spans="1:16">
      <c r="A308" s="21" t="s">
        <v>421</v>
      </c>
      <c r="N308" s="326">
        <v>45.75</v>
      </c>
      <c r="O308" s="326">
        <v>-3.5</v>
      </c>
      <c r="P308" s="326" t="s">
        <v>62</v>
      </c>
    </row>
    <row r="309" spans="1:16">
      <c r="A309" s="21" t="s">
        <v>422</v>
      </c>
      <c r="N309" s="326">
        <v>45.75</v>
      </c>
      <c r="O309" s="326">
        <v>-2.5</v>
      </c>
      <c r="P309" s="326" t="s">
        <v>62</v>
      </c>
    </row>
    <row r="310" spans="1:16">
      <c r="A310" s="21" t="s">
        <v>423</v>
      </c>
      <c r="N310" s="326">
        <v>45.75</v>
      </c>
      <c r="O310" s="326">
        <v>-1.5</v>
      </c>
      <c r="P310" s="326" t="s">
        <v>62</v>
      </c>
    </row>
    <row r="311" spans="1:16">
      <c r="A311" s="21" t="s">
        <v>424</v>
      </c>
      <c r="N311" s="326">
        <v>45.75</v>
      </c>
      <c r="O311" s="326">
        <v>-0.5</v>
      </c>
      <c r="P311" s="326" t="s">
        <v>62</v>
      </c>
    </row>
    <row r="312" spans="1:16">
      <c r="A312" s="21" t="s">
        <v>425</v>
      </c>
      <c r="N312" s="326">
        <v>45.75</v>
      </c>
      <c r="O312" s="326">
        <v>0.5</v>
      </c>
      <c r="P312" s="326" t="s">
        <v>62</v>
      </c>
    </row>
    <row r="313" spans="1:16">
      <c r="A313" s="21" t="s">
        <v>426</v>
      </c>
      <c r="N313" s="326">
        <v>45.75</v>
      </c>
      <c r="O313" s="326">
        <v>1.5</v>
      </c>
      <c r="P313" s="326" t="s">
        <v>62</v>
      </c>
    </row>
    <row r="314" spans="1:16">
      <c r="A314" s="21" t="s">
        <v>427</v>
      </c>
      <c r="N314" s="326">
        <v>46.25</v>
      </c>
      <c r="O314" s="326">
        <v>-17.5</v>
      </c>
      <c r="P314" s="326" t="s">
        <v>1702</v>
      </c>
    </row>
    <row r="315" spans="1:16">
      <c r="A315" s="21" t="s">
        <v>428</v>
      </c>
      <c r="N315" s="326">
        <v>46.25</v>
      </c>
      <c r="O315" s="326">
        <v>-16.5</v>
      </c>
      <c r="P315" s="326" t="s">
        <v>1702</v>
      </c>
    </row>
    <row r="316" spans="1:16">
      <c r="A316" s="21" t="s">
        <v>429</v>
      </c>
      <c r="N316" s="326">
        <v>46.25</v>
      </c>
      <c r="O316" s="326">
        <v>-15.5</v>
      </c>
      <c r="P316" s="326" t="s">
        <v>1702</v>
      </c>
    </row>
    <row r="317" spans="1:16">
      <c r="A317" s="21" t="s">
        <v>430</v>
      </c>
      <c r="N317" s="326">
        <v>46.25</v>
      </c>
      <c r="O317" s="326">
        <v>-14.5</v>
      </c>
      <c r="P317" s="326" t="s">
        <v>1702</v>
      </c>
    </row>
    <row r="318" spans="1:16">
      <c r="A318" s="21" t="s">
        <v>431</v>
      </c>
      <c r="N318" s="326">
        <v>46.25</v>
      </c>
      <c r="O318" s="326">
        <v>-13.5</v>
      </c>
      <c r="P318" s="326" t="s">
        <v>1702</v>
      </c>
    </row>
    <row r="319" spans="1:16">
      <c r="A319" s="21" t="s">
        <v>432</v>
      </c>
      <c r="N319" s="326">
        <v>46.25</v>
      </c>
      <c r="O319" s="326">
        <v>-12.5</v>
      </c>
      <c r="P319" s="326" t="s">
        <v>1702</v>
      </c>
    </row>
    <row r="320" spans="1:16">
      <c r="A320" s="21" t="s">
        <v>433</v>
      </c>
      <c r="N320" s="326">
        <v>46.25</v>
      </c>
      <c r="O320" s="326">
        <v>-11.5</v>
      </c>
      <c r="P320" s="326" t="s">
        <v>1702</v>
      </c>
    </row>
    <row r="321" spans="1:16">
      <c r="A321" s="21" t="s">
        <v>434</v>
      </c>
      <c r="N321" s="326">
        <v>46.25</v>
      </c>
      <c r="O321" s="326">
        <v>-10.5</v>
      </c>
      <c r="P321" s="326" t="s">
        <v>1702</v>
      </c>
    </row>
    <row r="322" spans="1:16">
      <c r="A322" s="21" t="s">
        <v>435</v>
      </c>
      <c r="N322" s="326">
        <v>46.25</v>
      </c>
      <c r="O322" s="326">
        <v>-9.5</v>
      </c>
      <c r="P322" s="326" t="s">
        <v>1702</v>
      </c>
    </row>
    <row r="323" spans="1:16">
      <c r="A323" s="21" t="s">
        <v>436</v>
      </c>
      <c r="N323" s="326">
        <v>46.25</v>
      </c>
      <c r="O323" s="326">
        <v>-8.5</v>
      </c>
      <c r="P323" s="326" t="s">
        <v>1702</v>
      </c>
    </row>
    <row r="324" spans="1:16">
      <c r="A324" s="21" t="s">
        <v>437</v>
      </c>
      <c r="N324" s="326">
        <v>46.25</v>
      </c>
      <c r="O324" s="326">
        <v>-7.5</v>
      </c>
      <c r="P324" s="326" t="s">
        <v>1702</v>
      </c>
    </row>
    <row r="325" spans="1:16">
      <c r="A325" s="21" t="s">
        <v>438</v>
      </c>
      <c r="N325" s="326">
        <v>46.25</v>
      </c>
      <c r="O325" s="326">
        <v>-6.5</v>
      </c>
      <c r="P325" s="326" t="s">
        <v>1702</v>
      </c>
    </row>
    <row r="326" spans="1:16">
      <c r="A326" s="21" t="s">
        <v>439</v>
      </c>
      <c r="N326" s="326">
        <v>46.25</v>
      </c>
      <c r="O326" s="326">
        <v>-5.5</v>
      </c>
      <c r="P326" s="326" t="s">
        <v>1702</v>
      </c>
    </row>
    <row r="327" spans="1:16">
      <c r="A327" s="21" t="s">
        <v>440</v>
      </c>
      <c r="N327" s="326">
        <v>46.25</v>
      </c>
      <c r="O327" s="326">
        <v>-4.5</v>
      </c>
      <c r="P327" s="326" t="s">
        <v>61</v>
      </c>
    </row>
    <row r="328" spans="1:16">
      <c r="A328" s="21" t="s">
        <v>441</v>
      </c>
      <c r="N328" s="326">
        <v>46.25</v>
      </c>
      <c r="O328" s="326">
        <v>-3.5</v>
      </c>
      <c r="P328" s="326" t="s">
        <v>61</v>
      </c>
    </row>
    <row r="329" spans="1:16">
      <c r="A329" s="21" t="s">
        <v>442</v>
      </c>
      <c r="N329" s="326">
        <v>46.25</v>
      </c>
      <c r="O329" s="326">
        <v>-2.5</v>
      </c>
      <c r="P329" s="326" t="s">
        <v>61</v>
      </c>
    </row>
    <row r="330" spans="1:16">
      <c r="A330" s="21" t="s">
        <v>443</v>
      </c>
      <c r="N330" s="326">
        <v>46.25</v>
      </c>
      <c r="O330" s="326">
        <v>-1.5</v>
      </c>
      <c r="P330" s="326" t="s">
        <v>61</v>
      </c>
    </row>
    <row r="331" spans="1:16">
      <c r="A331" s="21" t="s">
        <v>444</v>
      </c>
      <c r="N331" s="326">
        <v>46.25</v>
      </c>
      <c r="O331" s="326">
        <v>-0.5</v>
      </c>
      <c r="P331" s="326" t="s">
        <v>61</v>
      </c>
    </row>
    <row r="332" spans="1:16">
      <c r="A332" s="21" t="s">
        <v>445</v>
      </c>
      <c r="N332" s="326">
        <v>46.25</v>
      </c>
      <c r="O332" s="326">
        <v>0.5</v>
      </c>
      <c r="P332" s="326" t="s">
        <v>61</v>
      </c>
    </row>
    <row r="333" spans="1:16">
      <c r="A333" s="21" t="s">
        <v>446</v>
      </c>
      <c r="N333" s="326">
        <v>46.25</v>
      </c>
      <c r="O333" s="326">
        <v>1.5</v>
      </c>
      <c r="P333" s="326" t="s">
        <v>61</v>
      </c>
    </row>
    <row r="334" spans="1:16">
      <c r="A334" s="21" t="s">
        <v>447</v>
      </c>
      <c r="N334" s="326">
        <v>46.75</v>
      </c>
      <c r="O334" s="326">
        <v>-17.5</v>
      </c>
      <c r="P334" s="326" t="s">
        <v>1702</v>
      </c>
    </row>
    <row r="335" spans="1:16">
      <c r="A335" s="21" t="s">
        <v>448</v>
      </c>
      <c r="N335" s="326">
        <v>46.75</v>
      </c>
      <c r="O335" s="326">
        <v>-16.5</v>
      </c>
      <c r="P335" s="326" t="s">
        <v>1702</v>
      </c>
    </row>
    <row r="336" spans="1:16">
      <c r="A336" s="21" t="s">
        <v>449</v>
      </c>
      <c r="N336" s="326">
        <v>46.75</v>
      </c>
      <c r="O336" s="326">
        <v>-15.5</v>
      </c>
      <c r="P336" s="326" t="s">
        <v>1702</v>
      </c>
    </row>
    <row r="337" spans="1:16">
      <c r="A337" s="21" t="s">
        <v>450</v>
      </c>
      <c r="N337" s="326">
        <v>46.75</v>
      </c>
      <c r="O337" s="326">
        <v>-14.5</v>
      </c>
      <c r="P337" s="326" t="s">
        <v>1702</v>
      </c>
    </row>
    <row r="338" spans="1:16">
      <c r="A338" s="21" t="s">
        <v>451</v>
      </c>
      <c r="N338" s="326">
        <v>46.75</v>
      </c>
      <c r="O338" s="326">
        <v>-13.5</v>
      </c>
      <c r="P338" s="326" t="s">
        <v>1702</v>
      </c>
    </row>
    <row r="339" spans="1:16">
      <c r="A339" s="21" t="s">
        <v>452</v>
      </c>
      <c r="N339" s="326">
        <v>46.75</v>
      </c>
      <c r="O339" s="326">
        <v>-12.5</v>
      </c>
      <c r="P339" s="326" t="s">
        <v>1702</v>
      </c>
    </row>
    <row r="340" spans="1:16">
      <c r="A340" s="21" t="s">
        <v>453</v>
      </c>
      <c r="N340" s="326">
        <v>46.75</v>
      </c>
      <c r="O340" s="326">
        <v>-11.5</v>
      </c>
      <c r="P340" s="326" t="s">
        <v>1702</v>
      </c>
    </row>
    <row r="341" spans="1:16">
      <c r="A341" s="21" t="s">
        <v>454</v>
      </c>
      <c r="N341" s="326">
        <v>46.75</v>
      </c>
      <c r="O341" s="326">
        <v>-10.5</v>
      </c>
      <c r="P341" s="326" t="s">
        <v>1702</v>
      </c>
    </row>
    <row r="342" spans="1:16">
      <c r="A342" s="21" t="s">
        <v>455</v>
      </c>
      <c r="N342" s="326">
        <v>46.75</v>
      </c>
      <c r="O342" s="326">
        <v>-9.5</v>
      </c>
      <c r="P342" s="326" t="s">
        <v>1702</v>
      </c>
    </row>
    <row r="343" spans="1:16">
      <c r="A343" s="21" t="s">
        <v>456</v>
      </c>
      <c r="N343" s="326">
        <v>46.75</v>
      </c>
      <c r="O343" s="326">
        <v>-8.5</v>
      </c>
      <c r="P343" s="326" t="s">
        <v>1702</v>
      </c>
    </row>
    <row r="344" spans="1:16">
      <c r="A344" s="21" t="s">
        <v>457</v>
      </c>
      <c r="N344" s="326">
        <v>46.75</v>
      </c>
      <c r="O344" s="326">
        <v>-7.5</v>
      </c>
      <c r="P344" s="326" t="s">
        <v>1702</v>
      </c>
    </row>
    <row r="345" spans="1:16">
      <c r="A345" s="21" t="s">
        <v>458</v>
      </c>
      <c r="N345" s="326">
        <v>46.75</v>
      </c>
      <c r="O345" s="326">
        <v>-6.5</v>
      </c>
      <c r="P345" s="326" t="s">
        <v>1702</v>
      </c>
    </row>
    <row r="346" spans="1:16">
      <c r="A346" s="21" t="s">
        <v>459</v>
      </c>
      <c r="N346" s="326">
        <v>46.75</v>
      </c>
      <c r="O346" s="326">
        <v>-5.5</v>
      </c>
      <c r="P346" s="326" t="s">
        <v>1702</v>
      </c>
    </row>
    <row r="347" spans="1:16">
      <c r="A347" s="21" t="s">
        <v>460</v>
      </c>
      <c r="N347" s="326">
        <v>46.75</v>
      </c>
      <c r="O347" s="326">
        <v>-4.5</v>
      </c>
      <c r="P347" s="326" t="s">
        <v>61</v>
      </c>
    </row>
    <row r="348" spans="1:16">
      <c r="A348" s="21" t="s">
        <v>461</v>
      </c>
      <c r="N348" s="326">
        <v>46.75</v>
      </c>
      <c r="O348" s="326">
        <v>-3.5</v>
      </c>
      <c r="P348" s="326" t="s">
        <v>61</v>
      </c>
    </row>
    <row r="349" spans="1:16">
      <c r="A349" s="21" t="s">
        <v>462</v>
      </c>
      <c r="N349" s="326">
        <v>46.75</v>
      </c>
      <c r="O349" s="326">
        <v>-2.5</v>
      </c>
      <c r="P349" s="326" t="s">
        <v>61</v>
      </c>
    </row>
    <row r="350" spans="1:16">
      <c r="A350" s="21" t="s">
        <v>463</v>
      </c>
      <c r="N350" s="326">
        <v>46.75</v>
      </c>
      <c r="O350" s="326">
        <v>-1.5</v>
      </c>
      <c r="P350" s="326" t="s">
        <v>61</v>
      </c>
    </row>
    <row r="351" spans="1:16">
      <c r="A351" s="21" t="s">
        <v>464</v>
      </c>
      <c r="N351" s="326">
        <v>46.75</v>
      </c>
      <c r="O351" s="326">
        <v>-0.5</v>
      </c>
      <c r="P351" s="326" t="s">
        <v>61</v>
      </c>
    </row>
    <row r="352" spans="1:16">
      <c r="A352" s="21" t="s">
        <v>465</v>
      </c>
      <c r="N352" s="326">
        <v>46.75</v>
      </c>
      <c r="O352" s="326">
        <v>0.5</v>
      </c>
      <c r="P352" s="326" t="s">
        <v>61</v>
      </c>
    </row>
    <row r="353" spans="1:16">
      <c r="A353" s="21" t="s">
        <v>466</v>
      </c>
      <c r="N353" s="326">
        <v>46.75</v>
      </c>
      <c r="O353" s="326">
        <v>1.5</v>
      </c>
      <c r="P353" s="326" t="s">
        <v>61</v>
      </c>
    </row>
    <row r="354" spans="1:16">
      <c r="A354" s="21" t="s">
        <v>467</v>
      </c>
      <c r="N354" s="326">
        <v>47.25</v>
      </c>
      <c r="O354" s="326">
        <v>-17.5</v>
      </c>
      <c r="P354" s="326" t="s">
        <v>1702</v>
      </c>
    </row>
    <row r="355" spans="1:16">
      <c r="A355" s="21" t="s">
        <v>468</v>
      </c>
      <c r="N355" s="326">
        <v>47.25</v>
      </c>
      <c r="O355" s="326">
        <v>-16.5</v>
      </c>
      <c r="P355" s="326" t="s">
        <v>1702</v>
      </c>
    </row>
    <row r="356" spans="1:16">
      <c r="A356" s="21" t="s">
        <v>469</v>
      </c>
      <c r="N356" s="326">
        <v>47.25</v>
      </c>
      <c r="O356" s="326">
        <v>-15.5</v>
      </c>
      <c r="P356" s="326" t="s">
        <v>1702</v>
      </c>
    </row>
    <row r="357" spans="1:16">
      <c r="A357" s="21" t="s">
        <v>470</v>
      </c>
      <c r="N357" s="326">
        <v>47.25</v>
      </c>
      <c r="O357" s="326">
        <v>-14.5</v>
      </c>
      <c r="P357" s="326" t="s">
        <v>1702</v>
      </c>
    </row>
    <row r="358" spans="1:16">
      <c r="A358" s="21" t="s">
        <v>471</v>
      </c>
      <c r="N358" s="326">
        <v>47.25</v>
      </c>
      <c r="O358" s="326">
        <v>-13.5</v>
      </c>
      <c r="P358" s="326" t="s">
        <v>1702</v>
      </c>
    </row>
    <row r="359" spans="1:16">
      <c r="A359" s="21" t="s">
        <v>472</v>
      </c>
      <c r="N359" s="326">
        <v>47.25</v>
      </c>
      <c r="O359" s="326">
        <v>-12.5</v>
      </c>
      <c r="P359" s="326" t="s">
        <v>1702</v>
      </c>
    </row>
    <row r="360" spans="1:16">
      <c r="A360" s="21" t="s">
        <v>473</v>
      </c>
      <c r="N360" s="326">
        <v>47.25</v>
      </c>
      <c r="O360" s="326">
        <v>-11.5</v>
      </c>
      <c r="P360" s="326" t="s">
        <v>1702</v>
      </c>
    </row>
    <row r="361" spans="1:16">
      <c r="A361" s="21" t="s">
        <v>474</v>
      </c>
      <c r="N361" s="326">
        <v>47.25</v>
      </c>
      <c r="O361" s="326">
        <v>-10.5</v>
      </c>
      <c r="P361" s="326" t="s">
        <v>1702</v>
      </c>
    </row>
    <row r="362" spans="1:16">
      <c r="A362" s="21" t="s">
        <v>475</v>
      </c>
      <c r="N362" s="326">
        <v>47.25</v>
      </c>
      <c r="O362" s="326">
        <v>-9.5</v>
      </c>
      <c r="P362" s="326" t="s">
        <v>1702</v>
      </c>
    </row>
    <row r="363" spans="1:16">
      <c r="A363" s="21" t="s">
        <v>476</v>
      </c>
      <c r="N363" s="326">
        <v>47.25</v>
      </c>
      <c r="O363" s="326">
        <v>-8.5</v>
      </c>
      <c r="P363" s="326" t="s">
        <v>1702</v>
      </c>
    </row>
    <row r="364" spans="1:16">
      <c r="A364" s="21" t="s">
        <v>477</v>
      </c>
      <c r="N364" s="326">
        <v>47.25</v>
      </c>
      <c r="O364" s="326">
        <v>-7.5</v>
      </c>
      <c r="P364" s="326" t="s">
        <v>1702</v>
      </c>
    </row>
    <row r="365" spans="1:16">
      <c r="A365" s="21" t="s">
        <v>478</v>
      </c>
      <c r="N365" s="326">
        <v>47.25</v>
      </c>
      <c r="O365" s="326">
        <v>-6.5</v>
      </c>
      <c r="P365" s="326" t="s">
        <v>1702</v>
      </c>
    </row>
    <row r="366" spans="1:16">
      <c r="A366" s="21" t="s">
        <v>479</v>
      </c>
      <c r="N366" s="326">
        <v>47.25</v>
      </c>
      <c r="O366" s="326">
        <v>-5.5</v>
      </c>
      <c r="P366" s="326" t="s">
        <v>61</v>
      </c>
    </row>
    <row r="367" spans="1:16">
      <c r="A367" s="21" t="s">
        <v>480</v>
      </c>
      <c r="N367" s="326">
        <v>47.25</v>
      </c>
      <c r="O367" s="326">
        <v>-4.5</v>
      </c>
      <c r="P367" s="326" t="s">
        <v>61</v>
      </c>
    </row>
    <row r="368" spans="1:16">
      <c r="A368" s="21" t="s">
        <v>481</v>
      </c>
      <c r="N368" s="326">
        <v>47.25</v>
      </c>
      <c r="O368" s="326">
        <v>-3.5</v>
      </c>
      <c r="P368" s="326" t="s">
        <v>61</v>
      </c>
    </row>
    <row r="369" spans="1:16">
      <c r="A369" s="21" t="s">
        <v>482</v>
      </c>
      <c r="N369" s="326">
        <v>47.25</v>
      </c>
      <c r="O369" s="326">
        <v>-2.5</v>
      </c>
      <c r="P369" s="326" t="s">
        <v>61</v>
      </c>
    </row>
    <row r="370" spans="1:16">
      <c r="A370" s="21" t="s">
        <v>483</v>
      </c>
      <c r="N370" s="326">
        <v>47.25</v>
      </c>
      <c r="O370" s="326">
        <v>-1.5</v>
      </c>
      <c r="P370" s="326" t="s">
        <v>61</v>
      </c>
    </row>
    <row r="371" spans="1:16">
      <c r="A371" s="21" t="s">
        <v>484</v>
      </c>
      <c r="N371" s="326">
        <v>47.25</v>
      </c>
      <c r="O371" s="326">
        <v>-0.5</v>
      </c>
      <c r="P371" s="326" t="s">
        <v>61</v>
      </c>
    </row>
    <row r="372" spans="1:16">
      <c r="A372" s="21" t="s">
        <v>485</v>
      </c>
      <c r="N372" s="326">
        <v>47.25</v>
      </c>
      <c r="O372" s="326">
        <v>0.5</v>
      </c>
      <c r="P372" s="326" t="s">
        <v>61</v>
      </c>
    </row>
    <row r="373" spans="1:16">
      <c r="A373" s="21" t="s">
        <v>486</v>
      </c>
      <c r="N373" s="326">
        <v>47.25</v>
      </c>
      <c r="O373" s="326">
        <v>1.5</v>
      </c>
      <c r="P373" s="326" t="s">
        <v>61</v>
      </c>
    </row>
    <row r="374" spans="1:16">
      <c r="A374" s="21" t="s">
        <v>487</v>
      </c>
      <c r="N374" s="326">
        <v>47.75</v>
      </c>
      <c r="O374" s="326">
        <v>-17.5</v>
      </c>
      <c r="P374" s="326" t="s">
        <v>1702</v>
      </c>
    </row>
    <row r="375" spans="1:16">
      <c r="A375" s="21" t="s">
        <v>488</v>
      </c>
      <c r="N375" s="326">
        <v>47.75</v>
      </c>
      <c r="O375" s="326">
        <v>-16.5</v>
      </c>
      <c r="P375" s="326" t="s">
        <v>1702</v>
      </c>
    </row>
    <row r="376" spans="1:16">
      <c r="A376" s="21" t="s">
        <v>489</v>
      </c>
      <c r="N376" s="326">
        <v>47.75</v>
      </c>
      <c r="O376" s="326">
        <v>-15.5</v>
      </c>
      <c r="P376" s="326" t="s">
        <v>1702</v>
      </c>
    </row>
    <row r="377" spans="1:16">
      <c r="A377" s="21" t="s">
        <v>490</v>
      </c>
      <c r="N377" s="326">
        <v>47.75</v>
      </c>
      <c r="O377" s="326">
        <v>-14.5</v>
      </c>
      <c r="P377" s="326" t="s">
        <v>1702</v>
      </c>
    </row>
    <row r="378" spans="1:16">
      <c r="A378" s="21" t="s">
        <v>491</v>
      </c>
      <c r="N378" s="326">
        <v>47.75</v>
      </c>
      <c r="O378" s="326">
        <v>-13.5</v>
      </c>
      <c r="P378" s="326" t="s">
        <v>1702</v>
      </c>
    </row>
    <row r="379" spans="1:16">
      <c r="A379" s="21" t="s">
        <v>492</v>
      </c>
      <c r="N379" s="326">
        <v>47.75</v>
      </c>
      <c r="O379" s="326">
        <v>-12.5</v>
      </c>
      <c r="P379" s="326" t="s">
        <v>1702</v>
      </c>
    </row>
    <row r="380" spans="1:16">
      <c r="A380" s="21" t="s">
        <v>493</v>
      </c>
      <c r="N380" s="326">
        <v>47.75</v>
      </c>
      <c r="O380" s="326">
        <v>-11.5</v>
      </c>
      <c r="P380" s="326" t="s">
        <v>1702</v>
      </c>
    </row>
    <row r="381" spans="1:16">
      <c r="A381" s="21" t="s">
        <v>494</v>
      </c>
      <c r="N381" s="326">
        <v>47.75</v>
      </c>
      <c r="O381" s="326">
        <v>-10.5</v>
      </c>
      <c r="P381" s="326" t="s">
        <v>1702</v>
      </c>
    </row>
    <row r="382" spans="1:16">
      <c r="A382" s="21" t="s">
        <v>495</v>
      </c>
      <c r="N382" s="326">
        <v>47.75</v>
      </c>
      <c r="O382" s="326">
        <v>-9.5</v>
      </c>
      <c r="P382" s="326" t="s">
        <v>1702</v>
      </c>
    </row>
    <row r="383" spans="1:16">
      <c r="A383" s="21" t="s">
        <v>496</v>
      </c>
      <c r="N383" s="326">
        <v>47.75</v>
      </c>
      <c r="O383" s="326">
        <v>-8.5</v>
      </c>
      <c r="P383" s="326" t="s">
        <v>1702</v>
      </c>
    </row>
    <row r="384" spans="1:16">
      <c r="A384" s="21" t="s">
        <v>497</v>
      </c>
      <c r="N384" s="326">
        <v>47.75</v>
      </c>
      <c r="O384" s="326">
        <v>-7.5</v>
      </c>
      <c r="P384" s="326" t="s">
        <v>61</v>
      </c>
    </row>
    <row r="385" spans="1:16">
      <c r="A385" s="21" t="s">
        <v>498</v>
      </c>
      <c r="N385" s="326">
        <v>47.75</v>
      </c>
      <c r="O385" s="326">
        <v>-6.5</v>
      </c>
      <c r="P385" s="326" t="s">
        <v>61</v>
      </c>
    </row>
    <row r="386" spans="1:16">
      <c r="A386" s="21" t="s">
        <v>499</v>
      </c>
      <c r="N386" s="326">
        <v>47.75</v>
      </c>
      <c r="O386" s="326">
        <v>-5.5</v>
      </c>
      <c r="P386" s="326" t="s">
        <v>61</v>
      </c>
    </row>
    <row r="387" spans="1:16">
      <c r="A387" s="21" t="s">
        <v>500</v>
      </c>
      <c r="N387" s="326">
        <v>47.75</v>
      </c>
      <c r="O387" s="326">
        <v>-4.5</v>
      </c>
      <c r="P387" s="326" t="s">
        <v>61</v>
      </c>
    </row>
    <row r="388" spans="1:16">
      <c r="A388" s="21" t="s">
        <v>501</v>
      </c>
      <c r="N388" s="326">
        <v>47.75</v>
      </c>
      <c r="O388" s="326">
        <v>-3.5</v>
      </c>
      <c r="P388" s="326" t="s">
        <v>61</v>
      </c>
    </row>
    <row r="389" spans="1:16">
      <c r="A389" s="21" t="s">
        <v>502</v>
      </c>
      <c r="N389" s="326">
        <v>47.75</v>
      </c>
      <c r="O389" s="326">
        <v>-2.5</v>
      </c>
      <c r="P389" s="326" t="s">
        <v>61</v>
      </c>
    </row>
    <row r="390" spans="1:16">
      <c r="A390" s="21" t="s">
        <v>503</v>
      </c>
      <c r="N390" s="326">
        <v>47.75</v>
      </c>
      <c r="O390" s="326">
        <v>-1.5</v>
      </c>
      <c r="P390" s="326" t="s">
        <v>61</v>
      </c>
    </row>
    <row r="391" spans="1:16">
      <c r="A391" s="21" t="s">
        <v>504</v>
      </c>
      <c r="N391" s="326">
        <v>47.75</v>
      </c>
      <c r="O391" s="326">
        <v>-0.5</v>
      </c>
      <c r="P391" s="326" t="s">
        <v>61</v>
      </c>
    </row>
    <row r="392" spans="1:16">
      <c r="A392" s="21" t="s">
        <v>505</v>
      </c>
      <c r="N392" s="326">
        <v>47.75</v>
      </c>
      <c r="O392" s="326">
        <v>0.5</v>
      </c>
      <c r="P392" s="326" t="s">
        <v>61</v>
      </c>
    </row>
    <row r="393" spans="1:16">
      <c r="A393" s="21" t="s">
        <v>506</v>
      </c>
      <c r="N393" s="326">
        <v>48.25</v>
      </c>
      <c r="O393" s="326">
        <v>-17.5</v>
      </c>
      <c r="P393" s="326" t="s">
        <v>1701</v>
      </c>
    </row>
    <row r="394" spans="1:16">
      <c r="A394" s="21" t="s">
        <v>507</v>
      </c>
      <c r="N394" s="326">
        <v>48.25</v>
      </c>
      <c r="O394" s="326">
        <v>-16.5</v>
      </c>
      <c r="P394" s="326" t="s">
        <v>1701</v>
      </c>
    </row>
    <row r="395" spans="1:16">
      <c r="A395" s="21" t="s">
        <v>508</v>
      </c>
      <c r="N395" s="326">
        <v>48.25</v>
      </c>
      <c r="O395" s="326">
        <v>-15.5</v>
      </c>
      <c r="P395" s="326" t="s">
        <v>1701</v>
      </c>
    </row>
    <row r="396" spans="1:16">
      <c r="A396" s="21" t="s">
        <v>509</v>
      </c>
      <c r="N396" s="326">
        <v>48.25</v>
      </c>
      <c r="O396" s="326">
        <v>-14.5</v>
      </c>
      <c r="P396" s="326" t="s">
        <v>1701</v>
      </c>
    </row>
    <row r="397" spans="1:16">
      <c r="A397" s="21" t="s">
        <v>510</v>
      </c>
      <c r="N397" s="326">
        <v>48.25</v>
      </c>
      <c r="O397" s="326">
        <v>-13.5</v>
      </c>
      <c r="P397" s="326" t="s">
        <v>1701</v>
      </c>
    </row>
    <row r="398" spans="1:16">
      <c r="A398" s="21" t="s">
        <v>511</v>
      </c>
      <c r="N398" s="326">
        <v>48.25</v>
      </c>
      <c r="O398" s="326">
        <v>-12.5</v>
      </c>
      <c r="P398" s="326" t="s">
        <v>1701</v>
      </c>
    </row>
    <row r="399" spans="1:16">
      <c r="A399" s="21" t="s">
        <v>512</v>
      </c>
      <c r="N399" s="326">
        <v>48.25</v>
      </c>
      <c r="O399" s="326">
        <v>-11.5</v>
      </c>
      <c r="P399" s="326" t="s">
        <v>60</v>
      </c>
    </row>
    <row r="400" spans="1:16">
      <c r="A400" s="21" t="s">
        <v>513</v>
      </c>
      <c r="N400" s="326">
        <v>48.25</v>
      </c>
      <c r="O400" s="326">
        <v>-10.5</v>
      </c>
      <c r="P400" s="326" t="s">
        <v>60</v>
      </c>
    </row>
    <row r="401" spans="1:16">
      <c r="A401" s="21" t="s">
        <v>514</v>
      </c>
      <c r="N401" s="326">
        <v>48.25</v>
      </c>
      <c r="O401" s="326">
        <v>-9.5</v>
      </c>
      <c r="P401" s="326" t="s">
        <v>60</v>
      </c>
    </row>
    <row r="402" spans="1:16">
      <c r="A402" s="21" t="s">
        <v>515</v>
      </c>
      <c r="N402" s="326">
        <v>48.25</v>
      </c>
      <c r="O402" s="326">
        <v>-8.5</v>
      </c>
      <c r="P402" s="326" t="s">
        <v>59</v>
      </c>
    </row>
    <row r="403" spans="1:16">
      <c r="A403" s="21" t="s">
        <v>516</v>
      </c>
      <c r="N403" s="326">
        <v>48.25</v>
      </c>
      <c r="O403" s="326">
        <v>-7.5</v>
      </c>
      <c r="P403" s="326" t="s">
        <v>59</v>
      </c>
    </row>
    <row r="404" spans="1:16">
      <c r="A404" s="21" t="s">
        <v>517</v>
      </c>
      <c r="N404" s="326">
        <v>48.25</v>
      </c>
      <c r="O404" s="326">
        <v>-6.5</v>
      </c>
      <c r="P404" s="326" t="s">
        <v>59</v>
      </c>
    </row>
    <row r="405" spans="1:16">
      <c r="A405" s="21" t="s">
        <v>518</v>
      </c>
      <c r="N405" s="326">
        <v>48.25</v>
      </c>
      <c r="O405" s="326">
        <v>-5.5</v>
      </c>
      <c r="P405" s="326" t="s">
        <v>59</v>
      </c>
    </row>
    <row r="406" spans="1:16">
      <c r="A406" s="21" t="s">
        <v>519</v>
      </c>
      <c r="N406" s="326">
        <v>48.25</v>
      </c>
      <c r="O406" s="326">
        <v>-4.5</v>
      </c>
      <c r="P406" s="326" t="s">
        <v>1700</v>
      </c>
    </row>
    <row r="407" spans="1:16">
      <c r="A407" s="21" t="s">
        <v>520</v>
      </c>
      <c r="N407" s="326">
        <v>48.25</v>
      </c>
      <c r="O407" s="326">
        <v>-3.5</v>
      </c>
      <c r="P407" s="326" t="s">
        <v>1700</v>
      </c>
    </row>
    <row r="408" spans="1:16">
      <c r="A408" s="21" t="s">
        <v>521</v>
      </c>
      <c r="N408" s="326">
        <v>48.25</v>
      </c>
      <c r="O408" s="326">
        <v>-2.5</v>
      </c>
      <c r="P408" s="326" t="s">
        <v>1700</v>
      </c>
    </row>
    <row r="409" spans="1:16">
      <c r="A409" s="21" t="s">
        <v>522</v>
      </c>
      <c r="N409" s="326">
        <v>48.25</v>
      </c>
      <c r="O409" s="326">
        <v>-1.5</v>
      </c>
      <c r="P409" s="326" t="s">
        <v>1700</v>
      </c>
    </row>
    <row r="410" spans="1:16">
      <c r="A410" s="21" t="s">
        <v>523</v>
      </c>
      <c r="N410" s="326">
        <v>48.25</v>
      </c>
      <c r="O410" s="326">
        <v>-0.5</v>
      </c>
      <c r="P410" s="326" t="s">
        <v>57</v>
      </c>
    </row>
    <row r="411" spans="1:16">
      <c r="A411" s="21" t="s">
        <v>524</v>
      </c>
      <c r="N411" s="326">
        <v>48.25</v>
      </c>
      <c r="O411" s="326">
        <v>0.5</v>
      </c>
      <c r="P411" s="326" t="s">
        <v>57</v>
      </c>
    </row>
    <row r="412" spans="1:16">
      <c r="A412" s="21" t="s">
        <v>525</v>
      </c>
      <c r="N412" s="326">
        <v>48.25</v>
      </c>
      <c r="O412" s="326">
        <v>1.5</v>
      </c>
      <c r="P412" s="326" t="s">
        <v>57</v>
      </c>
    </row>
    <row r="413" spans="1:16">
      <c r="A413" s="21" t="s">
        <v>526</v>
      </c>
      <c r="N413" s="326">
        <v>48.75</v>
      </c>
      <c r="O413" s="326">
        <v>-17.5</v>
      </c>
      <c r="P413" s="326" t="s">
        <v>1701</v>
      </c>
    </row>
    <row r="414" spans="1:16">
      <c r="A414" s="21" t="s">
        <v>527</v>
      </c>
      <c r="N414" s="326">
        <v>48.75</v>
      </c>
      <c r="O414" s="326">
        <v>-16.5</v>
      </c>
      <c r="P414" s="326" t="s">
        <v>1701</v>
      </c>
    </row>
    <row r="415" spans="1:16">
      <c r="A415" s="21" t="s">
        <v>528</v>
      </c>
      <c r="N415" s="326">
        <v>48.75</v>
      </c>
      <c r="O415" s="326">
        <v>-15.5</v>
      </c>
      <c r="P415" s="326" t="s">
        <v>1701</v>
      </c>
    </row>
    <row r="416" spans="1:16">
      <c r="A416" s="21" t="s">
        <v>529</v>
      </c>
      <c r="N416" s="326">
        <v>48.75</v>
      </c>
      <c r="O416" s="326">
        <v>-14.5</v>
      </c>
      <c r="P416" s="326" t="s">
        <v>1701</v>
      </c>
    </row>
    <row r="417" spans="1:16">
      <c r="A417" s="21" t="s">
        <v>530</v>
      </c>
      <c r="N417" s="326">
        <v>48.75</v>
      </c>
      <c r="O417" s="326">
        <v>-13.5</v>
      </c>
      <c r="P417" s="326" t="s">
        <v>1701</v>
      </c>
    </row>
    <row r="418" spans="1:16">
      <c r="A418" s="21" t="s">
        <v>531</v>
      </c>
      <c r="N418" s="326">
        <v>48.75</v>
      </c>
      <c r="O418" s="326">
        <v>-12.5</v>
      </c>
      <c r="P418" s="326" t="s">
        <v>1701</v>
      </c>
    </row>
    <row r="419" spans="1:16">
      <c r="A419" s="21" t="s">
        <v>532</v>
      </c>
      <c r="N419" s="326">
        <v>48.75</v>
      </c>
      <c r="O419" s="326">
        <v>-11.5</v>
      </c>
      <c r="P419" s="326" t="s">
        <v>60</v>
      </c>
    </row>
    <row r="420" spans="1:16">
      <c r="A420" s="21" t="s">
        <v>533</v>
      </c>
      <c r="N420" s="326">
        <v>48.75</v>
      </c>
      <c r="O420" s="326">
        <v>-10.5</v>
      </c>
      <c r="P420" s="326" t="s">
        <v>60</v>
      </c>
    </row>
    <row r="421" spans="1:16">
      <c r="A421" s="21" t="s">
        <v>534</v>
      </c>
      <c r="N421" s="326">
        <v>48.75</v>
      </c>
      <c r="O421" s="326">
        <v>-9.5</v>
      </c>
      <c r="P421" s="326" t="s">
        <v>60</v>
      </c>
    </row>
    <row r="422" spans="1:16">
      <c r="A422" s="21" t="s">
        <v>535</v>
      </c>
      <c r="N422" s="326">
        <v>48.75</v>
      </c>
      <c r="O422" s="326">
        <v>-8.5</v>
      </c>
      <c r="P422" s="326" t="s">
        <v>59</v>
      </c>
    </row>
    <row r="423" spans="1:16">
      <c r="A423" s="21" t="s">
        <v>536</v>
      </c>
      <c r="N423" s="326">
        <v>48.75</v>
      </c>
      <c r="O423" s="326">
        <v>-7.5</v>
      </c>
      <c r="P423" s="326" t="s">
        <v>59</v>
      </c>
    </row>
    <row r="424" spans="1:16">
      <c r="A424" s="21" t="s">
        <v>537</v>
      </c>
      <c r="N424" s="326">
        <v>48.75</v>
      </c>
      <c r="O424" s="326">
        <v>-6.5</v>
      </c>
      <c r="P424" s="326" t="s">
        <v>59</v>
      </c>
    </row>
    <row r="425" spans="1:16">
      <c r="A425" s="21" t="s">
        <v>538</v>
      </c>
      <c r="N425" s="326">
        <v>48.75</v>
      </c>
      <c r="O425" s="326">
        <v>-5.5</v>
      </c>
      <c r="P425" s="326" t="s">
        <v>59</v>
      </c>
    </row>
    <row r="426" spans="1:16">
      <c r="A426" s="21" t="s">
        <v>539</v>
      </c>
      <c r="N426" s="326">
        <v>48.75</v>
      </c>
      <c r="O426" s="326">
        <v>-4.5</v>
      </c>
      <c r="P426" s="326" t="s">
        <v>1700</v>
      </c>
    </row>
    <row r="427" spans="1:16">
      <c r="A427" s="21" t="s">
        <v>540</v>
      </c>
      <c r="N427" s="326">
        <v>48.75</v>
      </c>
      <c r="O427" s="326">
        <v>-3.5</v>
      </c>
      <c r="P427" s="326" t="s">
        <v>1700</v>
      </c>
    </row>
    <row r="428" spans="1:16">
      <c r="A428" s="21" t="s">
        <v>541</v>
      </c>
      <c r="N428" s="326">
        <v>48.75</v>
      </c>
      <c r="O428" s="326">
        <v>-2.5</v>
      </c>
      <c r="P428" s="326" t="s">
        <v>1700</v>
      </c>
    </row>
    <row r="429" spans="1:16">
      <c r="A429" s="21" t="s">
        <v>542</v>
      </c>
      <c r="N429" s="326">
        <v>48.75</v>
      </c>
      <c r="O429" s="326">
        <v>-1.5</v>
      </c>
      <c r="P429" s="326" t="s">
        <v>1700</v>
      </c>
    </row>
    <row r="430" spans="1:16">
      <c r="A430" s="21" t="s">
        <v>543</v>
      </c>
      <c r="N430" s="326">
        <v>48.75</v>
      </c>
      <c r="O430" s="326">
        <v>-0.5</v>
      </c>
      <c r="P430" s="326" t="s">
        <v>57</v>
      </c>
    </row>
    <row r="431" spans="1:16">
      <c r="A431" s="21" t="s">
        <v>544</v>
      </c>
      <c r="N431" s="326">
        <v>48.75</v>
      </c>
      <c r="O431" s="326">
        <v>0.5</v>
      </c>
      <c r="P431" s="326" t="s">
        <v>57</v>
      </c>
    </row>
    <row r="432" spans="1:16">
      <c r="A432" s="21" t="s">
        <v>1758</v>
      </c>
      <c r="N432" s="326">
        <v>49.25</v>
      </c>
      <c r="O432" s="326">
        <v>-18.5</v>
      </c>
      <c r="P432" s="326" t="s">
        <v>1759</v>
      </c>
    </row>
    <row r="433" spans="1:16">
      <c r="A433" s="21" t="s">
        <v>545</v>
      </c>
      <c r="N433" s="326">
        <v>49.25</v>
      </c>
      <c r="O433" s="326">
        <v>-17.5</v>
      </c>
      <c r="P433" s="326" t="s">
        <v>1701</v>
      </c>
    </row>
    <row r="434" spans="1:16">
      <c r="A434" s="21" t="s">
        <v>546</v>
      </c>
      <c r="N434" s="326">
        <v>49.25</v>
      </c>
      <c r="O434" s="326">
        <v>-16.5</v>
      </c>
      <c r="P434" s="326" t="s">
        <v>1701</v>
      </c>
    </row>
    <row r="435" spans="1:16">
      <c r="A435" s="21" t="s">
        <v>547</v>
      </c>
      <c r="N435" s="326">
        <v>49.25</v>
      </c>
      <c r="O435" s="326">
        <v>-15.5</v>
      </c>
      <c r="P435" s="326" t="s">
        <v>1701</v>
      </c>
    </row>
    <row r="436" spans="1:16">
      <c r="A436" s="21" t="s">
        <v>548</v>
      </c>
      <c r="N436" s="326">
        <v>49.25</v>
      </c>
      <c r="O436" s="326">
        <v>-14.5</v>
      </c>
      <c r="P436" s="326" t="s">
        <v>1701</v>
      </c>
    </row>
    <row r="437" spans="1:16">
      <c r="A437" s="21" t="s">
        <v>549</v>
      </c>
      <c r="N437" s="326">
        <v>49.25</v>
      </c>
      <c r="O437" s="326">
        <v>-13.5</v>
      </c>
      <c r="P437" s="326" t="s">
        <v>1701</v>
      </c>
    </row>
    <row r="438" spans="1:16">
      <c r="A438" s="21" t="s">
        <v>550</v>
      </c>
      <c r="N438" s="326">
        <v>49.25</v>
      </c>
      <c r="O438" s="326">
        <v>-12.5</v>
      </c>
      <c r="P438" s="326" t="s">
        <v>1701</v>
      </c>
    </row>
    <row r="439" spans="1:16">
      <c r="A439" s="21" t="s">
        <v>551</v>
      </c>
      <c r="N439" s="326">
        <v>49.25</v>
      </c>
      <c r="O439" s="326">
        <v>-11.5</v>
      </c>
      <c r="P439" s="326" t="s">
        <v>60</v>
      </c>
    </row>
    <row r="440" spans="1:16">
      <c r="A440" s="21" t="s">
        <v>552</v>
      </c>
      <c r="N440" s="326">
        <v>49.25</v>
      </c>
      <c r="O440" s="326">
        <v>-10.5</v>
      </c>
      <c r="P440" s="326" t="s">
        <v>60</v>
      </c>
    </row>
    <row r="441" spans="1:16">
      <c r="A441" s="21" t="s">
        <v>553</v>
      </c>
      <c r="N441" s="326">
        <v>49.25</v>
      </c>
      <c r="O441" s="326">
        <v>-9.5</v>
      </c>
      <c r="P441" s="326" t="s">
        <v>60</v>
      </c>
    </row>
    <row r="442" spans="1:16">
      <c r="A442" s="21" t="s">
        <v>554</v>
      </c>
      <c r="N442" s="326">
        <v>49.25</v>
      </c>
      <c r="O442" s="326">
        <v>-8.5</v>
      </c>
      <c r="P442" s="326" t="s">
        <v>59</v>
      </c>
    </row>
    <row r="443" spans="1:16">
      <c r="A443" s="21" t="s">
        <v>555</v>
      </c>
      <c r="N443" s="326">
        <v>49.25</v>
      </c>
      <c r="O443" s="326">
        <v>-7.5</v>
      </c>
      <c r="P443" s="326" t="s">
        <v>59</v>
      </c>
    </row>
    <row r="444" spans="1:16">
      <c r="A444" s="21" t="s">
        <v>556</v>
      </c>
      <c r="N444" s="326">
        <v>49.25</v>
      </c>
      <c r="O444" s="326">
        <v>-6.5</v>
      </c>
      <c r="P444" s="326" t="s">
        <v>59</v>
      </c>
    </row>
    <row r="445" spans="1:16">
      <c r="A445" s="21" t="s">
        <v>557</v>
      </c>
      <c r="N445" s="326">
        <v>49.25</v>
      </c>
      <c r="O445" s="326">
        <v>-5.5</v>
      </c>
      <c r="P445" s="326" t="s">
        <v>59</v>
      </c>
    </row>
    <row r="446" spans="1:16">
      <c r="A446" s="21" t="s">
        <v>558</v>
      </c>
      <c r="N446" s="326">
        <v>49.25</v>
      </c>
      <c r="O446" s="326">
        <v>-4.5</v>
      </c>
      <c r="P446" s="326" t="s">
        <v>1700</v>
      </c>
    </row>
    <row r="447" spans="1:16">
      <c r="A447" s="21" t="s">
        <v>559</v>
      </c>
      <c r="N447" s="326">
        <v>49.25</v>
      </c>
      <c r="O447" s="326">
        <v>-3.5</v>
      </c>
      <c r="P447" s="326" t="s">
        <v>1700</v>
      </c>
    </row>
    <row r="448" spans="1:16">
      <c r="A448" s="21" t="s">
        <v>560</v>
      </c>
      <c r="N448" s="326">
        <v>49.25</v>
      </c>
      <c r="O448" s="326">
        <v>-2.5</v>
      </c>
      <c r="P448" s="326" t="s">
        <v>1700</v>
      </c>
    </row>
    <row r="449" spans="1:16">
      <c r="A449" s="21" t="s">
        <v>561</v>
      </c>
      <c r="N449" s="326">
        <v>49.25</v>
      </c>
      <c r="O449" s="326">
        <v>-1.5</v>
      </c>
      <c r="P449" s="326" t="s">
        <v>1700</v>
      </c>
    </row>
    <row r="450" spans="1:16">
      <c r="A450" s="21" t="s">
        <v>562</v>
      </c>
      <c r="N450" s="326">
        <v>49.25</v>
      </c>
      <c r="O450" s="326">
        <v>-0.5</v>
      </c>
      <c r="P450" s="326" t="s">
        <v>57</v>
      </c>
    </row>
    <row r="451" spans="1:16">
      <c r="A451" s="21" t="s">
        <v>563</v>
      </c>
      <c r="N451" s="326">
        <v>49.25</v>
      </c>
      <c r="O451" s="326">
        <v>0.5</v>
      </c>
      <c r="P451" s="326" t="s">
        <v>57</v>
      </c>
    </row>
    <row r="452" spans="1:16">
      <c r="A452" s="21" t="s">
        <v>1760</v>
      </c>
      <c r="N452" s="326">
        <v>49.75</v>
      </c>
      <c r="O452" s="326">
        <v>-31.5</v>
      </c>
      <c r="P452" s="326" t="s">
        <v>1759</v>
      </c>
    </row>
    <row r="453" spans="1:16">
      <c r="A453" s="21" t="s">
        <v>1761</v>
      </c>
      <c r="N453" s="326">
        <v>49.75</v>
      </c>
      <c r="O453" s="326">
        <v>-30.5</v>
      </c>
      <c r="P453" s="326" t="s">
        <v>1759</v>
      </c>
    </row>
    <row r="454" spans="1:16">
      <c r="A454" s="21" t="s">
        <v>1762</v>
      </c>
      <c r="N454" s="326">
        <v>49.75</v>
      </c>
      <c r="O454" s="326">
        <v>-29.5</v>
      </c>
      <c r="P454" s="326" t="s">
        <v>1759</v>
      </c>
    </row>
    <row r="455" spans="1:16">
      <c r="A455" s="21" t="s">
        <v>1763</v>
      </c>
      <c r="N455" s="326">
        <v>49.75</v>
      </c>
      <c r="O455" s="326">
        <v>-28.5</v>
      </c>
      <c r="P455" s="326" t="s">
        <v>1759</v>
      </c>
    </row>
    <row r="456" spans="1:16">
      <c r="A456" s="21" t="s">
        <v>1764</v>
      </c>
      <c r="N456" s="326">
        <v>49.75</v>
      </c>
      <c r="O456" s="326">
        <v>-27.5</v>
      </c>
      <c r="P456" s="326" t="s">
        <v>1759</v>
      </c>
    </row>
    <row r="457" spans="1:16">
      <c r="A457" s="21" t="s">
        <v>1765</v>
      </c>
      <c r="N457" s="326">
        <v>49.75</v>
      </c>
      <c r="O457" s="326">
        <v>-26.5</v>
      </c>
      <c r="P457" s="326" t="s">
        <v>1759</v>
      </c>
    </row>
    <row r="458" spans="1:16">
      <c r="A458" s="21" t="s">
        <v>1766</v>
      </c>
      <c r="N458" s="326">
        <v>49.75</v>
      </c>
      <c r="O458" s="326">
        <v>-25.5</v>
      </c>
      <c r="P458" s="326" t="s">
        <v>1759</v>
      </c>
    </row>
    <row r="459" spans="1:16">
      <c r="A459" s="21" t="s">
        <v>1767</v>
      </c>
      <c r="N459" s="326">
        <v>49.75</v>
      </c>
      <c r="O459" s="326">
        <v>-24.5</v>
      </c>
      <c r="P459" s="326" t="s">
        <v>1759</v>
      </c>
    </row>
    <row r="460" spans="1:16">
      <c r="A460" s="21" t="s">
        <v>1768</v>
      </c>
      <c r="N460" s="326">
        <v>49.75</v>
      </c>
      <c r="O460" s="326">
        <v>-23.5</v>
      </c>
      <c r="P460" s="326" t="s">
        <v>1759</v>
      </c>
    </row>
    <row r="461" spans="1:16">
      <c r="A461" s="21" t="s">
        <v>1769</v>
      </c>
      <c r="N461" s="326">
        <v>49.75</v>
      </c>
      <c r="O461" s="326">
        <v>-22.5</v>
      </c>
      <c r="P461" s="326" t="s">
        <v>1759</v>
      </c>
    </row>
    <row r="462" spans="1:16">
      <c r="A462" s="21" t="s">
        <v>1770</v>
      </c>
      <c r="N462" s="326">
        <v>49.75</v>
      </c>
      <c r="O462" s="326">
        <v>-21.5</v>
      </c>
      <c r="P462" s="326" t="s">
        <v>1759</v>
      </c>
    </row>
    <row r="463" spans="1:16">
      <c r="A463" s="21" t="s">
        <v>1771</v>
      </c>
      <c r="N463" s="326">
        <v>49.75</v>
      </c>
      <c r="O463" s="326">
        <v>-20.5</v>
      </c>
      <c r="P463" s="326" t="s">
        <v>1759</v>
      </c>
    </row>
    <row r="464" spans="1:16">
      <c r="A464" s="21" t="s">
        <v>1772</v>
      </c>
      <c r="N464" s="326">
        <v>49.75</v>
      </c>
      <c r="O464" s="326">
        <v>-19.5</v>
      </c>
      <c r="P464" s="326" t="s">
        <v>1759</v>
      </c>
    </row>
    <row r="465" spans="1:16">
      <c r="A465" s="21" t="s">
        <v>1773</v>
      </c>
      <c r="N465" s="326">
        <v>49.75</v>
      </c>
      <c r="O465" s="326">
        <v>-18.5</v>
      </c>
      <c r="P465" s="326" t="s">
        <v>1759</v>
      </c>
    </row>
    <row r="466" spans="1:16">
      <c r="A466" s="21" t="s">
        <v>564</v>
      </c>
      <c r="N466" s="326">
        <v>49.75</v>
      </c>
      <c r="O466" s="326">
        <v>-17.5</v>
      </c>
      <c r="P466" s="326" t="s">
        <v>1701</v>
      </c>
    </row>
    <row r="467" spans="1:16">
      <c r="A467" s="21" t="s">
        <v>565</v>
      </c>
      <c r="N467" s="326">
        <v>49.75</v>
      </c>
      <c r="O467" s="326">
        <v>-16.5</v>
      </c>
      <c r="P467" s="326" t="s">
        <v>1701</v>
      </c>
    </row>
    <row r="468" spans="1:16">
      <c r="A468" s="21" t="s">
        <v>566</v>
      </c>
      <c r="N468" s="326">
        <v>49.75</v>
      </c>
      <c r="O468" s="326">
        <v>-15.5</v>
      </c>
      <c r="P468" s="326" t="s">
        <v>1701</v>
      </c>
    </row>
    <row r="469" spans="1:16">
      <c r="A469" s="21" t="s">
        <v>567</v>
      </c>
      <c r="N469" s="326">
        <v>49.75</v>
      </c>
      <c r="O469" s="326">
        <v>-14.5</v>
      </c>
      <c r="P469" s="326" t="s">
        <v>1701</v>
      </c>
    </row>
    <row r="470" spans="1:16">
      <c r="A470" s="21" t="s">
        <v>568</v>
      </c>
      <c r="N470" s="326">
        <v>49.75</v>
      </c>
      <c r="O470" s="326">
        <v>-13.5</v>
      </c>
      <c r="P470" s="326" t="s">
        <v>1701</v>
      </c>
    </row>
    <row r="471" spans="1:16">
      <c r="A471" s="21" t="s">
        <v>569</v>
      </c>
      <c r="N471" s="326">
        <v>49.75</v>
      </c>
      <c r="O471" s="326">
        <v>-12.5</v>
      </c>
      <c r="P471" s="326" t="s">
        <v>1701</v>
      </c>
    </row>
    <row r="472" spans="1:16">
      <c r="A472" s="21" t="s">
        <v>570</v>
      </c>
      <c r="N472" s="326">
        <v>49.75</v>
      </c>
      <c r="O472" s="326">
        <v>-11.5</v>
      </c>
      <c r="P472" s="326" t="s">
        <v>60</v>
      </c>
    </row>
    <row r="473" spans="1:16">
      <c r="A473" s="21" t="s">
        <v>571</v>
      </c>
      <c r="N473" s="326">
        <v>49.75</v>
      </c>
      <c r="O473" s="326">
        <v>-10.5</v>
      </c>
      <c r="P473" s="326" t="s">
        <v>60</v>
      </c>
    </row>
    <row r="474" spans="1:16">
      <c r="A474" s="21" t="s">
        <v>572</v>
      </c>
      <c r="N474" s="326">
        <v>49.75</v>
      </c>
      <c r="O474" s="326">
        <v>-9.5</v>
      </c>
      <c r="P474" s="326" t="s">
        <v>60</v>
      </c>
    </row>
    <row r="475" spans="1:16">
      <c r="A475" s="21" t="s">
        <v>573</v>
      </c>
      <c r="N475" s="326">
        <v>49.75</v>
      </c>
      <c r="O475" s="326">
        <v>-8.5</v>
      </c>
      <c r="P475" s="326" t="s">
        <v>59</v>
      </c>
    </row>
    <row r="476" spans="1:16">
      <c r="A476" s="21" t="s">
        <v>574</v>
      </c>
      <c r="N476" s="326">
        <v>49.75</v>
      </c>
      <c r="O476" s="326">
        <v>-7.5</v>
      </c>
      <c r="P476" s="326" t="s">
        <v>59</v>
      </c>
    </row>
    <row r="477" spans="1:16">
      <c r="A477" s="21" t="s">
        <v>575</v>
      </c>
      <c r="N477" s="326">
        <v>49.75</v>
      </c>
      <c r="O477" s="326">
        <v>-6.5</v>
      </c>
      <c r="P477" s="326" t="s">
        <v>1700</v>
      </c>
    </row>
    <row r="478" spans="1:16">
      <c r="A478" s="21" t="s">
        <v>576</v>
      </c>
      <c r="N478" s="326">
        <v>49.75</v>
      </c>
      <c r="O478" s="326">
        <v>-5.5</v>
      </c>
      <c r="P478" s="326" t="s">
        <v>1700</v>
      </c>
    </row>
    <row r="479" spans="1:16">
      <c r="A479" s="21" t="s">
        <v>577</v>
      </c>
      <c r="N479" s="326">
        <v>49.75</v>
      </c>
      <c r="O479" s="326">
        <v>-4.5</v>
      </c>
      <c r="P479" s="326" t="s">
        <v>1700</v>
      </c>
    </row>
    <row r="480" spans="1:16">
      <c r="A480" s="21" t="s">
        <v>578</v>
      </c>
      <c r="N480" s="326">
        <v>49.75</v>
      </c>
      <c r="O480" s="326">
        <v>-3.5</v>
      </c>
      <c r="P480" s="326" t="s">
        <v>1700</v>
      </c>
    </row>
    <row r="481" spans="1:16">
      <c r="A481" s="21" t="s">
        <v>579</v>
      </c>
      <c r="N481" s="326">
        <v>49.75</v>
      </c>
      <c r="O481" s="326">
        <v>-2.5</v>
      </c>
      <c r="P481" s="326" t="s">
        <v>1700</v>
      </c>
    </row>
    <row r="482" spans="1:16">
      <c r="A482" s="21" t="s">
        <v>580</v>
      </c>
      <c r="N482" s="326">
        <v>49.75</v>
      </c>
      <c r="O482" s="326">
        <v>-1.5</v>
      </c>
      <c r="P482" s="326" t="s">
        <v>57</v>
      </c>
    </row>
    <row r="483" spans="1:16">
      <c r="A483" s="21" t="s">
        <v>581</v>
      </c>
      <c r="N483" s="326">
        <v>49.75</v>
      </c>
      <c r="O483" s="326">
        <v>-0.5</v>
      </c>
      <c r="P483" s="326" t="s">
        <v>57</v>
      </c>
    </row>
    <row r="484" spans="1:16">
      <c r="A484" s="21" t="s">
        <v>582</v>
      </c>
      <c r="N484" s="326">
        <v>49.75</v>
      </c>
      <c r="O484" s="326">
        <v>0.5</v>
      </c>
      <c r="P484" s="326" t="s">
        <v>57</v>
      </c>
    </row>
    <row r="485" spans="1:16">
      <c r="A485" s="21" t="s">
        <v>583</v>
      </c>
      <c r="N485" s="326">
        <v>49.75</v>
      </c>
      <c r="O485" s="326">
        <v>1.5</v>
      </c>
      <c r="P485" s="326" t="s">
        <v>57</v>
      </c>
    </row>
    <row r="486" spans="1:16">
      <c r="A486" s="21" t="s">
        <v>584</v>
      </c>
      <c r="N486" s="326">
        <v>49.75</v>
      </c>
      <c r="O486" s="326">
        <v>2.5</v>
      </c>
      <c r="P486" s="326" t="s">
        <v>57</v>
      </c>
    </row>
    <row r="487" spans="1:16">
      <c r="A487" s="21" t="s">
        <v>585</v>
      </c>
      <c r="N487" s="326">
        <v>50.25</v>
      </c>
      <c r="O487" s="326">
        <v>-17.5</v>
      </c>
      <c r="P487" s="326" t="s">
        <v>1701</v>
      </c>
    </row>
    <row r="488" spans="1:16">
      <c r="A488" s="21" t="s">
        <v>586</v>
      </c>
      <c r="N488" s="326">
        <v>50.25</v>
      </c>
      <c r="O488" s="326">
        <v>-16.5</v>
      </c>
      <c r="P488" s="326" t="s">
        <v>1701</v>
      </c>
    </row>
    <row r="489" spans="1:16">
      <c r="A489" s="21" t="s">
        <v>587</v>
      </c>
      <c r="N489" s="326">
        <v>50.25</v>
      </c>
      <c r="O489" s="326">
        <v>-15.5</v>
      </c>
      <c r="P489" s="326" t="s">
        <v>1701</v>
      </c>
    </row>
    <row r="490" spans="1:16">
      <c r="A490" s="21" t="s">
        <v>588</v>
      </c>
      <c r="N490" s="326">
        <v>50.25</v>
      </c>
      <c r="O490" s="326">
        <v>-14.5</v>
      </c>
      <c r="P490" s="326" t="s">
        <v>1701</v>
      </c>
    </row>
    <row r="491" spans="1:16">
      <c r="A491" s="21" t="s">
        <v>589</v>
      </c>
      <c r="N491" s="326">
        <v>50.25</v>
      </c>
      <c r="O491" s="326">
        <v>-13.5</v>
      </c>
      <c r="P491" s="326" t="s">
        <v>1701</v>
      </c>
    </row>
    <row r="492" spans="1:16">
      <c r="A492" s="21" t="s">
        <v>590</v>
      </c>
      <c r="N492" s="326">
        <v>50.25</v>
      </c>
      <c r="O492" s="326">
        <v>-12.5</v>
      </c>
      <c r="P492" s="326" t="s">
        <v>1701</v>
      </c>
    </row>
    <row r="493" spans="1:16">
      <c r="A493" s="21" t="s">
        <v>591</v>
      </c>
      <c r="N493" s="326">
        <v>50.25</v>
      </c>
      <c r="O493" s="326">
        <v>-11.5</v>
      </c>
      <c r="P493" s="326" t="s">
        <v>60</v>
      </c>
    </row>
    <row r="494" spans="1:16">
      <c r="A494" s="21" t="s">
        <v>592</v>
      </c>
      <c r="N494" s="326">
        <v>50.25</v>
      </c>
      <c r="O494" s="326">
        <v>-10.5</v>
      </c>
      <c r="P494" s="326" t="s">
        <v>60</v>
      </c>
    </row>
    <row r="495" spans="1:16">
      <c r="A495" s="21" t="s">
        <v>593</v>
      </c>
      <c r="N495" s="326">
        <v>50.25</v>
      </c>
      <c r="O495" s="326">
        <v>-9.5</v>
      </c>
      <c r="P495" s="326" t="s">
        <v>60</v>
      </c>
    </row>
    <row r="496" spans="1:16">
      <c r="A496" s="21" t="s">
        <v>594</v>
      </c>
      <c r="N496" s="326">
        <v>50.25</v>
      </c>
      <c r="O496" s="326">
        <v>-8.5</v>
      </c>
      <c r="P496" s="326" t="s">
        <v>58</v>
      </c>
    </row>
    <row r="497" spans="1:16">
      <c r="A497" s="21" t="s">
        <v>595</v>
      </c>
      <c r="N497" s="326">
        <v>50.25</v>
      </c>
      <c r="O497" s="326">
        <v>-7.5</v>
      </c>
      <c r="P497" s="326" t="s">
        <v>58</v>
      </c>
    </row>
    <row r="498" spans="1:16">
      <c r="A498" s="21" t="s">
        <v>596</v>
      </c>
      <c r="N498" s="326">
        <v>50.25</v>
      </c>
      <c r="O498" s="326">
        <v>-6.5</v>
      </c>
      <c r="P498" s="326" t="s">
        <v>1699</v>
      </c>
    </row>
    <row r="499" spans="1:16">
      <c r="A499" s="21" t="s">
        <v>597</v>
      </c>
      <c r="N499" s="326">
        <v>50.25</v>
      </c>
      <c r="O499" s="326">
        <v>-5.5</v>
      </c>
      <c r="P499" s="326" t="s">
        <v>1699</v>
      </c>
    </row>
    <row r="500" spans="1:16">
      <c r="A500" s="21" t="s">
        <v>598</v>
      </c>
      <c r="N500" s="326">
        <v>50.25</v>
      </c>
      <c r="O500" s="326">
        <v>-4.5</v>
      </c>
      <c r="P500" s="326" t="s">
        <v>1700</v>
      </c>
    </row>
    <row r="501" spans="1:16">
      <c r="A501" s="21" t="s">
        <v>599</v>
      </c>
      <c r="N501" s="326">
        <v>50.25</v>
      </c>
      <c r="O501" s="326">
        <v>-3.5</v>
      </c>
      <c r="P501" s="326" t="s">
        <v>1700</v>
      </c>
    </row>
    <row r="502" spans="1:16">
      <c r="A502" s="21" t="s">
        <v>600</v>
      </c>
      <c r="N502" s="326">
        <v>50.25</v>
      </c>
      <c r="O502" s="326">
        <v>-2.5</v>
      </c>
      <c r="P502" s="326" t="s">
        <v>1700</v>
      </c>
    </row>
    <row r="503" spans="1:16">
      <c r="A503" s="21" t="s">
        <v>601</v>
      </c>
      <c r="N503" s="326">
        <v>50.25</v>
      </c>
      <c r="O503" s="326">
        <v>-1.5</v>
      </c>
      <c r="P503" s="326" t="s">
        <v>57</v>
      </c>
    </row>
    <row r="504" spans="1:16">
      <c r="A504" s="21" t="s">
        <v>602</v>
      </c>
      <c r="N504" s="326">
        <v>50.25</v>
      </c>
      <c r="O504" s="326">
        <v>-0.5</v>
      </c>
      <c r="P504" s="326" t="s">
        <v>57</v>
      </c>
    </row>
    <row r="505" spans="1:16">
      <c r="A505" s="21" t="s">
        <v>603</v>
      </c>
      <c r="N505" s="326">
        <v>50.25</v>
      </c>
      <c r="O505" s="326">
        <v>0.5</v>
      </c>
      <c r="P505" s="326" t="s">
        <v>57</v>
      </c>
    </row>
    <row r="506" spans="1:16">
      <c r="A506" s="21" t="s">
        <v>604</v>
      </c>
      <c r="N506" s="326">
        <v>50.25</v>
      </c>
      <c r="O506" s="326">
        <v>1.5</v>
      </c>
      <c r="P506" s="326" t="s">
        <v>57</v>
      </c>
    </row>
    <row r="507" spans="1:16">
      <c r="A507" s="21" t="s">
        <v>605</v>
      </c>
      <c r="N507" s="326">
        <v>50.25</v>
      </c>
      <c r="O507" s="326">
        <v>2.5</v>
      </c>
      <c r="P507" s="326" t="s">
        <v>57</v>
      </c>
    </row>
    <row r="508" spans="1:16">
      <c r="A508" s="21" t="s">
        <v>606</v>
      </c>
      <c r="N508" s="326">
        <v>50.75</v>
      </c>
      <c r="O508" s="326">
        <v>-17.5</v>
      </c>
      <c r="P508" s="326" t="s">
        <v>1701</v>
      </c>
    </row>
    <row r="509" spans="1:16">
      <c r="A509" s="21" t="s">
        <v>607</v>
      </c>
      <c r="N509" s="326">
        <v>50.75</v>
      </c>
      <c r="O509" s="326">
        <v>-16.5</v>
      </c>
      <c r="P509" s="326" t="s">
        <v>1701</v>
      </c>
    </row>
    <row r="510" spans="1:16">
      <c r="A510" s="21" t="s">
        <v>608</v>
      </c>
      <c r="N510" s="326">
        <v>50.75</v>
      </c>
      <c r="O510" s="326">
        <v>-15.5</v>
      </c>
      <c r="P510" s="326" t="s">
        <v>1701</v>
      </c>
    </row>
    <row r="511" spans="1:16">
      <c r="A511" s="21" t="s">
        <v>609</v>
      </c>
      <c r="N511" s="326">
        <v>50.75</v>
      </c>
      <c r="O511" s="326">
        <v>-14.5</v>
      </c>
      <c r="P511" s="326" t="s">
        <v>1701</v>
      </c>
    </row>
    <row r="512" spans="1:16">
      <c r="A512" s="21" t="s">
        <v>610</v>
      </c>
      <c r="N512" s="326">
        <v>50.75</v>
      </c>
      <c r="O512" s="326">
        <v>-13.5</v>
      </c>
      <c r="P512" s="326" t="s">
        <v>1701</v>
      </c>
    </row>
    <row r="513" spans="1:16">
      <c r="A513" s="21" t="s">
        <v>611</v>
      </c>
      <c r="N513" s="326">
        <v>50.75</v>
      </c>
      <c r="O513" s="326">
        <v>-12.5</v>
      </c>
      <c r="P513" s="326" t="s">
        <v>1701</v>
      </c>
    </row>
    <row r="514" spans="1:16">
      <c r="A514" s="21" t="s">
        <v>612</v>
      </c>
      <c r="N514" s="326">
        <v>50.75</v>
      </c>
      <c r="O514" s="326">
        <v>-11.5</v>
      </c>
      <c r="P514" s="326" t="s">
        <v>60</v>
      </c>
    </row>
    <row r="515" spans="1:16">
      <c r="A515" s="21" t="s">
        <v>613</v>
      </c>
      <c r="N515" s="326">
        <v>50.75</v>
      </c>
      <c r="O515" s="326">
        <v>-10.5</v>
      </c>
      <c r="P515" s="326" t="s">
        <v>60</v>
      </c>
    </row>
    <row r="516" spans="1:16">
      <c r="A516" s="21" t="s">
        <v>614</v>
      </c>
      <c r="N516" s="326">
        <v>50.75</v>
      </c>
      <c r="O516" s="326">
        <v>-9.5</v>
      </c>
      <c r="P516" s="326" t="s">
        <v>60</v>
      </c>
    </row>
    <row r="517" spans="1:16">
      <c r="A517" s="21" t="s">
        <v>615</v>
      </c>
      <c r="N517" s="326">
        <v>50.75</v>
      </c>
      <c r="O517" s="326">
        <v>-8.5</v>
      </c>
      <c r="P517" s="326" t="s">
        <v>58</v>
      </c>
    </row>
    <row r="518" spans="1:16">
      <c r="A518" s="21" t="s">
        <v>616</v>
      </c>
      <c r="N518" s="326">
        <v>50.75</v>
      </c>
      <c r="O518" s="326">
        <v>-7.5</v>
      </c>
      <c r="P518" s="326" t="s">
        <v>58</v>
      </c>
    </row>
    <row r="519" spans="1:16">
      <c r="A519" s="21" t="s">
        <v>617</v>
      </c>
      <c r="N519" s="326">
        <v>50.75</v>
      </c>
      <c r="O519" s="326">
        <v>-6.5</v>
      </c>
      <c r="P519" s="326" t="s">
        <v>58</v>
      </c>
    </row>
    <row r="520" spans="1:16">
      <c r="A520" s="21" t="s">
        <v>618</v>
      </c>
      <c r="N520" s="326">
        <v>50.75</v>
      </c>
      <c r="O520" s="326">
        <v>-5.5</v>
      </c>
      <c r="P520" s="326" t="s">
        <v>1699</v>
      </c>
    </row>
    <row r="521" spans="1:16">
      <c r="A521" s="21" t="s">
        <v>619</v>
      </c>
      <c r="N521" s="326">
        <v>50.75</v>
      </c>
      <c r="O521" s="326">
        <v>-4.5</v>
      </c>
      <c r="P521" s="326" t="s">
        <v>1699</v>
      </c>
    </row>
    <row r="522" spans="1:16">
      <c r="A522" s="21" t="s">
        <v>620</v>
      </c>
      <c r="N522" s="326">
        <v>50.75</v>
      </c>
      <c r="O522" s="326">
        <v>-3.5</v>
      </c>
      <c r="P522" s="326" t="s">
        <v>1700</v>
      </c>
    </row>
    <row r="523" spans="1:16">
      <c r="A523" s="21" t="s">
        <v>621</v>
      </c>
      <c r="N523" s="326">
        <v>50.75</v>
      </c>
      <c r="O523" s="326">
        <v>-2.5</v>
      </c>
      <c r="P523" s="326" t="s">
        <v>1700</v>
      </c>
    </row>
    <row r="524" spans="1:16">
      <c r="A524" s="21" t="s">
        <v>622</v>
      </c>
      <c r="N524" s="326">
        <v>50.75</v>
      </c>
      <c r="O524" s="326">
        <v>-1.5</v>
      </c>
      <c r="P524" s="326" t="s">
        <v>57</v>
      </c>
    </row>
    <row r="525" spans="1:16">
      <c r="A525" s="21" t="s">
        <v>623</v>
      </c>
      <c r="N525" s="326">
        <v>50.75</v>
      </c>
      <c r="O525" s="326">
        <v>-0.5</v>
      </c>
      <c r="P525" s="326" t="s">
        <v>57</v>
      </c>
    </row>
    <row r="526" spans="1:16">
      <c r="A526" s="21" t="s">
        <v>624</v>
      </c>
      <c r="N526" s="326">
        <v>50.75</v>
      </c>
      <c r="O526" s="326">
        <v>0.5</v>
      </c>
      <c r="P526" s="326" t="s">
        <v>57</v>
      </c>
    </row>
    <row r="527" spans="1:16">
      <c r="A527" s="21" t="s">
        <v>625</v>
      </c>
      <c r="N527" s="326">
        <v>50.75</v>
      </c>
      <c r="O527" s="326">
        <v>1.5</v>
      </c>
      <c r="P527" s="326" t="s">
        <v>57</v>
      </c>
    </row>
    <row r="528" spans="1:16">
      <c r="A528" s="21" t="s">
        <v>626</v>
      </c>
      <c r="N528" s="326">
        <v>50.75</v>
      </c>
      <c r="O528" s="326">
        <v>2.5</v>
      </c>
      <c r="P528" s="326" t="s">
        <v>57</v>
      </c>
    </row>
    <row r="529" spans="1:16">
      <c r="A529" s="21" t="s">
        <v>627</v>
      </c>
      <c r="N529" s="326">
        <v>51.25</v>
      </c>
      <c r="O529" s="326">
        <v>-17.5</v>
      </c>
      <c r="P529" s="326" t="s">
        <v>1701</v>
      </c>
    </row>
    <row r="530" spans="1:16">
      <c r="A530" s="21" t="s">
        <v>628</v>
      </c>
      <c r="N530" s="326">
        <v>51.25</v>
      </c>
      <c r="O530" s="326">
        <v>-16.5</v>
      </c>
      <c r="P530" s="326" t="s">
        <v>1701</v>
      </c>
    </row>
    <row r="531" spans="1:16">
      <c r="A531" s="21" t="s">
        <v>629</v>
      </c>
      <c r="N531" s="326">
        <v>51.25</v>
      </c>
      <c r="O531" s="326">
        <v>-15.5</v>
      </c>
      <c r="P531" s="326" t="s">
        <v>1701</v>
      </c>
    </row>
    <row r="532" spans="1:16">
      <c r="A532" s="21" t="s">
        <v>630</v>
      </c>
      <c r="N532" s="326">
        <v>51.25</v>
      </c>
      <c r="O532" s="326">
        <v>-14.5</v>
      </c>
      <c r="P532" s="326" t="s">
        <v>1701</v>
      </c>
    </row>
    <row r="533" spans="1:16">
      <c r="A533" s="21" t="s">
        <v>631</v>
      </c>
      <c r="N533" s="326">
        <v>51.25</v>
      </c>
      <c r="O533" s="326">
        <v>-13.5</v>
      </c>
      <c r="P533" s="326" t="s">
        <v>1701</v>
      </c>
    </row>
    <row r="534" spans="1:16">
      <c r="A534" s="21" t="s">
        <v>632</v>
      </c>
      <c r="N534" s="326">
        <v>51.25</v>
      </c>
      <c r="O534" s="326">
        <v>-12.5</v>
      </c>
      <c r="P534" s="326" t="s">
        <v>1701</v>
      </c>
    </row>
    <row r="535" spans="1:16">
      <c r="A535" s="21" t="s">
        <v>633</v>
      </c>
      <c r="N535" s="326">
        <v>51.25</v>
      </c>
      <c r="O535" s="326">
        <v>-11.5</v>
      </c>
      <c r="P535" s="326" t="s">
        <v>60</v>
      </c>
    </row>
    <row r="536" spans="1:16">
      <c r="A536" s="21" t="s">
        <v>634</v>
      </c>
      <c r="N536" s="326">
        <v>51.25</v>
      </c>
      <c r="O536" s="326">
        <v>-10.5</v>
      </c>
      <c r="P536" s="326" t="s">
        <v>60</v>
      </c>
    </row>
    <row r="537" spans="1:16">
      <c r="A537" s="21" t="s">
        <v>635</v>
      </c>
      <c r="N537" s="326">
        <v>51.25</v>
      </c>
      <c r="O537" s="326">
        <v>-9.5</v>
      </c>
      <c r="P537" s="326" t="s">
        <v>60</v>
      </c>
    </row>
    <row r="538" spans="1:16">
      <c r="A538" s="21" t="s">
        <v>636</v>
      </c>
      <c r="N538" s="326">
        <v>51.25</v>
      </c>
      <c r="O538" s="326">
        <v>-8.5</v>
      </c>
      <c r="P538" s="326" t="s">
        <v>58</v>
      </c>
    </row>
    <row r="539" spans="1:16">
      <c r="A539" s="21" t="s">
        <v>637</v>
      </c>
      <c r="N539" s="326">
        <v>51.25</v>
      </c>
      <c r="O539" s="326">
        <v>-7.5</v>
      </c>
      <c r="P539" s="326" t="s">
        <v>58</v>
      </c>
    </row>
    <row r="540" spans="1:16">
      <c r="A540" s="21" t="s">
        <v>638</v>
      </c>
      <c r="N540" s="326">
        <v>51.25</v>
      </c>
      <c r="O540" s="326">
        <v>-6.5</v>
      </c>
      <c r="P540" s="326" t="s">
        <v>58</v>
      </c>
    </row>
    <row r="541" spans="1:16">
      <c r="A541" s="21" t="s">
        <v>639</v>
      </c>
      <c r="N541" s="326">
        <v>51.25</v>
      </c>
      <c r="O541" s="326">
        <v>-5.5</v>
      </c>
      <c r="P541" s="326" t="s">
        <v>58</v>
      </c>
    </row>
    <row r="542" spans="1:16">
      <c r="A542" s="21" t="s">
        <v>640</v>
      </c>
      <c r="N542" s="326">
        <v>51.25</v>
      </c>
      <c r="O542" s="326">
        <v>-4.5</v>
      </c>
      <c r="P542" s="326" t="s">
        <v>1699</v>
      </c>
    </row>
    <row r="543" spans="1:16">
      <c r="A543" s="21" t="s">
        <v>641</v>
      </c>
      <c r="N543" s="326">
        <v>51.25</v>
      </c>
      <c r="O543" s="326">
        <v>-3.5</v>
      </c>
      <c r="P543" s="326" t="s">
        <v>1699</v>
      </c>
    </row>
    <row r="544" spans="1:16">
      <c r="A544" s="21" t="s">
        <v>642</v>
      </c>
      <c r="N544" s="326">
        <v>51.25</v>
      </c>
      <c r="O544" s="326">
        <v>-2.5</v>
      </c>
      <c r="P544" s="326" t="s">
        <v>1699</v>
      </c>
    </row>
    <row r="545" spans="1:16">
      <c r="A545" s="21" t="s">
        <v>643</v>
      </c>
      <c r="N545" s="326">
        <v>51.25</v>
      </c>
      <c r="O545" s="326">
        <v>-1.5</v>
      </c>
      <c r="P545" s="326" t="s">
        <v>55</v>
      </c>
    </row>
    <row r="546" spans="1:16">
      <c r="A546" s="21" t="s">
        <v>644</v>
      </c>
      <c r="N546" s="326">
        <v>51.25</v>
      </c>
      <c r="O546" s="326">
        <v>-0.5</v>
      </c>
      <c r="P546" s="326" t="s">
        <v>55</v>
      </c>
    </row>
    <row r="547" spans="1:16">
      <c r="A547" s="21" t="s">
        <v>645</v>
      </c>
      <c r="N547" s="326">
        <v>51.25</v>
      </c>
      <c r="O547" s="326">
        <v>0.5</v>
      </c>
      <c r="P547" s="326" t="s">
        <v>55</v>
      </c>
    </row>
    <row r="548" spans="1:16">
      <c r="A548" s="21" t="s">
        <v>646</v>
      </c>
      <c r="N548" s="326">
        <v>51.25</v>
      </c>
      <c r="O548" s="326">
        <v>1.5</v>
      </c>
      <c r="P548" s="326" t="s">
        <v>55</v>
      </c>
    </row>
    <row r="549" spans="1:16">
      <c r="A549" s="21" t="s">
        <v>647</v>
      </c>
      <c r="N549" s="326">
        <v>51.25</v>
      </c>
      <c r="O549" s="326">
        <v>2.5</v>
      </c>
      <c r="P549" s="326" t="s">
        <v>55</v>
      </c>
    </row>
    <row r="550" spans="1:16">
      <c r="A550" s="21" t="s">
        <v>648</v>
      </c>
      <c r="N550" s="326">
        <v>51.25</v>
      </c>
      <c r="O550" s="326">
        <v>3.5</v>
      </c>
      <c r="P550" s="326" t="s">
        <v>55</v>
      </c>
    </row>
    <row r="551" spans="1:16">
      <c r="A551" s="21" t="s">
        <v>649</v>
      </c>
      <c r="N551" s="326">
        <v>51.25</v>
      </c>
      <c r="O551" s="326">
        <v>4.5</v>
      </c>
      <c r="P551" s="326" t="s">
        <v>55</v>
      </c>
    </row>
    <row r="552" spans="1:16">
      <c r="A552" s="21" t="s">
        <v>650</v>
      </c>
      <c r="N552" s="326">
        <v>51.75</v>
      </c>
      <c r="O552" s="326">
        <v>-17.5</v>
      </c>
      <c r="P552" s="326" t="s">
        <v>1701</v>
      </c>
    </row>
    <row r="553" spans="1:16">
      <c r="A553" s="21" t="s">
        <v>651</v>
      </c>
      <c r="N553" s="326">
        <v>51.75</v>
      </c>
      <c r="O553" s="326">
        <v>-16.5</v>
      </c>
      <c r="P553" s="326" t="s">
        <v>1701</v>
      </c>
    </row>
    <row r="554" spans="1:16">
      <c r="A554" s="21" t="s">
        <v>652</v>
      </c>
      <c r="N554" s="326">
        <v>51.75</v>
      </c>
      <c r="O554" s="326">
        <v>-15.5</v>
      </c>
      <c r="P554" s="326" t="s">
        <v>1701</v>
      </c>
    </row>
    <row r="555" spans="1:16">
      <c r="A555" s="21" t="s">
        <v>653</v>
      </c>
      <c r="N555" s="326">
        <v>51.75</v>
      </c>
      <c r="O555" s="326">
        <v>-14.5</v>
      </c>
      <c r="P555" s="326" t="s">
        <v>1701</v>
      </c>
    </row>
    <row r="556" spans="1:16">
      <c r="A556" s="21" t="s">
        <v>654</v>
      </c>
      <c r="N556" s="326">
        <v>51.75</v>
      </c>
      <c r="O556" s="326">
        <v>-13.5</v>
      </c>
      <c r="P556" s="326" t="s">
        <v>1701</v>
      </c>
    </row>
    <row r="557" spans="1:16">
      <c r="A557" s="21" t="s">
        <v>655</v>
      </c>
      <c r="N557" s="326">
        <v>51.75</v>
      </c>
      <c r="O557" s="326">
        <v>-12.5</v>
      </c>
      <c r="P557" s="326" t="s">
        <v>1701</v>
      </c>
    </row>
    <row r="558" spans="1:16">
      <c r="A558" s="21" t="s">
        <v>656</v>
      </c>
      <c r="N558" s="326">
        <v>51.75</v>
      </c>
      <c r="O558" s="326">
        <v>-11.5</v>
      </c>
      <c r="P558" s="326" t="s">
        <v>60</v>
      </c>
    </row>
    <row r="559" spans="1:16">
      <c r="A559" s="21" t="s">
        <v>657</v>
      </c>
      <c r="N559" s="326">
        <v>51.75</v>
      </c>
      <c r="O559" s="326">
        <v>-10.5</v>
      </c>
      <c r="P559" s="326" t="s">
        <v>60</v>
      </c>
    </row>
    <row r="560" spans="1:16">
      <c r="A560" s="21" t="s">
        <v>658</v>
      </c>
      <c r="N560" s="326">
        <v>51.75</v>
      </c>
      <c r="O560" s="326">
        <v>-9.5</v>
      </c>
      <c r="P560" s="326" t="s">
        <v>60</v>
      </c>
    </row>
    <row r="561" spans="1:16">
      <c r="A561" s="21" t="s">
        <v>659</v>
      </c>
      <c r="N561" s="326">
        <v>51.75</v>
      </c>
      <c r="O561" s="326">
        <v>-8.5</v>
      </c>
      <c r="P561" s="326" t="s">
        <v>58</v>
      </c>
    </row>
    <row r="562" spans="1:16">
      <c r="A562" s="21" t="s">
        <v>660</v>
      </c>
      <c r="N562" s="326">
        <v>51.75</v>
      </c>
      <c r="O562" s="326">
        <v>-7.5</v>
      </c>
      <c r="P562" s="326" t="s">
        <v>58</v>
      </c>
    </row>
    <row r="563" spans="1:16">
      <c r="A563" s="21" t="s">
        <v>661</v>
      </c>
      <c r="N563" s="326">
        <v>51.75</v>
      </c>
      <c r="O563" s="326">
        <v>-6.5</v>
      </c>
      <c r="P563" s="326" t="s">
        <v>58</v>
      </c>
    </row>
    <row r="564" spans="1:16">
      <c r="A564" s="21" t="s">
        <v>662</v>
      </c>
      <c r="N564" s="326">
        <v>51.75</v>
      </c>
      <c r="O564" s="326">
        <v>-5.5</v>
      </c>
      <c r="P564" s="326" t="s">
        <v>58</v>
      </c>
    </row>
    <row r="565" spans="1:16">
      <c r="A565" s="21" t="s">
        <v>663</v>
      </c>
      <c r="N565" s="326">
        <v>51.75</v>
      </c>
      <c r="O565" s="326">
        <v>-4.5</v>
      </c>
      <c r="P565" s="326" t="s">
        <v>1699</v>
      </c>
    </row>
    <row r="566" spans="1:16">
      <c r="A566" s="21" t="s">
        <v>664</v>
      </c>
      <c r="N566" s="326">
        <v>51.75</v>
      </c>
      <c r="O566" s="326">
        <v>-3.5</v>
      </c>
      <c r="P566" s="326" t="s">
        <v>1699</v>
      </c>
    </row>
    <row r="567" spans="1:16">
      <c r="A567" s="21" t="s">
        <v>665</v>
      </c>
      <c r="N567" s="326">
        <v>51.75</v>
      </c>
      <c r="O567" s="326">
        <v>-2.5</v>
      </c>
      <c r="P567" s="326" t="s">
        <v>1699</v>
      </c>
    </row>
    <row r="568" spans="1:16">
      <c r="A568" s="21" t="s">
        <v>666</v>
      </c>
      <c r="N568" s="326">
        <v>51.75</v>
      </c>
      <c r="O568" s="326">
        <v>-1.5</v>
      </c>
      <c r="P568" s="326" t="s">
        <v>55</v>
      </c>
    </row>
    <row r="569" spans="1:16">
      <c r="A569" s="21" t="s">
        <v>667</v>
      </c>
      <c r="N569" s="326">
        <v>51.75</v>
      </c>
      <c r="O569" s="326">
        <v>-0.5</v>
      </c>
      <c r="P569" s="326" t="s">
        <v>55</v>
      </c>
    </row>
    <row r="570" spans="1:16">
      <c r="A570" s="21" t="s">
        <v>668</v>
      </c>
      <c r="N570" s="326">
        <v>51.75</v>
      </c>
      <c r="O570" s="326">
        <v>0.5</v>
      </c>
      <c r="P570" s="326" t="s">
        <v>55</v>
      </c>
    </row>
    <row r="571" spans="1:16">
      <c r="A571" s="21" t="s">
        <v>669</v>
      </c>
      <c r="N571" s="326">
        <v>51.75</v>
      </c>
      <c r="O571" s="326">
        <v>1.5</v>
      </c>
      <c r="P571" s="326" t="s">
        <v>55</v>
      </c>
    </row>
    <row r="572" spans="1:16">
      <c r="A572" s="21" t="s">
        <v>670</v>
      </c>
      <c r="N572" s="326">
        <v>51.75</v>
      </c>
      <c r="O572" s="326">
        <v>2.5</v>
      </c>
      <c r="P572" s="326" t="s">
        <v>55</v>
      </c>
    </row>
    <row r="573" spans="1:16">
      <c r="A573" s="21" t="s">
        <v>671</v>
      </c>
      <c r="N573" s="326">
        <v>51.75</v>
      </c>
      <c r="O573" s="326">
        <v>3.5</v>
      </c>
      <c r="P573" s="326" t="s">
        <v>55</v>
      </c>
    </row>
    <row r="574" spans="1:16">
      <c r="A574" s="21" t="s">
        <v>672</v>
      </c>
      <c r="N574" s="326">
        <v>51.75</v>
      </c>
      <c r="O574" s="326">
        <v>4.5</v>
      </c>
      <c r="P574" s="326" t="s">
        <v>55</v>
      </c>
    </row>
    <row r="575" spans="1:16">
      <c r="A575" s="21" t="s">
        <v>673</v>
      </c>
      <c r="N575" s="326">
        <v>51.75</v>
      </c>
      <c r="O575" s="326">
        <v>5.5</v>
      </c>
      <c r="P575" s="326" t="s">
        <v>55</v>
      </c>
    </row>
    <row r="576" spans="1:16">
      <c r="A576" s="21" t="s">
        <v>674</v>
      </c>
      <c r="N576" s="326">
        <v>52.25</v>
      </c>
      <c r="O576" s="326">
        <v>-17.5</v>
      </c>
      <c r="P576" s="326" t="s">
        <v>1701</v>
      </c>
    </row>
    <row r="577" spans="1:16">
      <c r="A577" s="21" t="s">
        <v>675</v>
      </c>
      <c r="N577" s="326">
        <v>52.25</v>
      </c>
      <c r="O577" s="326">
        <v>-16.5</v>
      </c>
      <c r="P577" s="326" t="s">
        <v>1701</v>
      </c>
    </row>
    <row r="578" spans="1:16">
      <c r="A578" s="21" t="s">
        <v>676</v>
      </c>
      <c r="N578" s="326">
        <v>52.25</v>
      </c>
      <c r="O578" s="326">
        <v>-15.5</v>
      </c>
      <c r="P578" s="326" t="s">
        <v>1701</v>
      </c>
    </row>
    <row r="579" spans="1:16">
      <c r="A579" s="21" t="s">
        <v>677</v>
      </c>
      <c r="N579" s="326">
        <v>52.25</v>
      </c>
      <c r="O579" s="326">
        <v>-14.5</v>
      </c>
      <c r="P579" s="326" t="s">
        <v>1701</v>
      </c>
    </row>
    <row r="580" spans="1:16">
      <c r="A580" s="21" t="s">
        <v>678</v>
      </c>
      <c r="N580" s="326">
        <v>52.25</v>
      </c>
      <c r="O580" s="326">
        <v>-13.5</v>
      </c>
      <c r="P580" s="326" t="s">
        <v>1701</v>
      </c>
    </row>
    <row r="581" spans="1:16">
      <c r="A581" s="21" t="s">
        <v>679</v>
      </c>
      <c r="N581" s="326">
        <v>52.25</v>
      </c>
      <c r="O581" s="326">
        <v>-12.5</v>
      </c>
      <c r="P581" s="326" t="s">
        <v>1701</v>
      </c>
    </row>
    <row r="582" spans="1:16">
      <c r="A582" s="21" t="s">
        <v>680</v>
      </c>
      <c r="N582" s="326">
        <v>52.25</v>
      </c>
      <c r="O582" s="326">
        <v>-11.5</v>
      </c>
      <c r="P582" s="326" t="s">
        <v>60</v>
      </c>
    </row>
    <row r="583" spans="1:16">
      <c r="A583" s="21" t="s">
        <v>681</v>
      </c>
      <c r="N583" s="326">
        <v>52.25</v>
      </c>
      <c r="O583" s="326">
        <v>-10.5</v>
      </c>
      <c r="P583" s="326" t="s">
        <v>60</v>
      </c>
    </row>
    <row r="584" spans="1:16">
      <c r="A584" s="21" t="s">
        <v>682</v>
      </c>
      <c r="N584" s="326">
        <v>52.25</v>
      </c>
      <c r="O584" s="326">
        <v>-9.5</v>
      </c>
      <c r="P584" s="326" t="s">
        <v>60</v>
      </c>
    </row>
    <row r="585" spans="1:16">
      <c r="A585" s="21" t="s">
        <v>683</v>
      </c>
      <c r="N585" s="326">
        <v>52.25</v>
      </c>
      <c r="O585" s="326">
        <v>-8.5</v>
      </c>
      <c r="P585" s="326" t="s">
        <v>1686</v>
      </c>
    </row>
    <row r="586" spans="1:16">
      <c r="A586" s="21" t="s">
        <v>684</v>
      </c>
      <c r="N586" s="326">
        <v>52.25</v>
      </c>
      <c r="O586" s="326">
        <v>-7.5</v>
      </c>
      <c r="P586" s="326" t="s">
        <v>1686</v>
      </c>
    </row>
    <row r="587" spans="1:16">
      <c r="A587" s="21" t="s">
        <v>685</v>
      </c>
      <c r="N587" s="326">
        <v>52.25</v>
      </c>
      <c r="O587" s="326">
        <v>-6.5</v>
      </c>
      <c r="P587" s="326" t="s">
        <v>1686</v>
      </c>
    </row>
    <row r="588" spans="1:16">
      <c r="A588" s="21" t="s">
        <v>686</v>
      </c>
      <c r="N588" s="326">
        <v>52.25</v>
      </c>
      <c r="O588" s="326">
        <v>-5.5</v>
      </c>
      <c r="P588" s="326" t="s">
        <v>1686</v>
      </c>
    </row>
    <row r="589" spans="1:16">
      <c r="A589" s="21" t="s">
        <v>687</v>
      </c>
      <c r="N589" s="326">
        <v>52.25</v>
      </c>
      <c r="O589" s="326">
        <v>-4.5</v>
      </c>
      <c r="P589" s="326" t="s">
        <v>1686</v>
      </c>
    </row>
    <row r="590" spans="1:16">
      <c r="A590" s="21" t="s">
        <v>688</v>
      </c>
      <c r="N590" s="326">
        <v>52.25</v>
      </c>
      <c r="O590" s="326">
        <v>-3.5</v>
      </c>
      <c r="P590" s="326" t="s">
        <v>1686</v>
      </c>
    </row>
    <row r="591" spans="1:16">
      <c r="A591" s="21" t="s">
        <v>689</v>
      </c>
      <c r="N591" s="326">
        <v>52.25</v>
      </c>
      <c r="O591" s="326">
        <v>-2.5</v>
      </c>
      <c r="P591" s="326" t="s">
        <v>1686</v>
      </c>
    </row>
    <row r="592" spans="1:16">
      <c r="A592" s="21" t="s">
        <v>690</v>
      </c>
      <c r="N592" s="326">
        <v>52.25</v>
      </c>
      <c r="O592" s="326">
        <v>-1.5</v>
      </c>
      <c r="P592" s="326" t="s">
        <v>55</v>
      </c>
    </row>
    <row r="593" spans="1:16">
      <c r="A593" s="21" t="s">
        <v>691</v>
      </c>
      <c r="N593" s="326">
        <v>52.25</v>
      </c>
      <c r="O593" s="326">
        <v>-0.5</v>
      </c>
      <c r="P593" s="326" t="s">
        <v>55</v>
      </c>
    </row>
    <row r="594" spans="1:16">
      <c r="A594" s="21" t="s">
        <v>692</v>
      </c>
      <c r="N594" s="326">
        <v>52.25</v>
      </c>
      <c r="O594" s="326">
        <v>0.5</v>
      </c>
      <c r="P594" s="326" t="s">
        <v>55</v>
      </c>
    </row>
    <row r="595" spans="1:16">
      <c r="A595" s="21" t="s">
        <v>693</v>
      </c>
      <c r="N595" s="326">
        <v>52.25</v>
      </c>
      <c r="O595" s="326">
        <v>1.5</v>
      </c>
      <c r="P595" s="326" t="s">
        <v>55</v>
      </c>
    </row>
    <row r="596" spans="1:16">
      <c r="A596" s="21" t="s">
        <v>694</v>
      </c>
      <c r="N596" s="326">
        <v>52.25</v>
      </c>
      <c r="O596" s="326">
        <v>2.5</v>
      </c>
      <c r="P596" s="326" t="s">
        <v>55</v>
      </c>
    </row>
    <row r="597" spans="1:16">
      <c r="A597" s="21" t="s">
        <v>695</v>
      </c>
      <c r="N597" s="326">
        <v>52.25</v>
      </c>
      <c r="O597" s="326">
        <v>3.5</v>
      </c>
      <c r="P597" s="326" t="s">
        <v>55</v>
      </c>
    </row>
    <row r="598" spans="1:16">
      <c r="A598" s="21" t="s">
        <v>696</v>
      </c>
      <c r="N598" s="326">
        <v>52.25</v>
      </c>
      <c r="O598" s="326">
        <v>4.5</v>
      </c>
      <c r="P598" s="326" t="s">
        <v>55</v>
      </c>
    </row>
    <row r="599" spans="1:16">
      <c r="A599" s="21" t="s">
        <v>697</v>
      </c>
      <c r="N599" s="326">
        <v>52.25</v>
      </c>
      <c r="O599" s="326">
        <v>5.5</v>
      </c>
      <c r="P599" s="326" t="s">
        <v>55</v>
      </c>
    </row>
    <row r="600" spans="1:16">
      <c r="A600" s="21" t="s">
        <v>698</v>
      </c>
      <c r="N600" s="326">
        <v>52.25</v>
      </c>
      <c r="O600" s="326">
        <v>6.5</v>
      </c>
      <c r="P600" s="326" t="s">
        <v>55</v>
      </c>
    </row>
    <row r="601" spans="1:16">
      <c r="A601" s="21" t="s">
        <v>699</v>
      </c>
      <c r="N601" s="326">
        <v>52.75</v>
      </c>
      <c r="O601" s="326">
        <v>-17.5</v>
      </c>
      <c r="P601" s="326" t="s">
        <v>1697</v>
      </c>
    </row>
    <row r="602" spans="1:16">
      <c r="A602" s="21" t="s">
        <v>700</v>
      </c>
      <c r="N602" s="326">
        <v>52.75</v>
      </c>
      <c r="O602" s="326">
        <v>-16.5</v>
      </c>
      <c r="P602" s="326" t="s">
        <v>1697</v>
      </c>
    </row>
    <row r="603" spans="1:16">
      <c r="A603" s="21" t="s">
        <v>701</v>
      </c>
      <c r="N603" s="326">
        <v>52.75</v>
      </c>
      <c r="O603" s="326">
        <v>-15.5</v>
      </c>
      <c r="P603" s="326" t="s">
        <v>1697</v>
      </c>
    </row>
    <row r="604" spans="1:16">
      <c r="A604" s="21" t="s">
        <v>702</v>
      </c>
      <c r="N604" s="326">
        <v>52.75</v>
      </c>
      <c r="O604" s="326">
        <v>-14.5</v>
      </c>
      <c r="P604" s="326" t="s">
        <v>1697</v>
      </c>
    </row>
    <row r="605" spans="1:16">
      <c r="A605" s="21" t="s">
        <v>703</v>
      </c>
      <c r="N605" s="326">
        <v>52.75</v>
      </c>
      <c r="O605" s="326">
        <v>-13.5</v>
      </c>
      <c r="P605" s="326" t="s">
        <v>1697</v>
      </c>
    </row>
    <row r="606" spans="1:16">
      <c r="A606" s="21" t="s">
        <v>704</v>
      </c>
      <c r="N606" s="326">
        <v>52.75</v>
      </c>
      <c r="O606" s="326">
        <v>-12.5</v>
      </c>
      <c r="P606" s="326" t="s">
        <v>1697</v>
      </c>
    </row>
    <row r="607" spans="1:16">
      <c r="A607" s="21" t="s">
        <v>705</v>
      </c>
      <c r="N607" s="326">
        <v>52.75</v>
      </c>
      <c r="O607" s="326">
        <v>-11.5</v>
      </c>
      <c r="P607" s="326" t="s">
        <v>1698</v>
      </c>
    </row>
    <row r="608" spans="1:16">
      <c r="A608" s="21" t="s">
        <v>706</v>
      </c>
      <c r="N608" s="326">
        <v>52.75</v>
      </c>
      <c r="O608" s="326">
        <v>-10.5</v>
      </c>
      <c r="P608" s="326" t="s">
        <v>1698</v>
      </c>
    </row>
    <row r="609" spans="1:16">
      <c r="A609" s="21" t="s">
        <v>707</v>
      </c>
      <c r="N609" s="326">
        <v>52.75</v>
      </c>
      <c r="O609" s="326">
        <v>-9.5</v>
      </c>
      <c r="P609" s="326" t="s">
        <v>1698</v>
      </c>
    </row>
    <row r="610" spans="1:16">
      <c r="A610" s="21" t="s">
        <v>708</v>
      </c>
      <c r="N610" s="326">
        <v>52.75</v>
      </c>
      <c r="O610" s="326">
        <v>-8.5</v>
      </c>
      <c r="P610" s="326" t="s">
        <v>1698</v>
      </c>
    </row>
    <row r="611" spans="1:16">
      <c r="A611" s="21" t="s">
        <v>709</v>
      </c>
      <c r="N611" s="326">
        <v>52.75</v>
      </c>
      <c r="O611" s="326">
        <v>-7.5</v>
      </c>
      <c r="P611" s="326" t="s">
        <v>1698</v>
      </c>
    </row>
    <row r="612" spans="1:16">
      <c r="A612" s="21" t="s">
        <v>710</v>
      </c>
      <c r="N612" s="326">
        <v>52.75</v>
      </c>
      <c r="O612" s="326">
        <v>-6.5</v>
      </c>
      <c r="P612" s="326" t="s">
        <v>1686</v>
      </c>
    </row>
    <row r="613" spans="1:16">
      <c r="A613" s="21" t="s">
        <v>711</v>
      </c>
      <c r="N613" s="326">
        <v>52.75</v>
      </c>
      <c r="O613" s="326">
        <v>-5.5</v>
      </c>
      <c r="P613" s="326" t="s">
        <v>1686</v>
      </c>
    </row>
    <row r="614" spans="1:16">
      <c r="A614" s="21" t="s">
        <v>712</v>
      </c>
      <c r="N614" s="326">
        <v>52.75</v>
      </c>
      <c r="O614" s="326">
        <v>-4.5</v>
      </c>
      <c r="P614" s="326" t="s">
        <v>1686</v>
      </c>
    </row>
    <row r="615" spans="1:16">
      <c r="A615" s="21" t="s">
        <v>713</v>
      </c>
      <c r="N615" s="326">
        <v>52.75</v>
      </c>
      <c r="O615" s="326">
        <v>-3.5</v>
      </c>
      <c r="P615" s="326" t="s">
        <v>1686</v>
      </c>
    </row>
    <row r="616" spans="1:16">
      <c r="A616" s="21" t="s">
        <v>714</v>
      </c>
      <c r="N616" s="326">
        <v>52.75</v>
      </c>
      <c r="O616" s="326">
        <v>-2.5</v>
      </c>
      <c r="P616" s="326" t="s">
        <v>1686</v>
      </c>
    </row>
    <row r="617" spans="1:16">
      <c r="A617" s="21" t="s">
        <v>715</v>
      </c>
      <c r="N617" s="326">
        <v>52.75</v>
      </c>
      <c r="O617" s="326">
        <v>-1.5</v>
      </c>
      <c r="P617" s="326" t="s">
        <v>55</v>
      </c>
    </row>
    <row r="618" spans="1:16">
      <c r="A618" s="21" t="s">
        <v>716</v>
      </c>
      <c r="N618" s="326">
        <v>52.75</v>
      </c>
      <c r="O618" s="326">
        <v>-0.5</v>
      </c>
      <c r="P618" s="326" t="s">
        <v>55</v>
      </c>
    </row>
    <row r="619" spans="1:16">
      <c r="A619" s="21" t="s">
        <v>717</v>
      </c>
      <c r="N619" s="326">
        <v>52.75</v>
      </c>
      <c r="O619" s="326">
        <v>0.5</v>
      </c>
      <c r="P619" s="326" t="s">
        <v>55</v>
      </c>
    </row>
    <row r="620" spans="1:16">
      <c r="A620" s="21" t="s">
        <v>718</v>
      </c>
      <c r="N620" s="326">
        <v>52.75</v>
      </c>
      <c r="O620" s="326">
        <v>1.5</v>
      </c>
      <c r="P620" s="326" t="s">
        <v>55</v>
      </c>
    </row>
    <row r="621" spans="1:16">
      <c r="A621" s="21" t="s">
        <v>719</v>
      </c>
      <c r="N621" s="326">
        <v>52.75</v>
      </c>
      <c r="O621" s="326">
        <v>2.5</v>
      </c>
      <c r="P621" s="326" t="s">
        <v>55</v>
      </c>
    </row>
    <row r="622" spans="1:16">
      <c r="A622" s="21" t="s">
        <v>720</v>
      </c>
      <c r="N622" s="326">
        <v>52.75</v>
      </c>
      <c r="O622" s="326">
        <v>3.5</v>
      </c>
      <c r="P622" s="326" t="s">
        <v>55</v>
      </c>
    </row>
    <row r="623" spans="1:16">
      <c r="A623" s="21" t="s">
        <v>721</v>
      </c>
      <c r="N623" s="326">
        <v>52.75</v>
      </c>
      <c r="O623" s="326">
        <v>4.5</v>
      </c>
      <c r="P623" s="326" t="s">
        <v>55</v>
      </c>
    </row>
    <row r="624" spans="1:16">
      <c r="A624" s="21" t="s">
        <v>722</v>
      </c>
      <c r="N624" s="326">
        <v>52.75</v>
      </c>
      <c r="O624" s="326">
        <v>5.5</v>
      </c>
      <c r="P624" s="326" t="s">
        <v>55</v>
      </c>
    </row>
    <row r="625" spans="1:16">
      <c r="A625" s="21" t="s">
        <v>723</v>
      </c>
      <c r="N625" s="326">
        <v>52.75</v>
      </c>
      <c r="O625" s="326">
        <v>6.5</v>
      </c>
      <c r="P625" s="326" t="s">
        <v>55</v>
      </c>
    </row>
    <row r="626" spans="1:16">
      <c r="A626" s="21" t="s">
        <v>724</v>
      </c>
      <c r="N626" s="326">
        <v>52.75</v>
      </c>
      <c r="O626" s="326">
        <v>7.5</v>
      </c>
      <c r="P626" s="326" t="s">
        <v>55</v>
      </c>
    </row>
    <row r="627" spans="1:16">
      <c r="A627" s="21" t="s">
        <v>725</v>
      </c>
      <c r="N627" s="326">
        <v>52.75</v>
      </c>
      <c r="O627" s="326">
        <v>8.5</v>
      </c>
      <c r="P627" s="326" t="s">
        <v>55</v>
      </c>
    </row>
    <row r="628" spans="1:16">
      <c r="A628" s="21" t="s">
        <v>726</v>
      </c>
      <c r="N628" s="326">
        <v>52.75</v>
      </c>
      <c r="O628" s="326">
        <v>9.5</v>
      </c>
      <c r="P628" s="326" t="s">
        <v>55</v>
      </c>
    </row>
    <row r="629" spans="1:16">
      <c r="A629" s="21" t="s">
        <v>727</v>
      </c>
      <c r="N629" s="326">
        <v>53.25</v>
      </c>
      <c r="O629" s="326">
        <v>-17.5</v>
      </c>
      <c r="P629" s="326" t="s">
        <v>1697</v>
      </c>
    </row>
    <row r="630" spans="1:16">
      <c r="A630" s="21" t="s">
        <v>728</v>
      </c>
      <c r="N630" s="326">
        <v>53.25</v>
      </c>
      <c r="O630" s="326">
        <v>-16.5</v>
      </c>
      <c r="P630" s="326" t="s">
        <v>1697</v>
      </c>
    </row>
    <row r="631" spans="1:16">
      <c r="A631" s="21" t="s">
        <v>729</v>
      </c>
      <c r="N631" s="326">
        <v>53.25</v>
      </c>
      <c r="O631" s="326">
        <v>-15.5</v>
      </c>
      <c r="P631" s="326" t="s">
        <v>1697</v>
      </c>
    </row>
    <row r="632" spans="1:16">
      <c r="A632" s="21" t="s">
        <v>730</v>
      </c>
      <c r="N632" s="326">
        <v>53.25</v>
      </c>
      <c r="O632" s="326">
        <v>-14.5</v>
      </c>
      <c r="P632" s="326" t="s">
        <v>1697</v>
      </c>
    </row>
    <row r="633" spans="1:16">
      <c r="A633" s="21" t="s">
        <v>731</v>
      </c>
      <c r="N633" s="326">
        <v>53.25</v>
      </c>
      <c r="O633" s="326">
        <v>-13.5</v>
      </c>
      <c r="P633" s="326" t="s">
        <v>1697</v>
      </c>
    </row>
    <row r="634" spans="1:16">
      <c r="A634" s="21" t="s">
        <v>732</v>
      </c>
      <c r="N634" s="326">
        <v>53.25</v>
      </c>
      <c r="O634" s="326">
        <v>-12.5</v>
      </c>
      <c r="P634" s="326" t="s">
        <v>1697</v>
      </c>
    </row>
    <row r="635" spans="1:16">
      <c r="A635" s="21" t="s">
        <v>733</v>
      </c>
      <c r="N635" s="326">
        <v>53.25</v>
      </c>
      <c r="O635" s="326">
        <v>-11.5</v>
      </c>
      <c r="P635" s="326" t="s">
        <v>1698</v>
      </c>
    </row>
    <row r="636" spans="1:16">
      <c r="A636" s="21" t="s">
        <v>734</v>
      </c>
      <c r="N636" s="326">
        <v>53.25</v>
      </c>
      <c r="O636" s="326">
        <v>-10.5</v>
      </c>
      <c r="P636" s="326" t="s">
        <v>1698</v>
      </c>
    </row>
    <row r="637" spans="1:16">
      <c r="A637" s="21" t="s">
        <v>735</v>
      </c>
      <c r="N637" s="326">
        <v>53.25</v>
      </c>
      <c r="O637" s="326">
        <v>-9.5</v>
      </c>
      <c r="P637" s="326" t="s">
        <v>1698</v>
      </c>
    </row>
    <row r="638" spans="1:16">
      <c r="A638" s="21" t="s">
        <v>736</v>
      </c>
      <c r="N638" s="326">
        <v>53.25</v>
      </c>
      <c r="O638" s="326">
        <v>-8.5</v>
      </c>
      <c r="P638" s="326" t="s">
        <v>1698</v>
      </c>
    </row>
    <row r="639" spans="1:16">
      <c r="A639" s="21" t="s">
        <v>737</v>
      </c>
      <c r="N639" s="326">
        <v>53.25</v>
      </c>
      <c r="O639" s="326">
        <v>-7.5</v>
      </c>
      <c r="P639" s="326" t="s">
        <v>1698</v>
      </c>
    </row>
    <row r="640" spans="1:16">
      <c r="A640" s="21" t="s">
        <v>738</v>
      </c>
      <c r="N640" s="326">
        <v>53.25</v>
      </c>
      <c r="O640" s="326">
        <v>-6.5</v>
      </c>
      <c r="P640" s="326" t="s">
        <v>1686</v>
      </c>
    </row>
    <row r="641" spans="1:16">
      <c r="A641" s="21" t="s">
        <v>739</v>
      </c>
      <c r="N641" s="326">
        <v>53.25</v>
      </c>
      <c r="O641" s="326">
        <v>-5.5</v>
      </c>
      <c r="P641" s="326" t="s">
        <v>1686</v>
      </c>
    </row>
    <row r="642" spans="1:16">
      <c r="A642" s="21" t="s">
        <v>740</v>
      </c>
      <c r="N642" s="326">
        <v>53.25</v>
      </c>
      <c r="O642" s="326">
        <v>-4.5</v>
      </c>
      <c r="P642" s="326" t="s">
        <v>1686</v>
      </c>
    </row>
    <row r="643" spans="1:16">
      <c r="A643" s="21" t="s">
        <v>741</v>
      </c>
      <c r="N643" s="326">
        <v>53.25</v>
      </c>
      <c r="O643" s="326">
        <v>-3.5</v>
      </c>
      <c r="P643" s="326" t="s">
        <v>1686</v>
      </c>
    </row>
    <row r="644" spans="1:16">
      <c r="A644" s="21" t="s">
        <v>742</v>
      </c>
      <c r="N644" s="326">
        <v>53.25</v>
      </c>
      <c r="O644" s="326">
        <v>-2.5</v>
      </c>
      <c r="P644" s="326" t="s">
        <v>1686</v>
      </c>
    </row>
    <row r="645" spans="1:16">
      <c r="A645" s="21" t="s">
        <v>743</v>
      </c>
      <c r="N645" s="326">
        <v>53.25</v>
      </c>
      <c r="O645" s="326">
        <v>-1.5</v>
      </c>
      <c r="P645" s="326" t="s">
        <v>54</v>
      </c>
    </row>
    <row r="646" spans="1:16">
      <c r="A646" s="21" t="s">
        <v>744</v>
      </c>
      <c r="N646" s="326">
        <v>53.25</v>
      </c>
      <c r="O646" s="326">
        <v>-0.5</v>
      </c>
      <c r="P646" s="326" t="s">
        <v>54</v>
      </c>
    </row>
    <row r="647" spans="1:16">
      <c r="A647" s="21" t="s">
        <v>745</v>
      </c>
      <c r="N647" s="326">
        <v>53.25</v>
      </c>
      <c r="O647" s="326">
        <v>0.5</v>
      </c>
      <c r="P647" s="326" t="s">
        <v>54</v>
      </c>
    </row>
    <row r="648" spans="1:16">
      <c r="A648" s="21" t="s">
        <v>746</v>
      </c>
      <c r="N648" s="326">
        <v>53.25</v>
      </c>
      <c r="O648" s="326">
        <v>1.5</v>
      </c>
      <c r="P648" s="326" t="s">
        <v>54</v>
      </c>
    </row>
    <row r="649" spans="1:16">
      <c r="A649" s="21" t="s">
        <v>747</v>
      </c>
      <c r="N649" s="326">
        <v>53.25</v>
      </c>
      <c r="O649" s="326">
        <v>2.5</v>
      </c>
      <c r="P649" s="326" t="s">
        <v>54</v>
      </c>
    </row>
    <row r="650" spans="1:16">
      <c r="A650" s="21" t="s">
        <v>748</v>
      </c>
      <c r="N650" s="326">
        <v>53.25</v>
      </c>
      <c r="O650" s="326">
        <v>3.5</v>
      </c>
      <c r="P650" s="326" t="s">
        <v>54</v>
      </c>
    </row>
    <row r="651" spans="1:16">
      <c r="A651" s="21" t="s">
        <v>749</v>
      </c>
      <c r="N651" s="326">
        <v>53.25</v>
      </c>
      <c r="O651" s="326">
        <v>4.5</v>
      </c>
      <c r="P651" s="326" t="s">
        <v>54</v>
      </c>
    </row>
    <row r="652" spans="1:16">
      <c r="A652" s="21" t="s">
        <v>750</v>
      </c>
      <c r="N652" s="326">
        <v>53.25</v>
      </c>
      <c r="O652" s="326">
        <v>5.5</v>
      </c>
      <c r="P652" s="326" t="s">
        <v>54</v>
      </c>
    </row>
    <row r="653" spans="1:16">
      <c r="A653" s="21" t="s">
        <v>751</v>
      </c>
      <c r="N653" s="326">
        <v>53.25</v>
      </c>
      <c r="O653" s="326">
        <v>6.5</v>
      </c>
      <c r="P653" s="326" t="s">
        <v>54</v>
      </c>
    </row>
    <row r="654" spans="1:16">
      <c r="A654" s="21" t="s">
        <v>752</v>
      </c>
      <c r="N654" s="326">
        <v>53.25</v>
      </c>
      <c r="O654" s="326">
        <v>7.5</v>
      </c>
      <c r="P654" s="326" t="s">
        <v>54</v>
      </c>
    </row>
    <row r="655" spans="1:16">
      <c r="A655" s="21" t="s">
        <v>753</v>
      </c>
      <c r="N655" s="326">
        <v>53.25</v>
      </c>
      <c r="O655" s="326">
        <v>8.5</v>
      </c>
      <c r="P655" s="326" t="s">
        <v>54</v>
      </c>
    </row>
    <row r="656" spans="1:16">
      <c r="A656" s="21" t="s">
        <v>754</v>
      </c>
      <c r="N656" s="326">
        <v>53.25</v>
      </c>
      <c r="O656" s="326">
        <v>9.5</v>
      </c>
      <c r="P656" s="326" t="s">
        <v>54</v>
      </c>
    </row>
    <row r="657" spans="1:16">
      <c r="A657" s="21" t="s">
        <v>755</v>
      </c>
      <c r="N657" s="326">
        <v>53.75</v>
      </c>
      <c r="O657" s="326">
        <v>-17.5</v>
      </c>
      <c r="P657" s="326" t="s">
        <v>1697</v>
      </c>
    </row>
    <row r="658" spans="1:16">
      <c r="A658" s="21" t="s">
        <v>756</v>
      </c>
      <c r="N658" s="326">
        <v>53.75</v>
      </c>
      <c r="O658" s="326">
        <v>-16.5</v>
      </c>
      <c r="P658" s="326" t="s">
        <v>1697</v>
      </c>
    </row>
    <row r="659" spans="1:16">
      <c r="A659" s="21" t="s">
        <v>757</v>
      </c>
      <c r="N659" s="326">
        <v>53.75</v>
      </c>
      <c r="O659" s="326">
        <v>-15.5</v>
      </c>
      <c r="P659" s="326" t="s">
        <v>1697</v>
      </c>
    </row>
    <row r="660" spans="1:16">
      <c r="A660" s="21" t="s">
        <v>758</v>
      </c>
      <c r="N660" s="326">
        <v>53.75</v>
      </c>
      <c r="O660" s="326">
        <v>-14.5</v>
      </c>
      <c r="P660" s="326" t="s">
        <v>1697</v>
      </c>
    </row>
    <row r="661" spans="1:16">
      <c r="A661" s="21" t="s">
        <v>759</v>
      </c>
      <c r="N661" s="326">
        <v>53.75</v>
      </c>
      <c r="O661" s="326">
        <v>-13.5</v>
      </c>
      <c r="P661" s="326" t="s">
        <v>1697</v>
      </c>
    </row>
    <row r="662" spans="1:16">
      <c r="A662" s="21" t="s">
        <v>760</v>
      </c>
      <c r="N662" s="326">
        <v>53.75</v>
      </c>
      <c r="O662" s="326">
        <v>-12.5</v>
      </c>
      <c r="P662" s="326" t="s">
        <v>1697</v>
      </c>
    </row>
    <row r="663" spans="1:16">
      <c r="A663" s="21" t="s">
        <v>761</v>
      </c>
      <c r="N663" s="326">
        <v>53.75</v>
      </c>
      <c r="O663" s="326">
        <v>-11.5</v>
      </c>
      <c r="P663" s="326" t="s">
        <v>1698</v>
      </c>
    </row>
    <row r="664" spans="1:16">
      <c r="A664" s="21" t="s">
        <v>762</v>
      </c>
      <c r="N664" s="326">
        <v>53.75</v>
      </c>
      <c r="O664" s="326">
        <v>-10.5</v>
      </c>
      <c r="P664" s="326" t="s">
        <v>1698</v>
      </c>
    </row>
    <row r="665" spans="1:16">
      <c r="A665" s="21" t="s">
        <v>763</v>
      </c>
      <c r="N665" s="326">
        <v>53.75</v>
      </c>
      <c r="O665" s="326">
        <v>-9.5</v>
      </c>
      <c r="P665" s="326" t="s">
        <v>1698</v>
      </c>
    </row>
    <row r="666" spans="1:16">
      <c r="A666" s="21" t="s">
        <v>764</v>
      </c>
      <c r="N666" s="326">
        <v>53.75</v>
      </c>
      <c r="O666" s="326">
        <v>-8.5</v>
      </c>
      <c r="P666" s="326" t="s">
        <v>1698</v>
      </c>
    </row>
    <row r="667" spans="1:16">
      <c r="A667" s="21" t="s">
        <v>765</v>
      </c>
      <c r="N667" s="326">
        <v>53.75</v>
      </c>
      <c r="O667" s="326">
        <v>-7.5</v>
      </c>
      <c r="P667" s="326" t="s">
        <v>1698</v>
      </c>
    </row>
    <row r="668" spans="1:16">
      <c r="A668" s="21" t="s">
        <v>766</v>
      </c>
      <c r="N668" s="326">
        <v>53.75</v>
      </c>
      <c r="O668" s="326">
        <v>-6.5</v>
      </c>
      <c r="P668" s="326" t="s">
        <v>1686</v>
      </c>
    </row>
    <row r="669" spans="1:16">
      <c r="A669" s="21" t="s">
        <v>767</v>
      </c>
      <c r="J669" s="336">
        <v>0.89990000000000003</v>
      </c>
      <c r="K669">
        <v>1.01</v>
      </c>
      <c r="L669" s="336">
        <v>2.5700000000000001E-2</v>
      </c>
      <c r="N669" s="326">
        <v>53.75</v>
      </c>
      <c r="O669" s="326">
        <v>-5.5</v>
      </c>
      <c r="P669" s="326" t="s">
        <v>1686</v>
      </c>
    </row>
    <row r="670" spans="1:16">
      <c r="A670" s="21" t="s">
        <v>768</v>
      </c>
      <c r="N670" s="326">
        <v>53.75</v>
      </c>
      <c r="O670" s="326">
        <v>-4.5</v>
      </c>
      <c r="P670" s="326" t="s">
        <v>1686</v>
      </c>
    </row>
    <row r="671" spans="1:16">
      <c r="A671" s="21" t="s">
        <v>769</v>
      </c>
      <c r="N671" s="326">
        <v>53.75</v>
      </c>
      <c r="O671" s="326">
        <v>-3.5</v>
      </c>
      <c r="P671" s="326" t="s">
        <v>1686</v>
      </c>
    </row>
    <row r="672" spans="1:16">
      <c r="A672" s="21" t="s">
        <v>770</v>
      </c>
      <c r="N672" s="326">
        <v>53.75</v>
      </c>
      <c r="O672" s="326">
        <v>-2.5</v>
      </c>
      <c r="P672" s="326" t="s">
        <v>1686</v>
      </c>
    </row>
    <row r="673" spans="1:16">
      <c r="A673" s="21" t="s">
        <v>771</v>
      </c>
      <c r="N673" s="326">
        <v>53.75</v>
      </c>
      <c r="O673" s="326">
        <v>-1.5</v>
      </c>
      <c r="P673" s="326" t="s">
        <v>54</v>
      </c>
    </row>
    <row r="674" spans="1:16">
      <c r="A674" s="21" t="s">
        <v>772</v>
      </c>
      <c r="N674" s="326">
        <v>53.75</v>
      </c>
      <c r="O674" s="326">
        <v>-0.5</v>
      </c>
      <c r="P674" s="326" t="s">
        <v>54</v>
      </c>
    </row>
    <row r="675" spans="1:16">
      <c r="A675" s="21" t="s">
        <v>773</v>
      </c>
      <c r="N675" s="326">
        <v>53.75</v>
      </c>
      <c r="O675" s="326">
        <v>0.5</v>
      </c>
      <c r="P675" s="326" t="s">
        <v>54</v>
      </c>
    </row>
    <row r="676" spans="1:16">
      <c r="A676" s="21" t="s">
        <v>774</v>
      </c>
      <c r="N676" s="326">
        <v>53.75</v>
      </c>
      <c r="O676" s="326">
        <v>1.5</v>
      </c>
      <c r="P676" s="326" t="s">
        <v>54</v>
      </c>
    </row>
    <row r="677" spans="1:16">
      <c r="A677" s="21" t="s">
        <v>775</v>
      </c>
      <c r="N677" s="326">
        <v>53.75</v>
      </c>
      <c r="O677" s="326">
        <v>2.5</v>
      </c>
      <c r="P677" s="326" t="s">
        <v>54</v>
      </c>
    </row>
    <row r="678" spans="1:16">
      <c r="A678" s="21" t="s">
        <v>776</v>
      </c>
      <c r="N678" s="326">
        <v>53.75</v>
      </c>
      <c r="O678" s="326">
        <v>3.5</v>
      </c>
      <c r="P678" s="326" t="s">
        <v>54</v>
      </c>
    </row>
    <row r="679" spans="1:16">
      <c r="A679" s="21" t="s">
        <v>777</v>
      </c>
      <c r="N679" s="326">
        <v>53.75</v>
      </c>
      <c r="O679" s="326">
        <v>4.5</v>
      </c>
      <c r="P679" s="326" t="s">
        <v>54</v>
      </c>
    </row>
    <row r="680" spans="1:16">
      <c r="A680" s="21" t="s">
        <v>778</v>
      </c>
      <c r="N680" s="326">
        <v>53.75</v>
      </c>
      <c r="O680" s="326">
        <v>5.5</v>
      </c>
      <c r="P680" s="326" t="s">
        <v>54</v>
      </c>
    </row>
    <row r="681" spans="1:16">
      <c r="A681" s="21" t="s">
        <v>779</v>
      </c>
      <c r="N681" s="326">
        <v>53.75</v>
      </c>
      <c r="O681" s="326">
        <v>6.5</v>
      </c>
      <c r="P681" s="326" t="s">
        <v>54</v>
      </c>
    </row>
    <row r="682" spans="1:16">
      <c r="A682" s="21" t="s">
        <v>780</v>
      </c>
      <c r="N682" s="326">
        <v>53.75</v>
      </c>
      <c r="O682" s="326">
        <v>7.5</v>
      </c>
      <c r="P682" s="326" t="s">
        <v>54</v>
      </c>
    </row>
    <row r="683" spans="1:16">
      <c r="A683" s="21" t="s">
        <v>781</v>
      </c>
      <c r="N683" s="326">
        <v>53.75</v>
      </c>
      <c r="O683" s="326">
        <v>8.5</v>
      </c>
      <c r="P683" s="326" t="s">
        <v>54</v>
      </c>
    </row>
    <row r="684" spans="1:16">
      <c r="A684" s="21" t="s">
        <v>782</v>
      </c>
      <c r="N684" s="326">
        <v>53.75</v>
      </c>
      <c r="O684" s="326">
        <v>9.5</v>
      </c>
      <c r="P684" s="326" t="s">
        <v>54</v>
      </c>
    </row>
    <row r="685" spans="1:16">
      <c r="A685" s="21" t="s">
        <v>783</v>
      </c>
      <c r="N685" s="326">
        <v>53.75</v>
      </c>
      <c r="O685" s="326">
        <v>10.5</v>
      </c>
      <c r="P685" s="326" t="s">
        <v>52</v>
      </c>
    </row>
    <row r="686" spans="1:16">
      <c r="A686" s="21" t="s">
        <v>784</v>
      </c>
      <c r="N686" s="326">
        <v>53.75</v>
      </c>
      <c r="O686" s="326">
        <v>11.5</v>
      </c>
      <c r="P686" s="326" t="s">
        <v>52</v>
      </c>
    </row>
    <row r="687" spans="1:16">
      <c r="A687" s="21" t="s">
        <v>785</v>
      </c>
      <c r="N687" s="326">
        <v>53.75</v>
      </c>
      <c r="O687" s="326">
        <v>12.5</v>
      </c>
      <c r="P687" s="326" t="s">
        <v>1707</v>
      </c>
    </row>
    <row r="688" spans="1:16">
      <c r="A688" s="21" t="s">
        <v>786</v>
      </c>
      <c r="N688" s="326">
        <v>53.75</v>
      </c>
      <c r="O688" s="326">
        <v>13.5</v>
      </c>
      <c r="P688" s="326" t="s">
        <v>1707</v>
      </c>
    </row>
    <row r="689" spans="1:16">
      <c r="A689" s="21" t="s">
        <v>787</v>
      </c>
      <c r="N689" s="326">
        <v>53.75</v>
      </c>
      <c r="O689" s="326">
        <v>14.5</v>
      </c>
      <c r="P689" s="326" t="s">
        <v>1707</v>
      </c>
    </row>
    <row r="690" spans="1:16">
      <c r="A690" s="21" t="s">
        <v>788</v>
      </c>
      <c r="N690" s="326">
        <v>54.25</v>
      </c>
      <c r="O690" s="326">
        <v>-17.5</v>
      </c>
      <c r="P690" s="326" t="s">
        <v>1697</v>
      </c>
    </row>
    <row r="691" spans="1:16">
      <c r="A691" s="21" t="s">
        <v>789</v>
      </c>
      <c r="N691" s="326">
        <v>54.25</v>
      </c>
      <c r="O691" s="326">
        <v>-16.5</v>
      </c>
      <c r="P691" s="326" t="s">
        <v>1697</v>
      </c>
    </row>
    <row r="692" spans="1:16">
      <c r="A692" s="21" t="s">
        <v>790</v>
      </c>
      <c r="N692" s="326">
        <v>54.25</v>
      </c>
      <c r="O692" s="326">
        <v>-15.5</v>
      </c>
      <c r="P692" s="326" t="s">
        <v>1697</v>
      </c>
    </row>
    <row r="693" spans="1:16">
      <c r="A693" s="21" t="s">
        <v>791</v>
      </c>
      <c r="N693" s="326">
        <v>54.25</v>
      </c>
      <c r="O693" s="326">
        <v>-14.5</v>
      </c>
      <c r="P693" s="326" t="s">
        <v>1697</v>
      </c>
    </row>
    <row r="694" spans="1:16">
      <c r="A694" s="21" t="s">
        <v>792</v>
      </c>
      <c r="N694" s="326">
        <v>54.25</v>
      </c>
      <c r="O694" s="326">
        <v>-13.5</v>
      </c>
      <c r="P694" s="326" t="s">
        <v>1697</v>
      </c>
    </row>
    <row r="695" spans="1:16">
      <c r="A695" s="21" t="s">
        <v>793</v>
      </c>
      <c r="N695" s="326">
        <v>54.25</v>
      </c>
      <c r="O695" s="326">
        <v>-12.5</v>
      </c>
      <c r="P695" s="326" t="s">
        <v>1697</v>
      </c>
    </row>
    <row r="696" spans="1:16">
      <c r="A696" s="21" t="s">
        <v>794</v>
      </c>
      <c r="N696" s="326">
        <v>54.25</v>
      </c>
      <c r="O696" s="326">
        <v>-11.5</v>
      </c>
      <c r="P696" s="326" t="s">
        <v>1698</v>
      </c>
    </row>
    <row r="697" spans="1:16">
      <c r="A697" s="21" t="s">
        <v>795</v>
      </c>
      <c r="N697" s="326">
        <v>54.25</v>
      </c>
      <c r="O697" s="326">
        <v>-10.5</v>
      </c>
      <c r="P697" s="326" t="s">
        <v>1698</v>
      </c>
    </row>
    <row r="698" spans="1:16">
      <c r="A698" s="21" t="s">
        <v>796</v>
      </c>
      <c r="N698" s="326">
        <v>54.25</v>
      </c>
      <c r="O698" s="326">
        <v>-9.5</v>
      </c>
      <c r="P698" s="326" t="s">
        <v>1698</v>
      </c>
    </row>
    <row r="699" spans="1:16">
      <c r="A699" s="21" t="s">
        <v>797</v>
      </c>
      <c r="N699" s="326">
        <v>54.25</v>
      </c>
      <c r="O699" s="326">
        <v>-8.5</v>
      </c>
      <c r="P699" s="326" t="s">
        <v>1698</v>
      </c>
    </row>
    <row r="700" spans="1:16">
      <c r="A700" s="21" t="s">
        <v>798</v>
      </c>
      <c r="N700" s="326">
        <v>54.25</v>
      </c>
      <c r="O700" s="326">
        <v>-7.5</v>
      </c>
      <c r="P700" s="326" t="s">
        <v>1698</v>
      </c>
    </row>
    <row r="701" spans="1:16">
      <c r="A701" s="21" t="s">
        <v>799</v>
      </c>
      <c r="N701" s="326">
        <v>54.25</v>
      </c>
      <c r="O701" s="326">
        <v>-6.5</v>
      </c>
      <c r="P701" s="326" t="s">
        <v>1686</v>
      </c>
    </row>
    <row r="702" spans="1:16">
      <c r="A702" s="21" t="s">
        <v>800</v>
      </c>
      <c r="N702" s="326">
        <v>54.25</v>
      </c>
      <c r="O702" s="326">
        <v>-5.5</v>
      </c>
      <c r="P702" s="326" t="s">
        <v>1686</v>
      </c>
    </row>
    <row r="703" spans="1:16">
      <c r="A703" s="21" t="s">
        <v>801</v>
      </c>
      <c r="N703" s="326">
        <v>54.25</v>
      </c>
      <c r="O703" s="326">
        <v>-4.5</v>
      </c>
      <c r="P703" s="326" t="s">
        <v>1686</v>
      </c>
    </row>
    <row r="704" spans="1:16">
      <c r="A704" s="21" t="s">
        <v>802</v>
      </c>
      <c r="N704" s="326">
        <v>54.25</v>
      </c>
      <c r="O704" s="326">
        <v>-3.5</v>
      </c>
      <c r="P704" s="326" t="s">
        <v>1686</v>
      </c>
    </row>
    <row r="705" spans="1:16">
      <c r="A705" s="21" t="s">
        <v>803</v>
      </c>
      <c r="N705" s="326">
        <v>54.25</v>
      </c>
      <c r="O705" s="326">
        <v>-2.5</v>
      </c>
      <c r="P705" s="326" t="s">
        <v>1686</v>
      </c>
    </row>
    <row r="706" spans="1:16">
      <c r="A706" s="21" t="s">
        <v>804</v>
      </c>
      <c r="N706" s="326">
        <v>54.25</v>
      </c>
      <c r="O706" s="326">
        <v>-1.5</v>
      </c>
      <c r="P706" s="326" t="s">
        <v>54</v>
      </c>
    </row>
    <row r="707" spans="1:16">
      <c r="A707" s="21" t="s">
        <v>805</v>
      </c>
      <c r="N707" s="326">
        <v>54.25</v>
      </c>
      <c r="O707" s="326">
        <v>-0.5</v>
      </c>
      <c r="P707" s="326" t="s">
        <v>54</v>
      </c>
    </row>
    <row r="708" spans="1:16">
      <c r="A708" s="21" t="s">
        <v>806</v>
      </c>
      <c r="N708" s="326">
        <v>54.25</v>
      </c>
      <c r="O708" s="326">
        <v>0.5</v>
      </c>
      <c r="P708" s="326" t="s">
        <v>54</v>
      </c>
    </row>
    <row r="709" spans="1:16">
      <c r="A709" s="21" t="s">
        <v>807</v>
      </c>
      <c r="N709" s="326">
        <v>54.25</v>
      </c>
      <c r="O709" s="326">
        <v>1.5</v>
      </c>
      <c r="P709" s="326" t="s">
        <v>54</v>
      </c>
    </row>
    <row r="710" spans="1:16">
      <c r="A710" s="21" t="s">
        <v>808</v>
      </c>
      <c r="N710" s="326">
        <v>54.25</v>
      </c>
      <c r="O710" s="326">
        <v>2.5</v>
      </c>
      <c r="P710" s="326" t="s">
        <v>54</v>
      </c>
    </row>
    <row r="711" spans="1:16">
      <c r="A711" s="21" t="s">
        <v>809</v>
      </c>
      <c r="N711" s="326">
        <v>54.25</v>
      </c>
      <c r="O711" s="326">
        <v>3.5</v>
      </c>
      <c r="P711" s="326" t="s">
        <v>54</v>
      </c>
    </row>
    <row r="712" spans="1:16">
      <c r="A712" s="21" t="s">
        <v>810</v>
      </c>
      <c r="N712" s="326">
        <v>54.25</v>
      </c>
      <c r="O712" s="326">
        <v>4.5</v>
      </c>
      <c r="P712" s="326" t="s">
        <v>54</v>
      </c>
    </row>
    <row r="713" spans="1:16">
      <c r="A713" s="21" t="s">
        <v>811</v>
      </c>
      <c r="N713" s="326">
        <v>54.25</v>
      </c>
      <c r="O713" s="326">
        <v>5.5</v>
      </c>
      <c r="P713" s="326" t="s">
        <v>54</v>
      </c>
    </row>
    <row r="714" spans="1:16">
      <c r="A714" s="21" t="s">
        <v>812</v>
      </c>
      <c r="N714" s="326">
        <v>54.25</v>
      </c>
      <c r="O714" s="326">
        <v>6.5</v>
      </c>
      <c r="P714" s="326" t="s">
        <v>54</v>
      </c>
    </row>
    <row r="715" spans="1:16">
      <c r="A715" s="21" t="s">
        <v>813</v>
      </c>
      <c r="N715" s="326">
        <v>54.25</v>
      </c>
      <c r="O715" s="326">
        <v>7.5</v>
      </c>
      <c r="P715" s="326" t="s">
        <v>54</v>
      </c>
    </row>
    <row r="716" spans="1:16">
      <c r="A716" s="21" t="s">
        <v>814</v>
      </c>
      <c r="N716" s="326">
        <v>54.25</v>
      </c>
      <c r="O716" s="326">
        <v>8.5</v>
      </c>
      <c r="P716" s="326" t="s">
        <v>54</v>
      </c>
    </row>
    <row r="717" spans="1:16">
      <c r="A717" s="21" t="s">
        <v>815</v>
      </c>
      <c r="N717" s="326">
        <v>54.25</v>
      </c>
      <c r="O717" s="326">
        <v>9.5</v>
      </c>
      <c r="P717" s="326" t="s">
        <v>54</v>
      </c>
    </row>
    <row r="718" spans="1:16">
      <c r="A718" s="21" t="s">
        <v>816</v>
      </c>
      <c r="N718" s="326">
        <v>54.25</v>
      </c>
      <c r="O718" s="326">
        <v>10.5</v>
      </c>
      <c r="P718" s="326" t="s">
        <v>52</v>
      </c>
    </row>
    <row r="719" spans="1:16">
      <c r="A719" s="21" t="s">
        <v>817</v>
      </c>
      <c r="N719" s="326">
        <v>54.25</v>
      </c>
      <c r="O719" s="326">
        <v>11.5</v>
      </c>
      <c r="P719" s="326" t="s">
        <v>52</v>
      </c>
    </row>
    <row r="720" spans="1:16">
      <c r="A720" s="21" t="s">
        <v>818</v>
      </c>
      <c r="N720" s="326">
        <v>54.25</v>
      </c>
      <c r="O720" s="326">
        <v>12.5</v>
      </c>
      <c r="P720" s="326" t="s">
        <v>1707</v>
      </c>
    </row>
    <row r="721" spans="1:16">
      <c r="A721" s="21" t="s">
        <v>819</v>
      </c>
      <c r="N721" s="326">
        <v>54.25</v>
      </c>
      <c r="O721" s="326">
        <v>13.5</v>
      </c>
      <c r="P721" s="326" t="s">
        <v>1707</v>
      </c>
    </row>
    <row r="722" spans="1:16">
      <c r="A722" s="21" t="s">
        <v>820</v>
      </c>
      <c r="N722" s="326">
        <v>54.25</v>
      </c>
      <c r="O722" s="326">
        <v>14.5</v>
      </c>
      <c r="P722" s="326" t="s">
        <v>1707</v>
      </c>
    </row>
    <row r="723" spans="1:16">
      <c r="A723" s="21" t="s">
        <v>821</v>
      </c>
      <c r="N723" s="326">
        <v>54.75</v>
      </c>
      <c r="O723" s="326">
        <v>-17.5</v>
      </c>
      <c r="P723" s="326" t="s">
        <v>1739</v>
      </c>
    </row>
    <row r="724" spans="1:16">
      <c r="A724" s="21" t="s">
        <v>822</v>
      </c>
      <c r="N724" s="326">
        <v>54.75</v>
      </c>
      <c r="O724" s="326">
        <v>-16.5</v>
      </c>
      <c r="P724" s="326" t="s">
        <v>1739</v>
      </c>
    </row>
    <row r="725" spans="1:16">
      <c r="A725" s="21" t="s">
        <v>823</v>
      </c>
      <c r="N725" s="326">
        <v>54.75</v>
      </c>
      <c r="O725" s="326">
        <v>-15.5</v>
      </c>
      <c r="P725" s="326" t="s">
        <v>1739</v>
      </c>
    </row>
    <row r="726" spans="1:16">
      <c r="A726" s="21" t="s">
        <v>824</v>
      </c>
      <c r="N726" s="326">
        <v>54.75</v>
      </c>
      <c r="O726" s="326">
        <v>-14.5</v>
      </c>
      <c r="P726" s="326" t="s">
        <v>1739</v>
      </c>
    </row>
    <row r="727" spans="1:16">
      <c r="A727" s="21" t="s">
        <v>825</v>
      </c>
      <c r="N727" s="326">
        <v>54.75</v>
      </c>
      <c r="O727" s="326">
        <v>-13.5</v>
      </c>
      <c r="P727" s="326" t="s">
        <v>1739</v>
      </c>
    </row>
    <row r="728" spans="1:16">
      <c r="A728" s="21" t="s">
        <v>826</v>
      </c>
      <c r="N728" s="326">
        <v>54.75</v>
      </c>
      <c r="O728" s="326">
        <v>-12.5</v>
      </c>
      <c r="P728" s="326" t="s">
        <v>1739</v>
      </c>
    </row>
    <row r="729" spans="1:16">
      <c r="A729" s="21" t="s">
        <v>827</v>
      </c>
      <c r="N729" s="326">
        <v>54.75</v>
      </c>
      <c r="O729" s="326">
        <v>-11.5</v>
      </c>
      <c r="P729" s="326" t="s">
        <v>56</v>
      </c>
    </row>
    <row r="730" spans="1:16">
      <c r="A730" s="21" t="s">
        <v>828</v>
      </c>
      <c r="N730" s="326">
        <v>54.75</v>
      </c>
      <c r="O730" s="326">
        <v>-10.5</v>
      </c>
      <c r="P730" s="326" t="s">
        <v>56</v>
      </c>
    </row>
    <row r="731" spans="1:16">
      <c r="A731" s="21" t="s">
        <v>829</v>
      </c>
      <c r="N731" s="326">
        <v>54.75</v>
      </c>
      <c r="O731" s="326">
        <v>-9.5</v>
      </c>
      <c r="P731" s="326" t="s">
        <v>56</v>
      </c>
    </row>
    <row r="732" spans="1:16">
      <c r="A732" s="21" t="s">
        <v>830</v>
      </c>
      <c r="N732" s="326">
        <v>54.75</v>
      </c>
      <c r="O732" s="326">
        <v>-8.5</v>
      </c>
      <c r="P732" s="326" t="s">
        <v>56</v>
      </c>
    </row>
    <row r="733" spans="1:16">
      <c r="A733" s="21" t="s">
        <v>831</v>
      </c>
      <c r="N733" s="326">
        <v>54.75</v>
      </c>
      <c r="O733" s="326">
        <v>-7.5</v>
      </c>
      <c r="P733" s="326" t="s">
        <v>56</v>
      </c>
    </row>
    <row r="734" spans="1:16">
      <c r="A734" s="21" t="s">
        <v>832</v>
      </c>
      <c r="N734" s="326">
        <v>54.75</v>
      </c>
      <c r="O734" s="326">
        <v>-6.5</v>
      </c>
      <c r="P734" s="326" t="s">
        <v>1686</v>
      </c>
    </row>
    <row r="735" spans="1:16">
      <c r="A735" s="21" t="s">
        <v>833</v>
      </c>
      <c r="N735" s="326">
        <v>54.75</v>
      </c>
      <c r="O735" s="326">
        <v>-5.5</v>
      </c>
      <c r="P735" s="326" t="s">
        <v>1686</v>
      </c>
    </row>
    <row r="736" spans="1:16">
      <c r="A736" s="21" t="s">
        <v>834</v>
      </c>
      <c r="N736" s="326">
        <v>54.75</v>
      </c>
      <c r="O736" s="326">
        <v>-4.5</v>
      </c>
      <c r="P736" s="326" t="s">
        <v>1686</v>
      </c>
    </row>
    <row r="737" spans="1:16">
      <c r="A737" s="21" t="s">
        <v>835</v>
      </c>
      <c r="N737" s="326">
        <v>54.75</v>
      </c>
      <c r="O737" s="326">
        <v>-3.5</v>
      </c>
      <c r="P737" s="326" t="s">
        <v>1686</v>
      </c>
    </row>
    <row r="738" spans="1:16">
      <c r="A738" s="21" t="s">
        <v>836</v>
      </c>
      <c r="N738" s="326">
        <v>54.75</v>
      </c>
      <c r="O738" s="326">
        <v>-2.5</v>
      </c>
      <c r="P738" s="326" t="s">
        <v>1686</v>
      </c>
    </row>
    <row r="739" spans="1:16">
      <c r="A739" s="21" t="s">
        <v>837</v>
      </c>
      <c r="N739" s="326">
        <v>54.75</v>
      </c>
      <c r="O739" s="326">
        <v>-1.5</v>
      </c>
      <c r="P739" s="326" t="s">
        <v>54</v>
      </c>
    </row>
    <row r="740" spans="1:16">
      <c r="A740" s="21" t="s">
        <v>838</v>
      </c>
      <c r="N740" s="326">
        <v>54.75</v>
      </c>
      <c r="O740" s="326">
        <v>-0.5</v>
      </c>
      <c r="P740" s="326" t="s">
        <v>54</v>
      </c>
    </row>
    <row r="741" spans="1:16">
      <c r="A741" s="21" t="s">
        <v>839</v>
      </c>
      <c r="N741" s="326">
        <v>54.75</v>
      </c>
      <c r="O741" s="326">
        <v>0.5</v>
      </c>
      <c r="P741" s="326" t="s">
        <v>54</v>
      </c>
    </row>
    <row r="742" spans="1:16">
      <c r="A742" s="21" t="s">
        <v>840</v>
      </c>
      <c r="N742" s="326">
        <v>54.75</v>
      </c>
      <c r="O742" s="326">
        <v>1.5</v>
      </c>
      <c r="P742" s="326" t="s">
        <v>54</v>
      </c>
    </row>
    <row r="743" spans="1:16">
      <c r="A743" s="21" t="s">
        <v>841</v>
      </c>
      <c r="N743" s="326">
        <v>54.75</v>
      </c>
      <c r="O743" s="326">
        <v>2.5</v>
      </c>
      <c r="P743" s="326" t="s">
        <v>54</v>
      </c>
    </row>
    <row r="744" spans="1:16">
      <c r="A744" s="21" t="s">
        <v>842</v>
      </c>
      <c r="N744" s="326">
        <v>54.75</v>
      </c>
      <c r="O744" s="326">
        <v>3.5</v>
      </c>
      <c r="P744" s="326" t="s">
        <v>54</v>
      </c>
    </row>
    <row r="745" spans="1:16">
      <c r="A745" s="21" t="s">
        <v>843</v>
      </c>
      <c r="N745" s="326">
        <v>54.75</v>
      </c>
      <c r="O745" s="326">
        <v>4.5</v>
      </c>
      <c r="P745" s="326" t="s">
        <v>54</v>
      </c>
    </row>
    <row r="746" spans="1:16">
      <c r="A746" s="21" t="s">
        <v>844</v>
      </c>
      <c r="N746" s="326">
        <v>54.75</v>
      </c>
      <c r="O746" s="326">
        <v>5.5</v>
      </c>
      <c r="P746" s="326" t="s">
        <v>54</v>
      </c>
    </row>
    <row r="747" spans="1:16">
      <c r="A747" s="21" t="s">
        <v>845</v>
      </c>
      <c r="N747" s="326">
        <v>54.75</v>
      </c>
      <c r="O747" s="326">
        <v>6.5</v>
      </c>
      <c r="P747" s="326" t="s">
        <v>54</v>
      </c>
    </row>
    <row r="748" spans="1:16">
      <c r="A748" s="21" t="s">
        <v>846</v>
      </c>
      <c r="N748" s="326">
        <v>54.75</v>
      </c>
      <c r="O748" s="326">
        <v>7.5</v>
      </c>
      <c r="P748" s="326" t="s">
        <v>54</v>
      </c>
    </row>
    <row r="749" spans="1:16">
      <c r="A749" s="21" t="s">
        <v>847</v>
      </c>
      <c r="N749" s="326">
        <v>54.75</v>
      </c>
      <c r="O749" s="326">
        <v>8.5</v>
      </c>
      <c r="P749" s="326" t="s">
        <v>54</v>
      </c>
    </row>
    <row r="750" spans="1:16">
      <c r="A750" s="21" t="s">
        <v>848</v>
      </c>
      <c r="N750" s="326">
        <v>54.75</v>
      </c>
      <c r="O750" s="326">
        <v>9.5</v>
      </c>
      <c r="P750" s="326" t="s">
        <v>52</v>
      </c>
    </row>
    <row r="751" spans="1:16">
      <c r="A751" s="21" t="s">
        <v>849</v>
      </c>
      <c r="N751" s="326">
        <v>54.75</v>
      </c>
      <c r="O751" s="326">
        <v>10.5</v>
      </c>
      <c r="P751" s="326" t="s">
        <v>52</v>
      </c>
    </row>
    <row r="752" spans="1:16">
      <c r="A752" s="21" t="s">
        <v>850</v>
      </c>
      <c r="N752" s="326">
        <v>54.75</v>
      </c>
      <c r="O752" s="326">
        <v>11.5</v>
      </c>
      <c r="P752" s="326" t="s">
        <v>52</v>
      </c>
    </row>
    <row r="753" spans="1:16">
      <c r="A753" s="21" t="s">
        <v>851</v>
      </c>
      <c r="N753" s="326">
        <v>54.75</v>
      </c>
      <c r="O753" s="326">
        <v>12.5</v>
      </c>
      <c r="P753" s="326" t="s">
        <v>1707</v>
      </c>
    </row>
    <row r="754" spans="1:16">
      <c r="A754" s="21" t="s">
        <v>852</v>
      </c>
      <c r="N754" s="326">
        <v>54.75</v>
      </c>
      <c r="O754" s="326">
        <v>13.5</v>
      </c>
      <c r="P754" s="326" t="s">
        <v>1707</v>
      </c>
    </row>
    <row r="755" spans="1:16">
      <c r="A755" s="21" t="s">
        <v>853</v>
      </c>
      <c r="N755" s="326">
        <v>54.75</v>
      </c>
      <c r="O755" s="326">
        <v>14.5</v>
      </c>
      <c r="P755" s="326" t="s">
        <v>1707</v>
      </c>
    </row>
    <row r="756" spans="1:16">
      <c r="A756" s="21" t="s">
        <v>1774</v>
      </c>
      <c r="N756" s="326">
        <v>54.75</v>
      </c>
      <c r="O756" s="326">
        <v>15.5</v>
      </c>
      <c r="P756" s="326" t="s">
        <v>1707</v>
      </c>
    </row>
    <row r="757" spans="1:16">
      <c r="A757" s="21" t="s">
        <v>1775</v>
      </c>
      <c r="N757" s="326">
        <v>54.75</v>
      </c>
      <c r="O757" s="326">
        <v>16.5</v>
      </c>
      <c r="P757" s="326" t="s">
        <v>1707</v>
      </c>
    </row>
    <row r="758" spans="1:16">
      <c r="A758" s="21" t="s">
        <v>854</v>
      </c>
      <c r="N758" s="326">
        <v>55.25</v>
      </c>
      <c r="O758" s="326">
        <v>-17.5</v>
      </c>
      <c r="P758" s="326" t="s">
        <v>1739</v>
      </c>
    </row>
    <row r="759" spans="1:16">
      <c r="A759" s="21" t="s">
        <v>855</v>
      </c>
      <c r="N759" s="326">
        <v>55.25</v>
      </c>
      <c r="O759" s="326">
        <v>-16.5</v>
      </c>
      <c r="P759" s="326" t="s">
        <v>1739</v>
      </c>
    </row>
    <row r="760" spans="1:16">
      <c r="A760" s="21" t="s">
        <v>856</v>
      </c>
      <c r="N760" s="326">
        <v>55.25</v>
      </c>
      <c r="O760" s="326">
        <v>-15.5</v>
      </c>
      <c r="P760" s="326" t="s">
        <v>1739</v>
      </c>
    </row>
    <row r="761" spans="1:16">
      <c r="A761" s="21" t="s">
        <v>857</v>
      </c>
      <c r="N761" s="326">
        <v>55.25</v>
      </c>
      <c r="O761" s="326">
        <v>-14.5</v>
      </c>
      <c r="P761" s="326" t="s">
        <v>1739</v>
      </c>
    </row>
    <row r="762" spans="1:16">
      <c r="A762" s="21" t="s">
        <v>858</v>
      </c>
      <c r="N762" s="326">
        <v>55.25</v>
      </c>
      <c r="O762" s="326">
        <v>-13.5</v>
      </c>
      <c r="P762" s="326" t="s">
        <v>1739</v>
      </c>
    </row>
    <row r="763" spans="1:16">
      <c r="A763" s="21" t="s">
        <v>859</v>
      </c>
      <c r="N763" s="326">
        <v>55.25</v>
      </c>
      <c r="O763" s="326">
        <v>-12.5</v>
      </c>
      <c r="P763" s="326" t="s">
        <v>1739</v>
      </c>
    </row>
    <row r="764" spans="1:16">
      <c r="A764" s="21" t="s">
        <v>860</v>
      </c>
      <c r="N764" s="326">
        <v>55.25</v>
      </c>
      <c r="O764" s="326">
        <v>-11.5</v>
      </c>
      <c r="P764" s="326" t="s">
        <v>56</v>
      </c>
    </row>
    <row r="765" spans="1:16">
      <c r="A765" s="21" t="s">
        <v>861</v>
      </c>
      <c r="N765" s="326">
        <v>55.25</v>
      </c>
      <c r="O765" s="326">
        <v>-10.5</v>
      </c>
      <c r="P765" s="326" t="s">
        <v>56</v>
      </c>
    </row>
    <row r="766" spans="1:16">
      <c r="A766" s="21" t="s">
        <v>862</v>
      </c>
      <c r="N766" s="326">
        <v>55.25</v>
      </c>
      <c r="O766" s="326">
        <v>-9.5</v>
      </c>
      <c r="P766" s="326" t="s">
        <v>56</v>
      </c>
    </row>
    <row r="767" spans="1:16">
      <c r="A767" s="21" t="s">
        <v>863</v>
      </c>
      <c r="N767" s="326">
        <v>55.25</v>
      </c>
      <c r="O767" s="326">
        <v>-8.5</v>
      </c>
      <c r="P767" s="326" t="s">
        <v>56</v>
      </c>
    </row>
    <row r="768" spans="1:16">
      <c r="A768" s="21" t="s">
        <v>864</v>
      </c>
      <c r="N768" s="326">
        <v>55.25</v>
      </c>
      <c r="O768" s="326">
        <v>-7.5</v>
      </c>
      <c r="P768" s="326" t="s">
        <v>56</v>
      </c>
    </row>
    <row r="769" spans="1:16">
      <c r="A769" s="21" t="s">
        <v>865</v>
      </c>
      <c r="N769" s="326">
        <v>55.25</v>
      </c>
      <c r="O769" s="326">
        <v>-6.5</v>
      </c>
      <c r="P769" s="326" t="s">
        <v>56</v>
      </c>
    </row>
    <row r="770" spans="1:16">
      <c r="A770" s="21" t="s">
        <v>866</v>
      </c>
      <c r="N770" s="326">
        <v>55.25</v>
      </c>
      <c r="O770" s="326">
        <v>-5.5</v>
      </c>
      <c r="P770" s="326" t="s">
        <v>56</v>
      </c>
    </row>
    <row r="771" spans="1:16">
      <c r="A771" s="21" t="s">
        <v>867</v>
      </c>
      <c r="N771" s="326">
        <v>55.25</v>
      </c>
      <c r="O771" s="326">
        <v>-4.5</v>
      </c>
      <c r="P771" s="326" t="s">
        <v>56</v>
      </c>
    </row>
    <row r="772" spans="1:16">
      <c r="A772" s="21" t="s">
        <v>868</v>
      </c>
      <c r="N772" s="326">
        <v>55.25</v>
      </c>
      <c r="O772" s="326">
        <v>-3.5</v>
      </c>
      <c r="P772" s="326" t="s">
        <v>54</v>
      </c>
    </row>
    <row r="773" spans="1:16">
      <c r="A773" s="21" t="s">
        <v>869</v>
      </c>
      <c r="N773" s="326">
        <v>55.25</v>
      </c>
      <c r="O773" s="326">
        <v>-2.5</v>
      </c>
      <c r="P773" s="326" t="s">
        <v>54</v>
      </c>
    </row>
    <row r="774" spans="1:16">
      <c r="A774" s="21" t="s">
        <v>870</v>
      </c>
      <c r="N774" s="326">
        <v>55.25</v>
      </c>
      <c r="O774" s="326">
        <v>-1.5</v>
      </c>
      <c r="P774" s="326" t="s">
        <v>54</v>
      </c>
    </row>
    <row r="775" spans="1:16">
      <c r="A775" s="21" t="s">
        <v>871</v>
      </c>
      <c r="N775" s="326">
        <v>55.25</v>
      </c>
      <c r="O775" s="326">
        <v>-0.5</v>
      </c>
      <c r="P775" s="326" t="s">
        <v>54</v>
      </c>
    </row>
    <row r="776" spans="1:16">
      <c r="A776" s="21" t="s">
        <v>872</v>
      </c>
      <c r="N776" s="326">
        <v>55.25</v>
      </c>
      <c r="O776" s="326">
        <v>0.5</v>
      </c>
      <c r="P776" s="326" t="s">
        <v>54</v>
      </c>
    </row>
    <row r="777" spans="1:16">
      <c r="A777" s="21" t="s">
        <v>873</v>
      </c>
      <c r="N777" s="326">
        <v>55.25</v>
      </c>
      <c r="O777" s="326">
        <v>1.5</v>
      </c>
      <c r="P777" s="326" t="s">
        <v>54</v>
      </c>
    </row>
    <row r="778" spans="1:16">
      <c r="A778" s="21" t="s">
        <v>874</v>
      </c>
      <c r="N778" s="326">
        <v>55.25</v>
      </c>
      <c r="O778" s="326">
        <v>2.5</v>
      </c>
      <c r="P778" s="326" t="s">
        <v>54</v>
      </c>
    </row>
    <row r="779" spans="1:16">
      <c r="A779" s="21" t="s">
        <v>875</v>
      </c>
      <c r="N779" s="326">
        <v>55.25</v>
      </c>
      <c r="O779" s="326">
        <v>3.5</v>
      </c>
      <c r="P779" s="326" t="s">
        <v>54</v>
      </c>
    </row>
    <row r="780" spans="1:16">
      <c r="A780" s="21" t="s">
        <v>876</v>
      </c>
      <c r="N780" s="326">
        <v>55.25</v>
      </c>
      <c r="O780" s="326">
        <v>4.5</v>
      </c>
      <c r="P780" s="326" t="s">
        <v>54</v>
      </c>
    </row>
    <row r="781" spans="1:16">
      <c r="A781" s="21" t="s">
        <v>877</v>
      </c>
      <c r="N781" s="326">
        <v>55.25</v>
      </c>
      <c r="O781" s="326">
        <v>5.5</v>
      </c>
      <c r="P781" s="326" t="s">
        <v>54</v>
      </c>
    </row>
    <row r="782" spans="1:16">
      <c r="A782" s="21" t="s">
        <v>878</v>
      </c>
      <c r="N782" s="326">
        <v>55.25</v>
      </c>
      <c r="O782" s="326">
        <v>6.5</v>
      </c>
      <c r="P782" s="326" t="s">
        <v>54</v>
      </c>
    </row>
    <row r="783" spans="1:16">
      <c r="A783" s="21" t="s">
        <v>879</v>
      </c>
      <c r="N783" s="326">
        <v>55.25</v>
      </c>
      <c r="O783" s="326">
        <v>7.5</v>
      </c>
      <c r="P783" s="326" t="s">
        <v>54</v>
      </c>
    </row>
    <row r="784" spans="1:16">
      <c r="A784" s="21" t="s">
        <v>880</v>
      </c>
      <c r="N784" s="326">
        <v>55.25</v>
      </c>
      <c r="O784" s="326">
        <v>8.5</v>
      </c>
      <c r="P784" s="326" t="s">
        <v>54</v>
      </c>
    </row>
    <row r="785" spans="1:16">
      <c r="A785" s="21" t="s">
        <v>881</v>
      </c>
      <c r="N785" s="326">
        <v>55.25</v>
      </c>
      <c r="O785" s="326">
        <v>9.5</v>
      </c>
      <c r="P785" s="326" t="s">
        <v>52</v>
      </c>
    </row>
    <row r="786" spans="1:16">
      <c r="A786" s="21" t="s">
        <v>882</v>
      </c>
      <c r="N786" s="326">
        <v>55.25</v>
      </c>
      <c r="O786" s="326">
        <v>10.5</v>
      </c>
      <c r="P786" s="326" t="s">
        <v>52</v>
      </c>
    </row>
    <row r="787" spans="1:16">
      <c r="A787" s="21" t="s">
        <v>883</v>
      </c>
      <c r="N787" s="326">
        <v>55.25</v>
      </c>
      <c r="O787" s="326">
        <v>11.5</v>
      </c>
      <c r="P787" s="326" t="s">
        <v>52</v>
      </c>
    </row>
    <row r="788" spans="1:16">
      <c r="A788" s="21" t="s">
        <v>884</v>
      </c>
      <c r="N788" s="326">
        <v>55.25</v>
      </c>
      <c r="O788" s="326">
        <v>12.5</v>
      </c>
      <c r="P788" s="326" t="s">
        <v>1707</v>
      </c>
    </row>
    <row r="789" spans="1:16">
      <c r="A789" s="21" t="s">
        <v>885</v>
      </c>
      <c r="N789" s="326">
        <v>55.25</v>
      </c>
      <c r="O789" s="326">
        <v>13.5</v>
      </c>
      <c r="P789" s="326" t="s">
        <v>1707</v>
      </c>
    </row>
    <row r="790" spans="1:16">
      <c r="A790" s="21" t="s">
        <v>886</v>
      </c>
      <c r="N790" s="326">
        <v>55.25</v>
      </c>
      <c r="O790" s="326">
        <v>14.5</v>
      </c>
      <c r="P790" s="326" t="s">
        <v>1707</v>
      </c>
    </row>
    <row r="791" spans="1:16">
      <c r="A791" s="21" t="s">
        <v>1776</v>
      </c>
      <c r="N791" s="326">
        <v>55.25</v>
      </c>
      <c r="O791" s="326">
        <v>15.5</v>
      </c>
      <c r="P791" s="326" t="s">
        <v>1707</v>
      </c>
    </row>
    <row r="792" spans="1:16">
      <c r="A792" s="21" t="s">
        <v>1777</v>
      </c>
      <c r="N792" s="326">
        <v>55.25</v>
      </c>
      <c r="O792" s="326">
        <v>16.5</v>
      </c>
      <c r="P792" s="326" t="s">
        <v>1707</v>
      </c>
    </row>
    <row r="793" spans="1:16">
      <c r="A793" s="21" t="s">
        <v>1778</v>
      </c>
      <c r="N793" s="326">
        <v>55.75</v>
      </c>
      <c r="O793" s="326">
        <v>-23.5</v>
      </c>
      <c r="P793" s="326" t="s">
        <v>1779</v>
      </c>
    </row>
    <row r="794" spans="1:16">
      <c r="A794" s="21" t="s">
        <v>1780</v>
      </c>
      <c r="N794" s="326">
        <v>55.75</v>
      </c>
      <c r="O794" s="326">
        <v>-22.5</v>
      </c>
      <c r="P794" s="326" t="s">
        <v>1779</v>
      </c>
    </row>
    <row r="795" spans="1:16">
      <c r="A795" s="21" t="s">
        <v>1781</v>
      </c>
      <c r="N795" s="326">
        <v>55.75</v>
      </c>
      <c r="O795" s="326">
        <v>-21.5</v>
      </c>
      <c r="P795" s="326" t="s">
        <v>1779</v>
      </c>
    </row>
    <row r="796" spans="1:16">
      <c r="A796" s="21" t="s">
        <v>1782</v>
      </c>
      <c r="N796" s="326">
        <v>55.75</v>
      </c>
      <c r="O796" s="326">
        <v>-20.5</v>
      </c>
      <c r="P796" s="326" t="s">
        <v>1779</v>
      </c>
    </row>
    <row r="797" spans="1:16">
      <c r="A797" s="21" t="s">
        <v>1783</v>
      </c>
      <c r="N797" s="326">
        <v>55.75</v>
      </c>
      <c r="O797" s="326">
        <v>-19.5</v>
      </c>
      <c r="P797" s="326" t="s">
        <v>1779</v>
      </c>
    </row>
    <row r="798" spans="1:16">
      <c r="A798" s="21" t="s">
        <v>1784</v>
      </c>
      <c r="N798" s="326">
        <v>55.75</v>
      </c>
      <c r="O798" s="326">
        <v>-18.5</v>
      </c>
      <c r="P798" s="326" t="s">
        <v>1779</v>
      </c>
    </row>
    <row r="799" spans="1:16">
      <c r="A799" s="21" t="s">
        <v>887</v>
      </c>
      <c r="N799" s="326">
        <v>55.75</v>
      </c>
      <c r="O799" s="326">
        <v>-17.5</v>
      </c>
      <c r="P799" s="326" t="s">
        <v>1739</v>
      </c>
    </row>
    <row r="800" spans="1:16">
      <c r="A800" s="21" t="s">
        <v>888</v>
      </c>
      <c r="N800" s="326">
        <v>55.75</v>
      </c>
      <c r="O800" s="326">
        <v>-16.5</v>
      </c>
      <c r="P800" s="326" t="s">
        <v>1739</v>
      </c>
    </row>
    <row r="801" spans="1:16">
      <c r="A801" s="21" t="s">
        <v>889</v>
      </c>
      <c r="N801" s="326">
        <v>55.75</v>
      </c>
      <c r="O801" s="326">
        <v>-15.5</v>
      </c>
      <c r="P801" s="326" t="s">
        <v>1739</v>
      </c>
    </row>
    <row r="802" spans="1:16">
      <c r="A802" s="21" t="s">
        <v>890</v>
      </c>
      <c r="N802" s="326">
        <v>55.75</v>
      </c>
      <c r="O802" s="326">
        <v>-14.5</v>
      </c>
      <c r="P802" s="326" t="s">
        <v>1739</v>
      </c>
    </row>
    <row r="803" spans="1:16">
      <c r="A803" s="21" t="s">
        <v>891</v>
      </c>
      <c r="N803" s="326">
        <v>55.75</v>
      </c>
      <c r="O803" s="326">
        <v>-13.5</v>
      </c>
      <c r="P803" s="326" t="s">
        <v>1739</v>
      </c>
    </row>
    <row r="804" spans="1:16">
      <c r="A804" s="21" t="s">
        <v>892</v>
      </c>
      <c r="N804" s="326">
        <v>55.75</v>
      </c>
      <c r="O804" s="326">
        <v>-12.5</v>
      </c>
      <c r="P804" s="326" t="s">
        <v>1739</v>
      </c>
    </row>
    <row r="805" spans="1:16">
      <c r="A805" s="21" t="s">
        <v>893</v>
      </c>
      <c r="N805" s="326">
        <v>55.75</v>
      </c>
      <c r="O805" s="326">
        <v>-11.5</v>
      </c>
      <c r="P805" s="326" t="s">
        <v>56</v>
      </c>
    </row>
    <row r="806" spans="1:16">
      <c r="A806" s="21" t="s">
        <v>894</v>
      </c>
      <c r="N806" s="326">
        <v>55.75</v>
      </c>
      <c r="O806" s="326">
        <v>-10.5</v>
      </c>
      <c r="P806" s="326" t="s">
        <v>56</v>
      </c>
    </row>
    <row r="807" spans="1:16">
      <c r="A807" s="21" t="s">
        <v>895</v>
      </c>
      <c r="N807" s="326">
        <v>55.75</v>
      </c>
      <c r="O807" s="326">
        <v>-9.5</v>
      </c>
      <c r="P807" s="326" t="s">
        <v>56</v>
      </c>
    </row>
    <row r="808" spans="1:16">
      <c r="A808" s="21" t="s">
        <v>896</v>
      </c>
      <c r="N808" s="326">
        <v>55.75</v>
      </c>
      <c r="O808" s="326">
        <v>-8.5</v>
      </c>
      <c r="P808" s="326" t="s">
        <v>56</v>
      </c>
    </row>
    <row r="809" spans="1:16">
      <c r="A809" s="21" t="s">
        <v>897</v>
      </c>
      <c r="N809" s="326">
        <v>55.75</v>
      </c>
      <c r="O809" s="326">
        <v>-7.5</v>
      </c>
      <c r="P809" s="326" t="s">
        <v>56</v>
      </c>
    </row>
    <row r="810" spans="1:16">
      <c r="A810" s="21" t="s">
        <v>898</v>
      </c>
      <c r="N810" s="326">
        <v>55.75</v>
      </c>
      <c r="O810" s="326">
        <v>-6.5</v>
      </c>
      <c r="P810" s="326" t="s">
        <v>56</v>
      </c>
    </row>
    <row r="811" spans="1:16">
      <c r="A811" s="21" t="s">
        <v>899</v>
      </c>
      <c r="N811" s="326">
        <v>55.75</v>
      </c>
      <c r="O811" s="326">
        <v>-5.5</v>
      </c>
      <c r="P811" s="326" t="s">
        <v>56</v>
      </c>
    </row>
    <row r="812" spans="1:16">
      <c r="A812" s="21" t="s">
        <v>900</v>
      </c>
      <c r="N812" s="326">
        <v>55.75</v>
      </c>
      <c r="O812" s="326">
        <v>-4.5</v>
      </c>
      <c r="P812" s="326" t="s">
        <v>56</v>
      </c>
    </row>
    <row r="813" spans="1:16">
      <c r="A813" s="21" t="s">
        <v>901</v>
      </c>
      <c r="N813" s="326">
        <v>55.75</v>
      </c>
      <c r="O813" s="326">
        <v>-3.5</v>
      </c>
      <c r="P813" s="326" t="s">
        <v>54</v>
      </c>
    </row>
    <row r="814" spans="1:16">
      <c r="A814" s="21" t="s">
        <v>902</v>
      </c>
      <c r="N814" s="326">
        <v>55.75</v>
      </c>
      <c r="O814" s="326">
        <v>-2.5</v>
      </c>
      <c r="P814" s="326" t="s">
        <v>54</v>
      </c>
    </row>
    <row r="815" spans="1:16">
      <c r="A815" s="21" t="s">
        <v>903</v>
      </c>
      <c r="N815" s="326">
        <v>55.75</v>
      </c>
      <c r="O815" s="326">
        <v>-1.5</v>
      </c>
      <c r="P815" s="326" t="s">
        <v>54</v>
      </c>
    </row>
    <row r="816" spans="1:16">
      <c r="A816" s="21" t="s">
        <v>904</v>
      </c>
      <c r="N816" s="326">
        <v>55.75</v>
      </c>
      <c r="O816" s="326">
        <v>-0.5</v>
      </c>
      <c r="P816" s="326" t="s">
        <v>54</v>
      </c>
    </row>
    <row r="817" spans="1:16">
      <c r="A817" s="21" t="s">
        <v>905</v>
      </c>
      <c r="N817" s="326">
        <v>55.75</v>
      </c>
      <c r="O817" s="326">
        <v>0.5</v>
      </c>
      <c r="P817" s="326" t="s">
        <v>54</v>
      </c>
    </row>
    <row r="818" spans="1:16">
      <c r="A818" s="21" t="s">
        <v>906</v>
      </c>
      <c r="N818" s="326">
        <v>55.75</v>
      </c>
      <c r="O818" s="326">
        <v>1.5</v>
      </c>
      <c r="P818" s="326" t="s">
        <v>54</v>
      </c>
    </row>
    <row r="819" spans="1:16">
      <c r="A819" s="21" t="s">
        <v>907</v>
      </c>
      <c r="N819" s="326">
        <v>55.75</v>
      </c>
      <c r="O819" s="326">
        <v>2.5</v>
      </c>
      <c r="P819" s="326" t="s">
        <v>54</v>
      </c>
    </row>
    <row r="820" spans="1:16">
      <c r="A820" s="21" t="s">
        <v>908</v>
      </c>
      <c r="N820" s="326">
        <v>55.75</v>
      </c>
      <c r="O820" s="326">
        <v>3.5</v>
      </c>
      <c r="P820" s="326" t="s">
        <v>54</v>
      </c>
    </row>
    <row r="821" spans="1:16">
      <c r="A821" s="21" t="s">
        <v>909</v>
      </c>
      <c r="N821" s="326">
        <v>55.75</v>
      </c>
      <c r="O821" s="326">
        <v>4.5</v>
      </c>
      <c r="P821" s="326" t="s">
        <v>54</v>
      </c>
    </row>
    <row r="822" spans="1:16">
      <c r="A822" s="21" t="s">
        <v>910</v>
      </c>
      <c r="N822" s="326">
        <v>55.75</v>
      </c>
      <c r="O822" s="326">
        <v>5.5</v>
      </c>
      <c r="P822" s="326" t="s">
        <v>54</v>
      </c>
    </row>
    <row r="823" spans="1:16">
      <c r="A823" s="21" t="s">
        <v>911</v>
      </c>
      <c r="N823" s="326">
        <v>55.75</v>
      </c>
      <c r="O823" s="326">
        <v>6.5</v>
      </c>
      <c r="P823" s="326" t="s">
        <v>54</v>
      </c>
    </row>
    <row r="824" spans="1:16">
      <c r="A824" s="21" t="s">
        <v>912</v>
      </c>
      <c r="N824" s="326">
        <v>55.75</v>
      </c>
      <c r="O824" s="326">
        <v>7.5</v>
      </c>
      <c r="P824" s="326" t="s">
        <v>54</v>
      </c>
    </row>
    <row r="825" spans="1:16">
      <c r="A825" s="21" t="s">
        <v>913</v>
      </c>
      <c r="N825" s="326">
        <v>55.75</v>
      </c>
      <c r="O825" s="326">
        <v>8.5</v>
      </c>
      <c r="P825" s="326" t="s">
        <v>54</v>
      </c>
    </row>
    <row r="826" spans="1:16">
      <c r="A826" s="21" t="s">
        <v>914</v>
      </c>
      <c r="N826" s="326">
        <v>55.75</v>
      </c>
      <c r="O826" s="326">
        <v>9.5</v>
      </c>
      <c r="P826" s="326" t="s">
        <v>52</v>
      </c>
    </row>
    <row r="827" spans="1:16">
      <c r="A827" s="21" t="s">
        <v>915</v>
      </c>
      <c r="N827" s="326">
        <v>55.75</v>
      </c>
      <c r="O827" s="326">
        <v>10.5</v>
      </c>
      <c r="P827" s="326" t="s">
        <v>52</v>
      </c>
    </row>
    <row r="828" spans="1:16">
      <c r="A828" s="21" t="s">
        <v>916</v>
      </c>
      <c r="N828" s="326">
        <v>55.75</v>
      </c>
      <c r="O828" s="326">
        <v>11.5</v>
      </c>
      <c r="P828" s="326" t="s">
        <v>52</v>
      </c>
    </row>
    <row r="829" spans="1:16">
      <c r="A829" s="21" t="s">
        <v>917</v>
      </c>
      <c r="N829" s="326">
        <v>55.75</v>
      </c>
      <c r="O829" s="326">
        <v>12.5</v>
      </c>
      <c r="P829" s="326" t="s">
        <v>1705</v>
      </c>
    </row>
    <row r="830" spans="1:16">
      <c r="A830" s="21" t="s">
        <v>918</v>
      </c>
      <c r="N830" s="326">
        <v>55.75</v>
      </c>
      <c r="O830" s="326">
        <v>14.5</v>
      </c>
      <c r="P830" s="326" t="s">
        <v>1707</v>
      </c>
    </row>
    <row r="831" spans="1:16">
      <c r="A831" s="21" t="s">
        <v>1785</v>
      </c>
      <c r="N831" s="326">
        <v>55.75</v>
      </c>
      <c r="O831" s="326">
        <v>15.5</v>
      </c>
      <c r="P831" s="326" t="s">
        <v>1707</v>
      </c>
    </row>
    <row r="832" spans="1:16">
      <c r="A832" s="21" t="s">
        <v>1786</v>
      </c>
      <c r="N832" s="326">
        <v>55.75</v>
      </c>
      <c r="O832" s="326">
        <v>16.5</v>
      </c>
      <c r="P832" s="326" t="s">
        <v>1707</v>
      </c>
    </row>
    <row r="833" spans="1:16">
      <c r="A833" s="21" t="s">
        <v>919</v>
      </c>
      <c r="N833" s="326">
        <v>56.25</v>
      </c>
      <c r="O833" s="326">
        <v>-17.5</v>
      </c>
      <c r="P833" s="326" t="s">
        <v>1739</v>
      </c>
    </row>
    <row r="834" spans="1:16">
      <c r="A834" s="21" t="s">
        <v>920</v>
      </c>
      <c r="N834" s="326">
        <v>56.25</v>
      </c>
      <c r="O834" s="326">
        <v>-16.5</v>
      </c>
      <c r="P834" s="326" t="s">
        <v>1739</v>
      </c>
    </row>
    <row r="835" spans="1:16">
      <c r="A835" s="21" t="s">
        <v>921</v>
      </c>
      <c r="N835" s="326">
        <v>56.25</v>
      </c>
      <c r="O835" s="326">
        <v>-15.5</v>
      </c>
      <c r="P835" s="326" t="s">
        <v>1739</v>
      </c>
    </row>
    <row r="836" spans="1:16">
      <c r="A836" s="21" t="s">
        <v>922</v>
      </c>
      <c r="N836" s="326">
        <v>56.25</v>
      </c>
      <c r="O836" s="326">
        <v>-14.5</v>
      </c>
      <c r="P836" s="326" t="s">
        <v>1739</v>
      </c>
    </row>
    <row r="837" spans="1:16">
      <c r="A837" s="21" t="s">
        <v>923</v>
      </c>
      <c r="N837" s="326">
        <v>56.25</v>
      </c>
      <c r="O837" s="326">
        <v>-13.5</v>
      </c>
      <c r="P837" s="326" t="s">
        <v>1739</v>
      </c>
    </row>
    <row r="838" spans="1:16">
      <c r="A838" s="21" t="s">
        <v>924</v>
      </c>
      <c r="N838" s="326">
        <v>56.25</v>
      </c>
      <c r="O838" s="326">
        <v>-12.5</v>
      </c>
      <c r="P838" s="326" t="s">
        <v>1739</v>
      </c>
    </row>
    <row r="839" spans="1:16">
      <c r="A839" s="21" t="s">
        <v>925</v>
      </c>
      <c r="N839" s="326">
        <v>56.25</v>
      </c>
      <c r="O839" s="326">
        <v>-11.5</v>
      </c>
      <c r="P839" s="326" t="s">
        <v>56</v>
      </c>
    </row>
    <row r="840" spans="1:16">
      <c r="A840" s="21" t="s">
        <v>926</v>
      </c>
      <c r="N840" s="326">
        <v>56.25</v>
      </c>
      <c r="O840" s="326">
        <v>-10.5</v>
      </c>
      <c r="P840" s="326" t="s">
        <v>56</v>
      </c>
    </row>
    <row r="841" spans="1:16">
      <c r="A841" s="21" t="s">
        <v>927</v>
      </c>
      <c r="N841" s="326">
        <v>56.25</v>
      </c>
      <c r="O841" s="326">
        <v>-9.5</v>
      </c>
      <c r="P841" s="326" t="s">
        <v>56</v>
      </c>
    </row>
    <row r="842" spans="1:16">
      <c r="A842" s="21" t="s">
        <v>928</v>
      </c>
      <c r="N842" s="326">
        <v>56.25</v>
      </c>
      <c r="O842" s="326">
        <v>-8.5</v>
      </c>
      <c r="P842" s="326" t="s">
        <v>56</v>
      </c>
    </row>
    <row r="843" spans="1:16">
      <c r="A843" s="21" t="s">
        <v>929</v>
      </c>
      <c r="N843" s="326">
        <v>56.25</v>
      </c>
      <c r="O843" s="326">
        <v>-7.5</v>
      </c>
      <c r="P843" s="326" t="s">
        <v>56</v>
      </c>
    </row>
    <row r="844" spans="1:16">
      <c r="A844" s="21" t="s">
        <v>930</v>
      </c>
      <c r="N844" s="326">
        <v>56.25</v>
      </c>
      <c r="O844" s="326">
        <v>-6.5</v>
      </c>
      <c r="P844" s="326" t="s">
        <v>56</v>
      </c>
    </row>
    <row r="845" spans="1:16">
      <c r="A845" s="21" t="s">
        <v>931</v>
      </c>
      <c r="N845" s="326">
        <v>56.25</v>
      </c>
      <c r="O845" s="326">
        <v>-5.5</v>
      </c>
      <c r="P845" s="326" t="s">
        <v>56</v>
      </c>
    </row>
    <row r="846" spans="1:16">
      <c r="A846" s="21" t="s">
        <v>932</v>
      </c>
      <c r="N846" s="326">
        <v>56.25</v>
      </c>
      <c r="O846" s="326">
        <v>-4.5</v>
      </c>
      <c r="P846" s="326" t="s">
        <v>56</v>
      </c>
    </row>
    <row r="847" spans="1:16">
      <c r="A847" s="21" t="s">
        <v>933</v>
      </c>
      <c r="N847" s="326">
        <v>56.25</v>
      </c>
      <c r="O847" s="326">
        <v>-3.5</v>
      </c>
      <c r="P847" s="326" t="s">
        <v>54</v>
      </c>
    </row>
    <row r="848" spans="1:16">
      <c r="A848" s="21" t="s">
        <v>934</v>
      </c>
      <c r="N848" s="326">
        <v>56.25</v>
      </c>
      <c r="O848" s="326">
        <v>-2.5</v>
      </c>
      <c r="P848" s="326" t="s">
        <v>54</v>
      </c>
    </row>
    <row r="849" spans="1:16">
      <c r="A849" s="21" t="s">
        <v>935</v>
      </c>
      <c r="N849" s="326">
        <v>56.25</v>
      </c>
      <c r="O849" s="326">
        <v>-1.5</v>
      </c>
      <c r="P849" s="326" t="s">
        <v>54</v>
      </c>
    </row>
    <row r="850" spans="1:16">
      <c r="A850" s="21" t="s">
        <v>936</v>
      </c>
      <c r="N850" s="326">
        <v>56.25</v>
      </c>
      <c r="O850" s="326">
        <v>-0.5</v>
      </c>
      <c r="P850" s="326" t="s">
        <v>54</v>
      </c>
    </row>
    <row r="851" spans="1:16">
      <c r="A851" s="21" t="s">
        <v>937</v>
      </c>
      <c r="N851" s="326">
        <v>56.25</v>
      </c>
      <c r="O851" s="326">
        <v>0.5</v>
      </c>
      <c r="P851" s="326" t="s">
        <v>54</v>
      </c>
    </row>
    <row r="852" spans="1:16">
      <c r="A852" s="21" t="s">
        <v>938</v>
      </c>
      <c r="N852" s="326">
        <v>56.25</v>
      </c>
      <c r="O852" s="326">
        <v>1.5</v>
      </c>
      <c r="P852" s="326" t="s">
        <v>54</v>
      </c>
    </row>
    <row r="853" spans="1:16">
      <c r="A853" s="21" t="s">
        <v>939</v>
      </c>
      <c r="N853" s="326">
        <v>56.25</v>
      </c>
      <c r="O853" s="326">
        <v>2.5</v>
      </c>
      <c r="P853" s="326" t="s">
        <v>54</v>
      </c>
    </row>
    <row r="854" spans="1:16">
      <c r="A854" s="21" t="s">
        <v>940</v>
      </c>
      <c r="N854" s="326">
        <v>56.25</v>
      </c>
      <c r="O854" s="326">
        <v>3.5</v>
      </c>
      <c r="P854" s="326" t="s">
        <v>54</v>
      </c>
    </row>
    <row r="855" spans="1:16">
      <c r="A855" s="21" t="s">
        <v>941</v>
      </c>
      <c r="N855" s="326">
        <v>56.25</v>
      </c>
      <c r="O855" s="326">
        <v>4.5</v>
      </c>
      <c r="P855" s="326" t="s">
        <v>54</v>
      </c>
    </row>
    <row r="856" spans="1:16">
      <c r="A856" s="21" t="s">
        <v>942</v>
      </c>
      <c r="N856" s="326">
        <v>56.25</v>
      </c>
      <c r="O856" s="326">
        <v>5.5</v>
      </c>
      <c r="P856" s="326" t="s">
        <v>54</v>
      </c>
    </row>
    <row r="857" spans="1:16">
      <c r="A857" s="21" t="s">
        <v>943</v>
      </c>
      <c r="N857" s="326">
        <v>56.25</v>
      </c>
      <c r="O857" s="326">
        <v>6.5</v>
      </c>
      <c r="P857" s="326" t="s">
        <v>54</v>
      </c>
    </row>
    <row r="858" spans="1:16">
      <c r="A858" s="21" t="s">
        <v>944</v>
      </c>
      <c r="N858" s="326">
        <v>56.25</v>
      </c>
      <c r="O858" s="326">
        <v>7.5</v>
      </c>
      <c r="P858" s="326" t="s">
        <v>54</v>
      </c>
    </row>
    <row r="859" spans="1:16">
      <c r="A859" s="21" t="s">
        <v>945</v>
      </c>
      <c r="N859" s="326">
        <v>56.25</v>
      </c>
      <c r="O859" s="326">
        <v>8.5</v>
      </c>
      <c r="P859" s="326" t="s">
        <v>54</v>
      </c>
    </row>
    <row r="860" spans="1:16">
      <c r="A860" s="21" t="s">
        <v>946</v>
      </c>
      <c r="N860" s="326">
        <v>56.25</v>
      </c>
      <c r="O860" s="326">
        <v>10.5</v>
      </c>
      <c r="P860" s="326" t="s">
        <v>52</v>
      </c>
    </row>
    <row r="861" spans="1:16">
      <c r="A861" s="21" t="s">
        <v>947</v>
      </c>
      <c r="N861" s="326">
        <v>56.25</v>
      </c>
      <c r="O861" s="326">
        <v>11.5</v>
      </c>
      <c r="P861" s="326" t="s">
        <v>52</v>
      </c>
    </row>
    <row r="862" spans="1:16">
      <c r="A862" s="21" t="s">
        <v>948</v>
      </c>
      <c r="N862" s="326">
        <v>56.25</v>
      </c>
      <c r="O862" s="326">
        <v>12.5</v>
      </c>
      <c r="P862" s="326" t="s">
        <v>1705</v>
      </c>
    </row>
    <row r="863" spans="1:16">
      <c r="A863" s="21" t="s">
        <v>949</v>
      </c>
      <c r="N863" s="326">
        <v>56.25</v>
      </c>
      <c r="O863" s="326">
        <v>14.5</v>
      </c>
      <c r="P863" s="326" t="s">
        <v>1707</v>
      </c>
    </row>
    <row r="864" spans="1:16">
      <c r="A864" s="21" t="s">
        <v>1787</v>
      </c>
      <c r="N864" s="326">
        <v>56.25</v>
      </c>
      <c r="O864" s="326">
        <v>15.5</v>
      </c>
      <c r="P864" s="326" t="s">
        <v>1707</v>
      </c>
    </row>
    <row r="865" spans="1:16">
      <c r="A865" s="21" t="s">
        <v>950</v>
      </c>
      <c r="N865" s="326">
        <v>56.75</v>
      </c>
      <c r="O865" s="326">
        <v>-17.5</v>
      </c>
      <c r="P865" s="326" t="s">
        <v>1739</v>
      </c>
    </row>
    <row r="866" spans="1:16">
      <c r="A866" s="21" t="s">
        <v>951</v>
      </c>
      <c r="N866" s="326">
        <v>56.75</v>
      </c>
      <c r="O866" s="326">
        <v>-16.5</v>
      </c>
      <c r="P866" s="326" t="s">
        <v>1739</v>
      </c>
    </row>
    <row r="867" spans="1:16">
      <c r="A867" s="21" t="s">
        <v>952</v>
      </c>
      <c r="N867" s="326">
        <v>56.75</v>
      </c>
      <c r="O867" s="326">
        <v>-15.5</v>
      </c>
      <c r="P867" s="326" t="s">
        <v>1739</v>
      </c>
    </row>
    <row r="868" spans="1:16">
      <c r="A868" s="21" t="s">
        <v>953</v>
      </c>
      <c r="N868" s="326">
        <v>56.75</v>
      </c>
      <c r="O868" s="326">
        <v>-14.5</v>
      </c>
      <c r="P868" s="326" t="s">
        <v>1739</v>
      </c>
    </row>
    <row r="869" spans="1:16">
      <c r="A869" s="21" t="s">
        <v>954</v>
      </c>
      <c r="N869" s="326">
        <v>56.75</v>
      </c>
      <c r="O869" s="326">
        <v>-13.5</v>
      </c>
      <c r="P869" s="326" t="s">
        <v>1739</v>
      </c>
    </row>
    <row r="870" spans="1:16">
      <c r="A870" s="21" t="s">
        <v>955</v>
      </c>
      <c r="N870" s="326">
        <v>56.75</v>
      </c>
      <c r="O870" s="326">
        <v>-12.5</v>
      </c>
      <c r="P870" s="326" t="s">
        <v>1739</v>
      </c>
    </row>
    <row r="871" spans="1:16">
      <c r="A871" s="21" t="s">
        <v>956</v>
      </c>
      <c r="N871" s="326">
        <v>56.75</v>
      </c>
      <c r="O871" s="326">
        <v>-11.5</v>
      </c>
      <c r="P871" s="326" t="s">
        <v>56</v>
      </c>
    </row>
    <row r="872" spans="1:16">
      <c r="A872" s="21" t="s">
        <v>957</v>
      </c>
      <c r="N872" s="326">
        <v>56.75</v>
      </c>
      <c r="O872" s="326">
        <v>-10.5</v>
      </c>
      <c r="P872" s="326" t="s">
        <v>56</v>
      </c>
    </row>
    <row r="873" spans="1:16">
      <c r="A873" s="21" t="s">
        <v>958</v>
      </c>
      <c r="N873" s="326">
        <v>56.75</v>
      </c>
      <c r="O873" s="326">
        <v>-9.5</v>
      </c>
      <c r="P873" s="326" t="s">
        <v>56</v>
      </c>
    </row>
    <row r="874" spans="1:16">
      <c r="A874" s="21" t="s">
        <v>959</v>
      </c>
      <c r="N874" s="326">
        <v>56.75</v>
      </c>
      <c r="O874" s="326">
        <v>-8.5</v>
      </c>
      <c r="P874" s="326" t="s">
        <v>56</v>
      </c>
    </row>
    <row r="875" spans="1:16">
      <c r="A875" s="21" t="s">
        <v>960</v>
      </c>
      <c r="N875" s="326">
        <v>56.75</v>
      </c>
      <c r="O875" s="326">
        <v>-7.5</v>
      </c>
      <c r="P875" s="326" t="s">
        <v>56</v>
      </c>
    </row>
    <row r="876" spans="1:16">
      <c r="A876" s="21" t="s">
        <v>961</v>
      </c>
      <c r="N876" s="326">
        <v>56.75</v>
      </c>
      <c r="O876" s="326">
        <v>-6.5</v>
      </c>
      <c r="P876" s="326" t="s">
        <v>56</v>
      </c>
    </row>
    <row r="877" spans="1:16">
      <c r="A877" s="21" t="s">
        <v>962</v>
      </c>
      <c r="N877" s="326">
        <v>56.75</v>
      </c>
      <c r="O877" s="326">
        <v>-5.5</v>
      </c>
      <c r="P877" s="326" t="s">
        <v>56</v>
      </c>
    </row>
    <row r="878" spans="1:16">
      <c r="A878" s="21" t="s">
        <v>963</v>
      </c>
      <c r="N878" s="326">
        <v>56.75</v>
      </c>
      <c r="O878" s="326">
        <v>-4.5</v>
      </c>
      <c r="P878" s="326" t="s">
        <v>56</v>
      </c>
    </row>
    <row r="879" spans="1:16">
      <c r="A879" s="21" t="s">
        <v>964</v>
      </c>
      <c r="N879" s="326">
        <v>56.75</v>
      </c>
      <c r="O879" s="326">
        <v>-3.5</v>
      </c>
      <c r="P879" s="326" t="s">
        <v>54</v>
      </c>
    </row>
    <row r="880" spans="1:16">
      <c r="A880" s="21" t="s">
        <v>965</v>
      </c>
      <c r="N880" s="326">
        <v>56.75</v>
      </c>
      <c r="O880" s="326">
        <v>-2.5</v>
      </c>
      <c r="P880" s="326" t="s">
        <v>54</v>
      </c>
    </row>
    <row r="881" spans="1:16">
      <c r="A881" s="21" t="s">
        <v>966</v>
      </c>
      <c r="N881" s="326">
        <v>56.75</v>
      </c>
      <c r="O881" s="326">
        <v>-1.5</v>
      </c>
      <c r="P881" s="326" t="s">
        <v>54</v>
      </c>
    </row>
    <row r="882" spans="1:16">
      <c r="A882" s="21" t="s">
        <v>967</v>
      </c>
      <c r="N882" s="326">
        <v>56.75</v>
      </c>
      <c r="O882" s="326">
        <v>-0.5</v>
      </c>
      <c r="P882" s="326" t="s">
        <v>54</v>
      </c>
    </row>
    <row r="883" spans="1:16">
      <c r="A883" s="21" t="s">
        <v>968</v>
      </c>
      <c r="N883" s="326">
        <v>56.75</v>
      </c>
      <c r="O883" s="326">
        <v>0.5</v>
      </c>
      <c r="P883" s="326" t="s">
        <v>54</v>
      </c>
    </row>
    <row r="884" spans="1:16">
      <c r="A884" s="21" t="s">
        <v>969</v>
      </c>
      <c r="N884" s="326">
        <v>56.75</v>
      </c>
      <c r="O884" s="326">
        <v>1.5</v>
      </c>
      <c r="P884" s="326" t="s">
        <v>54</v>
      </c>
    </row>
    <row r="885" spans="1:16">
      <c r="A885" s="21" t="s">
        <v>970</v>
      </c>
      <c r="N885" s="326">
        <v>56.75</v>
      </c>
      <c r="O885" s="326">
        <v>2.5</v>
      </c>
      <c r="P885" s="326" t="s">
        <v>54</v>
      </c>
    </row>
    <row r="886" spans="1:16">
      <c r="A886" s="21" t="s">
        <v>971</v>
      </c>
      <c r="N886" s="326">
        <v>56.75</v>
      </c>
      <c r="O886" s="326">
        <v>3.5</v>
      </c>
      <c r="P886" s="326" t="s">
        <v>54</v>
      </c>
    </row>
    <row r="887" spans="1:16">
      <c r="A887" s="21" t="s">
        <v>972</v>
      </c>
      <c r="N887" s="326">
        <v>56.75</v>
      </c>
      <c r="O887" s="326">
        <v>4.5</v>
      </c>
      <c r="P887" s="326" t="s">
        <v>54</v>
      </c>
    </row>
    <row r="888" spans="1:16">
      <c r="A888" s="21" t="s">
        <v>973</v>
      </c>
      <c r="N888" s="326">
        <v>56.75</v>
      </c>
      <c r="O888" s="326">
        <v>5.5</v>
      </c>
      <c r="P888" s="326" t="s">
        <v>54</v>
      </c>
    </row>
    <row r="889" spans="1:16">
      <c r="A889" s="21" t="s">
        <v>974</v>
      </c>
      <c r="N889" s="326">
        <v>56.75</v>
      </c>
      <c r="O889" s="326">
        <v>6.5</v>
      </c>
      <c r="P889" s="326" t="s">
        <v>54</v>
      </c>
    </row>
    <row r="890" spans="1:16">
      <c r="A890" s="21" t="s">
        <v>975</v>
      </c>
      <c r="N890" s="326">
        <v>56.75</v>
      </c>
      <c r="O890" s="326">
        <v>7.5</v>
      </c>
      <c r="P890" s="326" t="s">
        <v>54</v>
      </c>
    </row>
    <row r="891" spans="1:16">
      <c r="A891" s="21" t="s">
        <v>976</v>
      </c>
      <c r="N891" s="326">
        <v>56.75</v>
      </c>
      <c r="O891" s="326">
        <v>8.5</v>
      </c>
      <c r="P891" s="326" t="s">
        <v>54</v>
      </c>
    </row>
    <row r="892" spans="1:16">
      <c r="A892" s="21" t="s">
        <v>977</v>
      </c>
      <c r="N892" s="326">
        <v>56.75</v>
      </c>
      <c r="O892" s="326">
        <v>10.5</v>
      </c>
      <c r="P892" s="326" t="s">
        <v>52</v>
      </c>
    </row>
    <row r="893" spans="1:16">
      <c r="A893" s="21" t="s">
        <v>978</v>
      </c>
      <c r="N893" s="326">
        <v>56.75</v>
      </c>
      <c r="O893" s="326">
        <v>11.5</v>
      </c>
      <c r="P893" s="326" t="s">
        <v>52</v>
      </c>
    </row>
    <row r="894" spans="1:16">
      <c r="A894" s="21" t="s">
        <v>979</v>
      </c>
      <c r="N894" s="326">
        <v>56.75</v>
      </c>
      <c r="O894" s="326">
        <v>12.5</v>
      </c>
      <c r="P894" s="326" t="s">
        <v>52</v>
      </c>
    </row>
    <row r="895" spans="1:16">
      <c r="A895" s="21" t="s">
        <v>980</v>
      </c>
      <c r="N895" s="326">
        <v>57.25</v>
      </c>
      <c r="O895" s="326">
        <v>-17.5</v>
      </c>
      <c r="P895" s="326" t="s">
        <v>1739</v>
      </c>
    </row>
    <row r="896" spans="1:16">
      <c r="A896" s="21" t="s">
        <v>981</v>
      </c>
      <c r="N896" s="326">
        <v>57.25</v>
      </c>
      <c r="O896" s="326">
        <v>-16.5</v>
      </c>
      <c r="P896" s="326" t="s">
        <v>1739</v>
      </c>
    </row>
    <row r="897" spans="1:16">
      <c r="A897" s="21" t="s">
        <v>982</v>
      </c>
      <c r="N897" s="326">
        <v>57.25</v>
      </c>
      <c r="O897" s="326">
        <v>-15.5</v>
      </c>
      <c r="P897" s="326" t="s">
        <v>1739</v>
      </c>
    </row>
    <row r="898" spans="1:16">
      <c r="A898" s="21" t="s">
        <v>983</v>
      </c>
      <c r="N898" s="326">
        <v>57.25</v>
      </c>
      <c r="O898" s="326">
        <v>-14.5</v>
      </c>
      <c r="P898" s="326" t="s">
        <v>1739</v>
      </c>
    </row>
    <row r="899" spans="1:16">
      <c r="A899" s="21" t="s">
        <v>984</v>
      </c>
      <c r="N899" s="326">
        <v>57.25</v>
      </c>
      <c r="O899" s="326">
        <v>-13.5</v>
      </c>
      <c r="P899" s="326" t="s">
        <v>1739</v>
      </c>
    </row>
    <row r="900" spans="1:16">
      <c r="A900" s="21" t="s">
        <v>985</v>
      </c>
      <c r="N900" s="326">
        <v>57.25</v>
      </c>
      <c r="O900" s="326">
        <v>-12.5</v>
      </c>
      <c r="P900" s="326" t="s">
        <v>1739</v>
      </c>
    </row>
    <row r="901" spans="1:16">
      <c r="A901" s="21" t="s">
        <v>986</v>
      </c>
      <c r="N901" s="326">
        <v>57.25</v>
      </c>
      <c r="O901" s="326">
        <v>-11.5</v>
      </c>
      <c r="P901" s="326" t="s">
        <v>56</v>
      </c>
    </row>
    <row r="902" spans="1:16">
      <c r="A902" s="21" t="s">
        <v>987</v>
      </c>
      <c r="N902" s="326">
        <v>57.25</v>
      </c>
      <c r="O902" s="326">
        <v>-10.5</v>
      </c>
      <c r="P902" s="326" t="s">
        <v>56</v>
      </c>
    </row>
    <row r="903" spans="1:16">
      <c r="A903" s="21" t="s">
        <v>988</v>
      </c>
      <c r="N903" s="326">
        <v>57.25</v>
      </c>
      <c r="O903" s="326">
        <v>-9.5</v>
      </c>
      <c r="P903" s="326" t="s">
        <v>56</v>
      </c>
    </row>
    <row r="904" spans="1:16">
      <c r="A904" s="21" t="s">
        <v>989</v>
      </c>
      <c r="N904" s="326">
        <v>57.25</v>
      </c>
      <c r="O904" s="326">
        <v>-8.5</v>
      </c>
      <c r="P904" s="326" t="s">
        <v>56</v>
      </c>
    </row>
    <row r="905" spans="1:16">
      <c r="A905" s="21" t="s">
        <v>990</v>
      </c>
      <c r="N905" s="326">
        <v>57.25</v>
      </c>
      <c r="O905" s="326">
        <v>-7.5</v>
      </c>
      <c r="P905" s="326" t="s">
        <v>56</v>
      </c>
    </row>
    <row r="906" spans="1:16">
      <c r="A906" s="21" t="s">
        <v>991</v>
      </c>
      <c r="N906" s="326">
        <v>57.25</v>
      </c>
      <c r="O906" s="326">
        <v>-6.5</v>
      </c>
      <c r="P906" s="326" t="s">
        <v>56</v>
      </c>
    </row>
    <row r="907" spans="1:16">
      <c r="A907" s="21" t="s">
        <v>992</v>
      </c>
      <c r="N907" s="326">
        <v>57.25</v>
      </c>
      <c r="O907" s="326">
        <v>-5.5</v>
      </c>
      <c r="P907" s="326" t="s">
        <v>56</v>
      </c>
    </row>
    <row r="908" spans="1:16">
      <c r="A908" s="21" t="s">
        <v>993</v>
      </c>
      <c r="N908" s="326">
        <v>57.25</v>
      </c>
      <c r="O908" s="326">
        <v>-4.5</v>
      </c>
      <c r="P908" s="326" t="s">
        <v>56</v>
      </c>
    </row>
    <row r="909" spans="1:16">
      <c r="A909" s="21" t="s">
        <v>994</v>
      </c>
      <c r="N909" s="326">
        <v>57.25</v>
      </c>
      <c r="O909" s="326">
        <v>-3.5</v>
      </c>
      <c r="P909" s="326" t="s">
        <v>54</v>
      </c>
    </row>
    <row r="910" spans="1:16">
      <c r="A910" s="21" t="s">
        <v>995</v>
      </c>
      <c r="N910" s="326">
        <v>57.25</v>
      </c>
      <c r="O910" s="326">
        <v>-2.5</v>
      </c>
      <c r="P910" s="326" t="s">
        <v>54</v>
      </c>
    </row>
    <row r="911" spans="1:16">
      <c r="A911" s="21" t="s">
        <v>996</v>
      </c>
      <c r="N911" s="326">
        <v>57.25</v>
      </c>
      <c r="O911" s="326">
        <v>-1.5</v>
      </c>
      <c r="P911" s="326" t="s">
        <v>54</v>
      </c>
    </row>
    <row r="912" spans="1:16">
      <c r="A912" s="21" t="s">
        <v>997</v>
      </c>
      <c r="N912" s="326">
        <v>57.25</v>
      </c>
      <c r="O912" s="326">
        <v>-0.5</v>
      </c>
      <c r="P912" s="326" t="s">
        <v>54</v>
      </c>
    </row>
    <row r="913" spans="1:16">
      <c r="A913" s="21" t="s">
        <v>998</v>
      </c>
      <c r="N913" s="326">
        <v>57.25</v>
      </c>
      <c r="O913" s="326">
        <v>0.5</v>
      </c>
      <c r="P913" s="326" t="s">
        <v>54</v>
      </c>
    </row>
    <row r="914" spans="1:16">
      <c r="A914" s="21" t="s">
        <v>999</v>
      </c>
      <c r="N914" s="326">
        <v>57.25</v>
      </c>
      <c r="O914" s="326">
        <v>1.5</v>
      </c>
      <c r="P914" s="326" t="s">
        <v>54</v>
      </c>
    </row>
    <row r="915" spans="1:16">
      <c r="A915" s="21" t="s">
        <v>1000</v>
      </c>
      <c r="N915" s="326">
        <v>57.25</v>
      </c>
      <c r="O915" s="326">
        <v>2.5</v>
      </c>
      <c r="P915" s="326" t="s">
        <v>54</v>
      </c>
    </row>
    <row r="916" spans="1:16">
      <c r="A916" s="21" t="s">
        <v>1001</v>
      </c>
      <c r="N916" s="326">
        <v>57.25</v>
      </c>
      <c r="O916" s="326">
        <v>3.5</v>
      </c>
      <c r="P916" s="326" t="s">
        <v>54</v>
      </c>
    </row>
    <row r="917" spans="1:16">
      <c r="A917" s="21" t="s">
        <v>1002</v>
      </c>
      <c r="N917" s="326">
        <v>57.25</v>
      </c>
      <c r="O917" s="326">
        <v>4.5</v>
      </c>
      <c r="P917" s="326" t="s">
        <v>54</v>
      </c>
    </row>
    <row r="918" spans="1:16">
      <c r="A918" s="21" t="s">
        <v>1003</v>
      </c>
      <c r="N918" s="326">
        <v>57.25</v>
      </c>
      <c r="O918" s="326">
        <v>5.5</v>
      </c>
      <c r="P918" s="326" t="s">
        <v>54</v>
      </c>
    </row>
    <row r="919" spans="1:16">
      <c r="A919" s="21" t="s">
        <v>1004</v>
      </c>
      <c r="N919" s="326">
        <v>57.25</v>
      </c>
      <c r="O919" s="326">
        <v>6.5</v>
      </c>
      <c r="P919" s="326" t="s">
        <v>54</v>
      </c>
    </row>
    <row r="920" spans="1:16">
      <c r="A920" s="21" t="s">
        <v>1005</v>
      </c>
      <c r="N920" s="326">
        <v>57.25</v>
      </c>
      <c r="O920" s="326">
        <v>7.5</v>
      </c>
      <c r="P920" s="326" t="s">
        <v>54</v>
      </c>
    </row>
    <row r="921" spans="1:16">
      <c r="A921" s="21" t="s">
        <v>1006</v>
      </c>
      <c r="N921" s="326">
        <v>57.25</v>
      </c>
      <c r="O921" s="326">
        <v>8.5</v>
      </c>
      <c r="P921" s="326" t="s">
        <v>52</v>
      </c>
    </row>
    <row r="922" spans="1:16">
      <c r="A922" s="21" t="s">
        <v>1007</v>
      </c>
      <c r="N922" s="326">
        <v>57.25</v>
      </c>
      <c r="O922" s="326">
        <v>9.5</v>
      </c>
      <c r="P922" s="326" t="s">
        <v>52</v>
      </c>
    </row>
    <row r="923" spans="1:16">
      <c r="A923" s="21" t="s">
        <v>1008</v>
      </c>
      <c r="N923" s="326">
        <v>57.25</v>
      </c>
      <c r="O923" s="326">
        <v>10.5</v>
      </c>
      <c r="P923" s="326" t="s">
        <v>52</v>
      </c>
    </row>
    <row r="924" spans="1:16">
      <c r="A924" s="21" t="s">
        <v>1009</v>
      </c>
      <c r="N924" s="326">
        <v>57.25</v>
      </c>
      <c r="O924" s="326">
        <v>11.5</v>
      </c>
      <c r="P924" s="326" t="s">
        <v>52</v>
      </c>
    </row>
    <row r="925" spans="1:16">
      <c r="A925" s="21" t="s">
        <v>1010</v>
      </c>
      <c r="N925" s="326">
        <v>57.25</v>
      </c>
      <c r="O925" s="326">
        <v>12.5</v>
      </c>
      <c r="P925" s="326" t="s">
        <v>52</v>
      </c>
    </row>
    <row r="926" spans="1:16">
      <c r="A926" s="21" t="s">
        <v>1011</v>
      </c>
      <c r="N926" s="326">
        <v>57.75</v>
      </c>
      <c r="O926" s="326">
        <v>-17.5</v>
      </c>
      <c r="P926" s="326" t="s">
        <v>1739</v>
      </c>
    </row>
    <row r="927" spans="1:16">
      <c r="A927" s="21" t="s">
        <v>1012</v>
      </c>
      <c r="N927" s="326">
        <v>57.75</v>
      </c>
      <c r="O927" s="326">
        <v>-16.5</v>
      </c>
      <c r="P927" s="326" t="s">
        <v>1739</v>
      </c>
    </row>
    <row r="928" spans="1:16">
      <c r="A928" s="21" t="s">
        <v>1013</v>
      </c>
      <c r="N928" s="326">
        <v>57.75</v>
      </c>
      <c r="O928" s="326">
        <v>-15.5</v>
      </c>
      <c r="P928" s="326" t="s">
        <v>1739</v>
      </c>
    </row>
    <row r="929" spans="1:16">
      <c r="A929" s="21" t="s">
        <v>1014</v>
      </c>
      <c r="N929" s="326">
        <v>57.75</v>
      </c>
      <c r="O929" s="326">
        <v>-14.5</v>
      </c>
      <c r="P929" s="326" t="s">
        <v>1739</v>
      </c>
    </row>
    <row r="930" spans="1:16">
      <c r="A930" s="21" t="s">
        <v>1015</v>
      </c>
      <c r="N930" s="326">
        <v>57.75</v>
      </c>
      <c r="O930" s="326">
        <v>-13.5</v>
      </c>
      <c r="P930" s="326" t="s">
        <v>1739</v>
      </c>
    </row>
    <row r="931" spans="1:16">
      <c r="A931" s="21" t="s">
        <v>1016</v>
      </c>
      <c r="N931" s="326">
        <v>57.75</v>
      </c>
      <c r="O931" s="326">
        <v>-12.5</v>
      </c>
      <c r="P931" s="326" t="s">
        <v>1739</v>
      </c>
    </row>
    <row r="932" spans="1:16">
      <c r="A932" s="21" t="s">
        <v>1017</v>
      </c>
      <c r="N932" s="326">
        <v>57.75</v>
      </c>
      <c r="O932" s="326">
        <v>-11.5</v>
      </c>
      <c r="P932" s="326" t="s">
        <v>56</v>
      </c>
    </row>
    <row r="933" spans="1:16">
      <c r="A933" s="21" t="s">
        <v>1018</v>
      </c>
      <c r="N933" s="326">
        <v>57.75</v>
      </c>
      <c r="O933" s="326">
        <v>-10.5</v>
      </c>
      <c r="P933" s="326" t="s">
        <v>56</v>
      </c>
    </row>
    <row r="934" spans="1:16">
      <c r="A934" s="21" t="s">
        <v>1019</v>
      </c>
      <c r="N934" s="326">
        <v>57.75</v>
      </c>
      <c r="O934" s="326">
        <v>-9.5</v>
      </c>
      <c r="P934" s="326" t="s">
        <v>56</v>
      </c>
    </row>
    <row r="935" spans="1:16">
      <c r="A935" s="21" t="s">
        <v>1020</v>
      </c>
      <c r="N935" s="326">
        <v>57.75</v>
      </c>
      <c r="O935" s="326">
        <v>-8.5</v>
      </c>
      <c r="P935" s="326" t="s">
        <v>56</v>
      </c>
    </row>
    <row r="936" spans="1:16">
      <c r="A936" s="21" t="s">
        <v>1021</v>
      </c>
      <c r="N936" s="326">
        <v>57.75</v>
      </c>
      <c r="O936" s="326">
        <v>-7.5</v>
      </c>
      <c r="P936" s="326" t="s">
        <v>56</v>
      </c>
    </row>
    <row r="937" spans="1:16">
      <c r="A937" s="21" t="s">
        <v>1022</v>
      </c>
      <c r="N937" s="326">
        <v>57.75</v>
      </c>
      <c r="O937" s="326">
        <v>-6.5</v>
      </c>
      <c r="P937" s="326" t="s">
        <v>56</v>
      </c>
    </row>
    <row r="938" spans="1:16">
      <c r="A938" s="21" t="s">
        <v>1023</v>
      </c>
      <c r="N938" s="326">
        <v>57.75</v>
      </c>
      <c r="O938" s="326">
        <v>-5.5</v>
      </c>
      <c r="P938" s="326" t="s">
        <v>56</v>
      </c>
    </row>
    <row r="939" spans="1:16">
      <c r="A939" s="21" t="s">
        <v>1024</v>
      </c>
      <c r="N939" s="326">
        <v>57.75</v>
      </c>
      <c r="O939" s="326">
        <v>-4.5</v>
      </c>
      <c r="P939" s="326" t="s">
        <v>56</v>
      </c>
    </row>
    <row r="940" spans="1:16">
      <c r="A940" s="21" t="s">
        <v>1025</v>
      </c>
      <c r="N940" s="326">
        <v>57.75</v>
      </c>
      <c r="O940" s="326">
        <v>-3.5</v>
      </c>
      <c r="P940" s="326" t="s">
        <v>53</v>
      </c>
    </row>
    <row r="941" spans="1:16">
      <c r="A941" s="21" t="s">
        <v>1026</v>
      </c>
      <c r="N941" s="326">
        <v>57.75</v>
      </c>
      <c r="O941" s="326">
        <v>-2.5</v>
      </c>
      <c r="P941" s="326" t="s">
        <v>53</v>
      </c>
    </row>
    <row r="942" spans="1:16">
      <c r="A942" s="21" t="s">
        <v>1027</v>
      </c>
      <c r="N942" s="326">
        <v>57.75</v>
      </c>
      <c r="O942" s="326">
        <v>-1.5</v>
      </c>
      <c r="P942" s="326" t="s">
        <v>53</v>
      </c>
    </row>
    <row r="943" spans="1:16">
      <c r="A943" s="21" t="s">
        <v>1028</v>
      </c>
      <c r="N943" s="326">
        <v>57.75</v>
      </c>
      <c r="O943" s="326">
        <v>-0.5</v>
      </c>
      <c r="P943" s="326" t="s">
        <v>53</v>
      </c>
    </row>
    <row r="944" spans="1:16">
      <c r="A944" s="21" t="s">
        <v>1029</v>
      </c>
      <c r="N944" s="326">
        <v>57.75</v>
      </c>
      <c r="O944" s="326">
        <v>0.5</v>
      </c>
      <c r="P944" s="326" t="s">
        <v>53</v>
      </c>
    </row>
    <row r="945" spans="1:16">
      <c r="A945" s="21" t="s">
        <v>1030</v>
      </c>
      <c r="N945" s="326">
        <v>57.75</v>
      </c>
      <c r="O945" s="326">
        <v>1.5</v>
      </c>
      <c r="P945" s="326" t="s">
        <v>53</v>
      </c>
    </row>
    <row r="946" spans="1:16">
      <c r="A946" s="21" t="s">
        <v>1031</v>
      </c>
      <c r="N946" s="326">
        <v>57.75</v>
      </c>
      <c r="O946" s="326">
        <v>2.5</v>
      </c>
      <c r="P946" s="326" t="s">
        <v>53</v>
      </c>
    </row>
    <row r="947" spans="1:16">
      <c r="A947" s="21" t="s">
        <v>1032</v>
      </c>
      <c r="N947" s="326">
        <v>57.75</v>
      </c>
      <c r="O947" s="326">
        <v>3.5</v>
      </c>
      <c r="P947" s="326" t="s">
        <v>53</v>
      </c>
    </row>
    <row r="948" spans="1:16">
      <c r="A948" s="21" t="s">
        <v>1033</v>
      </c>
      <c r="N948" s="326">
        <v>57.75</v>
      </c>
      <c r="O948" s="326">
        <v>4.5</v>
      </c>
      <c r="P948" s="326" t="s">
        <v>53</v>
      </c>
    </row>
    <row r="949" spans="1:16">
      <c r="A949" s="21" t="s">
        <v>1034</v>
      </c>
      <c r="N949" s="326">
        <v>57.75</v>
      </c>
      <c r="O949" s="326">
        <v>5.5</v>
      </c>
      <c r="P949" s="326" t="s">
        <v>53</v>
      </c>
    </row>
    <row r="950" spans="1:16">
      <c r="A950" s="21" t="s">
        <v>1035</v>
      </c>
      <c r="N950" s="326">
        <v>57.75</v>
      </c>
      <c r="O950" s="326">
        <v>6.5</v>
      </c>
      <c r="P950" s="326" t="s">
        <v>53</v>
      </c>
    </row>
    <row r="951" spans="1:16">
      <c r="A951" s="21" t="s">
        <v>1036</v>
      </c>
      <c r="N951" s="326">
        <v>57.75</v>
      </c>
      <c r="O951" s="326">
        <v>7.5</v>
      </c>
      <c r="P951" s="326" t="s">
        <v>52</v>
      </c>
    </row>
    <row r="952" spans="1:16">
      <c r="A952" s="21" t="s">
        <v>1037</v>
      </c>
      <c r="N952" s="326">
        <v>57.75</v>
      </c>
      <c r="O952" s="326">
        <v>8.5</v>
      </c>
      <c r="P952" s="326" t="s">
        <v>52</v>
      </c>
    </row>
    <row r="953" spans="1:16">
      <c r="A953" s="21" t="s">
        <v>1038</v>
      </c>
      <c r="N953" s="326">
        <v>57.75</v>
      </c>
      <c r="O953" s="326">
        <v>9.5</v>
      </c>
      <c r="P953" s="326" t="s">
        <v>52</v>
      </c>
    </row>
    <row r="954" spans="1:16">
      <c r="A954" s="21" t="s">
        <v>1039</v>
      </c>
      <c r="N954" s="326">
        <v>57.75</v>
      </c>
      <c r="O954" s="326">
        <v>10.5</v>
      </c>
      <c r="P954" s="326" t="s">
        <v>52</v>
      </c>
    </row>
    <row r="955" spans="1:16">
      <c r="A955" s="21" t="s">
        <v>1040</v>
      </c>
      <c r="N955" s="326">
        <v>57.75</v>
      </c>
      <c r="O955" s="326">
        <v>11.5</v>
      </c>
      <c r="P955" s="326" t="s">
        <v>52</v>
      </c>
    </row>
    <row r="956" spans="1:16">
      <c r="A956" s="21" t="s">
        <v>1041</v>
      </c>
      <c r="N956" s="326">
        <v>57.75</v>
      </c>
      <c r="O956" s="326">
        <v>12.5</v>
      </c>
      <c r="P956" s="326" t="s">
        <v>52</v>
      </c>
    </row>
    <row r="957" spans="1:16">
      <c r="A957" s="21" t="s">
        <v>1042</v>
      </c>
      <c r="N957" s="326">
        <v>58.25</v>
      </c>
      <c r="O957" s="326">
        <v>-17.5</v>
      </c>
      <c r="P957" s="326" t="s">
        <v>1739</v>
      </c>
    </row>
    <row r="958" spans="1:16">
      <c r="A958" s="21" t="s">
        <v>1043</v>
      </c>
      <c r="N958" s="326">
        <v>58.25</v>
      </c>
      <c r="O958" s="326">
        <v>-16.5</v>
      </c>
      <c r="P958" s="326" t="s">
        <v>1739</v>
      </c>
    </row>
    <row r="959" spans="1:16">
      <c r="A959" s="21" t="s">
        <v>1044</v>
      </c>
      <c r="N959" s="326">
        <v>58.25</v>
      </c>
      <c r="O959" s="326">
        <v>-15.5</v>
      </c>
      <c r="P959" s="326" t="s">
        <v>1739</v>
      </c>
    </row>
    <row r="960" spans="1:16">
      <c r="A960" s="21" t="s">
        <v>1045</v>
      </c>
      <c r="N960" s="326">
        <v>58.25</v>
      </c>
      <c r="O960" s="326">
        <v>-14.5</v>
      </c>
      <c r="P960" s="326" t="s">
        <v>1739</v>
      </c>
    </row>
    <row r="961" spans="1:16">
      <c r="A961" s="21" t="s">
        <v>1046</v>
      </c>
      <c r="N961" s="326">
        <v>58.25</v>
      </c>
      <c r="O961" s="326">
        <v>-13.5</v>
      </c>
      <c r="P961" s="326" t="s">
        <v>1739</v>
      </c>
    </row>
    <row r="962" spans="1:16">
      <c r="A962" s="21" t="s">
        <v>1047</v>
      </c>
      <c r="N962" s="326">
        <v>58.25</v>
      </c>
      <c r="O962" s="326">
        <v>-12.5</v>
      </c>
      <c r="P962" s="326" t="s">
        <v>1739</v>
      </c>
    </row>
    <row r="963" spans="1:16">
      <c r="A963" s="21" t="s">
        <v>1048</v>
      </c>
      <c r="N963" s="326">
        <v>58.25</v>
      </c>
      <c r="O963" s="326">
        <v>-11.5</v>
      </c>
      <c r="P963" s="326" t="s">
        <v>56</v>
      </c>
    </row>
    <row r="964" spans="1:16">
      <c r="A964" s="21" t="s">
        <v>1049</v>
      </c>
      <c r="N964" s="326">
        <v>58.25</v>
      </c>
      <c r="O964" s="326">
        <v>-10.5</v>
      </c>
      <c r="P964" s="326" t="s">
        <v>56</v>
      </c>
    </row>
    <row r="965" spans="1:16">
      <c r="A965" s="21" t="s">
        <v>1050</v>
      </c>
      <c r="N965" s="326">
        <v>58.25</v>
      </c>
      <c r="O965" s="326">
        <v>-9.5</v>
      </c>
      <c r="P965" s="326" t="s">
        <v>56</v>
      </c>
    </row>
    <row r="966" spans="1:16">
      <c r="A966" s="21" t="s">
        <v>1051</v>
      </c>
      <c r="C966" s="336">
        <v>674.77589999999998</v>
      </c>
      <c r="N966" s="326">
        <v>58.25</v>
      </c>
      <c r="O966" s="326">
        <v>-8.5</v>
      </c>
      <c r="P966" s="326" t="s">
        <v>56</v>
      </c>
    </row>
    <row r="967" spans="1:16">
      <c r="A967" s="21" t="s">
        <v>1052</v>
      </c>
      <c r="N967" s="326">
        <v>58.25</v>
      </c>
      <c r="O967" s="326">
        <v>-7.5</v>
      </c>
      <c r="P967" s="326" t="s">
        <v>56</v>
      </c>
    </row>
    <row r="968" spans="1:16">
      <c r="A968" s="21" t="s">
        <v>1053</v>
      </c>
      <c r="K968" s="336">
        <v>146.04900000000001</v>
      </c>
      <c r="L968" s="336">
        <v>207.86199999999999</v>
      </c>
      <c r="N968" s="326">
        <v>58.25</v>
      </c>
      <c r="O968" s="326">
        <v>-6.5</v>
      </c>
      <c r="P968" s="326" t="s">
        <v>56</v>
      </c>
    </row>
    <row r="969" spans="1:16">
      <c r="A969" s="21" t="s">
        <v>1054</v>
      </c>
      <c r="N969" s="326">
        <v>58.25</v>
      </c>
      <c r="O969" s="326">
        <v>-5.5</v>
      </c>
      <c r="P969" s="326" t="s">
        <v>56</v>
      </c>
    </row>
    <row r="970" spans="1:16">
      <c r="A970" s="21" t="s">
        <v>1055</v>
      </c>
      <c r="N970" s="326">
        <v>58.25</v>
      </c>
      <c r="O970" s="326">
        <v>-4.5</v>
      </c>
      <c r="P970" s="326" t="s">
        <v>56</v>
      </c>
    </row>
    <row r="971" spans="1:16">
      <c r="A971" s="21" t="s">
        <v>1056</v>
      </c>
      <c r="N971" s="326">
        <v>58.25</v>
      </c>
      <c r="O971" s="326">
        <v>-3.5</v>
      </c>
      <c r="P971" s="326" t="s">
        <v>53</v>
      </c>
    </row>
    <row r="972" spans="1:16">
      <c r="A972" s="21" t="s">
        <v>1057</v>
      </c>
      <c r="N972" s="326">
        <v>58.25</v>
      </c>
      <c r="O972" s="326">
        <v>-2.5</v>
      </c>
      <c r="P972" s="326" t="s">
        <v>53</v>
      </c>
    </row>
    <row r="973" spans="1:16">
      <c r="A973" s="21" t="s">
        <v>1058</v>
      </c>
      <c r="N973" s="326">
        <v>58.25</v>
      </c>
      <c r="O973" s="326">
        <v>-1.5</v>
      </c>
      <c r="P973" s="326" t="s">
        <v>53</v>
      </c>
    </row>
    <row r="974" spans="1:16">
      <c r="A974" s="21" t="s">
        <v>1059</v>
      </c>
      <c r="N974" s="326">
        <v>58.25</v>
      </c>
      <c r="O974" s="326">
        <v>-0.5</v>
      </c>
      <c r="P974" s="326" t="s">
        <v>53</v>
      </c>
    </row>
    <row r="975" spans="1:16">
      <c r="A975" s="21" t="s">
        <v>1060</v>
      </c>
      <c r="N975" s="326">
        <v>58.25</v>
      </c>
      <c r="O975" s="326">
        <v>0.5</v>
      </c>
      <c r="P975" s="326" t="s">
        <v>53</v>
      </c>
    </row>
    <row r="976" spans="1:16">
      <c r="A976" s="21" t="s">
        <v>1061</v>
      </c>
      <c r="N976" s="326">
        <v>58.25</v>
      </c>
      <c r="O976" s="326">
        <v>1.5</v>
      </c>
      <c r="P976" s="326" t="s">
        <v>53</v>
      </c>
    </row>
    <row r="977" spans="1:16">
      <c r="A977" s="21" t="s">
        <v>1062</v>
      </c>
      <c r="N977" s="326">
        <v>58.25</v>
      </c>
      <c r="O977" s="326">
        <v>2.5</v>
      </c>
      <c r="P977" s="326" t="s">
        <v>53</v>
      </c>
    </row>
    <row r="978" spans="1:16">
      <c r="A978" s="21" t="s">
        <v>1063</v>
      </c>
      <c r="N978" s="326">
        <v>58.25</v>
      </c>
      <c r="O978" s="326">
        <v>3.5</v>
      </c>
      <c r="P978" s="326" t="s">
        <v>53</v>
      </c>
    </row>
    <row r="979" spans="1:16">
      <c r="A979" s="21" t="s">
        <v>1064</v>
      </c>
      <c r="N979" s="326">
        <v>58.25</v>
      </c>
      <c r="O979" s="326">
        <v>4.5</v>
      </c>
      <c r="P979" s="326" t="s">
        <v>53</v>
      </c>
    </row>
    <row r="980" spans="1:16">
      <c r="A980" s="21" t="s">
        <v>1065</v>
      </c>
      <c r="N980" s="326">
        <v>58.25</v>
      </c>
      <c r="O980" s="326">
        <v>5.5</v>
      </c>
      <c r="P980" s="326" t="s">
        <v>53</v>
      </c>
    </row>
    <row r="981" spans="1:16">
      <c r="A981" s="21" t="s">
        <v>1066</v>
      </c>
      <c r="N981" s="326">
        <v>58.25</v>
      </c>
      <c r="O981" s="326">
        <v>6.5</v>
      </c>
      <c r="P981" s="326" t="s">
        <v>53</v>
      </c>
    </row>
    <row r="982" spans="1:16">
      <c r="A982" s="21" t="s">
        <v>1067</v>
      </c>
      <c r="N982" s="326">
        <v>58.25</v>
      </c>
      <c r="O982" s="326">
        <v>7.5</v>
      </c>
      <c r="P982" s="326" t="s">
        <v>52</v>
      </c>
    </row>
    <row r="983" spans="1:16">
      <c r="A983" s="21" t="s">
        <v>1068</v>
      </c>
      <c r="N983" s="326">
        <v>58.25</v>
      </c>
      <c r="O983" s="326">
        <v>8.5</v>
      </c>
      <c r="P983" s="326" t="s">
        <v>52</v>
      </c>
    </row>
    <row r="984" spans="1:16">
      <c r="A984" s="21" t="s">
        <v>1069</v>
      </c>
      <c r="N984" s="326">
        <v>58.25</v>
      </c>
      <c r="O984" s="326">
        <v>9.5</v>
      </c>
      <c r="P984" s="326" t="s">
        <v>52</v>
      </c>
    </row>
    <row r="985" spans="1:16">
      <c r="A985" s="21" t="s">
        <v>1070</v>
      </c>
      <c r="N985" s="326">
        <v>58.25</v>
      </c>
      <c r="O985" s="326">
        <v>10.5</v>
      </c>
      <c r="P985" s="326" t="s">
        <v>52</v>
      </c>
    </row>
    <row r="986" spans="1:16">
      <c r="A986" s="21" t="s">
        <v>1071</v>
      </c>
      <c r="N986" s="326">
        <v>58.25</v>
      </c>
      <c r="O986" s="326">
        <v>11.5</v>
      </c>
      <c r="P986" s="326" t="s">
        <v>52</v>
      </c>
    </row>
    <row r="987" spans="1:16">
      <c r="A987" s="21" t="s">
        <v>1072</v>
      </c>
      <c r="N987" s="326">
        <v>58.25</v>
      </c>
      <c r="O987" s="326">
        <v>12.5</v>
      </c>
      <c r="P987" s="326" t="s">
        <v>52</v>
      </c>
    </row>
    <row r="988" spans="1:16">
      <c r="A988" s="21" t="s">
        <v>1073</v>
      </c>
      <c r="N988" s="326">
        <v>58.75</v>
      </c>
      <c r="O988" s="326">
        <v>-17.5</v>
      </c>
      <c r="P988" s="326" t="s">
        <v>1739</v>
      </c>
    </row>
    <row r="989" spans="1:16">
      <c r="A989" s="21" t="s">
        <v>1074</v>
      </c>
      <c r="N989" s="326">
        <v>58.75</v>
      </c>
      <c r="O989" s="326">
        <v>-16.5</v>
      </c>
      <c r="P989" s="326" t="s">
        <v>1739</v>
      </c>
    </row>
    <row r="990" spans="1:16">
      <c r="A990" s="21" t="s">
        <v>1075</v>
      </c>
      <c r="N990" s="326">
        <v>58.75</v>
      </c>
      <c r="O990" s="326">
        <v>-15.5</v>
      </c>
      <c r="P990" s="326" t="s">
        <v>1739</v>
      </c>
    </row>
    <row r="991" spans="1:16">
      <c r="A991" s="21" t="s">
        <v>1076</v>
      </c>
      <c r="N991" s="326">
        <v>58.75</v>
      </c>
      <c r="O991" s="326">
        <v>-14.5</v>
      </c>
      <c r="P991" s="326" t="s">
        <v>1739</v>
      </c>
    </row>
    <row r="992" spans="1:16">
      <c r="A992" s="21" t="s">
        <v>1077</v>
      </c>
      <c r="N992" s="326">
        <v>58.75</v>
      </c>
      <c r="O992" s="326">
        <v>-13.5</v>
      </c>
      <c r="P992" s="326" t="s">
        <v>1739</v>
      </c>
    </row>
    <row r="993" spans="1:16">
      <c r="A993" s="21" t="s">
        <v>1078</v>
      </c>
      <c r="N993" s="326">
        <v>58.75</v>
      </c>
      <c r="O993" s="326">
        <v>-12.5</v>
      </c>
      <c r="P993" s="326" t="s">
        <v>1739</v>
      </c>
    </row>
    <row r="994" spans="1:16">
      <c r="A994" s="21" t="s">
        <v>1079</v>
      </c>
      <c r="N994" s="326">
        <v>58.75</v>
      </c>
      <c r="O994" s="326">
        <v>-11.5</v>
      </c>
      <c r="P994" s="326" t="s">
        <v>56</v>
      </c>
    </row>
    <row r="995" spans="1:16">
      <c r="A995" s="21" t="s">
        <v>1080</v>
      </c>
      <c r="N995" s="326">
        <v>58.75</v>
      </c>
      <c r="O995" s="326">
        <v>-10.5</v>
      </c>
      <c r="P995" s="326" t="s">
        <v>56</v>
      </c>
    </row>
    <row r="996" spans="1:16">
      <c r="A996" s="21" t="s">
        <v>1081</v>
      </c>
      <c r="N996" s="326">
        <v>58.75</v>
      </c>
      <c r="O996" s="326">
        <v>-9.5</v>
      </c>
      <c r="P996" s="326" t="s">
        <v>56</v>
      </c>
    </row>
    <row r="997" spans="1:16">
      <c r="A997" s="21" t="s">
        <v>1082</v>
      </c>
      <c r="N997" s="326">
        <v>58.75</v>
      </c>
      <c r="O997" s="326">
        <v>-8.5</v>
      </c>
      <c r="P997" s="326" t="s">
        <v>56</v>
      </c>
    </row>
    <row r="998" spans="1:16">
      <c r="A998" s="21" t="s">
        <v>1083</v>
      </c>
      <c r="N998" s="326">
        <v>58.75</v>
      </c>
      <c r="O998" s="326">
        <v>-7.5</v>
      </c>
      <c r="P998" s="326" t="s">
        <v>56</v>
      </c>
    </row>
    <row r="999" spans="1:16">
      <c r="A999" s="21" t="s">
        <v>1084</v>
      </c>
      <c r="L999" s="336">
        <v>200.69399999999999</v>
      </c>
      <c r="N999" s="326">
        <v>58.75</v>
      </c>
      <c r="O999" s="326">
        <v>-6.5</v>
      </c>
      <c r="P999" s="326" t="s">
        <v>56</v>
      </c>
    </row>
    <row r="1000" spans="1:16">
      <c r="A1000" s="21" t="s">
        <v>1085</v>
      </c>
      <c r="N1000" s="326">
        <v>58.75</v>
      </c>
      <c r="O1000" s="326">
        <v>-5.5</v>
      </c>
      <c r="P1000" s="326" t="s">
        <v>56</v>
      </c>
    </row>
    <row r="1001" spans="1:16">
      <c r="A1001" s="21" t="s">
        <v>1086</v>
      </c>
      <c r="N1001" s="326">
        <v>58.75</v>
      </c>
      <c r="O1001" s="326">
        <v>-4.5</v>
      </c>
      <c r="P1001" s="326" t="s">
        <v>56</v>
      </c>
    </row>
    <row r="1002" spans="1:16">
      <c r="A1002" s="21" t="s">
        <v>1087</v>
      </c>
      <c r="N1002" s="326">
        <v>58.75</v>
      </c>
      <c r="O1002" s="326">
        <v>-3.5</v>
      </c>
      <c r="P1002" s="326" t="s">
        <v>53</v>
      </c>
    </row>
    <row r="1003" spans="1:16">
      <c r="A1003" s="21" t="s">
        <v>1088</v>
      </c>
      <c r="N1003" s="326">
        <v>58.75</v>
      </c>
      <c r="O1003" s="326">
        <v>-2.5</v>
      </c>
      <c r="P1003" s="326" t="s">
        <v>53</v>
      </c>
    </row>
    <row r="1004" spans="1:16">
      <c r="A1004" s="21" t="s">
        <v>1089</v>
      </c>
      <c r="N1004" s="326">
        <v>58.75</v>
      </c>
      <c r="O1004" s="326">
        <v>-1.5</v>
      </c>
      <c r="P1004" s="326" t="s">
        <v>53</v>
      </c>
    </row>
    <row r="1005" spans="1:16">
      <c r="A1005" s="21" t="s">
        <v>1090</v>
      </c>
      <c r="N1005" s="326">
        <v>58.75</v>
      </c>
      <c r="O1005" s="326">
        <v>-0.5</v>
      </c>
      <c r="P1005" s="326" t="s">
        <v>53</v>
      </c>
    </row>
    <row r="1006" spans="1:16">
      <c r="A1006" s="21" t="s">
        <v>1091</v>
      </c>
      <c r="N1006" s="326">
        <v>58.75</v>
      </c>
      <c r="O1006" s="326">
        <v>0.5</v>
      </c>
      <c r="P1006" s="326" t="s">
        <v>53</v>
      </c>
    </row>
    <row r="1007" spans="1:16">
      <c r="A1007" s="21" t="s">
        <v>1092</v>
      </c>
      <c r="N1007" s="326">
        <v>58.75</v>
      </c>
      <c r="O1007" s="326">
        <v>1.5</v>
      </c>
      <c r="P1007" s="326" t="s">
        <v>53</v>
      </c>
    </row>
    <row r="1008" spans="1:16">
      <c r="A1008" s="21" t="s">
        <v>1093</v>
      </c>
      <c r="N1008" s="326">
        <v>58.75</v>
      </c>
      <c r="O1008" s="326">
        <v>2.5</v>
      </c>
      <c r="P1008" s="326" t="s">
        <v>53</v>
      </c>
    </row>
    <row r="1009" spans="1:16">
      <c r="A1009" s="21" t="s">
        <v>1094</v>
      </c>
      <c r="N1009" s="326">
        <v>58.75</v>
      </c>
      <c r="O1009" s="326">
        <v>3.5</v>
      </c>
      <c r="P1009" s="326" t="s">
        <v>53</v>
      </c>
    </row>
    <row r="1010" spans="1:16">
      <c r="A1010" s="21" t="s">
        <v>1095</v>
      </c>
      <c r="N1010" s="326">
        <v>58.75</v>
      </c>
      <c r="O1010" s="326">
        <v>4.5</v>
      </c>
      <c r="P1010" s="326" t="s">
        <v>53</v>
      </c>
    </row>
    <row r="1011" spans="1:16">
      <c r="A1011" s="21" t="s">
        <v>1096</v>
      </c>
      <c r="N1011" s="326">
        <v>58.75</v>
      </c>
      <c r="O1011" s="326">
        <v>5.5</v>
      </c>
      <c r="P1011" s="326" t="s">
        <v>53</v>
      </c>
    </row>
    <row r="1012" spans="1:16">
      <c r="A1012" s="21" t="s">
        <v>1097</v>
      </c>
      <c r="N1012" s="326">
        <v>58.75</v>
      </c>
      <c r="O1012" s="326">
        <v>6.5</v>
      </c>
      <c r="P1012" s="326" t="s">
        <v>53</v>
      </c>
    </row>
    <row r="1013" spans="1:16">
      <c r="A1013" s="21" t="s">
        <v>1098</v>
      </c>
      <c r="N1013" s="326">
        <v>58.75</v>
      </c>
      <c r="O1013" s="326">
        <v>7.5</v>
      </c>
      <c r="P1013" s="326" t="s">
        <v>53</v>
      </c>
    </row>
    <row r="1014" spans="1:16">
      <c r="A1014" s="21" t="s">
        <v>1099</v>
      </c>
      <c r="N1014" s="326">
        <v>58.75</v>
      </c>
      <c r="O1014" s="326">
        <v>8.5</v>
      </c>
      <c r="P1014" s="326" t="s">
        <v>52</v>
      </c>
    </row>
    <row r="1015" spans="1:16">
      <c r="A1015" s="21" t="s">
        <v>1100</v>
      </c>
      <c r="N1015" s="326">
        <v>58.75</v>
      </c>
      <c r="O1015" s="326">
        <v>9.5</v>
      </c>
      <c r="P1015" s="326" t="s">
        <v>52</v>
      </c>
    </row>
    <row r="1016" spans="1:16">
      <c r="A1016" s="21" t="s">
        <v>1101</v>
      </c>
      <c r="N1016" s="326">
        <v>58.75</v>
      </c>
      <c r="O1016" s="326">
        <v>10.5</v>
      </c>
      <c r="P1016" s="326" t="s">
        <v>52</v>
      </c>
    </row>
    <row r="1017" spans="1:16">
      <c r="A1017" s="21" t="s">
        <v>1102</v>
      </c>
      <c r="N1017" s="326">
        <v>58.75</v>
      </c>
      <c r="O1017" s="326">
        <v>11.5</v>
      </c>
      <c r="P1017" s="326" t="s">
        <v>52</v>
      </c>
    </row>
    <row r="1018" spans="1:16">
      <c r="A1018" s="21" t="s">
        <v>1103</v>
      </c>
      <c r="N1018" s="326">
        <v>58.75</v>
      </c>
      <c r="O1018" s="326">
        <v>12.5</v>
      </c>
      <c r="P1018" s="326" t="s">
        <v>52</v>
      </c>
    </row>
    <row r="1019" spans="1:16">
      <c r="A1019" s="21" t="s">
        <v>1104</v>
      </c>
      <c r="N1019" s="326">
        <v>59.25</v>
      </c>
      <c r="O1019" s="326">
        <v>-17.5</v>
      </c>
      <c r="P1019" s="326" t="s">
        <v>1739</v>
      </c>
    </row>
    <row r="1020" spans="1:16">
      <c r="A1020" s="21" t="s">
        <v>1105</v>
      </c>
      <c r="N1020" s="326">
        <v>59.25</v>
      </c>
      <c r="O1020" s="326">
        <v>-16.5</v>
      </c>
      <c r="P1020" s="326" t="s">
        <v>1739</v>
      </c>
    </row>
    <row r="1021" spans="1:16">
      <c r="A1021" s="21" t="s">
        <v>1106</v>
      </c>
      <c r="N1021" s="326">
        <v>59.25</v>
      </c>
      <c r="O1021" s="326">
        <v>-15.5</v>
      </c>
      <c r="P1021" s="326" t="s">
        <v>1739</v>
      </c>
    </row>
    <row r="1022" spans="1:16">
      <c r="A1022" s="21" t="s">
        <v>1107</v>
      </c>
      <c r="N1022" s="326">
        <v>59.25</v>
      </c>
      <c r="O1022" s="326">
        <v>-14.5</v>
      </c>
      <c r="P1022" s="326" t="s">
        <v>1739</v>
      </c>
    </row>
    <row r="1023" spans="1:16">
      <c r="A1023" s="21" t="s">
        <v>1108</v>
      </c>
      <c r="N1023" s="326">
        <v>59.25</v>
      </c>
      <c r="O1023" s="326">
        <v>-13.5</v>
      </c>
      <c r="P1023" s="326" t="s">
        <v>1739</v>
      </c>
    </row>
    <row r="1024" spans="1:16">
      <c r="A1024" s="21" t="s">
        <v>1109</v>
      </c>
      <c r="N1024" s="326">
        <v>59.25</v>
      </c>
      <c r="O1024" s="326">
        <v>-12.5</v>
      </c>
      <c r="P1024" s="326" t="s">
        <v>1739</v>
      </c>
    </row>
    <row r="1025" spans="1:16">
      <c r="A1025" s="21" t="s">
        <v>1110</v>
      </c>
      <c r="N1025" s="326">
        <v>59.25</v>
      </c>
      <c r="O1025" s="326">
        <v>-11.5</v>
      </c>
      <c r="P1025" s="326" t="s">
        <v>56</v>
      </c>
    </row>
    <row r="1026" spans="1:16">
      <c r="A1026" s="21" t="s">
        <v>1111</v>
      </c>
      <c r="N1026" s="326">
        <v>59.25</v>
      </c>
      <c r="O1026" s="326">
        <v>-10.5</v>
      </c>
      <c r="P1026" s="326" t="s">
        <v>56</v>
      </c>
    </row>
    <row r="1027" spans="1:16">
      <c r="A1027" s="21" t="s">
        <v>1112</v>
      </c>
      <c r="N1027" s="326">
        <v>59.25</v>
      </c>
      <c r="O1027" s="326">
        <v>-9.5</v>
      </c>
      <c r="P1027" s="326" t="s">
        <v>56</v>
      </c>
    </row>
    <row r="1028" spans="1:16">
      <c r="A1028" s="21" t="s">
        <v>1113</v>
      </c>
      <c r="N1028" s="326">
        <v>59.25</v>
      </c>
      <c r="O1028" s="326">
        <v>-8.5</v>
      </c>
      <c r="P1028" s="326" t="s">
        <v>56</v>
      </c>
    </row>
    <row r="1029" spans="1:16">
      <c r="A1029" s="21" t="s">
        <v>1114</v>
      </c>
      <c r="N1029" s="326">
        <v>59.25</v>
      </c>
      <c r="O1029" s="326">
        <v>-7.5</v>
      </c>
      <c r="P1029" s="326" t="s">
        <v>56</v>
      </c>
    </row>
    <row r="1030" spans="1:16">
      <c r="A1030" s="21" t="s">
        <v>1115</v>
      </c>
      <c r="N1030" s="326">
        <v>59.25</v>
      </c>
      <c r="O1030" s="326">
        <v>-6.5</v>
      </c>
      <c r="P1030" s="326" t="s">
        <v>56</v>
      </c>
    </row>
    <row r="1031" spans="1:16">
      <c r="A1031" s="21" t="s">
        <v>1116</v>
      </c>
      <c r="N1031" s="326">
        <v>59.25</v>
      </c>
      <c r="O1031" s="326">
        <v>-5.5</v>
      </c>
      <c r="P1031" s="326" t="s">
        <v>56</v>
      </c>
    </row>
    <row r="1032" spans="1:16">
      <c r="A1032" s="21" t="s">
        <v>1117</v>
      </c>
      <c r="N1032" s="326">
        <v>59.25</v>
      </c>
      <c r="O1032" s="326">
        <v>-4.5</v>
      </c>
      <c r="P1032" s="326" t="s">
        <v>56</v>
      </c>
    </row>
    <row r="1033" spans="1:16">
      <c r="A1033" s="21" t="s">
        <v>1118</v>
      </c>
      <c r="N1033" s="326">
        <v>59.25</v>
      </c>
      <c r="O1033" s="326">
        <v>-3.5</v>
      </c>
      <c r="P1033" s="326" t="s">
        <v>53</v>
      </c>
    </row>
    <row r="1034" spans="1:16">
      <c r="A1034" s="21" t="s">
        <v>1119</v>
      </c>
      <c r="N1034" s="326">
        <v>59.25</v>
      </c>
      <c r="O1034" s="326">
        <v>-2.5</v>
      </c>
      <c r="P1034" s="326" t="s">
        <v>53</v>
      </c>
    </row>
    <row r="1035" spans="1:16">
      <c r="A1035" s="21" t="s">
        <v>1120</v>
      </c>
      <c r="N1035" s="326">
        <v>59.25</v>
      </c>
      <c r="O1035" s="326">
        <v>-1.5</v>
      </c>
      <c r="P1035" s="326" t="s">
        <v>53</v>
      </c>
    </row>
    <row r="1036" spans="1:16">
      <c r="A1036" s="21" t="s">
        <v>1121</v>
      </c>
      <c r="N1036" s="326">
        <v>59.25</v>
      </c>
      <c r="O1036" s="326">
        <v>-0.5</v>
      </c>
      <c r="P1036" s="326" t="s">
        <v>53</v>
      </c>
    </row>
    <row r="1037" spans="1:16">
      <c r="A1037" s="21" t="s">
        <v>1122</v>
      </c>
      <c r="N1037" s="326">
        <v>59.25</v>
      </c>
      <c r="O1037" s="326">
        <v>0.5</v>
      </c>
      <c r="P1037" s="326" t="s">
        <v>53</v>
      </c>
    </row>
    <row r="1038" spans="1:16">
      <c r="A1038" s="21" t="s">
        <v>1123</v>
      </c>
      <c r="N1038" s="326">
        <v>59.25</v>
      </c>
      <c r="O1038" s="326">
        <v>1.5</v>
      </c>
      <c r="P1038" s="326" t="s">
        <v>53</v>
      </c>
    </row>
    <row r="1039" spans="1:16">
      <c r="A1039" s="21" t="s">
        <v>1124</v>
      </c>
      <c r="N1039" s="326">
        <v>59.25</v>
      </c>
      <c r="O1039" s="326">
        <v>2.5</v>
      </c>
      <c r="P1039" s="326" t="s">
        <v>53</v>
      </c>
    </row>
    <row r="1040" spans="1:16">
      <c r="A1040" s="21" t="s">
        <v>1125</v>
      </c>
      <c r="N1040" s="326">
        <v>59.25</v>
      </c>
      <c r="O1040" s="326">
        <v>3.5</v>
      </c>
      <c r="P1040" s="326" t="s">
        <v>53</v>
      </c>
    </row>
    <row r="1041" spans="1:16">
      <c r="A1041" s="21" t="s">
        <v>1126</v>
      </c>
      <c r="N1041" s="326">
        <v>59.25</v>
      </c>
      <c r="O1041" s="326">
        <v>4.5</v>
      </c>
      <c r="P1041" s="326" t="s">
        <v>53</v>
      </c>
    </row>
    <row r="1042" spans="1:16">
      <c r="A1042" s="21" t="s">
        <v>1127</v>
      </c>
      <c r="N1042" s="326">
        <v>59.25</v>
      </c>
      <c r="O1042" s="326">
        <v>5.5</v>
      </c>
      <c r="P1042" s="326" t="s">
        <v>53</v>
      </c>
    </row>
    <row r="1043" spans="1:16">
      <c r="A1043" s="21" t="s">
        <v>1128</v>
      </c>
      <c r="N1043" s="326">
        <v>59.25</v>
      </c>
      <c r="O1043" s="326">
        <v>6.5</v>
      </c>
      <c r="P1043" s="326" t="s">
        <v>53</v>
      </c>
    </row>
    <row r="1044" spans="1:16">
      <c r="A1044" s="21" t="s">
        <v>1129</v>
      </c>
      <c r="N1044" s="326">
        <v>59.25</v>
      </c>
      <c r="O1044" s="326">
        <v>7.5</v>
      </c>
      <c r="P1044" s="326" t="s">
        <v>53</v>
      </c>
    </row>
    <row r="1045" spans="1:16">
      <c r="A1045" s="21" t="s">
        <v>1130</v>
      </c>
      <c r="N1045" s="326">
        <v>59.25</v>
      </c>
      <c r="O1045" s="326">
        <v>8.5</v>
      </c>
      <c r="P1045" s="326" t="s">
        <v>52</v>
      </c>
    </row>
    <row r="1046" spans="1:16">
      <c r="A1046" s="21" t="s">
        <v>1131</v>
      </c>
      <c r="N1046" s="326">
        <v>59.25</v>
      </c>
      <c r="O1046" s="326">
        <v>9.5</v>
      </c>
      <c r="P1046" s="326" t="s">
        <v>52</v>
      </c>
    </row>
    <row r="1047" spans="1:16">
      <c r="A1047" s="21" t="s">
        <v>1132</v>
      </c>
      <c r="N1047" s="326">
        <v>59.25</v>
      </c>
      <c r="O1047" s="326">
        <v>10.5</v>
      </c>
      <c r="P1047" s="326" t="s">
        <v>52</v>
      </c>
    </row>
    <row r="1048" spans="1:16">
      <c r="A1048" s="21" t="s">
        <v>1133</v>
      </c>
      <c r="N1048" s="326">
        <v>59.25</v>
      </c>
      <c r="O1048" s="326">
        <v>11.5</v>
      </c>
      <c r="P1048" s="326" t="s">
        <v>52</v>
      </c>
    </row>
    <row r="1049" spans="1:16">
      <c r="A1049" s="21" t="s">
        <v>1134</v>
      </c>
      <c r="N1049" s="326">
        <v>59.75</v>
      </c>
      <c r="O1049" s="326">
        <v>-17.5</v>
      </c>
      <c r="P1049" s="326" t="s">
        <v>1739</v>
      </c>
    </row>
    <row r="1050" spans="1:16">
      <c r="A1050" s="21" t="s">
        <v>1135</v>
      </c>
      <c r="N1050" s="326">
        <v>59.75</v>
      </c>
      <c r="O1050" s="326">
        <v>-16.5</v>
      </c>
      <c r="P1050" s="326" t="s">
        <v>1739</v>
      </c>
    </row>
    <row r="1051" spans="1:16">
      <c r="A1051" s="21" t="s">
        <v>1136</v>
      </c>
      <c r="N1051" s="326">
        <v>59.75</v>
      </c>
      <c r="O1051" s="326">
        <v>-15.5</v>
      </c>
      <c r="P1051" s="326" t="s">
        <v>1739</v>
      </c>
    </row>
    <row r="1052" spans="1:16">
      <c r="A1052" s="21" t="s">
        <v>1137</v>
      </c>
      <c r="N1052" s="326">
        <v>59.75</v>
      </c>
      <c r="O1052" s="326">
        <v>-14.5</v>
      </c>
      <c r="P1052" s="326" t="s">
        <v>1739</v>
      </c>
    </row>
    <row r="1053" spans="1:16">
      <c r="A1053" s="21" t="s">
        <v>1138</v>
      </c>
      <c r="N1053" s="326">
        <v>59.75</v>
      </c>
      <c r="O1053" s="326">
        <v>-13.5</v>
      </c>
      <c r="P1053" s="326" t="s">
        <v>1739</v>
      </c>
    </row>
    <row r="1054" spans="1:16">
      <c r="A1054" s="21" t="s">
        <v>1139</v>
      </c>
      <c r="N1054" s="326">
        <v>59.75</v>
      </c>
      <c r="O1054" s="326">
        <v>-12.5</v>
      </c>
      <c r="P1054" s="326" t="s">
        <v>1739</v>
      </c>
    </row>
    <row r="1055" spans="1:16">
      <c r="A1055" s="21" t="s">
        <v>1140</v>
      </c>
      <c r="N1055" s="326">
        <v>59.75</v>
      </c>
      <c r="O1055" s="326">
        <v>-11.5</v>
      </c>
      <c r="P1055" s="326" t="s">
        <v>56</v>
      </c>
    </row>
    <row r="1056" spans="1:16">
      <c r="A1056" s="21" t="s">
        <v>1141</v>
      </c>
      <c r="N1056" s="326">
        <v>59.75</v>
      </c>
      <c r="O1056" s="326">
        <v>-10.5</v>
      </c>
      <c r="P1056" s="326" t="s">
        <v>56</v>
      </c>
    </row>
    <row r="1057" spans="1:16">
      <c r="A1057" s="21" t="s">
        <v>1142</v>
      </c>
      <c r="N1057" s="326">
        <v>59.75</v>
      </c>
      <c r="O1057" s="326">
        <v>-9.5</v>
      </c>
      <c r="P1057" s="326" t="s">
        <v>56</v>
      </c>
    </row>
    <row r="1058" spans="1:16">
      <c r="A1058" s="21" t="s">
        <v>1143</v>
      </c>
      <c r="N1058" s="326">
        <v>59.75</v>
      </c>
      <c r="O1058" s="326">
        <v>-8.5</v>
      </c>
      <c r="P1058" s="326" t="s">
        <v>56</v>
      </c>
    </row>
    <row r="1059" spans="1:16">
      <c r="A1059" s="21" t="s">
        <v>1144</v>
      </c>
      <c r="N1059" s="326">
        <v>59.75</v>
      </c>
      <c r="O1059" s="326">
        <v>-7.5</v>
      </c>
      <c r="P1059" s="326" t="s">
        <v>56</v>
      </c>
    </row>
    <row r="1060" spans="1:16">
      <c r="A1060" s="21" t="s">
        <v>1145</v>
      </c>
      <c r="N1060" s="326">
        <v>59.75</v>
      </c>
      <c r="O1060" s="326">
        <v>-6.5</v>
      </c>
      <c r="P1060" s="326" t="s">
        <v>56</v>
      </c>
    </row>
    <row r="1061" spans="1:16">
      <c r="A1061" s="21" t="s">
        <v>1146</v>
      </c>
      <c r="N1061" s="326">
        <v>59.75</v>
      </c>
      <c r="O1061" s="326">
        <v>-5.5</v>
      </c>
      <c r="P1061" s="326" t="s">
        <v>56</v>
      </c>
    </row>
    <row r="1062" spans="1:16">
      <c r="A1062" s="21" t="s">
        <v>1147</v>
      </c>
      <c r="N1062" s="326">
        <v>59.75</v>
      </c>
      <c r="O1062" s="326">
        <v>-4.5</v>
      </c>
      <c r="P1062" s="326" t="s">
        <v>56</v>
      </c>
    </row>
    <row r="1063" spans="1:16">
      <c r="A1063" s="21" t="s">
        <v>1148</v>
      </c>
      <c r="N1063" s="326">
        <v>59.75</v>
      </c>
      <c r="O1063" s="326">
        <v>-3.5</v>
      </c>
      <c r="P1063" s="326" t="s">
        <v>53</v>
      </c>
    </row>
    <row r="1064" spans="1:16">
      <c r="A1064" s="21" t="s">
        <v>1149</v>
      </c>
      <c r="N1064" s="326">
        <v>59.75</v>
      </c>
      <c r="O1064" s="326">
        <v>-2.5</v>
      </c>
      <c r="P1064" s="326" t="s">
        <v>53</v>
      </c>
    </row>
    <row r="1065" spans="1:16">
      <c r="A1065" s="21" t="s">
        <v>1150</v>
      </c>
      <c r="N1065" s="326">
        <v>59.75</v>
      </c>
      <c r="O1065" s="326">
        <v>-1.5</v>
      </c>
      <c r="P1065" s="326" t="s">
        <v>53</v>
      </c>
    </row>
    <row r="1066" spans="1:16">
      <c r="A1066" s="21" t="s">
        <v>1151</v>
      </c>
      <c r="N1066" s="326">
        <v>59.75</v>
      </c>
      <c r="O1066" s="326">
        <v>-0.5</v>
      </c>
      <c r="P1066" s="326" t="s">
        <v>53</v>
      </c>
    </row>
    <row r="1067" spans="1:16">
      <c r="A1067" s="21" t="s">
        <v>1152</v>
      </c>
      <c r="N1067" s="326">
        <v>59.75</v>
      </c>
      <c r="O1067" s="326">
        <v>0.5</v>
      </c>
      <c r="P1067" s="326" t="s">
        <v>53</v>
      </c>
    </row>
    <row r="1068" spans="1:16">
      <c r="A1068" s="21" t="s">
        <v>1153</v>
      </c>
      <c r="N1068" s="326">
        <v>59.75</v>
      </c>
      <c r="O1068" s="326">
        <v>1.5</v>
      </c>
      <c r="P1068" s="326" t="s">
        <v>53</v>
      </c>
    </row>
    <row r="1069" spans="1:16">
      <c r="A1069" s="21" t="s">
        <v>1154</v>
      </c>
      <c r="N1069" s="326">
        <v>59.75</v>
      </c>
      <c r="O1069" s="326">
        <v>2.5</v>
      </c>
      <c r="P1069" s="326" t="s">
        <v>53</v>
      </c>
    </row>
    <row r="1070" spans="1:16">
      <c r="A1070" s="21" t="s">
        <v>1155</v>
      </c>
      <c r="N1070" s="326">
        <v>59.75</v>
      </c>
      <c r="O1070" s="326">
        <v>3.5</v>
      </c>
      <c r="P1070" s="326" t="s">
        <v>53</v>
      </c>
    </row>
    <row r="1071" spans="1:16">
      <c r="A1071" s="21" t="s">
        <v>1156</v>
      </c>
      <c r="N1071" s="326">
        <v>59.75</v>
      </c>
      <c r="O1071" s="326">
        <v>4.5</v>
      </c>
      <c r="P1071" s="326" t="s">
        <v>53</v>
      </c>
    </row>
    <row r="1072" spans="1:16">
      <c r="A1072" s="21" t="s">
        <v>1157</v>
      </c>
      <c r="N1072" s="326">
        <v>59.75</v>
      </c>
      <c r="O1072" s="326">
        <v>5.5</v>
      </c>
      <c r="P1072" s="326" t="s">
        <v>53</v>
      </c>
    </row>
    <row r="1073" spans="1:16">
      <c r="A1073" s="21" t="s">
        <v>1158</v>
      </c>
      <c r="N1073" s="326">
        <v>59.75</v>
      </c>
      <c r="O1073" s="326">
        <v>6.5</v>
      </c>
      <c r="P1073" s="326" t="s">
        <v>53</v>
      </c>
    </row>
    <row r="1074" spans="1:16">
      <c r="A1074" s="21" t="s">
        <v>1159</v>
      </c>
      <c r="N1074" s="326">
        <v>59.75</v>
      </c>
      <c r="O1074" s="326">
        <v>7.5</v>
      </c>
      <c r="P1074" s="326" t="s">
        <v>53</v>
      </c>
    </row>
    <row r="1075" spans="1:16">
      <c r="A1075" s="21" t="s">
        <v>1160</v>
      </c>
      <c r="N1075" s="326">
        <v>59.75</v>
      </c>
      <c r="O1075" s="326">
        <v>8.5</v>
      </c>
      <c r="P1075" s="326" t="s">
        <v>52</v>
      </c>
    </row>
    <row r="1076" spans="1:16">
      <c r="A1076" s="21" t="s">
        <v>1161</v>
      </c>
      <c r="N1076" s="326">
        <v>59.75</v>
      </c>
      <c r="O1076" s="326">
        <v>9.5</v>
      </c>
      <c r="P1076" s="326" t="s">
        <v>52</v>
      </c>
    </row>
    <row r="1077" spans="1:16">
      <c r="A1077" s="21" t="s">
        <v>1162</v>
      </c>
      <c r="N1077" s="326">
        <v>59.75</v>
      </c>
      <c r="O1077" s="326">
        <v>10.5</v>
      </c>
      <c r="P1077" s="326" t="s">
        <v>52</v>
      </c>
    </row>
    <row r="1078" spans="1:16">
      <c r="A1078" s="21" t="s">
        <v>1163</v>
      </c>
      <c r="N1078" s="326">
        <v>59.75</v>
      </c>
      <c r="O1078" s="326">
        <v>11.5</v>
      </c>
      <c r="P1078" s="326" t="s">
        <v>52</v>
      </c>
    </row>
    <row r="1079" spans="1:16">
      <c r="A1079" s="21" t="s">
        <v>1788</v>
      </c>
      <c r="N1079" s="326">
        <v>60.25</v>
      </c>
      <c r="O1079" s="326">
        <v>-23.5</v>
      </c>
      <c r="P1079" s="326" t="s">
        <v>1789</v>
      </c>
    </row>
    <row r="1080" spans="1:16">
      <c r="A1080" s="21" t="s">
        <v>1790</v>
      </c>
      <c r="N1080" s="326">
        <v>60.25</v>
      </c>
      <c r="O1080" s="326">
        <v>-22.5</v>
      </c>
      <c r="P1080" s="326" t="s">
        <v>1789</v>
      </c>
    </row>
    <row r="1081" spans="1:16">
      <c r="A1081" s="21" t="s">
        <v>1791</v>
      </c>
      <c r="N1081" s="326">
        <v>60.25</v>
      </c>
      <c r="O1081" s="326">
        <v>-21.5</v>
      </c>
      <c r="P1081" s="326" t="s">
        <v>1789</v>
      </c>
    </row>
    <row r="1082" spans="1:16">
      <c r="A1082" s="21" t="s">
        <v>1792</v>
      </c>
      <c r="N1082" s="326">
        <v>60.25</v>
      </c>
      <c r="O1082" s="326">
        <v>-20.5</v>
      </c>
      <c r="P1082" s="326" t="s">
        <v>1789</v>
      </c>
    </row>
    <row r="1083" spans="1:16">
      <c r="A1083" s="21" t="s">
        <v>1793</v>
      </c>
      <c r="N1083" s="326">
        <v>60.25</v>
      </c>
      <c r="O1083" s="326">
        <v>-19.5</v>
      </c>
      <c r="P1083" s="326" t="s">
        <v>1789</v>
      </c>
    </row>
    <row r="1084" spans="1:16">
      <c r="A1084" s="21" t="s">
        <v>1794</v>
      </c>
      <c r="N1084" s="326">
        <v>60.25</v>
      </c>
      <c r="O1084" s="326">
        <v>-18.5</v>
      </c>
      <c r="P1084" s="326" t="s">
        <v>1789</v>
      </c>
    </row>
    <row r="1085" spans="1:16">
      <c r="A1085" s="21" t="s">
        <v>1164</v>
      </c>
      <c r="N1085" s="326">
        <v>60.25</v>
      </c>
      <c r="O1085" s="326">
        <v>-17.5</v>
      </c>
      <c r="P1085" s="326" t="s">
        <v>1795</v>
      </c>
    </row>
    <row r="1086" spans="1:16">
      <c r="A1086" s="21" t="s">
        <v>1165</v>
      </c>
      <c r="N1086" s="326">
        <v>60.25</v>
      </c>
      <c r="O1086" s="326">
        <v>-16.5</v>
      </c>
      <c r="P1086" s="326" t="s">
        <v>1795</v>
      </c>
    </row>
    <row r="1087" spans="1:16">
      <c r="A1087" s="21" t="s">
        <v>1166</v>
      </c>
      <c r="N1087" s="326">
        <v>60.25</v>
      </c>
      <c r="O1087" s="326">
        <v>-15.5</v>
      </c>
      <c r="P1087" s="326" t="s">
        <v>1795</v>
      </c>
    </row>
    <row r="1088" spans="1:16">
      <c r="A1088" s="21" t="s">
        <v>1167</v>
      </c>
      <c r="N1088" s="326">
        <v>60.25</v>
      </c>
      <c r="O1088" s="326">
        <v>-14.5</v>
      </c>
      <c r="P1088" s="326" t="s">
        <v>1687</v>
      </c>
    </row>
    <row r="1089" spans="1:16">
      <c r="A1089" s="21" t="s">
        <v>1168</v>
      </c>
      <c r="N1089" s="326">
        <v>60.25</v>
      </c>
      <c r="O1089" s="326">
        <v>-13.5</v>
      </c>
      <c r="P1089" s="326" t="s">
        <v>1687</v>
      </c>
    </row>
    <row r="1090" spans="1:16">
      <c r="A1090" s="21" t="s">
        <v>1169</v>
      </c>
      <c r="N1090" s="326">
        <v>60.25</v>
      </c>
      <c r="O1090" s="326">
        <v>-12.5</v>
      </c>
      <c r="P1090" s="326" t="s">
        <v>1687</v>
      </c>
    </row>
    <row r="1091" spans="1:16">
      <c r="A1091" s="21" t="s">
        <v>1170</v>
      </c>
      <c r="N1091" s="326">
        <v>60.25</v>
      </c>
      <c r="O1091" s="326">
        <v>-11.5</v>
      </c>
      <c r="P1091" s="326" t="s">
        <v>1687</v>
      </c>
    </row>
    <row r="1092" spans="1:16">
      <c r="A1092" s="21" t="s">
        <v>1171</v>
      </c>
      <c r="N1092" s="326">
        <v>60.25</v>
      </c>
      <c r="O1092" s="326">
        <v>-10.5</v>
      </c>
      <c r="P1092" s="326" t="s">
        <v>1687</v>
      </c>
    </row>
    <row r="1093" spans="1:16">
      <c r="A1093" s="21" t="s">
        <v>1172</v>
      </c>
      <c r="N1093" s="326">
        <v>60.25</v>
      </c>
      <c r="O1093" s="326">
        <v>-9.5</v>
      </c>
      <c r="P1093" s="326" t="s">
        <v>1687</v>
      </c>
    </row>
    <row r="1094" spans="1:16">
      <c r="A1094" s="21" t="s">
        <v>1173</v>
      </c>
      <c r="N1094" s="326">
        <v>60.25</v>
      </c>
      <c r="O1094" s="326">
        <v>-8.5</v>
      </c>
      <c r="P1094" s="326" t="s">
        <v>1687</v>
      </c>
    </row>
    <row r="1095" spans="1:16">
      <c r="A1095" s="21" t="s">
        <v>1174</v>
      </c>
      <c r="N1095" s="326">
        <v>60.25</v>
      </c>
      <c r="O1095" s="326">
        <v>-7.5</v>
      </c>
      <c r="P1095" s="326" t="s">
        <v>1687</v>
      </c>
    </row>
    <row r="1096" spans="1:16">
      <c r="A1096" s="21" t="s">
        <v>1175</v>
      </c>
      <c r="N1096" s="326">
        <v>60.25</v>
      </c>
      <c r="O1096" s="326">
        <v>-6.5</v>
      </c>
      <c r="P1096" s="326" t="s">
        <v>1687</v>
      </c>
    </row>
    <row r="1097" spans="1:16">
      <c r="A1097" s="21" t="s">
        <v>1176</v>
      </c>
      <c r="N1097" s="326">
        <v>60.25</v>
      </c>
      <c r="O1097" s="326">
        <v>-5.5</v>
      </c>
      <c r="P1097" s="326" t="s">
        <v>1687</v>
      </c>
    </row>
    <row r="1098" spans="1:16">
      <c r="A1098" s="21" t="s">
        <v>1177</v>
      </c>
      <c r="N1098" s="326">
        <v>60.25</v>
      </c>
      <c r="O1098" s="326">
        <v>-4.5</v>
      </c>
      <c r="P1098" s="326" t="s">
        <v>56</v>
      </c>
    </row>
    <row r="1099" spans="1:16">
      <c r="A1099" s="21" t="s">
        <v>1178</v>
      </c>
      <c r="N1099" s="326">
        <v>60.25</v>
      </c>
      <c r="O1099" s="326">
        <v>-3.5</v>
      </c>
      <c r="P1099" s="326" t="s">
        <v>53</v>
      </c>
    </row>
    <row r="1100" spans="1:16">
      <c r="A1100" s="21" t="s">
        <v>1179</v>
      </c>
      <c r="N1100" s="326">
        <v>60.25</v>
      </c>
      <c r="O1100" s="326">
        <v>-2.5</v>
      </c>
      <c r="P1100" s="326" t="s">
        <v>53</v>
      </c>
    </row>
    <row r="1101" spans="1:16">
      <c r="A1101" s="21" t="s">
        <v>1180</v>
      </c>
      <c r="N1101" s="326">
        <v>60.25</v>
      </c>
      <c r="O1101" s="326">
        <v>-1.5</v>
      </c>
      <c r="P1101" s="326" t="s">
        <v>53</v>
      </c>
    </row>
    <row r="1102" spans="1:16">
      <c r="A1102" s="21" t="s">
        <v>1181</v>
      </c>
      <c r="N1102" s="326">
        <v>60.25</v>
      </c>
      <c r="O1102" s="326">
        <v>-0.5</v>
      </c>
      <c r="P1102" s="326" t="s">
        <v>53</v>
      </c>
    </row>
    <row r="1103" spans="1:16">
      <c r="A1103" s="21" t="s">
        <v>1182</v>
      </c>
      <c r="N1103" s="326">
        <v>60.25</v>
      </c>
      <c r="O1103" s="326">
        <v>0.5</v>
      </c>
      <c r="P1103" s="326" t="s">
        <v>53</v>
      </c>
    </row>
    <row r="1104" spans="1:16">
      <c r="A1104" s="21" t="s">
        <v>1183</v>
      </c>
      <c r="N1104" s="326">
        <v>60.25</v>
      </c>
      <c r="O1104" s="326">
        <v>1.5</v>
      </c>
      <c r="P1104" s="326" t="s">
        <v>53</v>
      </c>
    </row>
    <row r="1105" spans="1:16">
      <c r="A1105" s="21" t="s">
        <v>1184</v>
      </c>
      <c r="N1105" s="326">
        <v>60.25</v>
      </c>
      <c r="O1105" s="326">
        <v>2.5</v>
      </c>
      <c r="P1105" s="326" t="s">
        <v>53</v>
      </c>
    </row>
    <row r="1106" spans="1:16">
      <c r="A1106" s="21" t="s">
        <v>1185</v>
      </c>
      <c r="N1106" s="326">
        <v>60.25</v>
      </c>
      <c r="O1106" s="326">
        <v>3.5</v>
      </c>
      <c r="P1106" s="326" t="s">
        <v>53</v>
      </c>
    </row>
    <row r="1107" spans="1:16">
      <c r="A1107" s="21" t="s">
        <v>1186</v>
      </c>
      <c r="N1107" s="326">
        <v>60.25</v>
      </c>
      <c r="O1107" s="326">
        <v>4.5</v>
      </c>
      <c r="P1107" s="326" t="s">
        <v>53</v>
      </c>
    </row>
    <row r="1108" spans="1:16">
      <c r="A1108" s="21" t="s">
        <v>1187</v>
      </c>
      <c r="N1108" s="326">
        <v>60.25</v>
      </c>
      <c r="O1108" s="326">
        <v>5.5</v>
      </c>
      <c r="P1108" s="326" t="s">
        <v>53</v>
      </c>
    </row>
    <row r="1109" spans="1:16">
      <c r="A1109" s="21" t="s">
        <v>1188</v>
      </c>
      <c r="N1109" s="326">
        <v>60.25</v>
      </c>
      <c r="O1109" s="326">
        <v>6.5</v>
      </c>
      <c r="P1109" s="326" t="s">
        <v>53</v>
      </c>
    </row>
    <row r="1110" spans="1:16">
      <c r="A1110" s="21" t="s">
        <v>1189</v>
      </c>
      <c r="N1110" s="326">
        <v>60.25</v>
      </c>
      <c r="O1110" s="326">
        <v>7.5</v>
      </c>
      <c r="P1110" s="326" t="s">
        <v>53</v>
      </c>
    </row>
    <row r="1111" spans="1:16">
      <c r="A1111" s="21" t="s">
        <v>1190</v>
      </c>
      <c r="N1111" s="326">
        <v>60.25</v>
      </c>
      <c r="O1111" s="326">
        <v>8.5</v>
      </c>
      <c r="P1111" s="326" t="s">
        <v>52</v>
      </c>
    </row>
    <row r="1112" spans="1:16">
      <c r="A1112" s="21" t="s">
        <v>1796</v>
      </c>
      <c r="N1112" s="326">
        <v>60.75</v>
      </c>
      <c r="O1112" s="326">
        <v>-24.5</v>
      </c>
      <c r="P1112" s="326" t="s">
        <v>1789</v>
      </c>
    </row>
    <row r="1113" spans="1:16">
      <c r="A1113" s="21" t="s">
        <v>1797</v>
      </c>
      <c r="N1113" s="326">
        <v>60.75</v>
      </c>
      <c r="O1113" s="326">
        <v>-23.5</v>
      </c>
      <c r="P1113" s="326" t="s">
        <v>1789</v>
      </c>
    </row>
    <row r="1114" spans="1:16">
      <c r="A1114" s="21" t="s">
        <v>1798</v>
      </c>
      <c r="N1114" s="326">
        <v>60.75</v>
      </c>
      <c r="O1114" s="326">
        <v>-22.5</v>
      </c>
      <c r="P1114" s="326" t="s">
        <v>1789</v>
      </c>
    </row>
    <row r="1115" spans="1:16">
      <c r="A1115" s="21" t="s">
        <v>1799</v>
      </c>
      <c r="N1115" s="326">
        <v>60.75</v>
      </c>
      <c r="O1115" s="326">
        <v>-21.5</v>
      </c>
      <c r="P1115" s="326" t="s">
        <v>1789</v>
      </c>
    </row>
    <row r="1116" spans="1:16">
      <c r="A1116" s="21" t="s">
        <v>1800</v>
      </c>
      <c r="N1116" s="326">
        <v>60.75</v>
      </c>
      <c r="O1116" s="326">
        <v>-20.5</v>
      </c>
      <c r="P1116" s="326" t="s">
        <v>1789</v>
      </c>
    </row>
    <row r="1117" spans="1:16">
      <c r="A1117" s="21" t="s">
        <v>1801</v>
      </c>
      <c r="N1117" s="326">
        <v>60.75</v>
      </c>
      <c r="O1117" s="326">
        <v>-19.5</v>
      </c>
      <c r="P1117" s="326" t="s">
        <v>1789</v>
      </c>
    </row>
    <row r="1118" spans="1:16">
      <c r="A1118" s="21" t="s">
        <v>1802</v>
      </c>
      <c r="N1118" s="326">
        <v>60.75</v>
      </c>
      <c r="O1118" s="326">
        <v>-18.5</v>
      </c>
      <c r="P1118" s="326" t="s">
        <v>1789</v>
      </c>
    </row>
    <row r="1119" spans="1:16">
      <c r="A1119" s="21" t="s">
        <v>1191</v>
      </c>
      <c r="N1119" s="326">
        <v>60.75</v>
      </c>
      <c r="O1119" s="326">
        <v>-17.5</v>
      </c>
      <c r="P1119" s="326" t="s">
        <v>1795</v>
      </c>
    </row>
    <row r="1120" spans="1:16">
      <c r="A1120" s="21" t="s">
        <v>1192</v>
      </c>
      <c r="N1120" s="326">
        <v>60.75</v>
      </c>
      <c r="O1120" s="326">
        <v>-16.5</v>
      </c>
      <c r="P1120" s="326" t="s">
        <v>1795</v>
      </c>
    </row>
    <row r="1121" spans="1:16">
      <c r="A1121" s="21" t="s">
        <v>1193</v>
      </c>
      <c r="N1121" s="326">
        <v>60.75</v>
      </c>
      <c r="O1121" s="326">
        <v>-15.5</v>
      </c>
      <c r="P1121" s="326" t="s">
        <v>1795</v>
      </c>
    </row>
    <row r="1122" spans="1:16">
      <c r="A1122" s="21" t="s">
        <v>1194</v>
      </c>
      <c r="N1122" s="326">
        <v>60.75</v>
      </c>
      <c r="O1122" s="326">
        <v>-14.5</v>
      </c>
      <c r="P1122" s="326" t="s">
        <v>1687</v>
      </c>
    </row>
    <row r="1123" spans="1:16">
      <c r="A1123" s="21" t="s">
        <v>1195</v>
      </c>
      <c r="N1123" s="326">
        <v>60.75</v>
      </c>
      <c r="O1123" s="326">
        <v>-13.5</v>
      </c>
      <c r="P1123" s="326" t="s">
        <v>1687</v>
      </c>
    </row>
    <row r="1124" spans="1:16">
      <c r="A1124" s="21" t="s">
        <v>1196</v>
      </c>
      <c r="N1124" s="326">
        <v>60.75</v>
      </c>
      <c r="O1124" s="326">
        <v>-12.5</v>
      </c>
      <c r="P1124" s="326" t="s">
        <v>1687</v>
      </c>
    </row>
    <row r="1125" spans="1:16">
      <c r="A1125" s="21" t="s">
        <v>1197</v>
      </c>
      <c r="N1125" s="326">
        <v>60.75</v>
      </c>
      <c r="O1125" s="326">
        <v>-11.5</v>
      </c>
      <c r="P1125" s="326" t="s">
        <v>1687</v>
      </c>
    </row>
    <row r="1126" spans="1:16">
      <c r="A1126" s="21" t="s">
        <v>1198</v>
      </c>
      <c r="N1126" s="326">
        <v>60.75</v>
      </c>
      <c r="O1126" s="326">
        <v>-10.5</v>
      </c>
      <c r="P1126" s="326" t="s">
        <v>1687</v>
      </c>
    </row>
    <row r="1127" spans="1:16">
      <c r="A1127" s="21" t="s">
        <v>1199</v>
      </c>
      <c r="N1127" s="326">
        <v>60.75</v>
      </c>
      <c r="O1127" s="326">
        <v>-9.5</v>
      </c>
      <c r="P1127" s="326" t="s">
        <v>1687</v>
      </c>
    </row>
    <row r="1128" spans="1:16">
      <c r="A1128" s="21" t="s">
        <v>1200</v>
      </c>
      <c r="N1128" s="326">
        <v>60.75</v>
      </c>
      <c r="O1128" s="326">
        <v>-8.5</v>
      </c>
      <c r="P1128" s="326" t="s">
        <v>1687</v>
      </c>
    </row>
    <row r="1129" spans="1:16">
      <c r="A1129" s="21" t="s">
        <v>1201</v>
      </c>
      <c r="N1129" s="326">
        <v>60.75</v>
      </c>
      <c r="O1129" s="326">
        <v>-7.5</v>
      </c>
      <c r="P1129" s="326" t="s">
        <v>1687</v>
      </c>
    </row>
    <row r="1130" spans="1:16">
      <c r="A1130" s="21" t="s">
        <v>1202</v>
      </c>
      <c r="N1130" s="326">
        <v>60.75</v>
      </c>
      <c r="O1130" s="326">
        <v>-6.5</v>
      </c>
      <c r="P1130" s="326" t="s">
        <v>1687</v>
      </c>
    </row>
    <row r="1131" spans="1:16">
      <c r="A1131" s="21" t="s">
        <v>1203</v>
      </c>
      <c r="N1131" s="326">
        <v>60.75</v>
      </c>
      <c r="O1131" s="326">
        <v>-5.5</v>
      </c>
      <c r="P1131" s="326" t="s">
        <v>1687</v>
      </c>
    </row>
    <row r="1132" spans="1:16">
      <c r="A1132" s="21" t="s">
        <v>1204</v>
      </c>
      <c r="N1132" s="326">
        <v>60.75</v>
      </c>
      <c r="O1132" s="326">
        <v>-4.5</v>
      </c>
      <c r="P1132" s="326" t="s">
        <v>1687</v>
      </c>
    </row>
    <row r="1133" spans="1:16">
      <c r="A1133" s="21" t="s">
        <v>1205</v>
      </c>
      <c r="N1133" s="326">
        <v>60.75</v>
      </c>
      <c r="O1133" s="326">
        <v>-3.5</v>
      </c>
      <c r="P1133" s="326" t="s">
        <v>53</v>
      </c>
    </row>
    <row r="1134" spans="1:16">
      <c r="A1134" s="21" t="s">
        <v>1206</v>
      </c>
      <c r="N1134" s="326">
        <v>60.75</v>
      </c>
      <c r="O1134" s="326">
        <v>-2.5</v>
      </c>
      <c r="P1134" s="326" t="s">
        <v>53</v>
      </c>
    </row>
    <row r="1135" spans="1:16">
      <c r="A1135" s="21" t="s">
        <v>1207</v>
      </c>
      <c r="N1135" s="326">
        <v>60.75</v>
      </c>
      <c r="O1135" s="326">
        <v>-1.5</v>
      </c>
      <c r="P1135" s="326" t="s">
        <v>53</v>
      </c>
    </row>
    <row r="1136" spans="1:16">
      <c r="A1136" s="21" t="s">
        <v>1208</v>
      </c>
      <c r="N1136" s="326">
        <v>60.75</v>
      </c>
      <c r="O1136" s="326">
        <v>-0.5</v>
      </c>
      <c r="P1136" s="326" t="s">
        <v>53</v>
      </c>
    </row>
    <row r="1137" spans="1:16">
      <c r="A1137" s="21" t="s">
        <v>1209</v>
      </c>
      <c r="N1137" s="326">
        <v>60.75</v>
      </c>
      <c r="O1137" s="326">
        <v>0.5</v>
      </c>
      <c r="P1137" s="326" t="s">
        <v>53</v>
      </c>
    </row>
    <row r="1138" spans="1:16">
      <c r="A1138" s="21" t="s">
        <v>1210</v>
      </c>
      <c r="N1138" s="326">
        <v>60.75</v>
      </c>
      <c r="O1138" s="326">
        <v>1.5</v>
      </c>
      <c r="P1138" s="326" t="s">
        <v>53</v>
      </c>
    </row>
    <row r="1139" spans="1:16">
      <c r="A1139" s="21" t="s">
        <v>1211</v>
      </c>
      <c r="N1139" s="326">
        <v>60.75</v>
      </c>
      <c r="O1139" s="326">
        <v>2.5</v>
      </c>
      <c r="P1139" s="326" t="s">
        <v>53</v>
      </c>
    </row>
    <row r="1140" spans="1:16">
      <c r="A1140" s="21" t="s">
        <v>1212</v>
      </c>
      <c r="N1140" s="326">
        <v>60.75</v>
      </c>
      <c r="O1140" s="326">
        <v>3.5</v>
      </c>
      <c r="P1140" s="326" t="s">
        <v>53</v>
      </c>
    </row>
    <row r="1141" spans="1:16">
      <c r="A1141" s="21" t="s">
        <v>1213</v>
      </c>
      <c r="N1141" s="326">
        <v>60.75</v>
      </c>
      <c r="O1141" s="326">
        <v>4.5</v>
      </c>
      <c r="P1141" s="326" t="s">
        <v>53</v>
      </c>
    </row>
    <row r="1142" spans="1:16">
      <c r="A1142" s="21" t="s">
        <v>1214</v>
      </c>
      <c r="N1142" s="326">
        <v>60.75</v>
      </c>
      <c r="O1142" s="326">
        <v>5.5</v>
      </c>
      <c r="P1142" s="326" t="s">
        <v>53</v>
      </c>
    </row>
    <row r="1143" spans="1:16">
      <c r="A1143" s="21" t="s">
        <v>1215</v>
      </c>
      <c r="N1143" s="326">
        <v>60.75</v>
      </c>
      <c r="O1143" s="326">
        <v>6.5</v>
      </c>
      <c r="P1143" s="326" t="s">
        <v>53</v>
      </c>
    </row>
    <row r="1144" spans="1:16">
      <c r="A1144" s="21" t="s">
        <v>1216</v>
      </c>
      <c r="N1144" s="326">
        <v>60.75</v>
      </c>
      <c r="O1144" s="326">
        <v>7.5</v>
      </c>
      <c r="P1144" s="326" t="s">
        <v>53</v>
      </c>
    </row>
    <row r="1145" spans="1:16">
      <c r="A1145" s="21" t="s">
        <v>1217</v>
      </c>
      <c r="N1145" s="326">
        <v>60.75</v>
      </c>
      <c r="O1145" s="326">
        <v>8.5</v>
      </c>
      <c r="P1145" s="326" t="s">
        <v>52</v>
      </c>
    </row>
    <row r="1146" spans="1:16">
      <c r="A1146" s="21" t="s">
        <v>1218</v>
      </c>
      <c r="N1146" s="326">
        <v>60.75</v>
      </c>
      <c r="O1146" s="326">
        <v>9.5</v>
      </c>
      <c r="P1146" s="326" t="s">
        <v>52</v>
      </c>
    </row>
    <row r="1147" spans="1:16">
      <c r="A1147" s="21" t="s">
        <v>1803</v>
      </c>
      <c r="N1147" s="326">
        <v>61.25</v>
      </c>
      <c r="O1147" s="326">
        <v>-25.5</v>
      </c>
      <c r="P1147" s="326" t="s">
        <v>1789</v>
      </c>
    </row>
    <row r="1148" spans="1:16">
      <c r="A1148" s="21" t="s">
        <v>1804</v>
      </c>
      <c r="N1148" s="326">
        <v>61.25</v>
      </c>
      <c r="O1148" s="326">
        <v>-24.5</v>
      </c>
      <c r="P1148" s="326" t="s">
        <v>1789</v>
      </c>
    </row>
    <row r="1149" spans="1:16">
      <c r="A1149" s="21" t="s">
        <v>1805</v>
      </c>
      <c r="N1149" s="326">
        <v>61.25</v>
      </c>
      <c r="O1149" s="326">
        <v>-23.5</v>
      </c>
      <c r="P1149" s="326" t="s">
        <v>1789</v>
      </c>
    </row>
    <row r="1150" spans="1:16">
      <c r="A1150" s="21" t="s">
        <v>1806</v>
      </c>
      <c r="N1150" s="326">
        <v>61.25</v>
      </c>
      <c r="O1150" s="326">
        <v>-22.5</v>
      </c>
      <c r="P1150" s="326" t="s">
        <v>1789</v>
      </c>
    </row>
    <row r="1151" spans="1:16">
      <c r="A1151" s="21" t="s">
        <v>1807</v>
      </c>
      <c r="N1151" s="326">
        <v>61.25</v>
      </c>
      <c r="O1151" s="326">
        <v>-21.5</v>
      </c>
      <c r="P1151" s="326" t="s">
        <v>1789</v>
      </c>
    </row>
    <row r="1152" spans="1:16">
      <c r="A1152" s="21" t="s">
        <v>1808</v>
      </c>
      <c r="N1152" s="326">
        <v>61.25</v>
      </c>
      <c r="O1152" s="326">
        <v>-20.5</v>
      </c>
      <c r="P1152" s="326" t="s">
        <v>1789</v>
      </c>
    </row>
    <row r="1153" spans="1:16">
      <c r="A1153" s="21" t="s">
        <v>1809</v>
      </c>
      <c r="N1153" s="326">
        <v>61.25</v>
      </c>
      <c r="O1153" s="326">
        <v>-19.5</v>
      </c>
      <c r="P1153" s="326" t="s">
        <v>1789</v>
      </c>
    </row>
    <row r="1154" spans="1:16">
      <c r="A1154" s="21" t="s">
        <v>1810</v>
      </c>
      <c r="N1154" s="326">
        <v>61.25</v>
      </c>
      <c r="O1154" s="326">
        <v>-18.5</v>
      </c>
      <c r="P1154" s="326" t="s">
        <v>1789</v>
      </c>
    </row>
    <row r="1155" spans="1:16">
      <c r="A1155" s="21" t="s">
        <v>1219</v>
      </c>
      <c r="N1155" s="326">
        <v>61.25</v>
      </c>
      <c r="O1155" s="326">
        <v>-17.5</v>
      </c>
      <c r="P1155" s="326" t="s">
        <v>1789</v>
      </c>
    </row>
    <row r="1156" spans="1:16">
      <c r="A1156" s="21" t="s">
        <v>1220</v>
      </c>
      <c r="N1156" s="326">
        <v>61.25</v>
      </c>
      <c r="O1156" s="326">
        <v>-16.5</v>
      </c>
      <c r="P1156" s="326" t="s">
        <v>1789</v>
      </c>
    </row>
    <row r="1157" spans="1:16">
      <c r="A1157" s="21" t="s">
        <v>1221</v>
      </c>
      <c r="N1157" s="326">
        <v>61.25</v>
      </c>
      <c r="O1157" s="326">
        <v>-15.5</v>
      </c>
      <c r="P1157" s="326" t="s">
        <v>1789</v>
      </c>
    </row>
    <row r="1158" spans="1:16">
      <c r="A1158" s="21" t="s">
        <v>1222</v>
      </c>
      <c r="N1158" s="326">
        <v>61.25</v>
      </c>
      <c r="O1158" s="326">
        <v>-14.5</v>
      </c>
      <c r="P1158" s="326" t="s">
        <v>1687</v>
      </c>
    </row>
    <row r="1159" spans="1:16">
      <c r="A1159" s="21" t="s">
        <v>1223</v>
      </c>
      <c r="N1159" s="326">
        <v>61.25</v>
      </c>
      <c r="O1159" s="326">
        <v>-13.5</v>
      </c>
      <c r="P1159" s="326" t="s">
        <v>1687</v>
      </c>
    </row>
    <row r="1160" spans="1:16">
      <c r="A1160" s="21" t="s">
        <v>1224</v>
      </c>
      <c r="N1160" s="326">
        <v>61.25</v>
      </c>
      <c r="O1160" s="326">
        <v>-12.5</v>
      </c>
      <c r="P1160" s="326" t="s">
        <v>1687</v>
      </c>
    </row>
    <row r="1161" spans="1:16">
      <c r="A1161" s="21" t="s">
        <v>1225</v>
      </c>
      <c r="N1161" s="326">
        <v>61.25</v>
      </c>
      <c r="O1161" s="326">
        <v>-11.5</v>
      </c>
      <c r="P1161" s="326" t="s">
        <v>1687</v>
      </c>
    </row>
    <row r="1162" spans="1:16">
      <c r="A1162" s="21" t="s">
        <v>1226</v>
      </c>
      <c r="N1162" s="326">
        <v>61.25</v>
      </c>
      <c r="O1162" s="326">
        <v>-10.5</v>
      </c>
      <c r="P1162" s="326" t="s">
        <v>1687</v>
      </c>
    </row>
    <row r="1163" spans="1:16">
      <c r="A1163" s="21" t="s">
        <v>1227</v>
      </c>
      <c r="N1163" s="326">
        <v>61.25</v>
      </c>
      <c r="O1163" s="326">
        <v>-9.5</v>
      </c>
      <c r="P1163" s="326" t="s">
        <v>1687</v>
      </c>
    </row>
    <row r="1164" spans="1:16">
      <c r="A1164" s="21" t="s">
        <v>1228</v>
      </c>
      <c r="N1164" s="326">
        <v>61.25</v>
      </c>
      <c r="O1164" s="326">
        <v>-8.5</v>
      </c>
      <c r="P1164" s="326" t="s">
        <v>1687</v>
      </c>
    </row>
    <row r="1165" spans="1:16">
      <c r="A1165" s="21" t="s">
        <v>1229</v>
      </c>
      <c r="N1165" s="326">
        <v>61.25</v>
      </c>
      <c r="O1165" s="326">
        <v>-7.5</v>
      </c>
      <c r="P1165" s="326" t="s">
        <v>1687</v>
      </c>
    </row>
    <row r="1166" spans="1:16">
      <c r="A1166" s="21" t="s">
        <v>1230</v>
      </c>
      <c r="N1166" s="326">
        <v>61.25</v>
      </c>
      <c r="O1166" s="326">
        <v>-6.5</v>
      </c>
      <c r="P1166" s="326" t="s">
        <v>1687</v>
      </c>
    </row>
    <row r="1167" spans="1:16">
      <c r="A1167" s="21" t="s">
        <v>1231</v>
      </c>
      <c r="N1167" s="326">
        <v>61.25</v>
      </c>
      <c r="O1167" s="326">
        <v>-5.5</v>
      </c>
      <c r="P1167" s="326" t="s">
        <v>1687</v>
      </c>
    </row>
    <row r="1168" spans="1:16">
      <c r="A1168" s="21" t="s">
        <v>1232</v>
      </c>
      <c r="N1168" s="326">
        <v>61.25</v>
      </c>
      <c r="O1168" s="326">
        <v>-4.5</v>
      </c>
      <c r="P1168" s="326" t="s">
        <v>1687</v>
      </c>
    </row>
    <row r="1169" spans="1:16">
      <c r="A1169" s="21" t="s">
        <v>1233</v>
      </c>
      <c r="N1169" s="326">
        <v>61.25</v>
      </c>
      <c r="O1169" s="326">
        <v>-3.5</v>
      </c>
      <c r="P1169" s="326" t="s">
        <v>53</v>
      </c>
    </row>
    <row r="1170" spans="1:16">
      <c r="A1170" s="21" t="s">
        <v>1234</v>
      </c>
      <c r="N1170" s="326">
        <v>61.25</v>
      </c>
      <c r="O1170" s="326">
        <v>-2.5</v>
      </c>
      <c r="P1170" s="326" t="s">
        <v>53</v>
      </c>
    </row>
    <row r="1171" spans="1:16">
      <c r="A1171" s="21" t="s">
        <v>1235</v>
      </c>
      <c r="N1171" s="326">
        <v>61.25</v>
      </c>
      <c r="O1171" s="326">
        <v>-1.5</v>
      </c>
      <c r="P1171" s="326" t="s">
        <v>53</v>
      </c>
    </row>
    <row r="1172" spans="1:16">
      <c r="A1172" s="21" t="s">
        <v>1236</v>
      </c>
      <c r="N1172" s="326">
        <v>61.25</v>
      </c>
      <c r="O1172" s="326">
        <v>-0.5</v>
      </c>
      <c r="P1172" s="326" t="s">
        <v>53</v>
      </c>
    </row>
    <row r="1173" spans="1:16">
      <c r="A1173" s="21" t="s">
        <v>1237</v>
      </c>
      <c r="N1173" s="326">
        <v>61.25</v>
      </c>
      <c r="O1173" s="326">
        <v>0.5</v>
      </c>
      <c r="P1173" s="326" t="s">
        <v>53</v>
      </c>
    </row>
    <row r="1174" spans="1:16">
      <c r="A1174" s="21" t="s">
        <v>1238</v>
      </c>
      <c r="N1174" s="326">
        <v>61.25</v>
      </c>
      <c r="O1174" s="326">
        <v>1.5</v>
      </c>
      <c r="P1174" s="326" t="s">
        <v>53</v>
      </c>
    </row>
    <row r="1175" spans="1:16">
      <c r="A1175" s="21" t="s">
        <v>1239</v>
      </c>
      <c r="N1175" s="326">
        <v>61.25</v>
      </c>
      <c r="O1175" s="326">
        <v>2.5</v>
      </c>
      <c r="P1175" s="326" t="s">
        <v>53</v>
      </c>
    </row>
    <row r="1176" spans="1:16">
      <c r="A1176" s="21" t="s">
        <v>1240</v>
      </c>
      <c r="N1176" s="326">
        <v>61.25</v>
      </c>
      <c r="O1176" s="326">
        <v>3.5</v>
      </c>
      <c r="P1176" s="326" t="s">
        <v>53</v>
      </c>
    </row>
    <row r="1177" spans="1:16">
      <c r="A1177" s="21" t="s">
        <v>1241</v>
      </c>
      <c r="N1177" s="326">
        <v>61.25</v>
      </c>
      <c r="O1177" s="326">
        <v>4.5</v>
      </c>
      <c r="P1177" s="326" t="s">
        <v>53</v>
      </c>
    </row>
    <row r="1178" spans="1:16">
      <c r="A1178" s="21" t="s">
        <v>1242</v>
      </c>
      <c r="N1178" s="326">
        <v>61.25</v>
      </c>
      <c r="O1178" s="326">
        <v>5.5</v>
      </c>
      <c r="P1178" s="326" t="s">
        <v>53</v>
      </c>
    </row>
    <row r="1179" spans="1:16">
      <c r="A1179" s="21" t="s">
        <v>1243</v>
      </c>
      <c r="N1179" s="326">
        <v>61.25</v>
      </c>
      <c r="O1179" s="326">
        <v>6.5</v>
      </c>
      <c r="P1179" s="326" t="s">
        <v>53</v>
      </c>
    </row>
    <row r="1180" spans="1:16">
      <c r="A1180" s="21" t="s">
        <v>1244</v>
      </c>
      <c r="N1180" s="326">
        <v>61.25</v>
      </c>
      <c r="O1180" s="326">
        <v>7.5</v>
      </c>
      <c r="P1180" s="326" t="s">
        <v>53</v>
      </c>
    </row>
    <row r="1181" spans="1:16">
      <c r="A1181" s="21" t="s">
        <v>1245</v>
      </c>
      <c r="N1181" s="326">
        <v>61.25</v>
      </c>
      <c r="O1181" s="326">
        <v>8.5</v>
      </c>
      <c r="P1181" s="326" t="s">
        <v>52</v>
      </c>
    </row>
    <row r="1182" spans="1:16">
      <c r="A1182" s="21" t="s">
        <v>1246</v>
      </c>
      <c r="N1182" s="326">
        <v>61.25</v>
      </c>
      <c r="O1182" s="326">
        <v>9.5</v>
      </c>
      <c r="P1182" s="326" t="s">
        <v>52</v>
      </c>
    </row>
    <row r="1183" spans="1:16">
      <c r="A1183" s="21" t="s">
        <v>1247</v>
      </c>
      <c r="N1183" s="326">
        <v>61.75</v>
      </c>
      <c r="O1183" s="326">
        <v>-17.5</v>
      </c>
      <c r="P1183" s="326" t="s">
        <v>1795</v>
      </c>
    </row>
    <row r="1184" spans="1:16">
      <c r="A1184" s="21" t="s">
        <v>1248</v>
      </c>
      <c r="N1184" s="326">
        <v>61.75</v>
      </c>
      <c r="O1184" s="326">
        <v>-16.5</v>
      </c>
      <c r="P1184" s="326" t="s">
        <v>1795</v>
      </c>
    </row>
    <row r="1185" spans="1:16">
      <c r="A1185" s="21" t="s">
        <v>1249</v>
      </c>
      <c r="N1185" s="326">
        <v>61.75</v>
      </c>
      <c r="O1185" s="326">
        <v>-15.5</v>
      </c>
      <c r="P1185" s="326" t="s">
        <v>1795</v>
      </c>
    </row>
    <row r="1186" spans="1:16">
      <c r="A1186" s="21" t="s">
        <v>1250</v>
      </c>
      <c r="N1186" s="326">
        <v>61.75</v>
      </c>
      <c r="O1186" s="326">
        <v>-14.5</v>
      </c>
      <c r="P1186" s="326" t="s">
        <v>1687</v>
      </c>
    </row>
    <row r="1187" spans="1:16">
      <c r="A1187" s="21" t="s">
        <v>1251</v>
      </c>
      <c r="N1187" s="326">
        <v>61.75</v>
      </c>
      <c r="O1187" s="326">
        <v>-13.5</v>
      </c>
      <c r="P1187" s="326" t="s">
        <v>1687</v>
      </c>
    </row>
    <row r="1188" spans="1:16">
      <c r="A1188" s="21" t="s">
        <v>1252</v>
      </c>
      <c r="N1188" s="326">
        <v>61.75</v>
      </c>
      <c r="O1188" s="326">
        <v>-12.5</v>
      </c>
      <c r="P1188" s="326" t="s">
        <v>1687</v>
      </c>
    </row>
    <row r="1189" spans="1:16">
      <c r="A1189" s="21" t="s">
        <v>1253</v>
      </c>
      <c r="N1189" s="326">
        <v>61.75</v>
      </c>
      <c r="O1189" s="326">
        <v>-11.5</v>
      </c>
      <c r="P1189" s="326" t="s">
        <v>1687</v>
      </c>
    </row>
    <row r="1190" spans="1:16">
      <c r="A1190" s="21" t="s">
        <v>1254</v>
      </c>
      <c r="N1190" s="326">
        <v>61.75</v>
      </c>
      <c r="O1190" s="326">
        <v>-10.5</v>
      </c>
      <c r="P1190" s="326" t="s">
        <v>1687</v>
      </c>
    </row>
    <row r="1191" spans="1:16">
      <c r="A1191" s="21" t="s">
        <v>1255</v>
      </c>
      <c r="N1191" s="326">
        <v>61.75</v>
      </c>
      <c r="O1191" s="326">
        <v>-9.5</v>
      </c>
      <c r="P1191" s="326" t="s">
        <v>1687</v>
      </c>
    </row>
    <row r="1192" spans="1:16">
      <c r="A1192" s="21" t="s">
        <v>1256</v>
      </c>
      <c r="N1192" s="326">
        <v>61.75</v>
      </c>
      <c r="O1192" s="326">
        <v>-8.5</v>
      </c>
      <c r="P1192" s="326" t="s">
        <v>1687</v>
      </c>
    </row>
    <row r="1193" spans="1:16">
      <c r="A1193" s="21" t="s">
        <v>1257</v>
      </c>
      <c r="N1193" s="326">
        <v>61.75</v>
      </c>
      <c r="O1193" s="326">
        <v>-7.5</v>
      </c>
      <c r="P1193" s="326" t="s">
        <v>1687</v>
      </c>
    </row>
    <row r="1194" spans="1:16">
      <c r="A1194" s="21" t="s">
        <v>1258</v>
      </c>
      <c r="N1194" s="326">
        <v>61.75</v>
      </c>
      <c r="O1194" s="326">
        <v>-6.5</v>
      </c>
      <c r="P1194" s="326" t="s">
        <v>1687</v>
      </c>
    </row>
    <row r="1195" spans="1:16">
      <c r="A1195" s="21" t="s">
        <v>1259</v>
      </c>
      <c r="N1195" s="326">
        <v>61.75</v>
      </c>
      <c r="O1195" s="326">
        <v>-5.5</v>
      </c>
      <c r="P1195" s="326" t="s">
        <v>1687</v>
      </c>
    </row>
    <row r="1196" spans="1:16">
      <c r="A1196" s="21" t="s">
        <v>1260</v>
      </c>
      <c r="N1196" s="326">
        <v>61.75</v>
      </c>
      <c r="O1196" s="326">
        <v>-4.5</v>
      </c>
      <c r="P1196" s="326" t="s">
        <v>1687</v>
      </c>
    </row>
    <row r="1197" spans="1:16">
      <c r="A1197" s="21" t="s">
        <v>1261</v>
      </c>
      <c r="N1197" s="326">
        <v>61.75</v>
      </c>
      <c r="O1197" s="326">
        <v>-3.5</v>
      </c>
      <c r="P1197" s="326" t="s">
        <v>53</v>
      </c>
    </row>
    <row r="1198" spans="1:16">
      <c r="A1198" s="21" t="s">
        <v>1262</v>
      </c>
      <c r="N1198" s="326">
        <v>61.75</v>
      </c>
      <c r="O1198" s="326">
        <v>-2.5</v>
      </c>
      <c r="P1198" s="326" t="s">
        <v>53</v>
      </c>
    </row>
    <row r="1199" spans="1:16">
      <c r="A1199" s="21" t="s">
        <v>1263</v>
      </c>
      <c r="N1199" s="326">
        <v>61.75</v>
      </c>
      <c r="O1199" s="326">
        <v>-1.5</v>
      </c>
      <c r="P1199" s="326" t="s">
        <v>53</v>
      </c>
    </row>
    <row r="1200" spans="1:16">
      <c r="A1200" s="21" t="s">
        <v>1264</v>
      </c>
      <c r="N1200" s="326">
        <v>61.75</v>
      </c>
      <c r="O1200" s="326">
        <v>-0.5</v>
      </c>
      <c r="P1200" s="326" t="s">
        <v>53</v>
      </c>
    </row>
    <row r="1201" spans="1:16">
      <c r="A1201" s="21" t="s">
        <v>1265</v>
      </c>
      <c r="N1201" s="326">
        <v>61.75</v>
      </c>
      <c r="O1201" s="326">
        <v>0.5</v>
      </c>
      <c r="P1201" s="326" t="s">
        <v>53</v>
      </c>
    </row>
    <row r="1202" spans="1:16">
      <c r="A1202" s="21" t="s">
        <v>1266</v>
      </c>
      <c r="N1202" s="326">
        <v>61.75</v>
      </c>
      <c r="O1202" s="326">
        <v>1.5</v>
      </c>
      <c r="P1202" s="326" t="s">
        <v>53</v>
      </c>
    </row>
    <row r="1203" spans="1:16">
      <c r="A1203" s="21" t="s">
        <v>1267</v>
      </c>
      <c r="N1203" s="326">
        <v>61.75</v>
      </c>
      <c r="O1203" s="326">
        <v>2.5</v>
      </c>
      <c r="P1203" s="326" t="s">
        <v>53</v>
      </c>
    </row>
    <row r="1204" spans="1:16">
      <c r="A1204" s="21" t="s">
        <v>1268</v>
      </c>
      <c r="N1204" s="326">
        <v>61.75</v>
      </c>
      <c r="O1204" s="326">
        <v>3.5</v>
      </c>
      <c r="P1204" s="326" t="s">
        <v>53</v>
      </c>
    </row>
    <row r="1205" spans="1:16">
      <c r="A1205" s="21" t="s">
        <v>1269</v>
      </c>
      <c r="N1205" s="326">
        <v>61.75</v>
      </c>
      <c r="O1205" s="326">
        <v>4.5</v>
      </c>
      <c r="P1205" s="326" t="s">
        <v>53</v>
      </c>
    </row>
    <row r="1206" spans="1:16">
      <c r="A1206" s="21" t="s">
        <v>1270</v>
      </c>
      <c r="N1206" s="326">
        <v>61.75</v>
      </c>
      <c r="O1206" s="326">
        <v>5.5</v>
      </c>
      <c r="P1206" s="326" t="s">
        <v>53</v>
      </c>
    </row>
    <row r="1207" spans="1:16">
      <c r="A1207" s="21" t="s">
        <v>1271</v>
      </c>
      <c r="N1207" s="326">
        <v>61.75</v>
      </c>
      <c r="O1207" s="326">
        <v>6.5</v>
      </c>
      <c r="P1207" s="326" t="s">
        <v>53</v>
      </c>
    </row>
    <row r="1208" spans="1:16">
      <c r="A1208" s="21" t="s">
        <v>1272</v>
      </c>
      <c r="N1208" s="326">
        <v>61.75</v>
      </c>
      <c r="O1208" s="326">
        <v>7.5</v>
      </c>
      <c r="P1208" s="326" t="s">
        <v>53</v>
      </c>
    </row>
    <row r="1209" spans="1:16">
      <c r="A1209" s="21" t="s">
        <v>1273</v>
      </c>
      <c r="N1209" s="326">
        <v>61.75</v>
      </c>
      <c r="O1209" s="326">
        <v>8.5</v>
      </c>
      <c r="P1209" s="326" t="s">
        <v>52</v>
      </c>
    </row>
    <row r="1210" spans="1:16">
      <c r="A1210" s="21" t="s">
        <v>1274</v>
      </c>
      <c r="N1210" s="326">
        <v>61.75</v>
      </c>
      <c r="O1210" s="326">
        <v>9.5</v>
      </c>
      <c r="P1210" s="326" t="s">
        <v>52</v>
      </c>
    </row>
    <row r="1211" spans="1:16">
      <c r="A1211" s="21" t="s">
        <v>1811</v>
      </c>
      <c r="N1211" s="326">
        <v>62.25</v>
      </c>
      <c r="O1211" s="326">
        <v>-35.5</v>
      </c>
      <c r="P1211" s="326" t="s">
        <v>1812</v>
      </c>
    </row>
    <row r="1212" spans="1:16">
      <c r="A1212" s="21" t="s">
        <v>1813</v>
      </c>
      <c r="N1212" s="326">
        <v>62.25</v>
      </c>
      <c r="O1212" s="326">
        <v>-24.5</v>
      </c>
      <c r="P1212" s="326" t="s">
        <v>1795</v>
      </c>
    </row>
    <row r="1213" spans="1:16">
      <c r="A1213" s="21" t="s">
        <v>1814</v>
      </c>
      <c r="N1213" s="326">
        <v>62.25</v>
      </c>
      <c r="O1213" s="326">
        <v>-23.5</v>
      </c>
      <c r="P1213" s="326" t="s">
        <v>1795</v>
      </c>
    </row>
    <row r="1214" spans="1:16">
      <c r="A1214" s="21" t="s">
        <v>1815</v>
      </c>
      <c r="N1214" s="326">
        <v>62.25</v>
      </c>
      <c r="O1214" s="326">
        <v>-22.5</v>
      </c>
      <c r="P1214" s="326" t="s">
        <v>1795</v>
      </c>
    </row>
    <row r="1215" spans="1:16">
      <c r="A1215" s="21" t="s">
        <v>1816</v>
      </c>
      <c r="N1215" s="326">
        <v>62.25</v>
      </c>
      <c r="O1215" s="326">
        <v>-21.5</v>
      </c>
      <c r="P1215" s="326" t="s">
        <v>1795</v>
      </c>
    </row>
    <row r="1216" spans="1:16">
      <c r="A1216" s="21" t="s">
        <v>1817</v>
      </c>
      <c r="N1216" s="326">
        <v>62.25</v>
      </c>
      <c r="O1216" s="326">
        <v>-20.5</v>
      </c>
      <c r="P1216" s="326" t="s">
        <v>1795</v>
      </c>
    </row>
    <row r="1217" spans="1:16">
      <c r="A1217" s="21" t="s">
        <v>1818</v>
      </c>
      <c r="N1217" s="326">
        <v>62.25</v>
      </c>
      <c r="O1217" s="326">
        <v>-19.5</v>
      </c>
      <c r="P1217" s="326" t="s">
        <v>1795</v>
      </c>
    </row>
    <row r="1218" spans="1:16">
      <c r="A1218" s="21" t="s">
        <v>1819</v>
      </c>
      <c r="N1218" s="326">
        <v>62.25</v>
      </c>
      <c r="O1218" s="326">
        <v>-18.5</v>
      </c>
      <c r="P1218" s="326" t="s">
        <v>1795</v>
      </c>
    </row>
    <row r="1219" spans="1:16">
      <c r="A1219" s="21" t="s">
        <v>1275</v>
      </c>
      <c r="N1219" s="326">
        <v>62.25</v>
      </c>
      <c r="O1219" s="326">
        <v>-17.5</v>
      </c>
      <c r="P1219" s="326" t="s">
        <v>1795</v>
      </c>
    </row>
    <row r="1220" spans="1:16">
      <c r="A1220" s="21" t="s">
        <v>1276</v>
      </c>
      <c r="N1220" s="326">
        <v>62.25</v>
      </c>
      <c r="O1220" s="326">
        <v>-16.5</v>
      </c>
      <c r="P1220" s="326" t="s">
        <v>1795</v>
      </c>
    </row>
    <row r="1221" spans="1:16">
      <c r="A1221" s="21" t="s">
        <v>1277</v>
      </c>
      <c r="N1221" s="326">
        <v>62.25</v>
      </c>
      <c r="O1221" s="326">
        <v>-15.5</v>
      </c>
      <c r="P1221" s="326" t="s">
        <v>1795</v>
      </c>
    </row>
    <row r="1222" spans="1:16">
      <c r="A1222" s="21" t="s">
        <v>1278</v>
      </c>
      <c r="N1222" s="326">
        <v>62.25</v>
      </c>
      <c r="O1222" s="326">
        <v>-14.5</v>
      </c>
      <c r="P1222" s="326" t="s">
        <v>1687</v>
      </c>
    </row>
    <row r="1223" spans="1:16">
      <c r="A1223" s="21" t="s">
        <v>1279</v>
      </c>
      <c r="N1223" s="326">
        <v>62.25</v>
      </c>
      <c r="O1223" s="326">
        <v>-13.5</v>
      </c>
      <c r="P1223" s="326" t="s">
        <v>1687</v>
      </c>
    </row>
    <row r="1224" spans="1:16">
      <c r="A1224" s="21" t="s">
        <v>1280</v>
      </c>
      <c r="N1224" s="326">
        <v>62.25</v>
      </c>
      <c r="O1224" s="326">
        <v>-12.5</v>
      </c>
      <c r="P1224" s="326" t="s">
        <v>1687</v>
      </c>
    </row>
    <row r="1225" spans="1:16">
      <c r="A1225" s="21" t="s">
        <v>1281</v>
      </c>
      <c r="N1225" s="326">
        <v>62.25</v>
      </c>
      <c r="O1225" s="326">
        <v>-11.5</v>
      </c>
      <c r="P1225" s="326" t="s">
        <v>1687</v>
      </c>
    </row>
    <row r="1226" spans="1:16">
      <c r="A1226" s="21" t="s">
        <v>1282</v>
      </c>
      <c r="N1226" s="326">
        <v>62.25</v>
      </c>
      <c r="O1226" s="326">
        <v>-10.5</v>
      </c>
      <c r="P1226" s="326" t="s">
        <v>1687</v>
      </c>
    </row>
    <row r="1227" spans="1:16">
      <c r="A1227" s="21" t="s">
        <v>1283</v>
      </c>
      <c r="N1227" s="326">
        <v>62.25</v>
      </c>
      <c r="O1227" s="326">
        <v>-9.5</v>
      </c>
      <c r="P1227" s="326" t="s">
        <v>1687</v>
      </c>
    </row>
    <row r="1228" spans="1:16">
      <c r="A1228" s="21" t="s">
        <v>1284</v>
      </c>
      <c r="N1228" s="326">
        <v>62.25</v>
      </c>
      <c r="O1228" s="326">
        <v>-8.5</v>
      </c>
      <c r="P1228" s="326" t="s">
        <v>1687</v>
      </c>
    </row>
    <row r="1229" spans="1:16">
      <c r="A1229" s="21" t="s">
        <v>1285</v>
      </c>
      <c r="N1229" s="326">
        <v>62.25</v>
      </c>
      <c r="O1229" s="326">
        <v>-7.5</v>
      </c>
      <c r="P1229" s="326" t="s">
        <v>1687</v>
      </c>
    </row>
    <row r="1230" spans="1:16">
      <c r="A1230" s="21" t="s">
        <v>1286</v>
      </c>
      <c r="N1230" s="326">
        <v>62.25</v>
      </c>
      <c r="O1230" s="326">
        <v>-6.5</v>
      </c>
      <c r="P1230" s="326" t="s">
        <v>1687</v>
      </c>
    </row>
    <row r="1231" spans="1:16">
      <c r="A1231" s="21" t="s">
        <v>1287</v>
      </c>
      <c r="N1231" s="326">
        <v>62.25</v>
      </c>
      <c r="O1231" s="326">
        <v>-5.5</v>
      </c>
      <c r="P1231" s="326" t="s">
        <v>1687</v>
      </c>
    </row>
    <row r="1232" spans="1:16">
      <c r="A1232" s="21" t="s">
        <v>1288</v>
      </c>
      <c r="N1232" s="326">
        <v>62.25</v>
      </c>
      <c r="O1232" s="326">
        <v>-4.5</v>
      </c>
      <c r="P1232" s="326" t="s">
        <v>1687</v>
      </c>
    </row>
    <row r="1233" spans="1:16">
      <c r="A1233" s="21" t="s">
        <v>1289</v>
      </c>
      <c r="N1233" s="326">
        <v>62.25</v>
      </c>
      <c r="O1233" s="326">
        <v>-3.5</v>
      </c>
      <c r="P1233" s="326" t="s">
        <v>51</v>
      </c>
    </row>
    <row r="1234" spans="1:16">
      <c r="A1234" s="21" t="s">
        <v>1290</v>
      </c>
      <c r="N1234" s="326">
        <v>62.25</v>
      </c>
      <c r="O1234" s="326">
        <v>-2.5</v>
      </c>
      <c r="P1234" s="326" t="s">
        <v>51</v>
      </c>
    </row>
    <row r="1235" spans="1:16">
      <c r="A1235" s="21" t="s">
        <v>1291</v>
      </c>
      <c r="N1235" s="326">
        <v>62.25</v>
      </c>
      <c r="O1235" s="326">
        <v>-1.5</v>
      </c>
      <c r="P1235" s="326" t="s">
        <v>51</v>
      </c>
    </row>
    <row r="1236" spans="1:16">
      <c r="A1236" s="21" t="s">
        <v>1292</v>
      </c>
      <c r="N1236" s="326">
        <v>62.25</v>
      </c>
      <c r="O1236" s="326">
        <v>-0.5</v>
      </c>
      <c r="P1236" s="326" t="s">
        <v>51</v>
      </c>
    </row>
    <row r="1237" spans="1:16">
      <c r="A1237" s="21" t="s">
        <v>1293</v>
      </c>
      <c r="N1237" s="326">
        <v>62.25</v>
      </c>
      <c r="O1237" s="326">
        <v>0.5</v>
      </c>
      <c r="P1237" s="326" t="s">
        <v>51</v>
      </c>
    </row>
    <row r="1238" spans="1:16">
      <c r="A1238" s="21" t="s">
        <v>1294</v>
      </c>
      <c r="N1238" s="326">
        <v>62.25</v>
      </c>
      <c r="O1238" s="326">
        <v>1.5</v>
      </c>
      <c r="P1238" s="326" t="s">
        <v>51</v>
      </c>
    </row>
    <row r="1239" spans="1:16">
      <c r="A1239" s="21" t="s">
        <v>1295</v>
      </c>
      <c r="N1239" s="326">
        <v>62.25</v>
      </c>
      <c r="O1239" s="326">
        <v>2.5</v>
      </c>
      <c r="P1239" s="326" t="s">
        <v>51</v>
      </c>
    </row>
    <row r="1240" spans="1:16">
      <c r="A1240" s="21" t="s">
        <v>1296</v>
      </c>
      <c r="N1240" s="326">
        <v>62.25</v>
      </c>
      <c r="O1240" s="326">
        <v>3.5</v>
      </c>
      <c r="P1240" s="326" t="s">
        <v>51</v>
      </c>
    </row>
    <row r="1241" spans="1:16">
      <c r="A1241" s="21" t="s">
        <v>1297</v>
      </c>
      <c r="N1241" s="326">
        <v>62.25</v>
      </c>
      <c r="O1241" s="326">
        <v>4.5</v>
      </c>
      <c r="P1241" s="326" t="s">
        <v>51</v>
      </c>
    </row>
    <row r="1242" spans="1:16">
      <c r="A1242" s="21" t="s">
        <v>1298</v>
      </c>
      <c r="N1242" s="326">
        <v>62.25</v>
      </c>
      <c r="O1242" s="326">
        <v>5.5</v>
      </c>
      <c r="P1242" s="326" t="s">
        <v>51</v>
      </c>
    </row>
    <row r="1243" spans="1:16">
      <c r="A1243" s="21" t="s">
        <v>1299</v>
      </c>
      <c r="N1243" s="326">
        <v>62.25</v>
      </c>
      <c r="O1243" s="326">
        <v>6.5</v>
      </c>
      <c r="P1243" s="326" t="s">
        <v>51</v>
      </c>
    </row>
    <row r="1244" spans="1:16">
      <c r="A1244" s="21" t="s">
        <v>1300</v>
      </c>
      <c r="N1244" s="326">
        <v>62.25</v>
      </c>
      <c r="O1244" s="326">
        <v>7.5</v>
      </c>
      <c r="P1244" s="326" t="s">
        <v>51</v>
      </c>
    </row>
    <row r="1245" spans="1:16">
      <c r="A1245" s="21" t="s">
        <v>1301</v>
      </c>
      <c r="N1245" s="326">
        <v>62.25</v>
      </c>
      <c r="O1245" s="326">
        <v>8.5</v>
      </c>
      <c r="P1245" s="326" t="s">
        <v>52</v>
      </c>
    </row>
    <row r="1246" spans="1:16">
      <c r="A1246" s="21" t="s">
        <v>1302</v>
      </c>
      <c r="N1246" s="326">
        <v>62.25</v>
      </c>
      <c r="O1246" s="326">
        <v>9.5</v>
      </c>
      <c r="P1246" s="326" t="s">
        <v>52</v>
      </c>
    </row>
    <row r="1247" spans="1:16">
      <c r="A1247" s="21" t="s">
        <v>1820</v>
      </c>
      <c r="N1247" s="326">
        <v>62.75</v>
      </c>
      <c r="O1247" s="326">
        <v>-37.5</v>
      </c>
      <c r="P1247" s="326" t="s">
        <v>1812</v>
      </c>
    </row>
    <row r="1248" spans="1:16">
      <c r="A1248" s="21" t="s">
        <v>1821</v>
      </c>
      <c r="N1248" s="326">
        <v>62.75</v>
      </c>
      <c r="O1248" s="326">
        <v>-36.5</v>
      </c>
      <c r="P1248" s="326" t="s">
        <v>1812</v>
      </c>
    </row>
    <row r="1249" spans="1:16">
      <c r="A1249" s="21" t="s">
        <v>1822</v>
      </c>
      <c r="N1249" s="326">
        <v>62.75</v>
      </c>
      <c r="O1249" s="326">
        <v>-35.5</v>
      </c>
      <c r="P1249" s="326" t="s">
        <v>1812</v>
      </c>
    </row>
    <row r="1250" spans="1:16">
      <c r="A1250" s="21" t="s">
        <v>1823</v>
      </c>
      <c r="N1250" s="326">
        <v>62.75</v>
      </c>
      <c r="O1250" s="326">
        <v>-34.5</v>
      </c>
      <c r="P1250" s="326" t="s">
        <v>1812</v>
      </c>
    </row>
    <row r="1251" spans="1:16">
      <c r="A1251" s="21" t="s">
        <v>1824</v>
      </c>
      <c r="N1251" s="326">
        <v>62.75</v>
      </c>
      <c r="O1251" s="326">
        <v>-33.5</v>
      </c>
      <c r="P1251" s="326" t="s">
        <v>1812</v>
      </c>
    </row>
    <row r="1252" spans="1:16">
      <c r="A1252" s="21" t="s">
        <v>1825</v>
      </c>
      <c r="N1252" s="326">
        <v>62.75</v>
      </c>
      <c r="O1252" s="326">
        <v>-32.5</v>
      </c>
      <c r="P1252" s="326" t="s">
        <v>1812</v>
      </c>
    </row>
    <row r="1253" spans="1:16">
      <c r="A1253" s="21" t="s">
        <v>1826</v>
      </c>
      <c r="N1253" s="326">
        <v>62.75</v>
      </c>
      <c r="O1253" s="326">
        <v>-31.5</v>
      </c>
      <c r="P1253" s="326" t="s">
        <v>1812</v>
      </c>
    </row>
    <row r="1254" spans="1:16">
      <c r="A1254" s="21" t="s">
        <v>1827</v>
      </c>
      <c r="N1254" s="326">
        <v>62.75</v>
      </c>
      <c r="O1254" s="326">
        <v>-30.5</v>
      </c>
      <c r="P1254" s="326" t="s">
        <v>1812</v>
      </c>
    </row>
    <row r="1255" spans="1:16">
      <c r="A1255" s="21" t="s">
        <v>1828</v>
      </c>
      <c r="N1255" s="326">
        <v>62.75</v>
      </c>
      <c r="O1255" s="326">
        <v>-29.5</v>
      </c>
      <c r="P1255" s="326" t="s">
        <v>1812</v>
      </c>
    </row>
    <row r="1256" spans="1:16">
      <c r="A1256" s="21" t="s">
        <v>1829</v>
      </c>
      <c r="N1256" s="326">
        <v>62.75</v>
      </c>
      <c r="O1256" s="326">
        <v>-28.5</v>
      </c>
      <c r="P1256" s="326" t="s">
        <v>1812</v>
      </c>
    </row>
    <row r="1257" spans="1:16">
      <c r="A1257" s="21" t="s">
        <v>1830</v>
      </c>
      <c r="N1257" s="326">
        <v>62.75</v>
      </c>
      <c r="O1257" s="326">
        <v>-27.5</v>
      </c>
      <c r="P1257" s="326" t="s">
        <v>1812</v>
      </c>
    </row>
    <row r="1258" spans="1:16">
      <c r="A1258" s="21" t="s">
        <v>1831</v>
      </c>
      <c r="N1258" s="326">
        <v>62.75</v>
      </c>
      <c r="O1258" s="326">
        <v>-26.5</v>
      </c>
      <c r="P1258" s="326" t="s">
        <v>1795</v>
      </c>
    </row>
    <row r="1259" spans="1:16">
      <c r="A1259" s="21" t="s">
        <v>1832</v>
      </c>
      <c r="N1259" s="326">
        <v>62.75</v>
      </c>
      <c r="O1259" s="326">
        <v>-25.5</v>
      </c>
      <c r="P1259" s="326" t="s">
        <v>1795</v>
      </c>
    </row>
    <row r="1260" spans="1:16">
      <c r="A1260" s="21" t="s">
        <v>1833</v>
      </c>
      <c r="N1260" s="326">
        <v>62.75</v>
      </c>
      <c r="O1260" s="326">
        <v>-24.5</v>
      </c>
      <c r="P1260" s="326" t="s">
        <v>1795</v>
      </c>
    </row>
    <row r="1261" spans="1:16">
      <c r="A1261" s="21" t="s">
        <v>1834</v>
      </c>
      <c r="N1261" s="326">
        <v>62.75</v>
      </c>
      <c r="O1261" s="326">
        <v>-23.5</v>
      </c>
      <c r="P1261" s="326" t="s">
        <v>1795</v>
      </c>
    </row>
    <row r="1262" spans="1:16">
      <c r="A1262" s="21" t="s">
        <v>1835</v>
      </c>
      <c r="N1262" s="326">
        <v>62.75</v>
      </c>
      <c r="O1262" s="326">
        <v>-22.5</v>
      </c>
      <c r="P1262" s="326" t="s">
        <v>1795</v>
      </c>
    </row>
    <row r="1263" spans="1:16">
      <c r="A1263" s="21" t="s">
        <v>1836</v>
      </c>
      <c r="N1263" s="326">
        <v>62.75</v>
      </c>
      <c r="O1263" s="326">
        <v>-21.5</v>
      </c>
      <c r="P1263" s="326" t="s">
        <v>1795</v>
      </c>
    </row>
    <row r="1264" spans="1:16">
      <c r="A1264" s="21" t="s">
        <v>1837</v>
      </c>
      <c r="N1264" s="326">
        <v>62.75</v>
      </c>
      <c r="O1264" s="326">
        <v>-20.5</v>
      </c>
      <c r="P1264" s="326" t="s">
        <v>1795</v>
      </c>
    </row>
    <row r="1265" spans="1:16">
      <c r="A1265" s="21" t="s">
        <v>1838</v>
      </c>
      <c r="N1265" s="326">
        <v>62.75</v>
      </c>
      <c r="O1265" s="326">
        <v>-19.5</v>
      </c>
      <c r="P1265" s="326" t="s">
        <v>1795</v>
      </c>
    </row>
    <row r="1266" spans="1:16">
      <c r="A1266" s="21" t="s">
        <v>1839</v>
      </c>
      <c r="N1266" s="326">
        <v>62.75</v>
      </c>
      <c r="O1266" s="326">
        <v>-18.5</v>
      </c>
      <c r="P1266" s="326" t="s">
        <v>1795</v>
      </c>
    </row>
    <row r="1267" spans="1:16">
      <c r="A1267" s="21" t="s">
        <v>1303</v>
      </c>
      <c r="N1267" s="326">
        <v>62.75</v>
      </c>
      <c r="O1267" s="326">
        <v>-17.5</v>
      </c>
      <c r="P1267" s="326" t="s">
        <v>1795</v>
      </c>
    </row>
    <row r="1268" spans="1:16">
      <c r="A1268" s="21" t="s">
        <v>1304</v>
      </c>
      <c r="N1268" s="326">
        <v>62.75</v>
      </c>
      <c r="O1268" s="326">
        <v>-16.5</v>
      </c>
      <c r="P1268" s="326" t="s">
        <v>1795</v>
      </c>
    </row>
    <row r="1269" spans="1:16">
      <c r="A1269" s="21" t="s">
        <v>1305</v>
      </c>
      <c r="N1269" s="326">
        <v>62.75</v>
      </c>
      <c r="O1269" s="326">
        <v>-15.5</v>
      </c>
      <c r="P1269" s="326" t="s">
        <v>1795</v>
      </c>
    </row>
    <row r="1270" spans="1:16">
      <c r="A1270" s="21" t="s">
        <v>1306</v>
      </c>
      <c r="N1270" s="326">
        <v>62.75</v>
      </c>
      <c r="O1270" s="326">
        <v>-14.5</v>
      </c>
      <c r="P1270" s="326" t="s">
        <v>1687</v>
      </c>
    </row>
    <row r="1271" spans="1:16">
      <c r="A1271" s="21" t="s">
        <v>1307</v>
      </c>
      <c r="N1271" s="326">
        <v>62.75</v>
      </c>
      <c r="O1271" s="326">
        <v>-13.5</v>
      </c>
      <c r="P1271" s="326" t="s">
        <v>1687</v>
      </c>
    </row>
    <row r="1272" spans="1:16">
      <c r="A1272" s="21" t="s">
        <v>1308</v>
      </c>
      <c r="N1272" s="326">
        <v>62.75</v>
      </c>
      <c r="O1272" s="326">
        <v>-12.5</v>
      </c>
      <c r="P1272" s="326" t="s">
        <v>1687</v>
      </c>
    </row>
    <row r="1273" spans="1:16">
      <c r="A1273" s="21" t="s">
        <v>1309</v>
      </c>
      <c r="N1273" s="326">
        <v>62.75</v>
      </c>
      <c r="O1273" s="326">
        <v>-11.5</v>
      </c>
      <c r="P1273" s="326" t="s">
        <v>1687</v>
      </c>
    </row>
    <row r="1274" spans="1:16">
      <c r="A1274" s="21" t="s">
        <v>1310</v>
      </c>
      <c r="N1274" s="326">
        <v>62.75</v>
      </c>
      <c r="O1274" s="326">
        <v>-10.5</v>
      </c>
      <c r="P1274" s="326" t="s">
        <v>1687</v>
      </c>
    </row>
    <row r="1275" spans="1:16">
      <c r="A1275" s="21" t="s">
        <v>1311</v>
      </c>
      <c r="N1275" s="326">
        <v>62.75</v>
      </c>
      <c r="O1275" s="326">
        <v>-9.5</v>
      </c>
      <c r="P1275" s="326" t="s">
        <v>1687</v>
      </c>
    </row>
    <row r="1276" spans="1:16">
      <c r="A1276" s="21" t="s">
        <v>1312</v>
      </c>
      <c r="N1276" s="326">
        <v>62.75</v>
      </c>
      <c r="O1276" s="326">
        <v>-8.5</v>
      </c>
      <c r="P1276" s="326" t="s">
        <v>1687</v>
      </c>
    </row>
    <row r="1277" spans="1:16">
      <c r="A1277" s="21" t="s">
        <v>1313</v>
      </c>
      <c r="N1277" s="326">
        <v>62.75</v>
      </c>
      <c r="O1277" s="326">
        <v>-7.5</v>
      </c>
      <c r="P1277" s="326" t="s">
        <v>1687</v>
      </c>
    </row>
    <row r="1278" spans="1:16">
      <c r="A1278" s="21" t="s">
        <v>1314</v>
      </c>
      <c r="N1278" s="326">
        <v>62.75</v>
      </c>
      <c r="O1278" s="326">
        <v>-6.5</v>
      </c>
      <c r="P1278" s="326" t="s">
        <v>1687</v>
      </c>
    </row>
    <row r="1279" spans="1:16">
      <c r="A1279" s="21" t="s">
        <v>1315</v>
      </c>
      <c r="N1279" s="326">
        <v>62.75</v>
      </c>
      <c r="O1279" s="326">
        <v>-5.5</v>
      </c>
      <c r="P1279" s="326" t="s">
        <v>1687</v>
      </c>
    </row>
    <row r="1280" spans="1:16">
      <c r="A1280" s="21" t="s">
        <v>1316</v>
      </c>
      <c r="N1280" s="326">
        <v>62.75</v>
      </c>
      <c r="O1280" s="326">
        <v>-4.5</v>
      </c>
      <c r="P1280" s="326" t="s">
        <v>1687</v>
      </c>
    </row>
    <row r="1281" spans="1:16">
      <c r="A1281" s="21" t="s">
        <v>1317</v>
      </c>
      <c r="N1281" s="326">
        <v>62.75</v>
      </c>
      <c r="O1281" s="326">
        <v>-3.5</v>
      </c>
      <c r="P1281" s="326" t="s">
        <v>51</v>
      </c>
    </row>
    <row r="1282" spans="1:16">
      <c r="A1282" s="21" t="s">
        <v>1318</v>
      </c>
      <c r="N1282" s="326">
        <v>62.75</v>
      </c>
      <c r="O1282" s="326">
        <v>-2.5</v>
      </c>
      <c r="P1282" s="326" t="s">
        <v>51</v>
      </c>
    </row>
    <row r="1283" spans="1:16">
      <c r="A1283" s="21" t="s">
        <v>1319</v>
      </c>
      <c r="N1283" s="326">
        <v>62.75</v>
      </c>
      <c r="O1283" s="326">
        <v>-1.5</v>
      </c>
      <c r="P1283" s="326" t="s">
        <v>51</v>
      </c>
    </row>
    <row r="1284" spans="1:16">
      <c r="A1284" s="21" t="s">
        <v>1320</v>
      </c>
      <c r="N1284" s="326">
        <v>62.75</v>
      </c>
      <c r="O1284" s="326">
        <v>-0.5</v>
      </c>
      <c r="P1284" s="326" t="s">
        <v>51</v>
      </c>
    </row>
    <row r="1285" spans="1:16">
      <c r="A1285" s="21" t="s">
        <v>1321</v>
      </c>
      <c r="N1285" s="326">
        <v>62.75</v>
      </c>
      <c r="O1285" s="326">
        <v>0.5</v>
      </c>
      <c r="P1285" s="326" t="s">
        <v>51</v>
      </c>
    </row>
    <row r="1286" spans="1:16">
      <c r="A1286" s="21" t="s">
        <v>1322</v>
      </c>
      <c r="N1286" s="326">
        <v>62.75</v>
      </c>
      <c r="O1286" s="326">
        <v>1.5</v>
      </c>
      <c r="P1286" s="326" t="s">
        <v>51</v>
      </c>
    </row>
    <row r="1287" spans="1:16">
      <c r="A1287" s="21" t="s">
        <v>1323</v>
      </c>
      <c r="N1287" s="326">
        <v>62.75</v>
      </c>
      <c r="O1287" s="326">
        <v>2.5</v>
      </c>
      <c r="P1287" s="326" t="s">
        <v>51</v>
      </c>
    </row>
    <row r="1288" spans="1:16">
      <c r="A1288" s="21" t="s">
        <v>1324</v>
      </c>
      <c r="N1288" s="326">
        <v>62.75</v>
      </c>
      <c r="O1288" s="326">
        <v>3.5</v>
      </c>
      <c r="P1288" s="326" t="s">
        <v>51</v>
      </c>
    </row>
    <row r="1289" spans="1:16">
      <c r="A1289" s="21" t="s">
        <v>1325</v>
      </c>
      <c r="N1289" s="326">
        <v>62.75</v>
      </c>
      <c r="O1289" s="326">
        <v>4.5</v>
      </c>
      <c r="P1289" s="326" t="s">
        <v>51</v>
      </c>
    </row>
    <row r="1290" spans="1:16">
      <c r="A1290" s="21" t="s">
        <v>1326</v>
      </c>
      <c r="N1290" s="326">
        <v>62.75</v>
      </c>
      <c r="O1290" s="326">
        <v>5.5</v>
      </c>
      <c r="P1290" s="326" t="s">
        <v>51</v>
      </c>
    </row>
    <row r="1291" spans="1:16">
      <c r="A1291" s="21" t="s">
        <v>1327</v>
      </c>
      <c r="N1291" s="326">
        <v>62.75</v>
      </c>
      <c r="O1291" s="326">
        <v>6.5</v>
      </c>
      <c r="P1291" s="326" t="s">
        <v>51</v>
      </c>
    </row>
    <row r="1292" spans="1:16">
      <c r="A1292" s="21" t="s">
        <v>1328</v>
      </c>
      <c r="N1292" s="326">
        <v>62.75</v>
      </c>
      <c r="O1292" s="326">
        <v>7.5</v>
      </c>
      <c r="P1292" s="326" t="s">
        <v>51</v>
      </c>
    </row>
    <row r="1293" spans="1:16">
      <c r="A1293" s="21" t="s">
        <v>1329</v>
      </c>
      <c r="N1293" s="326">
        <v>62.75</v>
      </c>
      <c r="O1293" s="326">
        <v>8.5</v>
      </c>
      <c r="P1293" s="326" t="s">
        <v>52</v>
      </c>
    </row>
    <row r="1294" spans="1:16">
      <c r="A1294" s="21" t="s">
        <v>1330</v>
      </c>
      <c r="N1294" s="326">
        <v>62.75</v>
      </c>
      <c r="O1294" s="326">
        <v>9.5</v>
      </c>
      <c r="P1294" s="326" t="s">
        <v>52</v>
      </c>
    </row>
    <row r="1295" spans="1:16">
      <c r="A1295" s="21" t="s">
        <v>1840</v>
      </c>
      <c r="N1295" s="326">
        <v>62.75</v>
      </c>
      <c r="O1295" s="326">
        <v>10.5</v>
      </c>
      <c r="P1295" s="326" t="s">
        <v>51</v>
      </c>
    </row>
    <row r="1296" spans="1:16">
      <c r="A1296" s="21" t="s">
        <v>1841</v>
      </c>
      <c r="N1296" s="326">
        <v>62.75</v>
      </c>
      <c r="O1296" s="326">
        <v>11.5</v>
      </c>
      <c r="P1296" s="326" t="s">
        <v>51</v>
      </c>
    </row>
    <row r="1297" spans="1:16">
      <c r="A1297" s="21" t="s">
        <v>1842</v>
      </c>
      <c r="N1297" s="326">
        <v>63.25</v>
      </c>
      <c r="O1297" s="326">
        <v>-36.5</v>
      </c>
      <c r="P1297" s="326" t="s">
        <v>1812</v>
      </c>
    </row>
    <row r="1298" spans="1:16">
      <c r="A1298" s="21" t="s">
        <v>1843</v>
      </c>
      <c r="N1298" s="326">
        <v>63.25</v>
      </c>
      <c r="O1298" s="326">
        <v>-35.5</v>
      </c>
      <c r="P1298" s="326" t="s">
        <v>1812</v>
      </c>
    </row>
    <row r="1299" spans="1:16">
      <c r="A1299" s="21" t="s">
        <v>1844</v>
      </c>
      <c r="N1299" s="326">
        <v>63.25</v>
      </c>
      <c r="O1299" s="326">
        <v>-34.5</v>
      </c>
      <c r="P1299" s="326" t="s">
        <v>1812</v>
      </c>
    </row>
    <row r="1300" spans="1:16">
      <c r="A1300" s="21" t="s">
        <v>1845</v>
      </c>
      <c r="N1300" s="326">
        <v>63.25</v>
      </c>
      <c r="O1300" s="326">
        <v>-33.5</v>
      </c>
      <c r="P1300" s="326" t="s">
        <v>1812</v>
      </c>
    </row>
    <row r="1301" spans="1:16">
      <c r="A1301" s="21" t="s">
        <v>1846</v>
      </c>
      <c r="N1301" s="326">
        <v>63.25</v>
      </c>
      <c r="O1301" s="326">
        <v>-32.5</v>
      </c>
      <c r="P1301" s="326" t="s">
        <v>1812</v>
      </c>
    </row>
    <row r="1302" spans="1:16">
      <c r="A1302" s="21" t="s">
        <v>1847</v>
      </c>
      <c r="N1302" s="326">
        <v>63.25</v>
      </c>
      <c r="O1302" s="326">
        <v>-31.5</v>
      </c>
      <c r="P1302" s="326" t="s">
        <v>1812</v>
      </c>
    </row>
    <row r="1303" spans="1:16">
      <c r="A1303" s="21" t="s">
        <v>1848</v>
      </c>
      <c r="N1303" s="326">
        <v>63.25</v>
      </c>
      <c r="O1303" s="326">
        <v>-30.5</v>
      </c>
      <c r="P1303" s="326" t="s">
        <v>1812</v>
      </c>
    </row>
    <row r="1304" spans="1:16">
      <c r="A1304" s="21" t="s">
        <v>1849</v>
      </c>
      <c r="N1304" s="326">
        <v>63.25</v>
      </c>
      <c r="O1304" s="326">
        <v>-29.5</v>
      </c>
      <c r="P1304" s="326" t="s">
        <v>1812</v>
      </c>
    </row>
    <row r="1305" spans="1:16">
      <c r="A1305" s="21" t="s">
        <v>1850</v>
      </c>
      <c r="N1305" s="326">
        <v>63.25</v>
      </c>
      <c r="O1305" s="326">
        <v>-28.5</v>
      </c>
      <c r="P1305" s="326" t="s">
        <v>1812</v>
      </c>
    </row>
    <row r="1306" spans="1:16">
      <c r="A1306" s="21" t="s">
        <v>1851</v>
      </c>
      <c r="N1306" s="326">
        <v>63.25</v>
      </c>
      <c r="O1306" s="326">
        <v>-27.5</v>
      </c>
      <c r="P1306" s="326" t="s">
        <v>1812</v>
      </c>
    </row>
    <row r="1307" spans="1:16">
      <c r="A1307" s="21" t="s">
        <v>1852</v>
      </c>
      <c r="N1307" s="326">
        <v>63.25</v>
      </c>
      <c r="O1307" s="326">
        <v>-26.5</v>
      </c>
      <c r="P1307" s="326" t="s">
        <v>1795</v>
      </c>
    </row>
    <row r="1308" spans="1:16">
      <c r="A1308" s="21" t="s">
        <v>1853</v>
      </c>
      <c r="N1308" s="326">
        <v>63.25</v>
      </c>
      <c r="O1308" s="326">
        <v>-25.5</v>
      </c>
      <c r="P1308" s="326" t="s">
        <v>1795</v>
      </c>
    </row>
    <row r="1309" spans="1:16">
      <c r="A1309" s="21" t="s">
        <v>1854</v>
      </c>
      <c r="N1309" s="326">
        <v>63.25</v>
      </c>
      <c r="O1309" s="326">
        <v>-24.5</v>
      </c>
      <c r="P1309" s="326" t="s">
        <v>1795</v>
      </c>
    </row>
    <row r="1310" spans="1:16">
      <c r="A1310" s="21" t="s">
        <v>1855</v>
      </c>
      <c r="N1310" s="326">
        <v>63.25</v>
      </c>
      <c r="O1310" s="326">
        <v>-23.5</v>
      </c>
      <c r="P1310" s="326" t="s">
        <v>1795</v>
      </c>
    </row>
    <row r="1311" spans="1:16">
      <c r="A1311" s="21" t="s">
        <v>1856</v>
      </c>
      <c r="N1311" s="326">
        <v>63.25</v>
      </c>
      <c r="O1311" s="326">
        <v>-22.5</v>
      </c>
      <c r="P1311" s="326" t="s">
        <v>1795</v>
      </c>
    </row>
    <row r="1312" spans="1:16">
      <c r="A1312" s="21" t="s">
        <v>1857</v>
      </c>
      <c r="N1312" s="326">
        <v>63.25</v>
      </c>
      <c r="O1312" s="326">
        <v>-21.5</v>
      </c>
      <c r="P1312" s="326" t="s">
        <v>1795</v>
      </c>
    </row>
    <row r="1313" spans="1:16">
      <c r="A1313" s="21" t="s">
        <v>1858</v>
      </c>
      <c r="N1313" s="326">
        <v>63.25</v>
      </c>
      <c r="O1313" s="326">
        <v>-20.5</v>
      </c>
      <c r="P1313" s="326" t="s">
        <v>1795</v>
      </c>
    </row>
    <row r="1314" spans="1:16">
      <c r="A1314" s="21" t="s">
        <v>1859</v>
      </c>
      <c r="N1314" s="326">
        <v>63.25</v>
      </c>
      <c r="O1314" s="326">
        <v>-19.5</v>
      </c>
      <c r="P1314" s="326" t="s">
        <v>1795</v>
      </c>
    </row>
    <row r="1315" spans="1:16">
      <c r="A1315" s="21" t="s">
        <v>1860</v>
      </c>
      <c r="N1315" s="326">
        <v>63.25</v>
      </c>
      <c r="O1315" s="326">
        <v>-18.5</v>
      </c>
      <c r="P1315" s="326" t="s">
        <v>1795</v>
      </c>
    </row>
    <row r="1316" spans="1:16">
      <c r="A1316" s="21" t="s">
        <v>1331</v>
      </c>
      <c r="N1316" s="326">
        <v>63.25</v>
      </c>
      <c r="O1316" s="326">
        <v>-17.5</v>
      </c>
      <c r="P1316" s="326" t="s">
        <v>1795</v>
      </c>
    </row>
    <row r="1317" spans="1:16">
      <c r="A1317" s="21" t="s">
        <v>1332</v>
      </c>
      <c r="N1317" s="326">
        <v>63.25</v>
      </c>
      <c r="O1317" s="326">
        <v>-16.5</v>
      </c>
      <c r="P1317" s="326" t="s">
        <v>1795</v>
      </c>
    </row>
    <row r="1318" spans="1:16">
      <c r="A1318" s="21" t="s">
        <v>1333</v>
      </c>
      <c r="N1318" s="326">
        <v>63.25</v>
      </c>
      <c r="O1318" s="326">
        <v>-15.5</v>
      </c>
      <c r="P1318" s="326" t="s">
        <v>1795</v>
      </c>
    </row>
    <row r="1319" spans="1:16">
      <c r="A1319" s="21" t="s">
        <v>1334</v>
      </c>
      <c r="N1319" s="326">
        <v>63.25</v>
      </c>
      <c r="O1319" s="326">
        <v>-14.5</v>
      </c>
      <c r="P1319" s="326" t="s">
        <v>1795</v>
      </c>
    </row>
    <row r="1320" spans="1:16">
      <c r="A1320" s="21" t="s">
        <v>1335</v>
      </c>
      <c r="N1320" s="326">
        <v>63.25</v>
      </c>
      <c r="O1320" s="326">
        <v>-13.5</v>
      </c>
      <c r="P1320" s="326" t="s">
        <v>1795</v>
      </c>
    </row>
    <row r="1321" spans="1:16">
      <c r="A1321" s="21" t="s">
        <v>1336</v>
      </c>
      <c r="N1321" s="326">
        <v>63.25</v>
      </c>
      <c r="O1321" s="326">
        <v>-12.5</v>
      </c>
      <c r="P1321" s="326" t="s">
        <v>1795</v>
      </c>
    </row>
    <row r="1322" spans="1:16">
      <c r="A1322" s="21" t="s">
        <v>1337</v>
      </c>
      <c r="N1322" s="326">
        <v>63.25</v>
      </c>
      <c r="O1322" s="326">
        <v>-11.5</v>
      </c>
      <c r="P1322" s="326" t="s">
        <v>1795</v>
      </c>
    </row>
    <row r="1323" spans="1:16">
      <c r="A1323" s="21" t="s">
        <v>1338</v>
      </c>
      <c r="N1323" s="326">
        <v>63.25</v>
      </c>
      <c r="O1323" s="326">
        <v>-10.5</v>
      </c>
      <c r="P1323" s="326" t="s">
        <v>51</v>
      </c>
    </row>
    <row r="1324" spans="1:16">
      <c r="A1324" s="21" t="s">
        <v>1339</v>
      </c>
      <c r="N1324" s="326">
        <v>63.25</v>
      </c>
      <c r="O1324" s="326">
        <v>-9.5</v>
      </c>
      <c r="P1324" s="326" t="s">
        <v>51</v>
      </c>
    </row>
    <row r="1325" spans="1:16">
      <c r="A1325" s="21" t="s">
        <v>1340</v>
      </c>
      <c r="N1325" s="326">
        <v>63.25</v>
      </c>
      <c r="O1325" s="326">
        <v>-8.5</v>
      </c>
      <c r="P1325" s="326" t="s">
        <v>51</v>
      </c>
    </row>
    <row r="1326" spans="1:16">
      <c r="A1326" s="21" t="s">
        <v>1341</v>
      </c>
      <c r="N1326" s="326">
        <v>63.25</v>
      </c>
      <c r="O1326" s="326">
        <v>-7.5</v>
      </c>
      <c r="P1326" s="326" t="s">
        <v>51</v>
      </c>
    </row>
    <row r="1327" spans="1:16">
      <c r="A1327" s="21" t="s">
        <v>1342</v>
      </c>
      <c r="N1327" s="326">
        <v>63.25</v>
      </c>
      <c r="O1327" s="326">
        <v>-6.5</v>
      </c>
      <c r="P1327" s="326" t="s">
        <v>51</v>
      </c>
    </row>
    <row r="1328" spans="1:16">
      <c r="A1328" s="21" t="s">
        <v>1343</v>
      </c>
      <c r="N1328" s="326">
        <v>63.25</v>
      </c>
      <c r="O1328" s="326">
        <v>-5.5</v>
      </c>
      <c r="P1328" s="326" t="s">
        <v>51</v>
      </c>
    </row>
    <row r="1329" spans="1:16">
      <c r="A1329" s="21" t="s">
        <v>1344</v>
      </c>
      <c r="N1329" s="326">
        <v>63.25</v>
      </c>
      <c r="O1329" s="326">
        <v>-4.5</v>
      </c>
      <c r="P1329" s="326" t="s">
        <v>51</v>
      </c>
    </row>
    <row r="1330" spans="1:16">
      <c r="A1330" s="21" t="s">
        <v>1345</v>
      </c>
      <c r="N1330" s="326">
        <v>63.25</v>
      </c>
      <c r="O1330" s="326">
        <v>-3.5</v>
      </c>
      <c r="P1330" s="326" t="s">
        <v>51</v>
      </c>
    </row>
    <row r="1331" spans="1:16">
      <c r="A1331" s="21" t="s">
        <v>1346</v>
      </c>
      <c r="N1331" s="326">
        <v>63.25</v>
      </c>
      <c r="O1331" s="326">
        <v>-2.5</v>
      </c>
      <c r="P1331" s="326" t="s">
        <v>51</v>
      </c>
    </row>
    <row r="1332" spans="1:16">
      <c r="A1332" s="21" t="s">
        <v>1347</v>
      </c>
      <c r="N1332" s="326">
        <v>63.25</v>
      </c>
      <c r="O1332" s="326">
        <v>-1.5</v>
      </c>
      <c r="P1332" s="326" t="s">
        <v>51</v>
      </c>
    </row>
    <row r="1333" spans="1:16">
      <c r="A1333" s="21" t="s">
        <v>1348</v>
      </c>
      <c r="N1333" s="326">
        <v>63.25</v>
      </c>
      <c r="O1333" s="326">
        <v>-0.5</v>
      </c>
      <c r="P1333" s="326" t="s">
        <v>51</v>
      </c>
    </row>
    <row r="1334" spans="1:16">
      <c r="A1334" s="21" t="s">
        <v>1349</v>
      </c>
      <c r="N1334" s="326">
        <v>63.25</v>
      </c>
      <c r="O1334" s="326">
        <v>0.5</v>
      </c>
      <c r="P1334" s="326" t="s">
        <v>51</v>
      </c>
    </row>
    <row r="1335" spans="1:16">
      <c r="A1335" s="21" t="s">
        <v>1350</v>
      </c>
      <c r="N1335" s="326">
        <v>63.25</v>
      </c>
      <c r="O1335" s="326">
        <v>1.5</v>
      </c>
      <c r="P1335" s="326" t="s">
        <v>51</v>
      </c>
    </row>
    <row r="1336" spans="1:16">
      <c r="A1336" s="21" t="s">
        <v>1351</v>
      </c>
      <c r="N1336" s="326">
        <v>63.25</v>
      </c>
      <c r="O1336" s="326">
        <v>2.5</v>
      </c>
      <c r="P1336" s="326" t="s">
        <v>51</v>
      </c>
    </row>
    <row r="1337" spans="1:16">
      <c r="A1337" s="21" t="s">
        <v>1352</v>
      </c>
      <c r="N1337" s="326">
        <v>63.25</v>
      </c>
      <c r="O1337" s="326">
        <v>3.5</v>
      </c>
      <c r="P1337" s="326" t="s">
        <v>51</v>
      </c>
    </row>
    <row r="1338" spans="1:16">
      <c r="A1338" s="21" t="s">
        <v>1353</v>
      </c>
      <c r="N1338" s="326">
        <v>63.25</v>
      </c>
      <c r="O1338" s="326">
        <v>4.5</v>
      </c>
      <c r="P1338" s="326" t="s">
        <v>51</v>
      </c>
    </row>
    <row r="1339" spans="1:16">
      <c r="A1339" s="21" t="s">
        <v>1354</v>
      </c>
      <c r="N1339" s="326">
        <v>63.25</v>
      </c>
      <c r="O1339" s="326">
        <v>5.5</v>
      </c>
      <c r="P1339" s="326" t="s">
        <v>51</v>
      </c>
    </row>
    <row r="1340" spans="1:16">
      <c r="A1340" s="21" t="s">
        <v>1355</v>
      </c>
      <c r="N1340" s="326">
        <v>63.25</v>
      </c>
      <c r="O1340" s="326">
        <v>6.5</v>
      </c>
      <c r="P1340" s="326" t="s">
        <v>51</v>
      </c>
    </row>
    <row r="1341" spans="1:16">
      <c r="A1341" s="21" t="s">
        <v>1356</v>
      </c>
      <c r="N1341" s="326">
        <v>63.25</v>
      </c>
      <c r="O1341" s="326">
        <v>7.6</v>
      </c>
      <c r="P1341" s="326" t="s">
        <v>51</v>
      </c>
    </row>
    <row r="1342" spans="1:16">
      <c r="A1342" s="21" t="s">
        <v>1357</v>
      </c>
      <c r="N1342" s="326">
        <v>63.25</v>
      </c>
      <c r="O1342" s="326">
        <v>8.5</v>
      </c>
      <c r="P1342" s="326" t="s">
        <v>51</v>
      </c>
    </row>
    <row r="1343" spans="1:16">
      <c r="A1343" s="21" t="s">
        <v>1358</v>
      </c>
      <c r="N1343" s="326">
        <v>63.25</v>
      </c>
      <c r="O1343" s="326">
        <v>9.5</v>
      </c>
      <c r="P1343" s="326" t="s">
        <v>51</v>
      </c>
    </row>
    <row r="1344" spans="1:16">
      <c r="A1344" s="21" t="s">
        <v>1359</v>
      </c>
      <c r="N1344" s="326">
        <v>63.25</v>
      </c>
      <c r="O1344" s="326">
        <v>10.5</v>
      </c>
      <c r="P1344" s="326" t="s">
        <v>51</v>
      </c>
    </row>
    <row r="1345" spans="1:16">
      <c r="A1345" s="21" t="s">
        <v>1360</v>
      </c>
      <c r="N1345" s="326">
        <v>63.25</v>
      </c>
      <c r="O1345" s="326">
        <v>11.5</v>
      </c>
      <c r="P1345" s="326" t="s">
        <v>51</v>
      </c>
    </row>
    <row r="1346" spans="1:16">
      <c r="A1346" s="21" t="s">
        <v>1361</v>
      </c>
      <c r="N1346" s="326">
        <v>63.25</v>
      </c>
      <c r="O1346" s="326">
        <v>12.5</v>
      </c>
      <c r="P1346" s="326" t="s">
        <v>51</v>
      </c>
    </row>
    <row r="1347" spans="1:16">
      <c r="A1347" s="21" t="s">
        <v>1861</v>
      </c>
      <c r="N1347" s="326">
        <v>63.75</v>
      </c>
      <c r="O1347" s="326">
        <v>-36.5</v>
      </c>
      <c r="P1347" s="326" t="s">
        <v>1812</v>
      </c>
    </row>
    <row r="1348" spans="1:16">
      <c r="A1348" s="21" t="s">
        <v>1862</v>
      </c>
      <c r="N1348" s="326">
        <v>63.75</v>
      </c>
      <c r="O1348" s="326">
        <v>-35.5</v>
      </c>
      <c r="P1348" s="326" t="s">
        <v>1812</v>
      </c>
    </row>
    <row r="1349" spans="1:16">
      <c r="A1349" s="21" t="s">
        <v>1863</v>
      </c>
      <c r="N1349" s="326">
        <v>63.75</v>
      </c>
      <c r="O1349" s="326">
        <v>-34.5</v>
      </c>
      <c r="P1349" s="326" t="s">
        <v>1812</v>
      </c>
    </row>
    <row r="1350" spans="1:16">
      <c r="A1350" s="21" t="s">
        <v>1864</v>
      </c>
      <c r="N1350" s="326">
        <v>63.75</v>
      </c>
      <c r="O1350" s="326">
        <v>-33.5</v>
      </c>
      <c r="P1350" s="326" t="s">
        <v>1812</v>
      </c>
    </row>
    <row r="1351" spans="1:16">
      <c r="A1351" s="21" t="s">
        <v>1865</v>
      </c>
      <c r="N1351" s="326">
        <v>63.75</v>
      </c>
      <c r="O1351" s="326">
        <v>-32.5</v>
      </c>
      <c r="P1351" s="326" t="s">
        <v>1812</v>
      </c>
    </row>
    <row r="1352" spans="1:16">
      <c r="A1352" s="21" t="s">
        <v>1866</v>
      </c>
      <c r="N1352" s="326">
        <v>63.75</v>
      </c>
      <c r="O1352" s="326">
        <v>-31.5</v>
      </c>
      <c r="P1352" s="326" t="s">
        <v>1812</v>
      </c>
    </row>
    <row r="1353" spans="1:16">
      <c r="A1353" s="21" t="s">
        <v>1867</v>
      </c>
      <c r="N1353" s="326">
        <v>63.75</v>
      </c>
      <c r="O1353" s="326">
        <v>-30.5</v>
      </c>
      <c r="P1353" s="326" t="s">
        <v>1812</v>
      </c>
    </row>
    <row r="1354" spans="1:16">
      <c r="A1354" s="21" t="s">
        <v>1868</v>
      </c>
      <c r="N1354" s="326">
        <v>63.75</v>
      </c>
      <c r="O1354" s="326">
        <v>-29.5</v>
      </c>
      <c r="P1354" s="326" t="s">
        <v>1812</v>
      </c>
    </row>
    <row r="1355" spans="1:16">
      <c r="A1355" s="21" t="s">
        <v>1869</v>
      </c>
      <c r="N1355" s="326">
        <v>63.75</v>
      </c>
      <c r="O1355" s="326">
        <v>-28.5</v>
      </c>
      <c r="P1355" s="326" t="s">
        <v>1812</v>
      </c>
    </row>
    <row r="1356" spans="1:16">
      <c r="A1356" s="21" t="s">
        <v>1870</v>
      </c>
      <c r="N1356" s="326">
        <v>63.75</v>
      </c>
      <c r="O1356" s="326">
        <v>-27.5</v>
      </c>
      <c r="P1356" s="326" t="s">
        <v>1812</v>
      </c>
    </row>
    <row r="1357" spans="1:16">
      <c r="A1357" s="21" t="s">
        <v>1871</v>
      </c>
      <c r="N1357" s="326">
        <v>63.75</v>
      </c>
      <c r="O1357" s="326">
        <v>-26.5</v>
      </c>
      <c r="P1357" s="326" t="s">
        <v>1795</v>
      </c>
    </row>
    <row r="1358" spans="1:16">
      <c r="A1358" s="21" t="s">
        <v>1872</v>
      </c>
      <c r="N1358" s="326">
        <v>63.75</v>
      </c>
      <c r="O1358" s="326">
        <v>-25.5</v>
      </c>
      <c r="P1358" s="326" t="s">
        <v>1795</v>
      </c>
    </row>
    <row r="1359" spans="1:16">
      <c r="A1359" s="21" t="s">
        <v>1873</v>
      </c>
      <c r="N1359" s="326">
        <v>63.75</v>
      </c>
      <c r="O1359" s="326">
        <v>-24.5</v>
      </c>
      <c r="P1359" s="326" t="s">
        <v>1795</v>
      </c>
    </row>
    <row r="1360" spans="1:16">
      <c r="A1360" s="21" t="s">
        <v>1874</v>
      </c>
      <c r="N1360" s="326">
        <v>63.75</v>
      </c>
      <c r="O1360" s="326">
        <v>-23.5</v>
      </c>
      <c r="P1360" s="326" t="s">
        <v>1795</v>
      </c>
    </row>
    <row r="1361" spans="1:16">
      <c r="A1361" s="21" t="s">
        <v>1875</v>
      </c>
      <c r="N1361" s="326">
        <v>63.75</v>
      </c>
      <c r="O1361" s="326">
        <v>-22.5</v>
      </c>
      <c r="P1361" s="326" t="s">
        <v>1795</v>
      </c>
    </row>
    <row r="1362" spans="1:16">
      <c r="A1362" s="21" t="s">
        <v>1876</v>
      </c>
      <c r="N1362" s="326">
        <v>63.75</v>
      </c>
      <c r="O1362" s="326">
        <v>-21.5</v>
      </c>
      <c r="P1362" s="326" t="s">
        <v>1795</v>
      </c>
    </row>
    <row r="1363" spans="1:16">
      <c r="A1363" s="21" t="s">
        <v>1877</v>
      </c>
      <c r="N1363" s="326">
        <v>63.75</v>
      </c>
      <c r="O1363" s="326">
        <v>-20.5</v>
      </c>
      <c r="P1363" s="326" t="s">
        <v>1795</v>
      </c>
    </row>
    <row r="1364" spans="1:16">
      <c r="A1364" s="21" t="s">
        <v>1878</v>
      </c>
      <c r="N1364" s="326">
        <v>63.75</v>
      </c>
      <c r="O1364" s="326">
        <v>-19.5</v>
      </c>
      <c r="P1364" s="326" t="s">
        <v>1795</v>
      </c>
    </row>
    <row r="1365" spans="1:16">
      <c r="A1365" s="21" t="s">
        <v>1879</v>
      </c>
      <c r="N1365" s="326">
        <v>63.75</v>
      </c>
      <c r="O1365" s="326">
        <v>-18.5</v>
      </c>
      <c r="P1365" s="326" t="s">
        <v>1795</v>
      </c>
    </row>
    <row r="1366" spans="1:16">
      <c r="A1366" s="21" t="s">
        <v>1362</v>
      </c>
      <c r="N1366" s="326">
        <v>63.75</v>
      </c>
      <c r="O1366" s="326">
        <v>-17.5</v>
      </c>
      <c r="P1366" s="326" t="s">
        <v>1795</v>
      </c>
    </row>
    <row r="1367" spans="1:16">
      <c r="A1367" s="21" t="s">
        <v>1363</v>
      </c>
      <c r="N1367" s="326">
        <v>63.75</v>
      </c>
      <c r="O1367" s="326">
        <v>-16.5</v>
      </c>
      <c r="P1367" s="326" t="s">
        <v>1795</v>
      </c>
    </row>
    <row r="1368" spans="1:16">
      <c r="A1368" s="21" t="s">
        <v>1364</v>
      </c>
      <c r="N1368" s="326">
        <v>63.75</v>
      </c>
      <c r="O1368" s="326">
        <v>-15.5</v>
      </c>
      <c r="P1368" s="326" t="s">
        <v>1795</v>
      </c>
    </row>
    <row r="1369" spans="1:16">
      <c r="A1369" s="21" t="s">
        <v>1365</v>
      </c>
      <c r="N1369" s="326">
        <v>63.75</v>
      </c>
      <c r="O1369" s="326">
        <v>-14.5</v>
      </c>
      <c r="P1369" s="326" t="s">
        <v>1795</v>
      </c>
    </row>
    <row r="1370" spans="1:16">
      <c r="A1370" s="21" t="s">
        <v>1366</v>
      </c>
      <c r="N1370" s="326">
        <v>63.75</v>
      </c>
      <c r="O1370" s="326">
        <v>-13.5</v>
      </c>
      <c r="P1370" s="326" t="s">
        <v>1795</v>
      </c>
    </row>
    <row r="1371" spans="1:16">
      <c r="A1371" s="21" t="s">
        <v>1367</v>
      </c>
      <c r="N1371" s="326">
        <v>63.75</v>
      </c>
      <c r="O1371" s="326">
        <v>-12.5</v>
      </c>
      <c r="P1371" s="326" t="s">
        <v>1795</v>
      </c>
    </row>
    <row r="1372" spans="1:16">
      <c r="A1372" s="21" t="s">
        <v>1368</v>
      </c>
      <c r="N1372" s="326">
        <v>63.75</v>
      </c>
      <c r="O1372" s="326">
        <v>-11.5</v>
      </c>
      <c r="P1372" s="326" t="s">
        <v>1795</v>
      </c>
    </row>
    <row r="1373" spans="1:16">
      <c r="A1373" s="21" t="s">
        <v>1369</v>
      </c>
      <c r="N1373" s="326">
        <v>63.75</v>
      </c>
      <c r="O1373" s="326">
        <v>-10.5</v>
      </c>
      <c r="P1373" s="326" t="s">
        <v>51</v>
      </c>
    </row>
    <row r="1374" spans="1:16">
      <c r="A1374" s="21" t="s">
        <v>1370</v>
      </c>
      <c r="N1374" s="326">
        <v>63.75</v>
      </c>
      <c r="O1374" s="326">
        <v>-9.5</v>
      </c>
      <c r="P1374" s="326" t="s">
        <v>51</v>
      </c>
    </row>
    <row r="1375" spans="1:16">
      <c r="A1375" s="21" t="s">
        <v>1371</v>
      </c>
      <c r="N1375" s="326">
        <v>63.75</v>
      </c>
      <c r="O1375" s="326">
        <v>-8.5</v>
      </c>
      <c r="P1375" s="326" t="s">
        <v>51</v>
      </c>
    </row>
    <row r="1376" spans="1:16">
      <c r="A1376" s="21" t="s">
        <v>1372</v>
      </c>
      <c r="N1376" s="326">
        <v>63.75</v>
      </c>
      <c r="O1376" s="326">
        <v>-7.5</v>
      </c>
      <c r="P1376" s="326" t="s">
        <v>51</v>
      </c>
    </row>
    <row r="1377" spans="1:16">
      <c r="A1377" s="21" t="s">
        <v>1373</v>
      </c>
      <c r="N1377" s="326">
        <v>63.75</v>
      </c>
      <c r="O1377" s="326">
        <v>-6.5</v>
      </c>
      <c r="P1377" s="326" t="s">
        <v>51</v>
      </c>
    </row>
    <row r="1378" spans="1:16">
      <c r="A1378" s="21" t="s">
        <v>1374</v>
      </c>
      <c r="N1378" s="326">
        <v>63.75</v>
      </c>
      <c r="O1378" s="326">
        <v>-5.5</v>
      </c>
      <c r="P1378" s="326" t="s">
        <v>51</v>
      </c>
    </row>
    <row r="1379" spans="1:16">
      <c r="A1379" s="21" t="s">
        <v>1375</v>
      </c>
      <c r="N1379" s="326">
        <v>63.75</v>
      </c>
      <c r="O1379" s="326">
        <v>-4.5</v>
      </c>
      <c r="P1379" s="326" t="s">
        <v>51</v>
      </c>
    </row>
    <row r="1380" spans="1:16">
      <c r="A1380" s="21" t="s">
        <v>1376</v>
      </c>
      <c r="N1380" s="326">
        <v>63.75</v>
      </c>
      <c r="O1380" s="326">
        <v>-3.5</v>
      </c>
      <c r="P1380" s="326" t="s">
        <v>51</v>
      </c>
    </row>
    <row r="1381" spans="1:16">
      <c r="A1381" s="21" t="s">
        <v>1377</v>
      </c>
      <c r="N1381" s="326">
        <v>63.75</v>
      </c>
      <c r="O1381" s="326">
        <v>-2.5</v>
      </c>
      <c r="P1381" s="326" t="s">
        <v>51</v>
      </c>
    </row>
    <row r="1382" spans="1:16">
      <c r="A1382" s="21" t="s">
        <v>1378</v>
      </c>
      <c r="N1382" s="326">
        <v>63.75</v>
      </c>
      <c r="O1382" s="326">
        <v>-1.5</v>
      </c>
      <c r="P1382" s="326" t="s">
        <v>51</v>
      </c>
    </row>
    <row r="1383" spans="1:16">
      <c r="A1383" s="21" t="s">
        <v>1379</v>
      </c>
      <c r="N1383" s="326">
        <v>63.75</v>
      </c>
      <c r="O1383" s="326">
        <v>-0.5</v>
      </c>
      <c r="P1383" s="326" t="s">
        <v>51</v>
      </c>
    </row>
    <row r="1384" spans="1:16">
      <c r="A1384" s="21" t="s">
        <v>1380</v>
      </c>
      <c r="N1384" s="326">
        <v>63.75</v>
      </c>
      <c r="O1384" s="326">
        <v>0.5</v>
      </c>
      <c r="P1384" s="326" t="s">
        <v>51</v>
      </c>
    </row>
    <row r="1385" spans="1:16">
      <c r="A1385" s="21" t="s">
        <v>1381</v>
      </c>
      <c r="N1385" s="326">
        <v>63.75</v>
      </c>
      <c r="O1385" s="326">
        <v>1.5</v>
      </c>
      <c r="P1385" s="326" t="s">
        <v>51</v>
      </c>
    </row>
    <row r="1386" spans="1:16">
      <c r="A1386" s="21" t="s">
        <v>1382</v>
      </c>
      <c r="N1386" s="326">
        <v>63.75</v>
      </c>
      <c r="O1386" s="326">
        <v>2.5</v>
      </c>
      <c r="P1386" s="326" t="s">
        <v>51</v>
      </c>
    </row>
    <row r="1387" spans="1:16">
      <c r="A1387" s="21" t="s">
        <v>1383</v>
      </c>
      <c r="N1387" s="326">
        <v>63.75</v>
      </c>
      <c r="O1387" s="326">
        <v>3.5</v>
      </c>
      <c r="P1387" s="326" t="s">
        <v>51</v>
      </c>
    </row>
    <row r="1388" spans="1:16">
      <c r="A1388" s="21" t="s">
        <v>1384</v>
      </c>
      <c r="N1388" s="326">
        <v>63.75</v>
      </c>
      <c r="O1388" s="326">
        <v>4.5</v>
      </c>
      <c r="P1388" s="326" t="s">
        <v>51</v>
      </c>
    </row>
    <row r="1389" spans="1:16">
      <c r="A1389" s="21" t="s">
        <v>1385</v>
      </c>
      <c r="N1389" s="326">
        <v>63.75</v>
      </c>
      <c r="O1389" s="326">
        <v>5.5</v>
      </c>
      <c r="P1389" s="326" t="s">
        <v>51</v>
      </c>
    </row>
    <row r="1390" spans="1:16">
      <c r="A1390" s="21" t="s">
        <v>1386</v>
      </c>
      <c r="N1390" s="326">
        <v>63.75</v>
      </c>
      <c r="O1390" s="326">
        <v>6.5</v>
      </c>
      <c r="P1390" s="326" t="s">
        <v>51</v>
      </c>
    </row>
    <row r="1391" spans="1:16">
      <c r="A1391" s="21" t="s">
        <v>1387</v>
      </c>
      <c r="N1391" s="326">
        <v>63.75</v>
      </c>
      <c r="O1391" s="326">
        <v>7.6</v>
      </c>
      <c r="P1391" s="326" t="s">
        <v>51</v>
      </c>
    </row>
    <row r="1392" spans="1:16">
      <c r="A1392" s="21" t="s">
        <v>1388</v>
      </c>
      <c r="N1392" s="326">
        <v>63.75</v>
      </c>
      <c r="O1392" s="326">
        <v>8.5</v>
      </c>
      <c r="P1392" s="326" t="s">
        <v>51</v>
      </c>
    </row>
    <row r="1393" spans="1:16">
      <c r="A1393" s="21" t="s">
        <v>1389</v>
      </c>
      <c r="N1393" s="326">
        <v>63.75</v>
      </c>
      <c r="O1393" s="326">
        <v>9.5</v>
      </c>
      <c r="P1393" s="326" t="s">
        <v>51</v>
      </c>
    </row>
    <row r="1394" spans="1:16">
      <c r="A1394" s="21" t="s">
        <v>1390</v>
      </c>
      <c r="N1394" s="326">
        <v>63.75</v>
      </c>
      <c r="O1394" s="326">
        <v>10.5</v>
      </c>
      <c r="P1394" s="326" t="s">
        <v>51</v>
      </c>
    </row>
    <row r="1395" spans="1:16">
      <c r="A1395" s="21" t="s">
        <v>1391</v>
      </c>
      <c r="N1395" s="326">
        <v>63.75</v>
      </c>
      <c r="O1395" s="326">
        <v>11.5</v>
      </c>
      <c r="P1395" s="326" t="s">
        <v>51</v>
      </c>
    </row>
    <row r="1396" spans="1:16">
      <c r="A1396" s="21" t="s">
        <v>1392</v>
      </c>
      <c r="N1396" s="326">
        <v>63.75</v>
      </c>
      <c r="O1396" s="326">
        <v>12.5</v>
      </c>
      <c r="P1396" s="326" t="s">
        <v>51</v>
      </c>
    </row>
    <row r="1397" spans="1:16">
      <c r="A1397" s="21" t="s">
        <v>1880</v>
      </c>
      <c r="N1397" s="326">
        <v>64.25</v>
      </c>
      <c r="O1397" s="326">
        <v>-35.5</v>
      </c>
      <c r="P1397" s="326" t="s">
        <v>1812</v>
      </c>
    </row>
    <row r="1398" spans="1:16">
      <c r="A1398" s="21" t="s">
        <v>1881</v>
      </c>
      <c r="N1398" s="326">
        <v>64.25</v>
      </c>
      <c r="O1398" s="326">
        <v>-34.5</v>
      </c>
      <c r="P1398" s="326" t="s">
        <v>1812</v>
      </c>
    </row>
    <row r="1399" spans="1:16">
      <c r="A1399" s="21" t="s">
        <v>1882</v>
      </c>
      <c r="N1399" s="326">
        <v>64.25</v>
      </c>
      <c r="O1399" s="326">
        <v>-33.5</v>
      </c>
      <c r="P1399" s="326" t="s">
        <v>1812</v>
      </c>
    </row>
    <row r="1400" spans="1:16">
      <c r="A1400" s="21" t="s">
        <v>1883</v>
      </c>
      <c r="N1400" s="326">
        <v>64.25</v>
      </c>
      <c r="O1400" s="326">
        <v>-32.5</v>
      </c>
      <c r="P1400" s="326" t="s">
        <v>1812</v>
      </c>
    </row>
    <row r="1401" spans="1:16">
      <c r="A1401" s="21" t="s">
        <v>1884</v>
      </c>
      <c r="N1401" s="326">
        <v>64.25</v>
      </c>
      <c r="O1401" s="326">
        <v>-31.5</v>
      </c>
      <c r="P1401" s="326" t="s">
        <v>1812</v>
      </c>
    </row>
    <row r="1402" spans="1:16">
      <c r="A1402" s="21" t="s">
        <v>1885</v>
      </c>
      <c r="N1402" s="326">
        <v>64.25</v>
      </c>
      <c r="O1402" s="326">
        <v>-30.5</v>
      </c>
      <c r="P1402" s="326" t="s">
        <v>1812</v>
      </c>
    </row>
    <row r="1403" spans="1:16">
      <c r="A1403" s="21" t="s">
        <v>1886</v>
      </c>
      <c r="N1403" s="326">
        <v>64.25</v>
      </c>
      <c r="O1403" s="326">
        <v>-29.5</v>
      </c>
      <c r="P1403" s="326" t="s">
        <v>1812</v>
      </c>
    </row>
    <row r="1404" spans="1:16">
      <c r="A1404" s="21" t="s">
        <v>1887</v>
      </c>
      <c r="N1404" s="326">
        <v>64.25</v>
      </c>
      <c r="O1404" s="326">
        <v>-28.5</v>
      </c>
      <c r="P1404" s="326" t="s">
        <v>1812</v>
      </c>
    </row>
    <row r="1405" spans="1:16">
      <c r="A1405" s="21" t="s">
        <v>1888</v>
      </c>
      <c r="N1405" s="326">
        <v>64.25</v>
      </c>
      <c r="O1405" s="326">
        <v>-27.5</v>
      </c>
      <c r="P1405" s="326" t="s">
        <v>1812</v>
      </c>
    </row>
    <row r="1406" spans="1:16">
      <c r="A1406" s="21" t="s">
        <v>1889</v>
      </c>
      <c r="N1406" s="326">
        <v>64.25</v>
      </c>
      <c r="O1406" s="326">
        <v>-26.5</v>
      </c>
      <c r="P1406" s="326" t="s">
        <v>1795</v>
      </c>
    </row>
    <row r="1407" spans="1:16">
      <c r="A1407" s="21" t="s">
        <v>1890</v>
      </c>
      <c r="N1407" s="326">
        <v>64.25</v>
      </c>
      <c r="O1407" s="326">
        <v>-25.5</v>
      </c>
      <c r="P1407" s="326" t="s">
        <v>1795</v>
      </c>
    </row>
    <row r="1408" spans="1:16">
      <c r="A1408" s="21" t="s">
        <v>1891</v>
      </c>
      <c r="N1408" s="326">
        <v>64.25</v>
      </c>
      <c r="O1408" s="326">
        <v>-24.5</v>
      </c>
      <c r="P1408" s="326" t="s">
        <v>1795</v>
      </c>
    </row>
    <row r="1409" spans="1:16">
      <c r="A1409" s="21" t="s">
        <v>1892</v>
      </c>
      <c r="N1409" s="326">
        <v>64.25</v>
      </c>
      <c r="O1409" s="326">
        <v>-23.5</v>
      </c>
      <c r="P1409" s="326" t="s">
        <v>1795</v>
      </c>
    </row>
    <row r="1410" spans="1:16">
      <c r="A1410" s="21" t="s">
        <v>1893</v>
      </c>
      <c r="N1410" s="326">
        <v>64.25</v>
      </c>
      <c r="O1410" s="326">
        <v>-22.5</v>
      </c>
      <c r="P1410" s="326" t="s">
        <v>1795</v>
      </c>
    </row>
    <row r="1411" spans="1:16">
      <c r="A1411" s="21" t="s">
        <v>1894</v>
      </c>
      <c r="N1411" s="326">
        <v>64.25</v>
      </c>
      <c r="O1411" s="326">
        <v>-21.5</v>
      </c>
      <c r="P1411" s="326" t="s">
        <v>1795</v>
      </c>
    </row>
    <row r="1412" spans="1:16">
      <c r="A1412" s="21" t="s">
        <v>1895</v>
      </c>
      <c r="N1412" s="326">
        <v>64.25</v>
      </c>
      <c r="O1412" s="326">
        <v>-20.5</v>
      </c>
      <c r="P1412" s="326" t="s">
        <v>1795</v>
      </c>
    </row>
    <row r="1413" spans="1:16">
      <c r="A1413" s="21" t="s">
        <v>1896</v>
      </c>
      <c r="N1413" s="326">
        <v>64.25</v>
      </c>
      <c r="O1413" s="326">
        <v>-19.5</v>
      </c>
      <c r="P1413" s="326" t="s">
        <v>1795</v>
      </c>
    </row>
    <row r="1414" spans="1:16">
      <c r="A1414" s="21" t="s">
        <v>1897</v>
      </c>
      <c r="N1414" s="326">
        <v>64.25</v>
      </c>
      <c r="O1414" s="326">
        <v>-18.5</v>
      </c>
      <c r="P1414" s="326" t="s">
        <v>1795</v>
      </c>
    </row>
    <row r="1415" spans="1:16">
      <c r="A1415" s="21" t="s">
        <v>1393</v>
      </c>
      <c r="N1415" s="326">
        <v>64.25</v>
      </c>
      <c r="O1415" s="326">
        <v>-17.5</v>
      </c>
      <c r="P1415" s="326" t="s">
        <v>1795</v>
      </c>
    </row>
    <row r="1416" spans="1:16">
      <c r="A1416" s="21" t="s">
        <v>1394</v>
      </c>
      <c r="N1416" s="326">
        <v>64.25</v>
      </c>
      <c r="O1416" s="326">
        <v>-16.5</v>
      </c>
      <c r="P1416" s="326" t="s">
        <v>1795</v>
      </c>
    </row>
    <row r="1417" spans="1:16">
      <c r="A1417" s="21" t="s">
        <v>1395</v>
      </c>
      <c r="N1417" s="326">
        <v>64.25</v>
      </c>
      <c r="O1417" s="326">
        <v>-15.5</v>
      </c>
      <c r="P1417" s="326" t="s">
        <v>1795</v>
      </c>
    </row>
    <row r="1418" spans="1:16">
      <c r="A1418" s="21" t="s">
        <v>1396</v>
      </c>
      <c r="N1418" s="326">
        <v>64.25</v>
      </c>
      <c r="O1418" s="326">
        <v>-14.5</v>
      </c>
      <c r="P1418" s="326" t="s">
        <v>1795</v>
      </c>
    </row>
    <row r="1419" spans="1:16">
      <c r="A1419" s="21" t="s">
        <v>1397</v>
      </c>
      <c r="N1419" s="326">
        <v>64.25</v>
      </c>
      <c r="O1419" s="326">
        <v>-13.5</v>
      </c>
      <c r="P1419" s="326" t="s">
        <v>1795</v>
      </c>
    </row>
    <row r="1420" spans="1:16">
      <c r="A1420" s="21" t="s">
        <v>1398</v>
      </c>
      <c r="N1420" s="326">
        <v>64.25</v>
      </c>
      <c r="O1420" s="326">
        <v>-12.5</v>
      </c>
      <c r="P1420" s="326" t="s">
        <v>1795</v>
      </c>
    </row>
    <row r="1421" spans="1:16">
      <c r="A1421" s="21" t="s">
        <v>1399</v>
      </c>
      <c r="N1421" s="326">
        <v>64.25</v>
      </c>
      <c r="O1421" s="326">
        <v>-11.5</v>
      </c>
      <c r="P1421" s="326" t="s">
        <v>1795</v>
      </c>
    </row>
    <row r="1422" spans="1:16">
      <c r="A1422" s="21" t="s">
        <v>1400</v>
      </c>
      <c r="N1422" s="326">
        <v>64.25</v>
      </c>
      <c r="O1422" s="326">
        <v>-10.5</v>
      </c>
      <c r="P1422" s="326" t="s">
        <v>51</v>
      </c>
    </row>
    <row r="1423" spans="1:16">
      <c r="A1423" s="21" t="s">
        <v>1401</v>
      </c>
      <c r="N1423" s="326">
        <v>64.25</v>
      </c>
      <c r="O1423" s="326">
        <v>-9.5</v>
      </c>
      <c r="P1423" s="326" t="s">
        <v>51</v>
      </c>
    </row>
    <row r="1424" spans="1:16">
      <c r="A1424" s="21" t="s">
        <v>1402</v>
      </c>
      <c r="N1424" s="326">
        <v>64.25</v>
      </c>
      <c r="O1424" s="326">
        <v>-8.5</v>
      </c>
      <c r="P1424" s="326" t="s">
        <v>51</v>
      </c>
    </row>
    <row r="1425" spans="1:16">
      <c r="A1425" s="21" t="s">
        <v>1403</v>
      </c>
      <c r="N1425" s="326">
        <v>64.25</v>
      </c>
      <c r="O1425" s="326">
        <v>-7.5</v>
      </c>
      <c r="P1425" s="326" t="s">
        <v>51</v>
      </c>
    </row>
    <row r="1426" spans="1:16">
      <c r="A1426" s="21" t="s">
        <v>1404</v>
      </c>
      <c r="N1426" s="326">
        <v>64.25</v>
      </c>
      <c r="O1426" s="326">
        <v>-6.5</v>
      </c>
      <c r="P1426" s="326" t="s">
        <v>51</v>
      </c>
    </row>
    <row r="1427" spans="1:16">
      <c r="A1427" s="21" t="s">
        <v>1405</v>
      </c>
      <c r="N1427" s="326">
        <v>64.25</v>
      </c>
      <c r="O1427" s="326">
        <v>-5.5</v>
      </c>
      <c r="P1427" s="326" t="s">
        <v>51</v>
      </c>
    </row>
    <row r="1428" spans="1:16">
      <c r="A1428" s="21" t="s">
        <v>1406</v>
      </c>
      <c r="N1428" s="326">
        <v>64.25</v>
      </c>
      <c r="O1428" s="326">
        <v>-4.5</v>
      </c>
      <c r="P1428" s="326" t="s">
        <v>51</v>
      </c>
    </row>
    <row r="1429" spans="1:16">
      <c r="A1429" s="21" t="s">
        <v>1407</v>
      </c>
      <c r="N1429" s="326">
        <v>64.25</v>
      </c>
      <c r="O1429" s="326">
        <v>-3.5</v>
      </c>
      <c r="P1429" s="326" t="s">
        <v>51</v>
      </c>
    </row>
    <row r="1430" spans="1:16">
      <c r="A1430" s="21" t="s">
        <v>1408</v>
      </c>
      <c r="N1430" s="326">
        <v>64.25</v>
      </c>
      <c r="O1430" s="326">
        <v>-2.5</v>
      </c>
      <c r="P1430" s="326" t="s">
        <v>51</v>
      </c>
    </row>
    <row r="1431" spans="1:16">
      <c r="A1431" s="21" t="s">
        <v>1409</v>
      </c>
      <c r="N1431" s="326">
        <v>64.25</v>
      </c>
      <c r="O1431" s="326">
        <v>-1.5</v>
      </c>
      <c r="P1431" s="326" t="s">
        <v>51</v>
      </c>
    </row>
    <row r="1432" spans="1:16">
      <c r="A1432" s="21" t="s">
        <v>1410</v>
      </c>
      <c r="N1432" s="326">
        <v>64.25</v>
      </c>
      <c r="O1432" s="326">
        <v>-0.5</v>
      </c>
      <c r="P1432" s="326" t="s">
        <v>51</v>
      </c>
    </row>
    <row r="1433" spans="1:16">
      <c r="A1433" s="21" t="s">
        <v>1411</v>
      </c>
      <c r="N1433" s="326">
        <v>64.25</v>
      </c>
      <c r="O1433" s="326">
        <v>0.5</v>
      </c>
      <c r="P1433" s="326" t="s">
        <v>51</v>
      </c>
    </row>
    <row r="1434" spans="1:16">
      <c r="A1434" s="21" t="s">
        <v>1412</v>
      </c>
      <c r="N1434" s="326">
        <v>64.25</v>
      </c>
      <c r="O1434" s="326">
        <v>1.5</v>
      </c>
      <c r="P1434" s="326" t="s">
        <v>51</v>
      </c>
    </row>
    <row r="1435" spans="1:16">
      <c r="A1435" s="21" t="s">
        <v>1413</v>
      </c>
      <c r="N1435" s="326">
        <v>64.25</v>
      </c>
      <c r="O1435" s="326">
        <v>2.5</v>
      </c>
      <c r="P1435" s="326" t="s">
        <v>51</v>
      </c>
    </row>
    <row r="1436" spans="1:16">
      <c r="A1436" s="21" t="s">
        <v>1414</v>
      </c>
      <c r="N1436" s="326">
        <v>64.25</v>
      </c>
      <c r="O1436" s="326">
        <v>3.5</v>
      </c>
      <c r="P1436" s="326" t="s">
        <v>51</v>
      </c>
    </row>
    <row r="1437" spans="1:16">
      <c r="A1437" s="21" t="s">
        <v>1415</v>
      </c>
      <c r="N1437" s="326">
        <v>64.25</v>
      </c>
      <c r="O1437" s="326">
        <v>4.5</v>
      </c>
      <c r="P1437" s="326" t="s">
        <v>51</v>
      </c>
    </row>
    <row r="1438" spans="1:16">
      <c r="A1438" s="21" t="s">
        <v>1416</v>
      </c>
      <c r="N1438" s="326">
        <v>64.25</v>
      </c>
      <c r="O1438" s="326">
        <v>5.5</v>
      </c>
      <c r="P1438" s="326" t="s">
        <v>51</v>
      </c>
    </row>
    <row r="1439" spans="1:16">
      <c r="A1439" s="21" t="s">
        <v>1417</v>
      </c>
      <c r="N1439" s="326">
        <v>64.25</v>
      </c>
      <c r="O1439" s="326">
        <v>6.5</v>
      </c>
      <c r="P1439" s="326" t="s">
        <v>51</v>
      </c>
    </row>
    <row r="1440" spans="1:16">
      <c r="A1440" s="21" t="s">
        <v>1418</v>
      </c>
      <c r="N1440" s="326">
        <v>64.25</v>
      </c>
      <c r="O1440" s="326">
        <v>7.6</v>
      </c>
      <c r="P1440" s="326" t="s">
        <v>51</v>
      </c>
    </row>
    <row r="1441" spans="1:16">
      <c r="A1441" s="21" t="s">
        <v>1419</v>
      </c>
      <c r="N1441" s="326">
        <v>64.25</v>
      </c>
      <c r="O1441" s="326">
        <v>8.5</v>
      </c>
      <c r="P1441" s="326" t="s">
        <v>51</v>
      </c>
    </row>
    <row r="1442" spans="1:16">
      <c r="A1442" s="21" t="s">
        <v>1420</v>
      </c>
      <c r="N1442" s="326">
        <v>64.25</v>
      </c>
      <c r="O1442" s="326">
        <v>9.5</v>
      </c>
      <c r="P1442" s="326" t="s">
        <v>51</v>
      </c>
    </row>
    <row r="1443" spans="1:16">
      <c r="A1443" s="21" t="s">
        <v>1421</v>
      </c>
      <c r="N1443" s="326">
        <v>64.25</v>
      </c>
      <c r="O1443" s="326">
        <v>10.5</v>
      </c>
      <c r="P1443" s="326" t="s">
        <v>51</v>
      </c>
    </row>
    <row r="1444" spans="1:16">
      <c r="A1444" s="21" t="s">
        <v>1422</v>
      </c>
      <c r="N1444" s="326">
        <v>64.25</v>
      </c>
      <c r="O1444" s="326">
        <v>11.5</v>
      </c>
      <c r="P1444" s="326" t="s">
        <v>51</v>
      </c>
    </row>
    <row r="1445" spans="1:16">
      <c r="A1445" s="21" t="s">
        <v>1423</v>
      </c>
      <c r="N1445" s="326">
        <v>64.25</v>
      </c>
      <c r="O1445" s="326">
        <v>12.5</v>
      </c>
      <c r="P1445" s="326" t="s">
        <v>51</v>
      </c>
    </row>
    <row r="1446" spans="1:16">
      <c r="A1446" s="21" t="s">
        <v>1898</v>
      </c>
      <c r="N1446" s="326">
        <v>64.75</v>
      </c>
      <c r="O1446" s="326">
        <v>-37.5</v>
      </c>
      <c r="P1446" s="326" t="s">
        <v>1812</v>
      </c>
    </row>
    <row r="1447" spans="1:16">
      <c r="A1447" s="21" t="s">
        <v>1899</v>
      </c>
      <c r="N1447" s="326">
        <v>64.75</v>
      </c>
      <c r="O1447" s="326">
        <v>-36.5</v>
      </c>
      <c r="P1447" s="326" t="s">
        <v>1812</v>
      </c>
    </row>
    <row r="1448" spans="1:16">
      <c r="A1448" s="21" t="s">
        <v>1900</v>
      </c>
      <c r="N1448" s="326">
        <v>64.75</v>
      </c>
      <c r="O1448" s="326">
        <v>-35.5</v>
      </c>
      <c r="P1448" s="326" t="s">
        <v>1812</v>
      </c>
    </row>
    <row r="1449" spans="1:16">
      <c r="A1449" s="21" t="s">
        <v>1901</v>
      </c>
      <c r="N1449" s="326">
        <v>64.75</v>
      </c>
      <c r="O1449" s="326">
        <v>-34.5</v>
      </c>
      <c r="P1449" s="326" t="s">
        <v>1812</v>
      </c>
    </row>
    <row r="1450" spans="1:16">
      <c r="A1450" s="21" t="s">
        <v>1902</v>
      </c>
      <c r="N1450" s="326">
        <v>64.75</v>
      </c>
      <c r="O1450" s="326">
        <v>-33.5</v>
      </c>
      <c r="P1450" s="326" t="s">
        <v>1812</v>
      </c>
    </row>
    <row r="1451" spans="1:16">
      <c r="A1451" s="21" t="s">
        <v>1903</v>
      </c>
      <c r="N1451" s="326">
        <v>64.75</v>
      </c>
      <c r="O1451" s="326">
        <v>-32.5</v>
      </c>
      <c r="P1451" s="326" t="s">
        <v>1812</v>
      </c>
    </row>
    <row r="1452" spans="1:16">
      <c r="A1452" s="21" t="s">
        <v>1904</v>
      </c>
      <c r="N1452" s="326">
        <v>64.75</v>
      </c>
      <c r="O1452" s="326">
        <v>-31.5</v>
      </c>
      <c r="P1452" s="326" t="s">
        <v>1812</v>
      </c>
    </row>
    <row r="1453" spans="1:16">
      <c r="A1453" s="21" t="s">
        <v>1905</v>
      </c>
      <c r="N1453" s="326">
        <v>64.75</v>
      </c>
      <c r="O1453" s="326">
        <v>-30.5</v>
      </c>
      <c r="P1453" s="326" t="s">
        <v>1812</v>
      </c>
    </row>
    <row r="1454" spans="1:16">
      <c r="A1454" s="21" t="s">
        <v>1906</v>
      </c>
      <c r="N1454" s="326">
        <v>64.75</v>
      </c>
      <c r="O1454" s="326">
        <v>-29.5</v>
      </c>
      <c r="P1454" s="326" t="s">
        <v>1812</v>
      </c>
    </row>
    <row r="1455" spans="1:16">
      <c r="A1455" s="21" t="s">
        <v>1907</v>
      </c>
      <c r="N1455" s="326">
        <v>64.75</v>
      </c>
      <c r="O1455" s="326">
        <v>-28.5</v>
      </c>
      <c r="P1455" s="326" t="s">
        <v>1812</v>
      </c>
    </row>
    <row r="1456" spans="1:16">
      <c r="A1456" s="21" t="s">
        <v>1908</v>
      </c>
      <c r="N1456" s="326">
        <v>64.75</v>
      </c>
      <c r="O1456" s="326">
        <v>-27.5</v>
      </c>
      <c r="P1456" s="326" t="s">
        <v>1812</v>
      </c>
    </row>
    <row r="1457" spans="1:16">
      <c r="A1457" s="21" t="s">
        <v>1909</v>
      </c>
      <c r="N1457" s="326">
        <v>64.75</v>
      </c>
      <c r="O1457" s="326">
        <v>-26.5</v>
      </c>
      <c r="P1457" s="326" t="s">
        <v>1795</v>
      </c>
    </row>
    <row r="1458" spans="1:16">
      <c r="A1458" s="21" t="s">
        <v>1910</v>
      </c>
      <c r="N1458" s="326">
        <v>64.75</v>
      </c>
      <c r="O1458" s="326">
        <v>-25.5</v>
      </c>
      <c r="P1458" s="326" t="s">
        <v>1795</v>
      </c>
    </row>
    <row r="1459" spans="1:16">
      <c r="A1459" s="21" t="s">
        <v>1911</v>
      </c>
      <c r="N1459" s="326">
        <v>64.75</v>
      </c>
      <c r="O1459" s="326">
        <v>-24.5</v>
      </c>
      <c r="P1459" s="326" t="s">
        <v>1795</v>
      </c>
    </row>
    <row r="1460" spans="1:16">
      <c r="A1460" s="21" t="s">
        <v>1912</v>
      </c>
      <c r="N1460" s="326">
        <v>64.75</v>
      </c>
      <c r="O1460" s="326">
        <v>-23.5</v>
      </c>
      <c r="P1460" s="326" t="s">
        <v>1795</v>
      </c>
    </row>
    <row r="1461" spans="1:16">
      <c r="A1461" s="21" t="s">
        <v>1913</v>
      </c>
      <c r="N1461" s="326">
        <v>64.75</v>
      </c>
      <c r="O1461" s="326">
        <v>-22.5</v>
      </c>
      <c r="P1461" s="326" t="s">
        <v>1795</v>
      </c>
    </row>
    <row r="1462" spans="1:16">
      <c r="A1462" s="21" t="s">
        <v>1914</v>
      </c>
      <c r="N1462" s="326">
        <v>64.75</v>
      </c>
      <c r="O1462" s="326">
        <v>-21.5</v>
      </c>
      <c r="P1462" s="326" t="s">
        <v>1795</v>
      </c>
    </row>
    <row r="1463" spans="1:16">
      <c r="A1463" s="21" t="s">
        <v>1915</v>
      </c>
      <c r="N1463" s="326">
        <v>64.75</v>
      </c>
      <c r="O1463" s="326">
        <v>-20.5</v>
      </c>
      <c r="P1463" s="326" t="s">
        <v>1795</v>
      </c>
    </row>
    <row r="1464" spans="1:16">
      <c r="A1464" s="21" t="s">
        <v>1916</v>
      </c>
      <c r="N1464" s="326">
        <v>64.75</v>
      </c>
      <c r="O1464" s="326">
        <v>-19.5</v>
      </c>
      <c r="P1464" s="326" t="s">
        <v>1795</v>
      </c>
    </row>
    <row r="1465" spans="1:16">
      <c r="A1465" s="21" t="s">
        <v>1917</v>
      </c>
      <c r="N1465" s="326">
        <v>64.75</v>
      </c>
      <c r="O1465" s="326">
        <v>-18.5</v>
      </c>
      <c r="P1465" s="326" t="s">
        <v>1795</v>
      </c>
    </row>
    <row r="1466" spans="1:16">
      <c r="A1466" s="21" t="s">
        <v>1424</v>
      </c>
      <c r="N1466" s="326">
        <v>64.75</v>
      </c>
      <c r="O1466" s="326">
        <v>-17.5</v>
      </c>
      <c r="P1466" s="326" t="s">
        <v>1795</v>
      </c>
    </row>
    <row r="1467" spans="1:16">
      <c r="A1467" s="21" t="s">
        <v>1425</v>
      </c>
      <c r="N1467" s="326">
        <v>64.75</v>
      </c>
      <c r="O1467" s="326">
        <v>-16.5</v>
      </c>
      <c r="P1467" s="326" t="s">
        <v>1795</v>
      </c>
    </row>
    <row r="1468" spans="1:16">
      <c r="A1468" s="21" t="s">
        <v>1426</v>
      </c>
      <c r="N1468" s="326">
        <v>64.75</v>
      </c>
      <c r="O1468" s="326">
        <v>-15.5</v>
      </c>
      <c r="P1468" s="326" t="s">
        <v>1795</v>
      </c>
    </row>
    <row r="1469" spans="1:16">
      <c r="A1469" s="21" t="s">
        <v>1427</v>
      </c>
      <c r="N1469" s="326">
        <v>64.75</v>
      </c>
      <c r="O1469" s="326">
        <v>-14.5</v>
      </c>
      <c r="P1469" s="326" t="s">
        <v>1795</v>
      </c>
    </row>
    <row r="1470" spans="1:16">
      <c r="A1470" s="21" t="s">
        <v>1428</v>
      </c>
      <c r="N1470" s="326">
        <v>64.75</v>
      </c>
      <c r="O1470" s="326">
        <v>-13.5</v>
      </c>
      <c r="P1470" s="326" t="s">
        <v>1795</v>
      </c>
    </row>
    <row r="1471" spans="1:16">
      <c r="A1471" s="21" t="s">
        <v>1429</v>
      </c>
      <c r="N1471" s="326">
        <v>64.75</v>
      </c>
      <c r="O1471" s="326">
        <v>-12.5</v>
      </c>
      <c r="P1471" s="326" t="s">
        <v>1795</v>
      </c>
    </row>
    <row r="1472" spans="1:16">
      <c r="A1472" s="21" t="s">
        <v>1430</v>
      </c>
      <c r="N1472" s="326">
        <v>64.75</v>
      </c>
      <c r="O1472" s="326">
        <v>-11.5</v>
      </c>
      <c r="P1472" s="326" t="s">
        <v>1795</v>
      </c>
    </row>
    <row r="1473" spans="1:16">
      <c r="A1473" s="21" t="s">
        <v>1431</v>
      </c>
      <c r="N1473" s="326">
        <v>64.75</v>
      </c>
      <c r="O1473" s="326">
        <v>-10.5</v>
      </c>
      <c r="P1473" s="326" t="s">
        <v>51</v>
      </c>
    </row>
    <row r="1474" spans="1:16">
      <c r="A1474" s="21" t="s">
        <v>1432</v>
      </c>
      <c r="N1474" s="326">
        <v>64.75</v>
      </c>
      <c r="O1474" s="326">
        <v>-9.5</v>
      </c>
      <c r="P1474" s="326" t="s">
        <v>51</v>
      </c>
    </row>
    <row r="1475" spans="1:16">
      <c r="A1475" s="21" t="s">
        <v>1433</v>
      </c>
      <c r="N1475" s="326">
        <v>64.75</v>
      </c>
      <c r="O1475" s="326">
        <v>-8.5</v>
      </c>
      <c r="P1475" s="326" t="s">
        <v>51</v>
      </c>
    </row>
    <row r="1476" spans="1:16">
      <c r="A1476" s="21" t="s">
        <v>1434</v>
      </c>
      <c r="N1476" s="326">
        <v>64.75</v>
      </c>
      <c r="O1476" s="326">
        <v>-7.5</v>
      </c>
      <c r="P1476" s="326" t="s">
        <v>51</v>
      </c>
    </row>
    <row r="1477" spans="1:16">
      <c r="A1477" s="21" t="s">
        <v>1435</v>
      </c>
      <c r="N1477" s="326">
        <v>64.75</v>
      </c>
      <c r="O1477" s="326">
        <v>-6.5</v>
      </c>
      <c r="P1477" s="326" t="s">
        <v>51</v>
      </c>
    </row>
    <row r="1478" spans="1:16">
      <c r="A1478" s="21" t="s">
        <v>1436</v>
      </c>
      <c r="N1478" s="326">
        <v>64.75</v>
      </c>
      <c r="O1478" s="326">
        <v>-5.5</v>
      </c>
      <c r="P1478" s="326" t="s">
        <v>51</v>
      </c>
    </row>
    <row r="1479" spans="1:16">
      <c r="A1479" s="21" t="s">
        <v>1437</v>
      </c>
      <c r="N1479" s="326">
        <v>64.75</v>
      </c>
      <c r="O1479" s="326">
        <v>-4.5</v>
      </c>
      <c r="P1479" s="326" t="s">
        <v>51</v>
      </c>
    </row>
    <row r="1480" spans="1:16">
      <c r="A1480" s="21" t="s">
        <v>1438</v>
      </c>
      <c r="N1480" s="326">
        <v>64.75</v>
      </c>
      <c r="O1480" s="326">
        <v>-3.5</v>
      </c>
      <c r="P1480" s="326" t="s">
        <v>51</v>
      </c>
    </row>
    <row r="1481" spans="1:16">
      <c r="A1481" s="21" t="s">
        <v>1439</v>
      </c>
      <c r="N1481" s="326">
        <v>64.75</v>
      </c>
      <c r="O1481" s="326">
        <v>-2.5</v>
      </c>
      <c r="P1481" s="326" t="s">
        <v>51</v>
      </c>
    </row>
    <row r="1482" spans="1:16">
      <c r="A1482" s="21" t="s">
        <v>1440</v>
      </c>
      <c r="N1482" s="326">
        <v>64.75</v>
      </c>
      <c r="O1482" s="326">
        <v>-1.5</v>
      </c>
      <c r="P1482" s="326" t="s">
        <v>51</v>
      </c>
    </row>
    <row r="1483" spans="1:16">
      <c r="A1483" s="21" t="s">
        <v>1441</v>
      </c>
      <c r="N1483" s="326">
        <v>64.75</v>
      </c>
      <c r="O1483" s="326">
        <v>-0.5</v>
      </c>
      <c r="P1483" s="326" t="s">
        <v>51</v>
      </c>
    </row>
    <row r="1484" spans="1:16">
      <c r="A1484" s="21" t="s">
        <v>1442</v>
      </c>
      <c r="N1484" s="326">
        <v>64.75</v>
      </c>
      <c r="O1484" s="326">
        <v>0.5</v>
      </c>
      <c r="P1484" s="326" t="s">
        <v>51</v>
      </c>
    </row>
    <row r="1485" spans="1:16">
      <c r="A1485" s="21" t="s">
        <v>1443</v>
      </c>
      <c r="N1485" s="326">
        <v>64.75</v>
      </c>
      <c r="O1485" s="326">
        <v>1.5</v>
      </c>
      <c r="P1485" s="326" t="s">
        <v>51</v>
      </c>
    </row>
    <row r="1486" spans="1:16">
      <c r="A1486" s="21" t="s">
        <v>1444</v>
      </c>
      <c r="N1486" s="326">
        <v>64.75</v>
      </c>
      <c r="O1486" s="326">
        <v>2.5</v>
      </c>
      <c r="P1486" s="326" t="s">
        <v>51</v>
      </c>
    </row>
    <row r="1487" spans="1:16">
      <c r="A1487" s="21" t="s">
        <v>1445</v>
      </c>
      <c r="N1487" s="326">
        <v>64.75</v>
      </c>
      <c r="O1487" s="326">
        <v>3.5</v>
      </c>
      <c r="P1487" s="326" t="s">
        <v>51</v>
      </c>
    </row>
    <row r="1488" spans="1:16">
      <c r="A1488" s="21" t="s">
        <v>1446</v>
      </c>
      <c r="N1488" s="326">
        <v>64.75</v>
      </c>
      <c r="O1488" s="326">
        <v>4.5</v>
      </c>
      <c r="P1488" s="326" t="s">
        <v>51</v>
      </c>
    </row>
    <row r="1489" spans="1:16">
      <c r="A1489" s="21" t="s">
        <v>1447</v>
      </c>
      <c r="N1489" s="326">
        <v>64.75</v>
      </c>
      <c r="O1489" s="326">
        <v>5.5</v>
      </c>
      <c r="P1489" s="326" t="s">
        <v>51</v>
      </c>
    </row>
    <row r="1490" spans="1:16">
      <c r="A1490" s="21" t="s">
        <v>1448</v>
      </c>
      <c r="N1490" s="326">
        <v>64.75</v>
      </c>
      <c r="O1490" s="326">
        <v>6.5</v>
      </c>
      <c r="P1490" s="326" t="s">
        <v>51</v>
      </c>
    </row>
    <row r="1491" spans="1:16">
      <c r="A1491" s="21" t="s">
        <v>1449</v>
      </c>
      <c r="N1491" s="326">
        <v>64.75</v>
      </c>
      <c r="O1491" s="326">
        <v>7.6</v>
      </c>
      <c r="P1491" s="326" t="s">
        <v>51</v>
      </c>
    </row>
    <row r="1492" spans="1:16">
      <c r="A1492" s="21" t="s">
        <v>1450</v>
      </c>
      <c r="N1492" s="326">
        <v>64.75</v>
      </c>
      <c r="O1492" s="326">
        <v>8.5</v>
      </c>
      <c r="P1492" s="326" t="s">
        <v>51</v>
      </c>
    </row>
    <row r="1493" spans="1:16">
      <c r="A1493" s="21" t="s">
        <v>1451</v>
      </c>
      <c r="N1493" s="326">
        <v>64.75</v>
      </c>
      <c r="O1493" s="326">
        <v>9.5</v>
      </c>
      <c r="P1493" s="326" t="s">
        <v>51</v>
      </c>
    </row>
    <row r="1494" spans="1:16">
      <c r="A1494" s="21" t="s">
        <v>1452</v>
      </c>
      <c r="N1494" s="326">
        <v>64.75</v>
      </c>
      <c r="O1494" s="326">
        <v>10.5</v>
      </c>
      <c r="P1494" s="326" t="s">
        <v>51</v>
      </c>
    </row>
    <row r="1495" spans="1:16">
      <c r="A1495" s="21" t="s">
        <v>1453</v>
      </c>
      <c r="N1495" s="326">
        <v>64.75</v>
      </c>
      <c r="O1495" s="326">
        <v>11.5</v>
      </c>
      <c r="P1495" s="326" t="s">
        <v>51</v>
      </c>
    </row>
    <row r="1496" spans="1:16">
      <c r="A1496" s="21" t="s">
        <v>1454</v>
      </c>
      <c r="N1496" s="326">
        <v>64.75</v>
      </c>
      <c r="O1496" s="326">
        <v>12.5</v>
      </c>
      <c r="P1496" s="326" t="s">
        <v>51</v>
      </c>
    </row>
    <row r="1497" spans="1:16">
      <c r="A1497" s="21" t="s">
        <v>1455</v>
      </c>
      <c r="N1497" s="326">
        <v>64.75</v>
      </c>
      <c r="O1497" s="326">
        <v>13.5</v>
      </c>
      <c r="P1497" s="326" t="s">
        <v>51</v>
      </c>
    </row>
    <row r="1498" spans="1:16">
      <c r="A1498" s="21" t="s">
        <v>1918</v>
      </c>
      <c r="N1498" s="326">
        <v>65.25</v>
      </c>
      <c r="O1498" s="326">
        <v>-39.5</v>
      </c>
      <c r="P1498" s="326" t="s">
        <v>1812</v>
      </c>
    </row>
    <row r="1499" spans="1:16">
      <c r="A1499" s="21" t="s">
        <v>1919</v>
      </c>
      <c r="N1499" s="326">
        <v>65.25</v>
      </c>
      <c r="O1499" s="326">
        <v>-37.5</v>
      </c>
      <c r="P1499" s="326" t="s">
        <v>1812</v>
      </c>
    </row>
    <row r="1500" spans="1:16">
      <c r="A1500" s="21" t="s">
        <v>1920</v>
      </c>
      <c r="N1500" s="326">
        <v>65.25</v>
      </c>
      <c r="O1500" s="326">
        <v>-33.5</v>
      </c>
      <c r="P1500" s="326" t="s">
        <v>1812</v>
      </c>
    </row>
    <row r="1501" spans="1:16">
      <c r="A1501" s="21" t="s">
        <v>1921</v>
      </c>
      <c r="N1501" s="326">
        <v>65.25</v>
      </c>
      <c r="O1501" s="326">
        <v>-32.5</v>
      </c>
      <c r="P1501" s="326" t="s">
        <v>1812</v>
      </c>
    </row>
    <row r="1502" spans="1:16">
      <c r="A1502" s="21" t="s">
        <v>1922</v>
      </c>
      <c r="N1502" s="326">
        <v>65.25</v>
      </c>
      <c r="O1502" s="326">
        <v>-31.5</v>
      </c>
      <c r="P1502" s="326" t="s">
        <v>1812</v>
      </c>
    </row>
    <row r="1503" spans="1:16">
      <c r="A1503" s="21" t="s">
        <v>1923</v>
      </c>
      <c r="N1503" s="326">
        <v>65.25</v>
      </c>
      <c r="O1503" s="326">
        <v>-30.5</v>
      </c>
      <c r="P1503" s="326" t="s">
        <v>1812</v>
      </c>
    </row>
    <row r="1504" spans="1:16">
      <c r="A1504" s="21" t="s">
        <v>1924</v>
      </c>
      <c r="N1504" s="326">
        <v>65.25</v>
      </c>
      <c r="O1504" s="326">
        <v>-29.5</v>
      </c>
      <c r="P1504" s="326" t="s">
        <v>1812</v>
      </c>
    </row>
    <row r="1505" spans="1:16">
      <c r="A1505" s="21" t="s">
        <v>1925</v>
      </c>
      <c r="N1505" s="326">
        <v>65.25</v>
      </c>
      <c r="O1505" s="326">
        <v>-28.5</v>
      </c>
      <c r="P1505" s="326" t="s">
        <v>1812</v>
      </c>
    </row>
    <row r="1506" spans="1:16">
      <c r="A1506" s="21" t="s">
        <v>1926</v>
      </c>
      <c r="N1506" s="326">
        <v>65.25</v>
      </c>
      <c r="O1506" s="326">
        <v>-27.5</v>
      </c>
      <c r="P1506" s="326" t="s">
        <v>1812</v>
      </c>
    </row>
    <row r="1507" spans="1:16">
      <c r="A1507" s="21" t="s">
        <v>1927</v>
      </c>
      <c r="N1507" s="326">
        <v>65.25</v>
      </c>
      <c r="O1507" s="326">
        <v>-26.5</v>
      </c>
      <c r="P1507" s="326" t="s">
        <v>1795</v>
      </c>
    </row>
    <row r="1508" spans="1:16">
      <c r="A1508" s="21" t="s">
        <v>1928</v>
      </c>
      <c r="N1508" s="326">
        <v>65.25</v>
      </c>
      <c r="O1508" s="326">
        <v>-25.5</v>
      </c>
      <c r="P1508" s="326" t="s">
        <v>1795</v>
      </c>
    </row>
    <row r="1509" spans="1:16">
      <c r="A1509" s="21" t="s">
        <v>1929</v>
      </c>
      <c r="N1509" s="326">
        <v>65.25</v>
      </c>
      <c r="O1509" s="326">
        <v>-24.5</v>
      </c>
      <c r="P1509" s="326" t="s">
        <v>1795</v>
      </c>
    </row>
    <row r="1510" spans="1:16">
      <c r="A1510" s="21" t="s">
        <v>1930</v>
      </c>
      <c r="N1510" s="326">
        <v>65.25</v>
      </c>
      <c r="O1510" s="326">
        <v>-23.5</v>
      </c>
      <c r="P1510" s="326" t="s">
        <v>1795</v>
      </c>
    </row>
    <row r="1511" spans="1:16">
      <c r="A1511" s="21" t="s">
        <v>1931</v>
      </c>
      <c r="N1511" s="326">
        <v>65.25</v>
      </c>
      <c r="O1511" s="326">
        <v>-22.5</v>
      </c>
      <c r="P1511" s="326" t="s">
        <v>1795</v>
      </c>
    </row>
    <row r="1512" spans="1:16">
      <c r="A1512" s="21" t="s">
        <v>1932</v>
      </c>
      <c r="N1512" s="326">
        <v>65.25</v>
      </c>
      <c r="O1512" s="326">
        <v>-21.5</v>
      </c>
      <c r="P1512" s="326" t="s">
        <v>1795</v>
      </c>
    </row>
    <row r="1513" spans="1:16">
      <c r="A1513" s="21" t="s">
        <v>1933</v>
      </c>
      <c r="N1513" s="326">
        <v>65.25</v>
      </c>
      <c r="O1513" s="326">
        <v>-20.5</v>
      </c>
      <c r="P1513" s="326" t="s">
        <v>1795</v>
      </c>
    </row>
    <row r="1514" spans="1:16">
      <c r="A1514" s="21" t="s">
        <v>1934</v>
      </c>
      <c r="N1514" s="326">
        <v>65.25</v>
      </c>
      <c r="O1514" s="326">
        <v>-19.5</v>
      </c>
      <c r="P1514" s="326" t="s">
        <v>1795</v>
      </c>
    </row>
    <row r="1515" spans="1:16">
      <c r="A1515" s="21" t="s">
        <v>1935</v>
      </c>
      <c r="N1515" s="326">
        <v>65.25</v>
      </c>
      <c r="O1515" s="326">
        <v>-18.5</v>
      </c>
      <c r="P1515" s="326" t="s">
        <v>1795</v>
      </c>
    </row>
    <row r="1516" spans="1:16">
      <c r="A1516" s="21" t="s">
        <v>1456</v>
      </c>
      <c r="N1516" s="326">
        <v>65.25</v>
      </c>
      <c r="O1516" s="326">
        <v>-17.5</v>
      </c>
      <c r="P1516" s="326" t="s">
        <v>1795</v>
      </c>
    </row>
    <row r="1517" spans="1:16">
      <c r="A1517" s="21" t="s">
        <v>1457</v>
      </c>
      <c r="N1517" s="326">
        <v>65.25</v>
      </c>
      <c r="O1517" s="326">
        <v>-16.5</v>
      </c>
      <c r="P1517" s="326" t="s">
        <v>1795</v>
      </c>
    </row>
    <row r="1518" spans="1:16">
      <c r="A1518" s="21" t="s">
        <v>1458</v>
      </c>
      <c r="N1518" s="326">
        <v>65.25</v>
      </c>
      <c r="O1518" s="326">
        <v>-15.5</v>
      </c>
      <c r="P1518" s="326" t="s">
        <v>1795</v>
      </c>
    </row>
    <row r="1519" spans="1:16">
      <c r="A1519" s="21" t="s">
        <v>1459</v>
      </c>
      <c r="N1519" s="326">
        <v>65.25</v>
      </c>
      <c r="O1519" s="326">
        <v>-14.5</v>
      </c>
      <c r="P1519" s="326" t="s">
        <v>1795</v>
      </c>
    </row>
    <row r="1520" spans="1:16">
      <c r="A1520" s="21" t="s">
        <v>1460</v>
      </c>
      <c r="N1520" s="326">
        <v>65.25</v>
      </c>
      <c r="O1520" s="326">
        <v>-13.5</v>
      </c>
      <c r="P1520" s="326" t="s">
        <v>1795</v>
      </c>
    </row>
    <row r="1521" spans="1:16">
      <c r="A1521" s="21" t="s">
        <v>1461</v>
      </c>
      <c r="N1521" s="326">
        <v>65.25</v>
      </c>
      <c r="O1521" s="326">
        <v>-12.5</v>
      </c>
      <c r="P1521" s="326" t="s">
        <v>1795</v>
      </c>
    </row>
    <row r="1522" spans="1:16">
      <c r="A1522" s="21" t="s">
        <v>1462</v>
      </c>
      <c r="N1522" s="326">
        <v>65.25</v>
      </c>
      <c r="O1522" s="326">
        <v>-11.5</v>
      </c>
      <c r="P1522" s="326" t="s">
        <v>1795</v>
      </c>
    </row>
    <row r="1523" spans="1:16">
      <c r="A1523" s="21" t="s">
        <v>1463</v>
      </c>
      <c r="N1523" s="326">
        <v>65.25</v>
      </c>
      <c r="O1523" s="326">
        <v>-10.5</v>
      </c>
      <c r="P1523" s="326" t="s">
        <v>51</v>
      </c>
    </row>
    <row r="1524" spans="1:16">
      <c r="A1524" s="21" t="s">
        <v>1464</v>
      </c>
      <c r="N1524" s="326">
        <v>65.25</v>
      </c>
      <c r="O1524" s="326">
        <v>-9.5</v>
      </c>
      <c r="P1524" s="326" t="s">
        <v>51</v>
      </c>
    </row>
    <row r="1525" spans="1:16">
      <c r="A1525" s="21" t="s">
        <v>1465</v>
      </c>
      <c r="N1525" s="326">
        <v>65.25</v>
      </c>
      <c r="O1525" s="326">
        <v>-8.5</v>
      </c>
      <c r="P1525" s="326" t="s">
        <v>51</v>
      </c>
    </row>
    <row r="1526" spans="1:16">
      <c r="A1526" s="21" t="s">
        <v>1466</v>
      </c>
      <c r="N1526" s="326">
        <v>65.25</v>
      </c>
      <c r="O1526" s="326">
        <v>-7.5</v>
      </c>
      <c r="P1526" s="326" t="s">
        <v>51</v>
      </c>
    </row>
    <row r="1527" spans="1:16">
      <c r="A1527" s="21" t="s">
        <v>1467</v>
      </c>
      <c r="N1527" s="326">
        <v>65.25</v>
      </c>
      <c r="O1527" s="326">
        <v>-6.5</v>
      </c>
      <c r="P1527" s="326" t="s">
        <v>51</v>
      </c>
    </row>
    <row r="1528" spans="1:16">
      <c r="A1528" s="21" t="s">
        <v>1468</v>
      </c>
      <c r="N1528" s="326">
        <v>65.25</v>
      </c>
      <c r="O1528" s="326">
        <v>-5.5</v>
      </c>
      <c r="P1528" s="326" t="s">
        <v>51</v>
      </c>
    </row>
    <row r="1529" spans="1:16">
      <c r="A1529" s="21" t="s">
        <v>1469</v>
      </c>
      <c r="N1529" s="326">
        <v>65.25</v>
      </c>
      <c r="O1529" s="326">
        <v>-4.5</v>
      </c>
      <c r="P1529" s="326" t="s">
        <v>51</v>
      </c>
    </row>
    <row r="1530" spans="1:16">
      <c r="A1530" s="21" t="s">
        <v>1470</v>
      </c>
      <c r="N1530" s="326">
        <v>65.25</v>
      </c>
      <c r="O1530" s="326">
        <v>-3.5</v>
      </c>
      <c r="P1530" s="326" t="s">
        <v>51</v>
      </c>
    </row>
    <row r="1531" spans="1:16">
      <c r="A1531" s="21" t="s">
        <v>1471</v>
      </c>
      <c r="N1531" s="326">
        <v>65.25</v>
      </c>
      <c r="O1531" s="326">
        <v>-2.5</v>
      </c>
      <c r="P1531" s="326" t="s">
        <v>51</v>
      </c>
    </row>
    <row r="1532" spans="1:16">
      <c r="A1532" s="21" t="s">
        <v>1472</v>
      </c>
      <c r="N1532" s="326">
        <v>65.25</v>
      </c>
      <c r="O1532" s="326">
        <v>-1.5</v>
      </c>
      <c r="P1532" s="326" t="s">
        <v>51</v>
      </c>
    </row>
    <row r="1533" spans="1:16">
      <c r="A1533" s="21" t="s">
        <v>1473</v>
      </c>
      <c r="N1533" s="326">
        <v>65.25</v>
      </c>
      <c r="O1533" s="326">
        <v>-0.5</v>
      </c>
      <c r="P1533" s="326" t="s">
        <v>51</v>
      </c>
    </row>
    <row r="1534" spans="1:16">
      <c r="A1534" s="21" t="s">
        <v>1474</v>
      </c>
      <c r="N1534" s="326">
        <v>65.25</v>
      </c>
      <c r="O1534" s="326">
        <v>0.5</v>
      </c>
      <c r="P1534" s="326" t="s">
        <v>51</v>
      </c>
    </row>
    <row r="1535" spans="1:16">
      <c r="A1535" s="21" t="s">
        <v>1475</v>
      </c>
      <c r="N1535" s="326">
        <v>65.25</v>
      </c>
      <c r="O1535" s="326">
        <v>1.5</v>
      </c>
      <c r="P1535" s="326" t="s">
        <v>51</v>
      </c>
    </row>
    <row r="1536" spans="1:16">
      <c r="A1536" s="21" t="s">
        <v>1476</v>
      </c>
      <c r="N1536" s="326">
        <v>65.25</v>
      </c>
      <c r="O1536" s="326">
        <v>2.5</v>
      </c>
      <c r="P1536" s="326" t="s">
        <v>51</v>
      </c>
    </row>
    <row r="1537" spans="1:16">
      <c r="A1537" s="21" t="s">
        <v>1477</v>
      </c>
      <c r="N1537" s="326">
        <v>65.25</v>
      </c>
      <c r="O1537" s="326">
        <v>3.5</v>
      </c>
      <c r="P1537" s="326" t="s">
        <v>51</v>
      </c>
    </row>
    <row r="1538" spans="1:16">
      <c r="A1538" s="21" t="s">
        <v>1478</v>
      </c>
      <c r="N1538" s="326">
        <v>65.25</v>
      </c>
      <c r="O1538" s="326">
        <v>4.5</v>
      </c>
      <c r="P1538" s="326" t="s">
        <v>51</v>
      </c>
    </row>
    <row r="1539" spans="1:16">
      <c r="A1539" s="21" t="s">
        <v>1479</v>
      </c>
      <c r="N1539" s="326">
        <v>65.25</v>
      </c>
      <c r="O1539" s="326">
        <v>5.5</v>
      </c>
      <c r="P1539" s="326" t="s">
        <v>51</v>
      </c>
    </row>
    <row r="1540" spans="1:16">
      <c r="A1540" s="21" t="s">
        <v>1480</v>
      </c>
      <c r="N1540" s="326">
        <v>65.25</v>
      </c>
      <c r="O1540" s="326">
        <v>6.5</v>
      </c>
      <c r="P1540" s="326" t="s">
        <v>51</v>
      </c>
    </row>
    <row r="1541" spans="1:16">
      <c r="A1541" s="21" t="s">
        <v>1481</v>
      </c>
      <c r="N1541" s="326">
        <v>65.25</v>
      </c>
      <c r="O1541" s="326">
        <v>7.6</v>
      </c>
      <c r="P1541" s="326" t="s">
        <v>51</v>
      </c>
    </row>
    <row r="1542" spans="1:16">
      <c r="A1542" s="21" t="s">
        <v>1482</v>
      </c>
      <c r="N1542" s="326">
        <v>65.25</v>
      </c>
      <c r="O1542" s="326">
        <v>8.5</v>
      </c>
      <c r="P1542" s="326" t="s">
        <v>51</v>
      </c>
    </row>
    <row r="1543" spans="1:16">
      <c r="A1543" s="21" t="s">
        <v>1483</v>
      </c>
      <c r="N1543" s="326">
        <v>65.25</v>
      </c>
      <c r="O1543" s="326">
        <v>9.5</v>
      </c>
      <c r="P1543" s="326" t="s">
        <v>51</v>
      </c>
    </row>
    <row r="1544" spans="1:16">
      <c r="A1544" s="21" t="s">
        <v>1484</v>
      </c>
      <c r="N1544" s="326">
        <v>65.25</v>
      </c>
      <c r="O1544" s="326">
        <v>10.5</v>
      </c>
      <c r="P1544" s="326" t="s">
        <v>51</v>
      </c>
    </row>
    <row r="1545" spans="1:16">
      <c r="A1545" s="21" t="s">
        <v>1485</v>
      </c>
      <c r="N1545" s="326">
        <v>65.25</v>
      </c>
      <c r="O1545" s="326">
        <v>11.5</v>
      </c>
      <c r="P1545" s="326" t="s">
        <v>51</v>
      </c>
    </row>
    <row r="1546" spans="1:16">
      <c r="A1546" s="21" t="s">
        <v>1486</v>
      </c>
      <c r="N1546" s="326">
        <v>65.25</v>
      </c>
      <c r="O1546" s="326">
        <v>12.5</v>
      </c>
      <c r="P1546" s="326" t="s">
        <v>51</v>
      </c>
    </row>
    <row r="1547" spans="1:16">
      <c r="A1547" s="21" t="s">
        <v>1487</v>
      </c>
      <c r="N1547" s="326">
        <v>65.25</v>
      </c>
      <c r="O1547" s="326">
        <v>13.5</v>
      </c>
      <c r="P1547" s="326" t="s">
        <v>51</v>
      </c>
    </row>
    <row r="1548" spans="1:16">
      <c r="A1548" s="21" t="s">
        <v>1936</v>
      </c>
      <c r="N1548" s="326">
        <v>65.75</v>
      </c>
      <c r="O1548" s="326">
        <v>-33.5</v>
      </c>
      <c r="P1548" s="326" t="s">
        <v>1812</v>
      </c>
    </row>
    <row r="1549" spans="1:16">
      <c r="A1549" s="21" t="s">
        <v>1937</v>
      </c>
      <c r="N1549" s="326">
        <v>65.75</v>
      </c>
      <c r="O1549" s="326">
        <v>-32.5</v>
      </c>
      <c r="P1549" s="326" t="s">
        <v>1812</v>
      </c>
    </row>
    <row r="1550" spans="1:16">
      <c r="A1550" s="21" t="s">
        <v>1938</v>
      </c>
      <c r="N1550" s="326">
        <v>65.75</v>
      </c>
      <c r="O1550" s="326">
        <v>-31.5</v>
      </c>
      <c r="P1550" s="326" t="s">
        <v>1812</v>
      </c>
    </row>
    <row r="1551" spans="1:16">
      <c r="A1551" s="21" t="s">
        <v>1939</v>
      </c>
      <c r="N1551" s="326">
        <v>65.75</v>
      </c>
      <c r="O1551" s="326">
        <v>-30.5</v>
      </c>
      <c r="P1551" s="326" t="s">
        <v>1812</v>
      </c>
    </row>
    <row r="1552" spans="1:16">
      <c r="A1552" s="21" t="s">
        <v>1940</v>
      </c>
      <c r="N1552" s="326">
        <v>65.75</v>
      </c>
      <c r="O1552" s="326">
        <v>-29.5</v>
      </c>
      <c r="P1552" s="326" t="s">
        <v>1812</v>
      </c>
    </row>
    <row r="1553" spans="1:16">
      <c r="A1553" s="21" t="s">
        <v>1941</v>
      </c>
      <c r="N1553" s="326">
        <v>65.75</v>
      </c>
      <c r="O1553" s="326">
        <v>-28.5</v>
      </c>
      <c r="P1553" s="326" t="s">
        <v>1812</v>
      </c>
    </row>
    <row r="1554" spans="1:16">
      <c r="A1554" s="21" t="s">
        <v>1942</v>
      </c>
      <c r="N1554" s="326">
        <v>65.75</v>
      </c>
      <c r="O1554" s="326">
        <v>-27.5</v>
      </c>
      <c r="P1554" s="326" t="s">
        <v>1812</v>
      </c>
    </row>
    <row r="1555" spans="1:16">
      <c r="A1555" s="21" t="s">
        <v>1943</v>
      </c>
      <c r="N1555" s="326">
        <v>65.75</v>
      </c>
      <c r="O1555" s="326">
        <v>-26.5</v>
      </c>
      <c r="P1555" s="326" t="s">
        <v>1795</v>
      </c>
    </row>
    <row r="1556" spans="1:16">
      <c r="A1556" s="21" t="s">
        <v>1944</v>
      </c>
      <c r="N1556" s="326">
        <v>65.75</v>
      </c>
      <c r="O1556" s="326">
        <v>-25.5</v>
      </c>
      <c r="P1556" s="326" t="s">
        <v>1795</v>
      </c>
    </row>
    <row r="1557" spans="1:16">
      <c r="A1557" s="21" t="s">
        <v>1945</v>
      </c>
      <c r="N1557" s="326">
        <v>65.75</v>
      </c>
      <c r="O1557" s="326">
        <v>-24.5</v>
      </c>
      <c r="P1557" s="326" t="s">
        <v>1795</v>
      </c>
    </row>
    <row r="1558" spans="1:16">
      <c r="A1558" s="21" t="s">
        <v>1946</v>
      </c>
      <c r="N1558" s="326">
        <v>65.75</v>
      </c>
      <c r="O1558" s="326">
        <v>-23.5</v>
      </c>
      <c r="P1558" s="326" t="s">
        <v>1795</v>
      </c>
    </row>
    <row r="1559" spans="1:16">
      <c r="A1559" s="21" t="s">
        <v>1947</v>
      </c>
      <c r="N1559" s="326">
        <v>65.75</v>
      </c>
      <c r="O1559" s="326">
        <v>-22.5</v>
      </c>
      <c r="P1559" s="326" t="s">
        <v>1795</v>
      </c>
    </row>
    <row r="1560" spans="1:16">
      <c r="A1560" s="21" t="s">
        <v>1948</v>
      </c>
      <c r="N1560" s="326">
        <v>65.75</v>
      </c>
      <c r="O1560" s="326">
        <v>-21.5</v>
      </c>
      <c r="P1560" s="326" t="s">
        <v>1795</v>
      </c>
    </row>
    <row r="1561" spans="1:16">
      <c r="A1561" s="21" t="s">
        <v>1949</v>
      </c>
      <c r="N1561" s="326">
        <v>65.75</v>
      </c>
      <c r="O1561" s="326">
        <v>-20.5</v>
      </c>
      <c r="P1561" s="326" t="s">
        <v>1795</v>
      </c>
    </row>
    <row r="1562" spans="1:16">
      <c r="A1562" s="21" t="s">
        <v>1950</v>
      </c>
      <c r="N1562" s="326">
        <v>65.75</v>
      </c>
      <c r="O1562" s="326">
        <v>-19.5</v>
      </c>
      <c r="P1562" s="326" t="s">
        <v>1795</v>
      </c>
    </row>
    <row r="1563" spans="1:16">
      <c r="A1563" s="21" t="s">
        <v>1951</v>
      </c>
      <c r="N1563" s="326">
        <v>65.75</v>
      </c>
      <c r="O1563" s="326">
        <v>-18.5</v>
      </c>
      <c r="P1563" s="326" t="s">
        <v>1795</v>
      </c>
    </row>
    <row r="1564" spans="1:16">
      <c r="A1564" s="21" t="s">
        <v>1488</v>
      </c>
      <c r="N1564" s="326">
        <v>65.75</v>
      </c>
      <c r="O1564" s="326">
        <v>-17.5</v>
      </c>
      <c r="P1564" s="326" t="s">
        <v>1795</v>
      </c>
    </row>
    <row r="1565" spans="1:16">
      <c r="A1565" s="21" t="s">
        <v>1489</v>
      </c>
      <c r="N1565" s="326">
        <v>65.75</v>
      </c>
      <c r="O1565" s="326">
        <v>-16.5</v>
      </c>
      <c r="P1565" s="326" t="s">
        <v>1795</v>
      </c>
    </row>
    <row r="1566" spans="1:16">
      <c r="A1566" s="21" t="s">
        <v>1490</v>
      </c>
      <c r="N1566" s="326">
        <v>65.75</v>
      </c>
      <c r="O1566" s="326">
        <v>-15.5</v>
      </c>
      <c r="P1566" s="326" t="s">
        <v>1795</v>
      </c>
    </row>
    <row r="1567" spans="1:16">
      <c r="A1567" s="21" t="s">
        <v>1491</v>
      </c>
      <c r="N1567" s="326">
        <v>65.75</v>
      </c>
      <c r="O1567" s="326">
        <v>-14.5</v>
      </c>
      <c r="P1567" s="326" t="s">
        <v>1795</v>
      </c>
    </row>
    <row r="1568" spans="1:16">
      <c r="A1568" s="21" t="s">
        <v>1492</v>
      </c>
      <c r="N1568" s="326">
        <v>65.75</v>
      </c>
      <c r="O1568" s="326">
        <v>-13.5</v>
      </c>
      <c r="P1568" s="326" t="s">
        <v>1795</v>
      </c>
    </row>
    <row r="1569" spans="1:16">
      <c r="A1569" s="21" t="s">
        <v>1493</v>
      </c>
      <c r="N1569" s="326">
        <v>65.75</v>
      </c>
      <c r="O1569" s="326">
        <v>-12.5</v>
      </c>
      <c r="P1569" s="326" t="s">
        <v>1795</v>
      </c>
    </row>
    <row r="1570" spans="1:16">
      <c r="A1570" s="21" t="s">
        <v>1494</v>
      </c>
      <c r="N1570" s="326">
        <v>65.75</v>
      </c>
      <c r="O1570" s="326">
        <v>-11.5</v>
      </c>
      <c r="P1570" s="326" t="s">
        <v>1795</v>
      </c>
    </row>
    <row r="1571" spans="1:16">
      <c r="A1571" s="21" t="s">
        <v>1495</v>
      </c>
      <c r="N1571" s="326">
        <v>65.75</v>
      </c>
      <c r="O1571" s="326">
        <v>-10.5</v>
      </c>
      <c r="P1571" s="326" t="s">
        <v>51</v>
      </c>
    </row>
    <row r="1572" spans="1:16">
      <c r="A1572" s="21" t="s">
        <v>1496</v>
      </c>
      <c r="N1572" s="326">
        <v>65.75</v>
      </c>
      <c r="O1572" s="326">
        <v>-9.5</v>
      </c>
      <c r="P1572" s="326" t="s">
        <v>51</v>
      </c>
    </row>
    <row r="1573" spans="1:16">
      <c r="A1573" s="21" t="s">
        <v>1497</v>
      </c>
      <c r="N1573" s="326">
        <v>65.75</v>
      </c>
      <c r="O1573" s="326">
        <v>-8.5</v>
      </c>
      <c r="P1573" s="326" t="s">
        <v>51</v>
      </c>
    </row>
    <row r="1574" spans="1:16">
      <c r="A1574" s="21" t="s">
        <v>1498</v>
      </c>
      <c r="N1574" s="326">
        <v>65.75</v>
      </c>
      <c r="O1574" s="326">
        <v>-7.5</v>
      </c>
      <c r="P1574" s="326" t="s">
        <v>51</v>
      </c>
    </row>
    <row r="1575" spans="1:16">
      <c r="A1575" s="21" t="s">
        <v>1499</v>
      </c>
      <c r="N1575" s="326">
        <v>65.75</v>
      </c>
      <c r="O1575" s="326">
        <v>-6.5</v>
      </c>
      <c r="P1575" s="326" t="s">
        <v>51</v>
      </c>
    </row>
    <row r="1576" spans="1:16">
      <c r="A1576" s="21" t="s">
        <v>1500</v>
      </c>
      <c r="N1576" s="326">
        <v>65.75</v>
      </c>
      <c r="O1576" s="326">
        <v>-5.5</v>
      </c>
      <c r="P1576" s="326" t="s">
        <v>51</v>
      </c>
    </row>
    <row r="1577" spans="1:16">
      <c r="A1577" s="21" t="s">
        <v>1501</v>
      </c>
      <c r="N1577" s="326">
        <v>65.75</v>
      </c>
      <c r="O1577" s="326">
        <v>-4.5</v>
      </c>
      <c r="P1577" s="326" t="s">
        <v>51</v>
      </c>
    </row>
    <row r="1578" spans="1:16">
      <c r="A1578" s="21" t="s">
        <v>1502</v>
      </c>
      <c r="N1578" s="326">
        <v>65.75</v>
      </c>
      <c r="O1578" s="326">
        <v>-3.5</v>
      </c>
      <c r="P1578" s="326" t="s">
        <v>51</v>
      </c>
    </row>
    <row r="1579" spans="1:16">
      <c r="A1579" s="21" t="s">
        <v>1503</v>
      </c>
      <c r="N1579" s="326">
        <v>65.75</v>
      </c>
      <c r="O1579" s="326">
        <v>-2.5</v>
      </c>
      <c r="P1579" s="326" t="s">
        <v>51</v>
      </c>
    </row>
    <row r="1580" spans="1:16">
      <c r="A1580" s="21" t="s">
        <v>1504</v>
      </c>
      <c r="N1580" s="326">
        <v>65.75</v>
      </c>
      <c r="O1580" s="326">
        <v>-1.5</v>
      </c>
      <c r="P1580" s="326" t="s">
        <v>51</v>
      </c>
    </row>
    <row r="1581" spans="1:16">
      <c r="A1581" s="21" t="s">
        <v>1505</v>
      </c>
      <c r="N1581" s="326">
        <v>65.75</v>
      </c>
      <c r="O1581" s="326">
        <v>-0.5</v>
      </c>
      <c r="P1581" s="326" t="s">
        <v>51</v>
      </c>
    </row>
    <row r="1582" spans="1:16">
      <c r="A1582" s="21" t="s">
        <v>1506</v>
      </c>
      <c r="N1582" s="326">
        <v>65.75</v>
      </c>
      <c r="O1582" s="326">
        <v>0.5</v>
      </c>
      <c r="P1582" s="326" t="s">
        <v>51</v>
      </c>
    </row>
    <row r="1583" spans="1:16">
      <c r="A1583" s="21" t="s">
        <v>1507</v>
      </c>
      <c r="N1583" s="326">
        <v>65.75</v>
      </c>
      <c r="O1583" s="326">
        <v>1.5</v>
      </c>
      <c r="P1583" s="326" t="s">
        <v>51</v>
      </c>
    </row>
    <row r="1584" spans="1:16">
      <c r="A1584" s="21" t="s">
        <v>1508</v>
      </c>
      <c r="N1584" s="326">
        <v>65.75</v>
      </c>
      <c r="O1584" s="326">
        <v>2.5</v>
      </c>
      <c r="P1584" s="326" t="s">
        <v>51</v>
      </c>
    </row>
    <row r="1585" spans="1:16">
      <c r="A1585" s="21" t="s">
        <v>1509</v>
      </c>
      <c r="N1585" s="326">
        <v>65.75</v>
      </c>
      <c r="O1585" s="326">
        <v>3.5</v>
      </c>
      <c r="P1585" s="326" t="s">
        <v>51</v>
      </c>
    </row>
    <row r="1586" spans="1:16">
      <c r="A1586" s="21" t="s">
        <v>1510</v>
      </c>
      <c r="N1586" s="326">
        <v>65.75</v>
      </c>
      <c r="O1586" s="326">
        <v>4.5</v>
      </c>
      <c r="P1586" s="326" t="s">
        <v>51</v>
      </c>
    </row>
    <row r="1587" spans="1:16">
      <c r="A1587" s="21" t="s">
        <v>1511</v>
      </c>
      <c r="N1587" s="326">
        <v>65.75</v>
      </c>
      <c r="O1587" s="326">
        <v>5.5</v>
      </c>
      <c r="P1587" s="326" t="s">
        <v>51</v>
      </c>
    </row>
    <row r="1588" spans="1:16">
      <c r="A1588" s="21" t="s">
        <v>1512</v>
      </c>
      <c r="N1588" s="326">
        <v>65.75</v>
      </c>
      <c r="O1588" s="326">
        <v>6.5</v>
      </c>
      <c r="P1588" s="326" t="s">
        <v>51</v>
      </c>
    </row>
    <row r="1589" spans="1:16">
      <c r="A1589" s="21" t="s">
        <v>1513</v>
      </c>
      <c r="N1589" s="326">
        <v>65.75</v>
      </c>
      <c r="O1589" s="326">
        <v>7.6</v>
      </c>
      <c r="P1589" s="326" t="s">
        <v>51</v>
      </c>
    </row>
    <row r="1590" spans="1:16">
      <c r="A1590" s="21" t="s">
        <v>1514</v>
      </c>
      <c r="N1590" s="326">
        <v>65.75</v>
      </c>
      <c r="O1590" s="326">
        <v>8.5</v>
      </c>
      <c r="P1590" s="326" t="s">
        <v>51</v>
      </c>
    </row>
    <row r="1591" spans="1:16">
      <c r="A1591" s="21" t="s">
        <v>1515</v>
      </c>
      <c r="N1591" s="326">
        <v>65.75</v>
      </c>
      <c r="O1591" s="326">
        <v>9.5</v>
      </c>
      <c r="P1591" s="326" t="s">
        <v>51</v>
      </c>
    </row>
    <row r="1592" spans="1:16">
      <c r="A1592" s="21" t="s">
        <v>1516</v>
      </c>
      <c r="N1592" s="326">
        <v>65.75</v>
      </c>
      <c r="O1592" s="326">
        <v>10.5</v>
      </c>
      <c r="P1592" s="326" t="s">
        <v>51</v>
      </c>
    </row>
    <row r="1593" spans="1:16">
      <c r="A1593" s="21" t="s">
        <v>1517</v>
      </c>
      <c r="N1593" s="326">
        <v>65.75</v>
      </c>
      <c r="O1593" s="326">
        <v>11.5</v>
      </c>
      <c r="P1593" s="326" t="s">
        <v>51</v>
      </c>
    </row>
    <row r="1594" spans="1:16">
      <c r="A1594" s="21" t="s">
        <v>1518</v>
      </c>
      <c r="N1594" s="326">
        <v>65.75</v>
      </c>
      <c r="O1594" s="326">
        <v>12.5</v>
      </c>
      <c r="P1594" s="326" t="s">
        <v>51</v>
      </c>
    </row>
    <row r="1595" spans="1:16">
      <c r="A1595" s="21" t="s">
        <v>1519</v>
      </c>
      <c r="N1595" s="326">
        <v>65.75</v>
      </c>
      <c r="O1595" s="326">
        <v>13.5</v>
      </c>
      <c r="P1595" s="326" t="s">
        <v>51</v>
      </c>
    </row>
    <row r="1596" spans="1:16">
      <c r="A1596" s="21" t="s">
        <v>1952</v>
      </c>
      <c r="N1596" s="326">
        <v>66.25</v>
      </c>
      <c r="O1596" s="326">
        <v>-13.5</v>
      </c>
      <c r="P1596" s="326" t="s">
        <v>1795</v>
      </c>
    </row>
    <row r="1597" spans="1:16">
      <c r="A1597" s="21" t="s">
        <v>1953</v>
      </c>
      <c r="N1597" s="326">
        <v>66.25</v>
      </c>
      <c r="O1597" s="326">
        <v>-22.5</v>
      </c>
      <c r="P1597" s="326" t="s">
        <v>1795</v>
      </c>
    </row>
    <row r="1598" spans="1:16">
      <c r="A1598" s="21" t="s">
        <v>1954</v>
      </c>
      <c r="N1598" s="326">
        <v>66.25</v>
      </c>
      <c r="O1598" s="326">
        <v>-21.5</v>
      </c>
      <c r="P1598" s="326" t="s">
        <v>1795</v>
      </c>
    </row>
    <row r="1599" spans="1:16">
      <c r="A1599" s="21" t="s">
        <v>1955</v>
      </c>
      <c r="N1599" s="326">
        <v>66.25</v>
      </c>
      <c r="O1599" s="326">
        <v>-20.5</v>
      </c>
      <c r="P1599" s="326" t="s">
        <v>1795</v>
      </c>
    </row>
    <row r="1600" spans="1:16">
      <c r="A1600" s="21" t="s">
        <v>1956</v>
      </c>
      <c r="N1600" s="326">
        <v>66.25</v>
      </c>
      <c r="O1600" s="326">
        <v>-19.5</v>
      </c>
      <c r="P1600" s="326" t="s">
        <v>1795</v>
      </c>
    </row>
    <row r="1601" spans="1:16">
      <c r="A1601" s="21" t="s">
        <v>1957</v>
      </c>
      <c r="N1601" s="326">
        <v>66.25</v>
      </c>
      <c r="O1601" s="326">
        <v>-18.5</v>
      </c>
      <c r="P1601" s="326" t="s">
        <v>1795</v>
      </c>
    </row>
    <row r="1602" spans="1:16">
      <c r="A1602" s="21" t="s">
        <v>1520</v>
      </c>
      <c r="N1602" s="326">
        <v>66.25</v>
      </c>
      <c r="O1602" s="326">
        <v>-17.5</v>
      </c>
      <c r="P1602" s="326" t="s">
        <v>1795</v>
      </c>
    </row>
    <row r="1603" spans="1:16">
      <c r="A1603" s="286" t="s">
        <v>1521</v>
      </c>
      <c r="N1603" s="325">
        <v>66.25</v>
      </c>
      <c r="O1603" s="325">
        <v>-16.5</v>
      </c>
      <c r="P1603" s="325" t="s">
        <v>1795</v>
      </c>
    </row>
    <row r="1604" spans="1:16">
      <c r="A1604" s="286" t="s">
        <v>1522</v>
      </c>
      <c r="N1604" s="325">
        <v>66.25</v>
      </c>
      <c r="O1604" s="325">
        <v>-15.5</v>
      </c>
      <c r="P1604" s="325" t="s">
        <v>1795</v>
      </c>
    </row>
    <row r="1605" spans="1:16">
      <c r="A1605" s="286" t="s">
        <v>1523</v>
      </c>
      <c r="N1605" s="325">
        <v>66.25</v>
      </c>
      <c r="O1605" s="325">
        <v>-14.5</v>
      </c>
      <c r="P1605" s="325" t="s">
        <v>1795</v>
      </c>
    </row>
    <row r="1606" spans="1:16">
      <c r="A1606" s="286" t="s">
        <v>1524</v>
      </c>
      <c r="N1606" s="325">
        <v>66.25</v>
      </c>
      <c r="O1606" s="325">
        <v>-13.5</v>
      </c>
      <c r="P1606" s="325" t="s">
        <v>1795</v>
      </c>
    </row>
    <row r="1607" spans="1:16">
      <c r="A1607" s="286" t="s">
        <v>1525</v>
      </c>
      <c r="N1607" s="325">
        <v>66.25</v>
      </c>
      <c r="O1607" s="325">
        <v>-12.5</v>
      </c>
      <c r="P1607" s="325" t="s">
        <v>1795</v>
      </c>
    </row>
    <row r="1608" spans="1:16">
      <c r="A1608" s="286" t="s">
        <v>1526</v>
      </c>
      <c r="N1608" s="325">
        <v>66.25</v>
      </c>
      <c r="O1608" s="325">
        <v>-11.5</v>
      </c>
      <c r="P1608" s="325" t="s">
        <v>1795</v>
      </c>
    </row>
    <row r="1609" spans="1:16">
      <c r="A1609" s="286" t="s">
        <v>1527</v>
      </c>
      <c r="N1609" s="325">
        <v>66.25</v>
      </c>
      <c r="O1609" s="325">
        <v>-10.5</v>
      </c>
      <c r="P1609" s="325" t="s">
        <v>51</v>
      </c>
    </row>
    <row r="1610" spans="1:16">
      <c r="A1610" s="286" t="s">
        <v>1528</v>
      </c>
      <c r="N1610" s="325">
        <v>66.25</v>
      </c>
      <c r="O1610" s="325">
        <v>-9.5</v>
      </c>
      <c r="P1610" s="325" t="s">
        <v>51</v>
      </c>
    </row>
    <row r="1611" spans="1:16">
      <c r="A1611" s="286" t="s">
        <v>1529</v>
      </c>
      <c r="N1611" s="325">
        <v>66.25</v>
      </c>
      <c r="O1611" s="325">
        <v>-8.5</v>
      </c>
      <c r="P1611" s="325" t="s">
        <v>51</v>
      </c>
    </row>
    <row r="1612" spans="1:16">
      <c r="A1612" s="286" t="s">
        <v>1530</v>
      </c>
      <c r="N1612" s="325">
        <v>66.25</v>
      </c>
      <c r="O1612" s="325">
        <v>-7.5</v>
      </c>
      <c r="P1612" s="325" t="s">
        <v>51</v>
      </c>
    </row>
    <row r="1613" spans="1:16">
      <c r="A1613" s="286" t="s">
        <v>1531</v>
      </c>
      <c r="N1613" s="325">
        <v>66.25</v>
      </c>
      <c r="O1613" s="325">
        <v>-6.5</v>
      </c>
      <c r="P1613" s="325" t="s">
        <v>51</v>
      </c>
    </row>
    <row r="1614" spans="1:16">
      <c r="A1614" s="286" t="s">
        <v>1532</v>
      </c>
      <c r="N1614" s="325">
        <v>66.25</v>
      </c>
      <c r="O1614" s="325">
        <v>-5.5</v>
      </c>
      <c r="P1614" s="325" t="s">
        <v>51</v>
      </c>
    </row>
    <row r="1615" spans="1:16">
      <c r="A1615" s="286" t="s">
        <v>1533</v>
      </c>
      <c r="N1615" s="325">
        <v>66.25</v>
      </c>
      <c r="O1615" s="325">
        <v>-4.5</v>
      </c>
      <c r="P1615" s="325" t="s">
        <v>51</v>
      </c>
    </row>
    <row r="1616" spans="1:16">
      <c r="A1616" s="286" t="s">
        <v>1534</v>
      </c>
      <c r="N1616" s="325">
        <v>66.25</v>
      </c>
      <c r="O1616" s="325">
        <v>-3.5</v>
      </c>
      <c r="P1616" s="325" t="s">
        <v>51</v>
      </c>
    </row>
    <row r="1617" spans="1:16">
      <c r="A1617" s="286" t="s">
        <v>1535</v>
      </c>
      <c r="N1617" s="325">
        <v>66.25</v>
      </c>
      <c r="O1617" s="325">
        <v>-2.5</v>
      </c>
      <c r="P1617" s="325" t="s">
        <v>51</v>
      </c>
    </row>
    <row r="1618" spans="1:16">
      <c r="A1618" s="286" t="s">
        <v>1536</v>
      </c>
      <c r="N1618" s="325">
        <v>66.25</v>
      </c>
      <c r="O1618" s="325">
        <v>-1.5</v>
      </c>
      <c r="P1618" s="325" t="s">
        <v>51</v>
      </c>
    </row>
    <row r="1619" spans="1:16">
      <c r="A1619" s="14" t="s">
        <v>1537</v>
      </c>
      <c r="N1619" s="1">
        <v>66.25</v>
      </c>
      <c r="O1619" s="1">
        <v>-0.5</v>
      </c>
      <c r="P1619" s="1" t="s">
        <v>51</v>
      </c>
    </row>
    <row r="1620" spans="1:16">
      <c r="A1620" s="14" t="s">
        <v>1538</v>
      </c>
      <c r="N1620" s="1">
        <v>66.25</v>
      </c>
      <c r="O1620" s="1">
        <v>0.5</v>
      </c>
      <c r="P1620" s="1" t="s">
        <v>51</v>
      </c>
    </row>
    <row r="1621" spans="1:16">
      <c r="A1621" s="14" t="s">
        <v>1539</v>
      </c>
      <c r="N1621" s="1">
        <v>66.25</v>
      </c>
      <c r="O1621" s="1">
        <v>1.5</v>
      </c>
      <c r="P1621" s="1" t="s">
        <v>51</v>
      </c>
    </row>
    <row r="1622" spans="1:16">
      <c r="A1622" s="14" t="s">
        <v>1540</v>
      </c>
      <c r="N1622" s="1">
        <v>66.25</v>
      </c>
      <c r="O1622" s="1">
        <v>2.5</v>
      </c>
      <c r="P1622" s="1" t="s">
        <v>51</v>
      </c>
    </row>
    <row r="1623" spans="1:16">
      <c r="A1623" s="14" t="s">
        <v>1541</v>
      </c>
      <c r="N1623" s="1">
        <v>66.25</v>
      </c>
      <c r="O1623" s="1">
        <v>3.5</v>
      </c>
      <c r="P1623" s="1" t="s">
        <v>51</v>
      </c>
    </row>
    <row r="1624" spans="1:16">
      <c r="A1624" s="14" t="s">
        <v>1542</v>
      </c>
      <c r="N1624" s="1">
        <v>66.25</v>
      </c>
      <c r="O1624" s="1">
        <v>4.5</v>
      </c>
      <c r="P1624" s="1" t="s">
        <v>51</v>
      </c>
    </row>
    <row r="1625" spans="1:16">
      <c r="A1625" s="14" t="s">
        <v>1543</v>
      </c>
      <c r="N1625" s="1">
        <v>66.25</v>
      </c>
      <c r="O1625" s="1">
        <v>5.5</v>
      </c>
      <c r="P1625" s="1" t="s">
        <v>51</v>
      </c>
    </row>
    <row r="1626" spans="1:16">
      <c r="A1626" s="14" t="s">
        <v>1544</v>
      </c>
      <c r="N1626" s="1">
        <v>66.25</v>
      </c>
      <c r="O1626" s="1">
        <v>6.5</v>
      </c>
      <c r="P1626" s="1" t="s">
        <v>51</v>
      </c>
    </row>
    <row r="1627" spans="1:16">
      <c r="A1627" s="14" t="s">
        <v>1545</v>
      </c>
      <c r="N1627" s="1">
        <v>66.25</v>
      </c>
      <c r="O1627" s="1">
        <v>7.6</v>
      </c>
      <c r="P1627" s="1" t="s">
        <v>51</v>
      </c>
    </row>
    <row r="1628" spans="1:16">
      <c r="A1628" s="14" t="s">
        <v>1546</v>
      </c>
      <c r="N1628" s="1">
        <v>66.25</v>
      </c>
      <c r="O1628" s="1">
        <v>8.5</v>
      </c>
      <c r="P1628" s="1" t="s">
        <v>51</v>
      </c>
    </row>
    <row r="1629" spans="1:16">
      <c r="A1629" s="14" t="s">
        <v>1547</v>
      </c>
      <c r="N1629" s="1">
        <v>66.25</v>
      </c>
      <c r="O1629" s="1">
        <v>9.5</v>
      </c>
      <c r="P1629" s="1" t="s">
        <v>51</v>
      </c>
    </row>
    <row r="1630" spans="1:16">
      <c r="A1630" s="14" t="s">
        <v>1548</v>
      </c>
      <c r="N1630" s="1">
        <v>66.25</v>
      </c>
      <c r="O1630" s="1">
        <v>10.5</v>
      </c>
      <c r="P1630" s="1" t="s">
        <v>51</v>
      </c>
    </row>
    <row r="1631" spans="1:16">
      <c r="A1631" s="14" t="s">
        <v>1549</v>
      </c>
      <c r="N1631" s="1">
        <v>66.25</v>
      </c>
      <c r="O1631" s="1">
        <v>11.5</v>
      </c>
      <c r="P1631" s="1" t="s">
        <v>51</v>
      </c>
    </row>
    <row r="1632" spans="1:16">
      <c r="A1632" s="14" t="s">
        <v>1550</v>
      </c>
      <c r="N1632" s="1">
        <v>66.25</v>
      </c>
      <c r="O1632" s="1">
        <v>12.5</v>
      </c>
      <c r="P1632" s="1" t="s">
        <v>51</v>
      </c>
    </row>
    <row r="1633" spans="1:16">
      <c r="A1633" s="14" t="s">
        <v>1551</v>
      </c>
      <c r="N1633" s="1">
        <v>66.25</v>
      </c>
      <c r="O1633" s="1">
        <v>13.5</v>
      </c>
      <c r="P1633" s="1" t="s">
        <v>51</v>
      </c>
    </row>
    <row r="1634" spans="1:16">
      <c r="A1634" s="14" t="s">
        <v>1552</v>
      </c>
      <c r="N1634" s="1">
        <v>66.25</v>
      </c>
      <c r="O1634" s="1">
        <v>14.5</v>
      </c>
      <c r="P1634" s="1" t="s">
        <v>51</v>
      </c>
    </row>
    <row r="1635" spans="1:16">
      <c r="A1635" s="14" t="s">
        <v>1958</v>
      </c>
      <c r="N1635" s="1">
        <v>66.75</v>
      </c>
      <c r="O1635" s="1">
        <v>-30.5</v>
      </c>
      <c r="P1635" s="1" t="s">
        <v>1795</v>
      </c>
    </row>
    <row r="1636" spans="1:16">
      <c r="A1636" s="14" t="s">
        <v>1959</v>
      </c>
      <c r="N1636" s="1">
        <v>66.75</v>
      </c>
      <c r="O1636" s="1">
        <v>-29.5</v>
      </c>
      <c r="P1636" s="1" t="s">
        <v>1795</v>
      </c>
    </row>
    <row r="1637" spans="1:16">
      <c r="A1637" s="14" t="s">
        <v>1960</v>
      </c>
      <c r="N1637" s="1">
        <v>66.75</v>
      </c>
      <c r="O1637" s="1">
        <v>-28.5</v>
      </c>
      <c r="P1637" s="1" t="s">
        <v>1795</v>
      </c>
    </row>
    <row r="1638" spans="1:16">
      <c r="A1638" s="14" t="s">
        <v>1961</v>
      </c>
      <c r="N1638" s="1">
        <v>66.75</v>
      </c>
      <c r="O1638" s="1">
        <v>-27.5</v>
      </c>
      <c r="P1638" s="1" t="s">
        <v>1795</v>
      </c>
    </row>
    <row r="1639" spans="1:16">
      <c r="A1639" s="14" t="s">
        <v>1962</v>
      </c>
      <c r="N1639" s="1">
        <v>66.75</v>
      </c>
      <c r="O1639" s="1">
        <v>-26.5</v>
      </c>
      <c r="P1639" s="1" t="s">
        <v>1795</v>
      </c>
    </row>
    <row r="1640" spans="1:16">
      <c r="A1640" s="14" t="s">
        <v>1963</v>
      </c>
      <c r="N1640" s="1">
        <v>66.75</v>
      </c>
      <c r="O1640" s="1">
        <v>-25.5</v>
      </c>
      <c r="P1640" s="1" t="s">
        <v>1795</v>
      </c>
    </row>
    <row r="1641" spans="1:16">
      <c r="A1641" s="14" t="s">
        <v>1964</v>
      </c>
      <c r="N1641" s="1">
        <v>66.75</v>
      </c>
      <c r="O1641" s="1">
        <v>-24.5</v>
      </c>
      <c r="P1641" s="1" t="s">
        <v>1795</v>
      </c>
    </row>
    <row r="1642" spans="1:16">
      <c r="A1642" s="14" t="s">
        <v>1965</v>
      </c>
      <c r="N1642" s="1">
        <v>66.75</v>
      </c>
      <c r="O1642" s="1">
        <v>-23.5</v>
      </c>
      <c r="P1642" s="1" t="s">
        <v>1795</v>
      </c>
    </row>
    <row r="1643" spans="1:16">
      <c r="A1643" s="14" t="s">
        <v>1966</v>
      </c>
      <c r="N1643" s="1">
        <v>66.75</v>
      </c>
      <c r="O1643" s="1">
        <v>-22.5</v>
      </c>
      <c r="P1643" s="1" t="s">
        <v>1795</v>
      </c>
    </row>
    <row r="1644" spans="1:16">
      <c r="A1644" s="14" t="s">
        <v>1967</v>
      </c>
      <c r="N1644" s="1">
        <v>66.75</v>
      </c>
      <c r="O1644" s="1">
        <v>-21.5</v>
      </c>
      <c r="P1644" s="1" t="s">
        <v>1795</v>
      </c>
    </row>
    <row r="1645" spans="1:16">
      <c r="A1645" s="14" t="s">
        <v>1968</v>
      </c>
      <c r="N1645" s="1">
        <v>66.75</v>
      </c>
      <c r="O1645" s="1">
        <v>-20.5</v>
      </c>
      <c r="P1645" s="1" t="s">
        <v>1795</v>
      </c>
    </row>
    <row r="1646" spans="1:16">
      <c r="A1646" s="14" t="s">
        <v>1969</v>
      </c>
      <c r="N1646" s="1">
        <v>66.75</v>
      </c>
      <c r="O1646" s="1">
        <v>-19.5</v>
      </c>
      <c r="P1646" s="1" t="s">
        <v>1795</v>
      </c>
    </row>
    <row r="1647" spans="1:16">
      <c r="A1647" s="14" t="s">
        <v>1970</v>
      </c>
      <c r="N1647" s="1">
        <v>66.75</v>
      </c>
      <c r="O1647" s="1">
        <v>-18.5</v>
      </c>
      <c r="P1647" s="1" t="s">
        <v>1795</v>
      </c>
    </row>
    <row r="1648" spans="1:16">
      <c r="A1648" s="14" t="s">
        <v>1553</v>
      </c>
      <c r="N1648" s="1">
        <v>66.75</v>
      </c>
      <c r="O1648" s="1">
        <v>-17.5</v>
      </c>
      <c r="P1648" s="1" t="s">
        <v>1795</v>
      </c>
    </row>
    <row r="1649" spans="1:16">
      <c r="A1649" s="14" t="s">
        <v>1554</v>
      </c>
      <c r="N1649" s="1">
        <v>66.75</v>
      </c>
      <c r="O1649" s="1">
        <v>-16.5</v>
      </c>
      <c r="P1649" s="1" t="s">
        <v>1795</v>
      </c>
    </row>
    <row r="1650" spans="1:16">
      <c r="A1650" s="14" t="s">
        <v>1555</v>
      </c>
      <c r="N1650" s="1">
        <v>66.75</v>
      </c>
      <c r="O1650" s="1">
        <v>-15.5</v>
      </c>
      <c r="P1650" s="1" t="s">
        <v>1795</v>
      </c>
    </row>
    <row r="1651" spans="1:16">
      <c r="A1651" s="14" t="s">
        <v>1556</v>
      </c>
      <c r="N1651" s="1">
        <v>66.75</v>
      </c>
      <c r="O1651" s="1">
        <v>-14.5</v>
      </c>
      <c r="P1651" s="1" t="s">
        <v>1795</v>
      </c>
    </row>
    <row r="1652" spans="1:16">
      <c r="A1652" s="14" t="s">
        <v>1557</v>
      </c>
      <c r="N1652" s="1">
        <v>66.75</v>
      </c>
      <c r="O1652" s="1">
        <v>-13.5</v>
      </c>
      <c r="P1652" s="1" t="s">
        <v>1795</v>
      </c>
    </row>
    <row r="1653" spans="1:16">
      <c r="A1653" s="14" t="s">
        <v>1558</v>
      </c>
      <c r="N1653" s="1">
        <v>66.75</v>
      </c>
      <c r="O1653" s="1">
        <v>-12.5</v>
      </c>
      <c r="P1653" s="1" t="s">
        <v>1795</v>
      </c>
    </row>
    <row r="1654" spans="1:16">
      <c r="A1654" s="14" t="s">
        <v>1559</v>
      </c>
      <c r="N1654" s="1">
        <v>66.75</v>
      </c>
      <c r="O1654" s="1">
        <v>-11.5</v>
      </c>
      <c r="P1654" s="1" t="s">
        <v>1795</v>
      </c>
    </row>
    <row r="1655" spans="1:16">
      <c r="A1655" s="14" t="s">
        <v>1560</v>
      </c>
      <c r="N1655" s="1">
        <v>66.75</v>
      </c>
      <c r="O1655" s="1">
        <v>-10.5</v>
      </c>
      <c r="P1655" s="1" t="s">
        <v>51</v>
      </c>
    </row>
    <row r="1656" spans="1:16">
      <c r="A1656" s="14" t="s">
        <v>1561</v>
      </c>
      <c r="N1656" s="1">
        <v>66.75</v>
      </c>
      <c r="O1656" s="1">
        <v>-9.5</v>
      </c>
      <c r="P1656" s="1" t="s">
        <v>51</v>
      </c>
    </row>
    <row r="1657" spans="1:16">
      <c r="A1657" s="14" t="s">
        <v>1562</v>
      </c>
      <c r="N1657" s="1">
        <v>66.75</v>
      </c>
      <c r="O1657" s="1">
        <v>-8.5</v>
      </c>
      <c r="P1657" s="1" t="s">
        <v>51</v>
      </c>
    </row>
    <row r="1658" spans="1:16">
      <c r="A1658" s="14" t="s">
        <v>1563</v>
      </c>
      <c r="N1658" s="1">
        <v>66.75</v>
      </c>
      <c r="O1658" s="1">
        <v>-7.5</v>
      </c>
      <c r="P1658" s="1" t="s">
        <v>51</v>
      </c>
    </row>
    <row r="1659" spans="1:16">
      <c r="A1659" s="14" t="s">
        <v>1564</v>
      </c>
      <c r="N1659" s="1">
        <v>66.75</v>
      </c>
      <c r="O1659" s="1">
        <v>-6.5</v>
      </c>
      <c r="P1659" s="1" t="s">
        <v>51</v>
      </c>
    </row>
    <row r="1660" spans="1:16">
      <c r="A1660" s="14" t="s">
        <v>1565</v>
      </c>
      <c r="N1660" s="1">
        <v>66.75</v>
      </c>
      <c r="O1660" s="1">
        <v>-5.5</v>
      </c>
      <c r="P1660" s="1" t="s">
        <v>51</v>
      </c>
    </row>
    <row r="1661" spans="1:16">
      <c r="A1661" s="14" t="s">
        <v>1566</v>
      </c>
      <c r="N1661" s="1">
        <v>66.75</v>
      </c>
      <c r="O1661" s="1">
        <v>-4.5</v>
      </c>
      <c r="P1661" s="1" t="s">
        <v>51</v>
      </c>
    </row>
    <row r="1662" spans="1:16">
      <c r="A1662" s="14" t="s">
        <v>1567</v>
      </c>
      <c r="N1662" s="1">
        <v>66.75</v>
      </c>
      <c r="O1662" s="1">
        <v>-3.5</v>
      </c>
      <c r="P1662" s="1" t="s">
        <v>51</v>
      </c>
    </row>
    <row r="1663" spans="1:16">
      <c r="A1663" s="14" t="s">
        <v>1568</v>
      </c>
      <c r="N1663" s="1">
        <v>66.75</v>
      </c>
      <c r="O1663" s="1">
        <v>-2.5</v>
      </c>
      <c r="P1663" s="1" t="s">
        <v>51</v>
      </c>
    </row>
    <row r="1664" spans="1:16">
      <c r="A1664" s="14" t="s">
        <v>1569</v>
      </c>
      <c r="N1664" s="1">
        <v>66.75</v>
      </c>
      <c r="O1664" s="1">
        <v>-1.5</v>
      </c>
      <c r="P1664" s="1" t="s">
        <v>51</v>
      </c>
    </row>
    <row r="1665" spans="1:16">
      <c r="A1665" s="14" t="s">
        <v>1570</v>
      </c>
      <c r="N1665" s="1">
        <v>66.75</v>
      </c>
      <c r="O1665" s="1">
        <v>-0.5</v>
      </c>
      <c r="P1665" s="1" t="s">
        <v>51</v>
      </c>
    </row>
    <row r="1666" spans="1:16">
      <c r="A1666" s="14" t="s">
        <v>1571</v>
      </c>
      <c r="N1666" s="1">
        <v>66.75</v>
      </c>
      <c r="O1666" s="1">
        <v>0.5</v>
      </c>
      <c r="P1666" s="1" t="s">
        <v>51</v>
      </c>
    </row>
    <row r="1667" spans="1:16">
      <c r="A1667" s="14" t="s">
        <v>1572</v>
      </c>
      <c r="N1667" s="1">
        <v>66.75</v>
      </c>
      <c r="O1667" s="1">
        <v>1.5</v>
      </c>
      <c r="P1667" s="1" t="s">
        <v>51</v>
      </c>
    </row>
    <row r="1668" spans="1:16">
      <c r="A1668" s="14" t="s">
        <v>1573</v>
      </c>
      <c r="N1668" s="1">
        <v>66.75</v>
      </c>
      <c r="O1668" s="1">
        <v>2.5</v>
      </c>
      <c r="P1668" s="1" t="s">
        <v>51</v>
      </c>
    </row>
    <row r="1669" spans="1:16">
      <c r="A1669" s="14" t="s">
        <v>1574</v>
      </c>
      <c r="N1669" s="1">
        <v>66.75</v>
      </c>
      <c r="O1669" s="1">
        <v>3.5</v>
      </c>
      <c r="P1669" s="1" t="s">
        <v>51</v>
      </c>
    </row>
    <row r="1670" spans="1:16">
      <c r="A1670" s="14" t="s">
        <v>1575</v>
      </c>
      <c r="N1670" s="1">
        <v>66.75</v>
      </c>
      <c r="O1670" s="1">
        <v>4.5</v>
      </c>
      <c r="P1670" s="1" t="s">
        <v>51</v>
      </c>
    </row>
    <row r="1671" spans="1:16">
      <c r="A1671" s="14" t="s">
        <v>1576</v>
      </c>
      <c r="N1671" s="1">
        <v>66.75</v>
      </c>
      <c r="O1671" s="1">
        <v>5.5</v>
      </c>
      <c r="P1671" s="1" t="s">
        <v>51</v>
      </c>
    </row>
    <row r="1672" spans="1:16">
      <c r="A1672" s="14" t="s">
        <v>1577</v>
      </c>
      <c r="N1672" s="1">
        <v>66.75</v>
      </c>
      <c r="O1672" s="1">
        <v>6.5</v>
      </c>
      <c r="P1672" s="1" t="s">
        <v>51</v>
      </c>
    </row>
    <row r="1673" spans="1:16">
      <c r="A1673" s="14" t="s">
        <v>1578</v>
      </c>
      <c r="N1673" s="1">
        <v>66.75</v>
      </c>
      <c r="O1673" s="1">
        <v>7.6</v>
      </c>
      <c r="P1673" s="1" t="s">
        <v>51</v>
      </c>
    </row>
    <row r="1674" spans="1:16">
      <c r="A1674" s="14" t="s">
        <v>1579</v>
      </c>
      <c r="N1674" s="1">
        <v>66.75</v>
      </c>
      <c r="O1674" s="1">
        <v>8.5</v>
      </c>
      <c r="P1674" s="1" t="s">
        <v>51</v>
      </c>
    </row>
    <row r="1675" spans="1:16">
      <c r="A1675" s="14" t="s">
        <v>1580</v>
      </c>
      <c r="N1675" s="1">
        <v>66.75</v>
      </c>
      <c r="O1675" s="1">
        <v>9.5</v>
      </c>
      <c r="P1675" s="1" t="s">
        <v>51</v>
      </c>
    </row>
    <row r="1676" spans="1:16">
      <c r="A1676" s="14" t="s">
        <v>1581</v>
      </c>
      <c r="N1676" s="1">
        <v>66.75</v>
      </c>
      <c r="O1676" s="1">
        <v>10.5</v>
      </c>
      <c r="P1676" s="1" t="s">
        <v>51</v>
      </c>
    </row>
    <row r="1677" spans="1:16">
      <c r="A1677" s="14" t="s">
        <v>1582</v>
      </c>
      <c r="N1677" s="1">
        <v>66.75</v>
      </c>
      <c r="O1677" s="1">
        <v>11.5</v>
      </c>
      <c r="P1677" s="1" t="s">
        <v>51</v>
      </c>
    </row>
    <row r="1678" spans="1:16">
      <c r="A1678" t="s">
        <v>1583</v>
      </c>
      <c r="N1678" s="1">
        <v>66.75</v>
      </c>
      <c r="O1678" s="1">
        <v>12.5</v>
      </c>
      <c r="P1678" s="1" t="s">
        <v>51</v>
      </c>
    </row>
    <row r="1679" spans="1:16">
      <c r="A1679" t="s">
        <v>1584</v>
      </c>
      <c r="N1679" s="1">
        <v>66.75</v>
      </c>
      <c r="O1679" s="1">
        <v>13.5</v>
      </c>
      <c r="P1679" s="1" t="s">
        <v>51</v>
      </c>
    </row>
    <row r="1680" spans="1:16">
      <c r="A1680" t="s">
        <v>1585</v>
      </c>
      <c r="N1680" s="1">
        <v>66.75</v>
      </c>
      <c r="O1680" s="1">
        <v>14.5</v>
      </c>
      <c r="P1680" s="1" t="s">
        <v>51</v>
      </c>
    </row>
    <row r="1681" spans="1:16">
      <c r="A1681" t="s">
        <v>1586</v>
      </c>
      <c r="N1681" s="1">
        <v>67.25</v>
      </c>
      <c r="O1681" s="1">
        <v>-17.5</v>
      </c>
      <c r="P1681" s="1" t="s">
        <v>1795</v>
      </c>
    </row>
    <row r="1682" spans="1:16">
      <c r="A1682" t="s">
        <v>1587</v>
      </c>
      <c r="N1682" s="1">
        <v>67.25</v>
      </c>
      <c r="O1682" s="1">
        <v>-16.5</v>
      </c>
      <c r="P1682" s="1" t="s">
        <v>1795</v>
      </c>
    </row>
    <row r="1683" spans="1:16">
      <c r="A1683" t="s">
        <v>1588</v>
      </c>
      <c r="N1683" s="1">
        <v>67.25</v>
      </c>
      <c r="O1683" s="1">
        <v>-15.5</v>
      </c>
      <c r="P1683" s="1" t="s">
        <v>1795</v>
      </c>
    </row>
    <row r="1684" spans="1:16">
      <c r="A1684" t="s">
        <v>1589</v>
      </c>
      <c r="N1684" s="1">
        <v>67.25</v>
      </c>
      <c r="O1684" s="1">
        <v>-14.5</v>
      </c>
      <c r="P1684" s="1" t="s">
        <v>1795</v>
      </c>
    </row>
    <row r="1685" spans="1:16">
      <c r="A1685" t="s">
        <v>1590</v>
      </c>
      <c r="N1685" s="1">
        <v>67.25</v>
      </c>
      <c r="O1685" s="1">
        <v>-13.5</v>
      </c>
      <c r="P1685" s="1" t="s">
        <v>1795</v>
      </c>
    </row>
    <row r="1686" spans="1:16">
      <c r="A1686" t="s">
        <v>1591</v>
      </c>
      <c r="N1686" s="1">
        <v>67.25</v>
      </c>
      <c r="O1686" s="1">
        <v>-12.5</v>
      </c>
      <c r="P1686" s="1" t="s">
        <v>1795</v>
      </c>
    </row>
    <row r="1687" spans="1:16">
      <c r="A1687" t="s">
        <v>1592</v>
      </c>
      <c r="N1687" s="1">
        <v>67.25</v>
      </c>
      <c r="O1687" s="1">
        <v>-11.5</v>
      </c>
      <c r="P1687" s="1" t="s">
        <v>1795</v>
      </c>
    </row>
    <row r="1688" spans="1:16">
      <c r="A1688" t="s">
        <v>1593</v>
      </c>
      <c r="N1688" s="1">
        <v>67.25</v>
      </c>
      <c r="O1688" s="1">
        <v>-10.5</v>
      </c>
      <c r="P1688" s="1" t="s">
        <v>51</v>
      </c>
    </row>
    <row r="1689" spans="1:16">
      <c r="A1689" t="s">
        <v>1594</v>
      </c>
      <c r="N1689" s="1">
        <v>67.25</v>
      </c>
      <c r="O1689" s="1">
        <v>-9.5</v>
      </c>
      <c r="P1689" s="1" t="s">
        <v>51</v>
      </c>
    </row>
    <row r="1690" spans="1:16">
      <c r="A1690" t="s">
        <v>1595</v>
      </c>
      <c r="N1690" s="1">
        <v>67.25</v>
      </c>
      <c r="O1690" s="1">
        <v>-8.5</v>
      </c>
      <c r="P1690" s="1" t="s">
        <v>51</v>
      </c>
    </row>
    <row r="1691" spans="1:16">
      <c r="A1691" t="s">
        <v>1596</v>
      </c>
      <c r="N1691" s="1">
        <v>67.25</v>
      </c>
      <c r="O1691" s="1">
        <v>-7.5</v>
      </c>
      <c r="P1691" s="1" t="s">
        <v>51</v>
      </c>
    </row>
    <row r="1692" spans="1:16">
      <c r="A1692" t="s">
        <v>1597</v>
      </c>
      <c r="N1692" s="1">
        <v>67.25</v>
      </c>
      <c r="O1692" s="1">
        <v>-6.5</v>
      </c>
      <c r="P1692" s="1" t="s">
        <v>51</v>
      </c>
    </row>
    <row r="1693" spans="1:16">
      <c r="A1693" t="s">
        <v>1598</v>
      </c>
      <c r="N1693" s="1">
        <v>67.25</v>
      </c>
      <c r="O1693" s="1">
        <v>-5.5</v>
      </c>
      <c r="P1693" s="1" t="s">
        <v>51</v>
      </c>
    </row>
    <row r="1694" spans="1:16">
      <c r="A1694" t="s">
        <v>1599</v>
      </c>
      <c r="N1694" s="1">
        <v>67.25</v>
      </c>
      <c r="O1694" s="1">
        <v>-4.5</v>
      </c>
      <c r="P1694" s="1" t="s">
        <v>51</v>
      </c>
    </row>
    <row r="1695" spans="1:16">
      <c r="A1695" t="s">
        <v>1600</v>
      </c>
      <c r="N1695" s="1">
        <v>67.25</v>
      </c>
      <c r="O1695" s="1">
        <v>-3.5</v>
      </c>
      <c r="P1695" s="1" t="s">
        <v>51</v>
      </c>
    </row>
    <row r="1696" spans="1:16">
      <c r="A1696" t="s">
        <v>1601</v>
      </c>
      <c r="N1696" s="1">
        <v>67.25</v>
      </c>
      <c r="O1696" s="1">
        <v>-2.5</v>
      </c>
      <c r="P1696" s="1" t="s">
        <v>51</v>
      </c>
    </row>
    <row r="1697" spans="1:16">
      <c r="A1697" t="s">
        <v>1602</v>
      </c>
      <c r="N1697" s="1">
        <v>67.25</v>
      </c>
      <c r="O1697" s="1">
        <v>-1.5</v>
      </c>
      <c r="P1697" s="1" t="s">
        <v>51</v>
      </c>
    </row>
    <row r="1698" spans="1:16">
      <c r="A1698" t="s">
        <v>1603</v>
      </c>
      <c r="N1698" s="1">
        <v>67.25</v>
      </c>
      <c r="O1698" s="1">
        <v>-0.5</v>
      </c>
      <c r="P1698" s="1" t="s">
        <v>51</v>
      </c>
    </row>
    <row r="1699" spans="1:16">
      <c r="A1699" t="s">
        <v>1604</v>
      </c>
      <c r="N1699" s="1">
        <v>67.25</v>
      </c>
      <c r="O1699" s="1">
        <v>0.5</v>
      </c>
      <c r="P1699" s="1" t="s">
        <v>51</v>
      </c>
    </row>
    <row r="1700" spans="1:16">
      <c r="A1700" t="s">
        <v>1605</v>
      </c>
      <c r="N1700" s="1">
        <v>67.25</v>
      </c>
      <c r="O1700" s="1">
        <v>1.5</v>
      </c>
      <c r="P1700" s="1" t="s">
        <v>51</v>
      </c>
    </row>
    <row r="1701" spans="1:16">
      <c r="A1701" t="s">
        <v>1606</v>
      </c>
      <c r="N1701" s="1">
        <v>67.25</v>
      </c>
      <c r="O1701" s="1">
        <v>2.5</v>
      </c>
      <c r="P1701" s="1" t="s">
        <v>51</v>
      </c>
    </row>
    <row r="1702" spans="1:16">
      <c r="A1702" t="s">
        <v>1607</v>
      </c>
      <c r="N1702" s="1">
        <v>67.25</v>
      </c>
      <c r="O1702" s="1">
        <v>3.5</v>
      </c>
      <c r="P1702" s="1" t="s">
        <v>51</v>
      </c>
    </row>
    <row r="1703" spans="1:16">
      <c r="A1703" t="s">
        <v>1608</v>
      </c>
      <c r="N1703" s="1">
        <v>67.25</v>
      </c>
      <c r="O1703" s="1">
        <v>4.5</v>
      </c>
      <c r="P1703" s="1" t="s">
        <v>51</v>
      </c>
    </row>
    <row r="1704" spans="1:16">
      <c r="A1704" t="s">
        <v>1609</v>
      </c>
      <c r="N1704" s="1">
        <v>67.25</v>
      </c>
      <c r="O1704" s="1">
        <v>5.5</v>
      </c>
      <c r="P1704" s="1" t="s">
        <v>51</v>
      </c>
    </row>
    <row r="1705" spans="1:16">
      <c r="A1705" t="s">
        <v>1610</v>
      </c>
      <c r="N1705" s="1">
        <v>67.25</v>
      </c>
      <c r="O1705" s="1">
        <v>6.5</v>
      </c>
      <c r="P1705" s="1" t="s">
        <v>51</v>
      </c>
    </row>
    <row r="1706" spans="1:16">
      <c r="A1706" t="s">
        <v>1611</v>
      </c>
      <c r="N1706" s="1">
        <v>67.25</v>
      </c>
      <c r="O1706" s="1">
        <v>7.6</v>
      </c>
      <c r="P1706" s="1" t="s">
        <v>51</v>
      </c>
    </row>
    <row r="1707" spans="1:16">
      <c r="A1707" t="s">
        <v>1612</v>
      </c>
      <c r="N1707" s="1">
        <v>67.25</v>
      </c>
      <c r="O1707" s="1">
        <v>8.5</v>
      </c>
      <c r="P1707" s="1" t="s">
        <v>51</v>
      </c>
    </row>
    <row r="1708" spans="1:16">
      <c r="A1708" t="s">
        <v>1613</v>
      </c>
      <c r="N1708" s="1">
        <v>67.25</v>
      </c>
      <c r="O1708" s="1">
        <v>9.5</v>
      </c>
      <c r="P1708" s="1" t="s">
        <v>51</v>
      </c>
    </row>
    <row r="1709" spans="1:16">
      <c r="A1709" t="s">
        <v>1614</v>
      </c>
      <c r="N1709" s="1">
        <v>67.25</v>
      </c>
      <c r="O1709" s="1">
        <v>10.5</v>
      </c>
      <c r="P1709" s="1" t="s">
        <v>51</v>
      </c>
    </row>
    <row r="1710" spans="1:16">
      <c r="A1710" t="s">
        <v>1615</v>
      </c>
      <c r="N1710" s="1">
        <v>67.25</v>
      </c>
      <c r="O1710" s="1">
        <v>11.5</v>
      </c>
      <c r="P1710" s="1" t="s">
        <v>51</v>
      </c>
    </row>
    <row r="1711" spans="1:16">
      <c r="A1711" t="s">
        <v>1616</v>
      </c>
      <c r="N1711" s="1">
        <v>67.25</v>
      </c>
      <c r="O1711" s="1">
        <v>12.5</v>
      </c>
      <c r="P1711" s="1" t="s">
        <v>51</v>
      </c>
    </row>
    <row r="1712" spans="1:16">
      <c r="A1712" t="s">
        <v>1617</v>
      </c>
      <c r="N1712" s="1">
        <v>67.25</v>
      </c>
      <c r="O1712" s="1">
        <v>13.5</v>
      </c>
      <c r="P1712" s="1" t="s">
        <v>51</v>
      </c>
    </row>
    <row r="1713" spans="1:16">
      <c r="A1713" t="s">
        <v>1618</v>
      </c>
      <c r="N1713" s="1">
        <v>67.25</v>
      </c>
      <c r="O1713" s="1">
        <v>14.5</v>
      </c>
      <c r="P1713" s="1" t="s">
        <v>51</v>
      </c>
    </row>
    <row r="1714" spans="1:16">
      <c r="A1714" t="s">
        <v>1971</v>
      </c>
      <c r="N1714" s="1">
        <v>67.25</v>
      </c>
      <c r="O1714" s="1">
        <v>15.5</v>
      </c>
      <c r="P1714" s="1" t="s">
        <v>51</v>
      </c>
    </row>
    <row r="1715" spans="1:16">
      <c r="A1715" t="s">
        <v>1972</v>
      </c>
      <c r="N1715" s="1">
        <v>67.75</v>
      </c>
      <c r="O1715" s="1">
        <v>-18.5</v>
      </c>
      <c r="P1715" s="1" t="s">
        <v>1795</v>
      </c>
    </row>
    <row r="1716" spans="1:16">
      <c r="A1716" t="s">
        <v>1619</v>
      </c>
      <c r="N1716" s="1">
        <v>67.75</v>
      </c>
      <c r="O1716" s="1">
        <v>-17.5</v>
      </c>
      <c r="P1716" s="1" t="s">
        <v>1795</v>
      </c>
    </row>
    <row r="1717" spans="1:16">
      <c r="A1717" t="s">
        <v>1620</v>
      </c>
      <c r="N1717" s="1">
        <v>67.75</v>
      </c>
      <c r="O1717" s="1">
        <v>-16.5</v>
      </c>
      <c r="P1717" s="1" t="s">
        <v>1795</v>
      </c>
    </row>
    <row r="1718" spans="1:16">
      <c r="A1718" t="s">
        <v>1621</v>
      </c>
      <c r="N1718" s="1">
        <v>67.75</v>
      </c>
      <c r="O1718" s="1">
        <v>-15.5</v>
      </c>
      <c r="P1718" s="1" t="s">
        <v>1795</v>
      </c>
    </row>
    <row r="1719" spans="1:16">
      <c r="A1719" t="s">
        <v>1622</v>
      </c>
      <c r="N1719" s="1">
        <v>67.75</v>
      </c>
      <c r="O1719" s="1">
        <v>-14.5</v>
      </c>
      <c r="P1719" s="1" t="s">
        <v>1795</v>
      </c>
    </row>
    <row r="1720" spans="1:16">
      <c r="A1720" t="s">
        <v>1623</v>
      </c>
      <c r="N1720" s="1">
        <v>67.75</v>
      </c>
      <c r="O1720" s="1">
        <v>-13.5</v>
      </c>
      <c r="P1720" s="1" t="s">
        <v>1795</v>
      </c>
    </row>
    <row r="1721" spans="1:16">
      <c r="A1721" t="s">
        <v>1624</v>
      </c>
      <c r="N1721" s="1">
        <v>67.75</v>
      </c>
      <c r="O1721" s="1">
        <v>-12.5</v>
      </c>
      <c r="P1721" s="1" t="s">
        <v>1795</v>
      </c>
    </row>
    <row r="1722" spans="1:16">
      <c r="A1722" t="s">
        <v>1625</v>
      </c>
      <c r="N1722" s="1">
        <v>67.75</v>
      </c>
      <c r="O1722" s="1">
        <v>-11.5</v>
      </c>
      <c r="P1722" s="1" t="s">
        <v>1795</v>
      </c>
    </row>
    <row r="1723" spans="1:16">
      <c r="A1723" t="s">
        <v>1626</v>
      </c>
      <c r="N1723" s="1">
        <v>67.75</v>
      </c>
      <c r="O1723" s="1">
        <v>-10.5</v>
      </c>
      <c r="P1723" s="1" t="s">
        <v>51</v>
      </c>
    </row>
    <row r="1724" spans="1:16">
      <c r="A1724" t="s">
        <v>1627</v>
      </c>
      <c r="N1724" s="1">
        <v>67.75</v>
      </c>
      <c r="O1724" s="1">
        <v>-9.5</v>
      </c>
      <c r="P1724" s="1" t="s">
        <v>51</v>
      </c>
    </row>
    <row r="1725" spans="1:16">
      <c r="A1725" t="s">
        <v>1628</v>
      </c>
      <c r="N1725" s="1">
        <v>67.75</v>
      </c>
      <c r="O1725" s="1">
        <v>-8.5</v>
      </c>
      <c r="P1725" s="1" t="s">
        <v>51</v>
      </c>
    </row>
    <row r="1726" spans="1:16">
      <c r="A1726" t="s">
        <v>1629</v>
      </c>
      <c r="N1726" s="1">
        <v>67.75</v>
      </c>
      <c r="O1726" s="1">
        <v>-7.5</v>
      </c>
      <c r="P1726" s="1" t="s">
        <v>51</v>
      </c>
    </row>
    <row r="1727" spans="1:16">
      <c r="A1727" t="s">
        <v>1630</v>
      </c>
      <c r="N1727" s="1">
        <v>67.75</v>
      </c>
      <c r="O1727" s="1">
        <v>-6.5</v>
      </c>
      <c r="P1727" s="1" t="s">
        <v>51</v>
      </c>
    </row>
    <row r="1728" spans="1:16">
      <c r="A1728" t="s">
        <v>1631</v>
      </c>
      <c r="N1728" s="1">
        <v>67.75</v>
      </c>
      <c r="O1728" s="1">
        <v>-5.5</v>
      </c>
      <c r="P1728" s="1" t="s">
        <v>51</v>
      </c>
    </row>
    <row r="1729" spans="1:16">
      <c r="A1729" t="s">
        <v>1632</v>
      </c>
      <c r="N1729" s="1">
        <v>67.75</v>
      </c>
      <c r="O1729" s="1">
        <v>-4.5</v>
      </c>
      <c r="P1729" s="1" t="s">
        <v>51</v>
      </c>
    </row>
    <row r="1730" spans="1:16">
      <c r="A1730" t="s">
        <v>1633</v>
      </c>
      <c r="N1730" s="1">
        <v>67.75</v>
      </c>
      <c r="O1730" s="1">
        <v>-3.5</v>
      </c>
      <c r="P1730" s="1" t="s">
        <v>51</v>
      </c>
    </row>
    <row r="1731" spans="1:16">
      <c r="A1731" t="s">
        <v>1634</v>
      </c>
      <c r="N1731" s="1">
        <v>67.75</v>
      </c>
      <c r="O1731" s="1">
        <v>-2.5</v>
      </c>
      <c r="P1731" s="1" t="s">
        <v>51</v>
      </c>
    </row>
    <row r="1732" spans="1:16">
      <c r="A1732" t="s">
        <v>1635</v>
      </c>
      <c r="N1732" s="1">
        <v>67.75</v>
      </c>
      <c r="O1732" s="1">
        <v>-1.5</v>
      </c>
      <c r="P1732" s="1" t="s">
        <v>51</v>
      </c>
    </row>
    <row r="1733" spans="1:16">
      <c r="A1733" t="s">
        <v>1636</v>
      </c>
      <c r="N1733" s="1">
        <v>67.75</v>
      </c>
      <c r="O1733" s="1">
        <v>-0.5</v>
      </c>
      <c r="P1733" s="1" t="s">
        <v>51</v>
      </c>
    </row>
    <row r="1734" spans="1:16">
      <c r="A1734" t="s">
        <v>1637</v>
      </c>
      <c r="N1734" s="1">
        <v>67.75</v>
      </c>
      <c r="O1734" s="1">
        <v>0.5</v>
      </c>
      <c r="P1734" s="1" t="s">
        <v>51</v>
      </c>
    </row>
    <row r="1735" spans="1:16">
      <c r="A1735" t="s">
        <v>1638</v>
      </c>
      <c r="N1735" s="1">
        <v>67.75</v>
      </c>
      <c r="O1735" s="1">
        <v>1.5</v>
      </c>
      <c r="P1735" s="1" t="s">
        <v>51</v>
      </c>
    </row>
    <row r="1736" spans="1:16">
      <c r="A1736" t="s">
        <v>1639</v>
      </c>
      <c r="N1736" s="1">
        <v>67.75</v>
      </c>
      <c r="O1736" s="1">
        <v>2.5</v>
      </c>
      <c r="P1736" s="1" t="s">
        <v>51</v>
      </c>
    </row>
    <row r="1737" spans="1:16">
      <c r="A1737" t="s">
        <v>1640</v>
      </c>
      <c r="N1737" s="1">
        <v>67.75</v>
      </c>
      <c r="O1737" s="1">
        <v>3.5</v>
      </c>
      <c r="P1737" s="1" t="s">
        <v>51</v>
      </c>
    </row>
    <row r="1738" spans="1:16">
      <c r="A1738" t="s">
        <v>1641</v>
      </c>
      <c r="N1738" s="1">
        <v>67.75</v>
      </c>
      <c r="O1738" s="1">
        <v>4.5</v>
      </c>
      <c r="P1738" s="1" t="s">
        <v>51</v>
      </c>
    </row>
    <row r="1739" spans="1:16">
      <c r="A1739" t="s">
        <v>1642</v>
      </c>
      <c r="N1739" s="1">
        <v>67.75</v>
      </c>
      <c r="O1739" s="1">
        <v>5.5</v>
      </c>
      <c r="P1739" s="1" t="s">
        <v>51</v>
      </c>
    </row>
    <row r="1740" spans="1:16">
      <c r="A1740" t="s">
        <v>1643</v>
      </c>
      <c r="N1740" s="1">
        <v>67.75</v>
      </c>
      <c r="O1740" s="1">
        <v>6.5</v>
      </c>
      <c r="P1740" s="1" t="s">
        <v>51</v>
      </c>
    </row>
    <row r="1741" spans="1:16">
      <c r="A1741" t="s">
        <v>1644</v>
      </c>
      <c r="N1741" s="1">
        <v>67.75</v>
      </c>
      <c r="O1741" s="1">
        <v>7.6</v>
      </c>
      <c r="P1741" s="1" t="s">
        <v>51</v>
      </c>
    </row>
    <row r="1742" spans="1:16">
      <c r="A1742" t="s">
        <v>1645</v>
      </c>
      <c r="N1742" s="1">
        <v>67.75</v>
      </c>
      <c r="O1742" s="1">
        <v>8.5</v>
      </c>
      <c r="P1742" s="1" t="s">
        <v>51</v>
      </c>
    </row>
    <row r="1743" spans="1:16">
      <c r="A1743" t="s">
        <v>1646</v>
      </c>
      <c r="N1743" s="1">
        <v>67.75</v>
      </c>
      <c r="O1743" s="1">
        <v>9.5</v>
      </c>
      <c r="P1743" s="1" t="s">
        <v>51</v>
      </c>
    </row>
    <row r="1744" spans="1:16">
      <c r="A1744" t="s">
        <v>1647</v>
      </c>
      <c r="N1744" s="1">
        <v>67.75</v>
      </c>
      <c r="O1744" s="1">
        <v>10.5</v>
      </c>
      <c r="P1744" s="1" t="s">
        <v>51</v>
      </c>
    </row>
    <row r="1745" spans="1:16">
      <c r="A1745" t="s">
        <v>1648</v>
      </c>
      <c r="N1745" s="1">
        <v>67.75</v>
      </c>
      <c r="O1745" s="1">
        <v>11.5</v>
      </c>
      <c r="P1745" s="1" t="s">
        <v>51</v>
      </c>
    </row>
    <row r="1746" spans="1:16">
      <c r="A1746" t="s">
        <v>1649</v>
      </c>
      <c r="N1746" s="1">
        <v>67.75</v>
      </c>
      <c r="O1746" s="1">
        <v>12.5</v>
      </c>
      <c r="P1746" s="1" t="s">
        <v>51</v>
      </c>
    </row>
    <row r="1747" spans="1:16">
      <c r="A1747" t="s">
        <v>1650</v>
      </c>
      <c r="N1747" s="1">
        <v>67.75</v>
      </c>
      <c r="O1747" s="1">
        <v>13.5</v>
      </c>
      <c r="P1747" s="1" t="s">
        <v>51</v>
      </c>
    </row>
    <row r="1748" spans="1:16">
      <c r="A1748" t="s">
        <v>1651</v>
      </c>
      <c r="N1748" s="1">
        <v>67.75</v>
      </c>
      <c r="O1748" s="1">
        <v>14.5</v>
      </c>
      <c r="P1748" s="1" t="s">
        <v>51</v>
      </c>
    </row>
    <row r="1749" spans="1:16">
      <c r="A1749" t="s">
        <v>1973</v>
      </c>
      <c r="N1749" s="1">
        <v>67.75</v>
      </c>
      <c r="O1749" s="1">
        <v>15.5</v>
      </c>
      <c r="P1749" s="1" t="s">
        <v>51</v>
      </c>
    </row>
    <row r="1750" spans="1:16">
      <c r="A1750" t="s">
        <v>1652</v>
      </c>
      <c r="N1750" s="1">
        <v>68.25</v>
      </c>
      <c r="O1750" s="1">
        <v>-17.5</v>
      </c>
      <c r="P1750" s="1" t="s">
        <v>1795</v>
      </c>
    </row>
    <row r="1751" spans="1:16">
      <c r="A1751" t="s">
        <v>1653</v>
      </c>
      <c r="N1751" s="1">
        <v>68.25</v>
      </c>
      <c r="O1751" s="1">
        <v>-16.5</v>
      </c>
      <c r="P1751" s="1" t="s">
        <v>1795</v>
      </c>
    </row>
    <row r="1752" spans="1:16">
      <c r="A1752" t="s">
        <v>1654</v>
      </c>
      <c r="N1752" s="1">
        <v>68.25</v>
      </c>
      <c r="O1752" s="1">
        <v>-15.5</v>
      </c>
      <c r="P1752" s="1" t="s">
        <v>1795</v>
      </c>
    </row>
    <row r="1753" spans="1:16">
      <c r="A1753" t="s">
        <v>1655</v>
      </c>
      <c r="N1753" s="1">
        <v>68.25</v>
      </c>
      <c r="O1753" s="1">
        <v>-14.5</v>
      </c>
      <c r="P1753" s="1" t="s">
        <v>1795</v>
      </c>
    </row>
    <row r="1754" spans="1:16">
      <c r="A1754" t="s">
        <v>1656</v>
      </c>
      <c r="N1754" s="1">
        <v>68.25</v>
      </c>
      <c r="O1754" s="1">
        <v>-13.5</v>
      </c>
      <c r="P1754" s="1" t="s">
        <v>1795</v>
      </c>
    </row>
    <row r="1755" spans="1:16">
      <c r="A1755" t="s">
        <v>1657</v>
      </c>
      <c r="N1755" s="1">
        <v>68.25</v>
      </c>
      <c r="O1755" s="1">
        <v>-12.5</v>
      </c>
      <c r="P1755" s="1" t="s">
        <v>1795</v>
      </c>
    </row>
    <row r="1756" spans="1:16">
      <c r="A1756" t="s">
        <v>1658</v>
      </c>
      <c r="N1756" s="1">
        <v>68.25</v>
      </c>
      <c r="O1756" s="1">
        <v>-11.5</v>
      </c>
      <c r="P1756" s="1" t="s">
        <v>1795</v>
      </c>
    </row>
    <row r="1757" spans="1:16">
      <c r="A1757" t="s">
        <v>1659</v>
      </c>
      <c r="N1757" s="1">
        <v>68.25</v>
      </c>
      <c r="O1757" s="1">
        <v>-10.5</v>
      </c>
      <c r="P1757" s="1" t="s">
        <v>51</v>
      </c>
    </row>
    <row r="1758" spans="1:16">
      <c r="A1758" t="s">
        <v>1660</v>
      </c>
      <c r="N1758" s="1">
        <v>68.25</v>
      </c>
      <c r="O1758" s="1">
        <v>-9.5</v>
      </c>
      <c r="P1758" s="1" t="s">
        <v>51</v>
      </c>
    </row>
    <row r="1759" spans="1:16">
      <c r="A1759" t="s">
        <v>1661</v>
      </c>
      <c r="N1759" s="1">
        <v>68.25</v>
      </c>
      <c r="O1759" s="1">
        <v>-8.5</v>
      </c>
      <c r="P1759" s="1" t="s">
        <v>51</v>
      </c>
    </row>
    <row r="1760" spans="1:16">
      <c r="A1760" t="s">
        <v>1662</v>
      </c>
      <c r="N1760" s="1">
        <v>68.25</v>
      </c>
      <c r="O1760" s="1">
        <v>-7.5</v>
      </c>
      <c r="P1760" s="1" t="s">
        <v>51</v>
      </c>
    </row>
    <row r="1761" spans="1:16">
      <c r="A1761" t="s">
        <v>1663</v>
      </c>
      <c r="N1761" s="1">
        <v>68.25</v>
      </c>
      <c r="O1761" s="1">
        <v>-6.5</v>
      </c>
      <c r="P1761" s="1" t="s">
        <v>51</v>
      </c>
    </row>
    <row r="1762" spans="1:16">
      <c r="A1762" t="s">
        <v>1664</v>
      </c>
      <c r="N1762" s="1">
        <v>68.25</v>
      </c>
      <c r="O1762" s="1">
        <v>-5.5</v>
      </c>
      <c r="P1762" s="1" t="s">
        <v>51</v>
      </c>
    </row>
    <row r="1763" spans="1:16">
      <c r="A1763" t="s">
        <v>1665</v>
      </c>
      <c r="N1763" s="1">
        <v>68.25</v>
      </c>
      <c r="O1763" s="1">
        <v>-4.5</v>
      </c>
      <c r="P1763" s="1" t="s">
        <v>51</v>
      </c>
    </row>
    <row r="1764" spans="1:16">
      <c r="A1764" t="s">
        <v>1666</v>
      </c>
      <c r="N1764" s="1">
        <v>68.25</v>
      </c>
      <c r="O1764" s="1">
        <v>-3.5</v>
      </c>
      <c r="P1764" s="1" t="s">
        <v>51</v>
      </c>
    </row>
    <row r="1765" spans="1:16">
      <c r="A1765" t="s">
        <v>1667</v>
      </c>
      <c r="N1765" s="1">
        <v>68.25</v>
      </c>
      <c r="O1765" s="1">
        <v>-2.5</v>
      </c>
      <c r="P1765" s="1" t="s">
        <v>51</v>
      </c>
    </row>
    <row r="1766" spans="1:16">
      <c r="A1766" t="s">
        <v>1668</v>
      </c>
      <c r="N1766" s="1">
        <v>68.25</v>
      </c>
      <c r="O1766" s="1">
        <v>-1.5</v>
      </c>
      <c r="P1766" s="1" t="s">
        <v>51</v>
      </c>
    </row>
    <row r="1767" spans="1:16">
      <c r="A1767" t="s">
        <v>1669</v>
      </c>
      <c r="N1767" s="1">
        <v>68.25</v>
      </c>
      <c r="O1767" s="1">
        <v>-0.5</v>
      </c>
      <c r="P1767" s="1" t="s">
        <v>51</v>
      </c>
    </row>
    <row r="1768" spans="1:16">
      <c r="A1768" t="s">
        <v>1670</v>
      </c>
      <c r="N1768" s="1">
        <v>68.25</v>
      </c>
      <c r="O1768" s="1">
        <v>0.5</v>
      </c>
      <c r="P1768" s="1" t="s">
        <v>51</v>
      </c>
    </row>
    <row r="1769" spans="1:16">
      <c r="A1769" t="s">
        <v>1671</v>
      </c>
      <c r="N1769" s="1">
        <v>68.25</v>
      </c>
      <c r="O1769" s="1">
        <v>1.5</v>
      </c>
      <c r="P1769" s="1" t="s">
        <v>51</v>
      </c>
    </row>
    <row r="1770" spans="1:16">
      <c r="A1770" t="s">
        <v>1672</v>
      </c>
      <c r="N1770" s="1">
        <v>68.25</v>
      </c>
      <c r="O1770" s="1">
        <v>2.5</v>
      </c>
      <c r="P1770" s="1" t="s">
        <v>51</v>
      </c>
    </row>
    <row r="1771" spans="1:16">
      <c r="A1771" t="s">
        <v>1673</v>
      </c>
      <c r="N1771" s="1">
        <v>68.25</v>
      </c>
      <c r="O1771" s="1">
        <v>3.5</v>
      </c>
      <c r="P1771" s="1" t="s">
        <v>51</v>
      </c>
    </row>
    <row r="1772" spans="1:16">
      <c r="A1772" t="s">
        <v>1674</v>
      </c>
      <c r="N1772" s="1">
        <v>68.25</v>
      </c>
      <c r="O1772" s="1">
        <v>4.5</v>
      </c>
      <c r="P1772" s="1" t="s">
        <v>51</v>
      </c>
    </row>
    <row r="1773" spans="1:16">
      <c r="A1773" t="s">
        <v>1675</v>
      </c>
      <c r="N1773" s="1">
        <v>68.25</v>
      </c>
      <c r="O1773" s="1">
        <v>5.5</v>
      </c>
      <c r="P1773" s="1" t="s">
        <v>51</v>
      </c>
    </row>
    <row r="1774" spans="1:16">
      <c r="A1774" t="s">
        <v>1676</v>
      </c>
      <c r="N1774" s="1">
        <v>68.25</v>
      </c>
      <c r="O1774" s="1">
        <v>6.5</v>
      </c>
      <c r="P1774" s="1" t="s">
        <v>51</v>
      </c>
    </row>
    <row r="1775" spans="1:16">
      <c r="A1775" t="s">
        <v>1677</v>
      </c>
      <c r="N1775" s="1">
        <v>68.25</v>
      </c>
      <c r="O1775" s="1">
        <v>7.6</v>
      </c>
      <c r="P1775" s="1" t="s">
        <v>51</v>
      </c>
    </row>
    <row r="1776" spans="1:16">
      <c r="A1776" t="s">
        <v>1678</v>
      </c>
      <c r="N1776" s="1">
        <v>68.25</v>
      </c>
      <c r="O1776" s="1">
        <v>8.5</v>
      </c>
      <c r="P1776" s="1" t="s">
        <v>51</v>
      </c>
    </row>
    <row r="1777" spans="1:16">
      <c r="A1777" t="s">
        <v>1679</v>
      </c>
      <c r="N1777" s="1">
        <v>68.25</v>
      </c>
      <c r="O1777" s="1">
        <v>9.5</v>
      </c>
      <c r="P1777" s="1" t="s">
        <v>51</v>
      </c>
    </row>
    <row r="1778" spans="1:16">
      <c r="A1778" t="s">
        <v>1680</v>
      </c>
      <c r="N1778" s="1">
        <v>68.25</v>
      </c>
      <c r="O1778" s="1">
        <v>10.5</v>
      </c>
      <c r="P1778" s="1" t="s">
        <v>51</v>
      </c>
    </row>
    <row r="1779" spans="1:16">
      <c r="A1779" t="s">
        <v>1681</v>
      </c>
      <c r="N1779" s="1">
        <v>68.25</v>
      </c>
      <c r="O1779" s="1">
        <v>11.5</v>
      </c>
      <c r="P1779" s="1" t="s">
        <v>51</v>
      </c>
    </row>
    <row r="1780" spans="1:16">
      <c r="A1780" t="s">
        <v>1682</v>
      </c>
      <c r="N1780" s="1">
        <v>68.25</v>
      </c>
      <c r="O1780" s="1">
        <v>12.5</v>
      </c>
      <c r="P1780" s="1" t="s">
        <v>51</v>
      </c>
    </row>
    <row r="1781" spans="1:16">
      <c r="A1781" t="s">
        <v>1683</v>
      </c>
      <c r="N1781" s="1">
        <v>68.25</v>
      </c>
      <c r="O1781" s="1">
        <v>13.5</v>
      </c>
      <c r="P1781" s="1" t="s">
        <v>51</v>
      </c>
    </row>
    <row r="1782" spans="1:16">
      <c r="A1782" t="s">
        <v>1684</v>
      </c>
      <c r="N1782" s="1">
        <v>68.25</v>
      </c>
      <c r="O1782" s="1">
        <v>14.5</v>
      </c>
      <c r="P1782" s="1" t="s">
        <v>51</v>
      </c>
    </row>
    <row r="1783" spans="1:16">
      <c r="A1783" t="s">
        <v>1685</v>
      </c>
      <c r="N1783" s="1">
        <v>68.25</v>
      </c>
      <c r="O1783" s="1">
        <v>15.5</v>
      </c>
      <c r="P1783" s="1" t="s">
        <v>51</v>
      </c>
    </row>
    <row r="1784" spans="1:16">
      <c r="A1784" t="s">
        <v>1974</v>
      </c>
      <c r="N1784" s="1">
        <v>68.25</v>
      </c>
      <c r="O1784" s="1">
        <v>16.5</v>
      </c>
      <c r="P1784" s="1" t="s">
        <v>51</v>
      </c>
    </row>
    <row r="1785" spans="1:16">
      <c r="A1785" t="s">
        <v>1975</v>
      </c>
      <c r="N1785" s="1">
        <v>68.75</v>
      </c>
      <c r="O1785" s="1">
        <v>-17.5</v>
      </c>
      <c r="P1785" s="1" t="s">
        <v>1976</v>
      </c>
    </row>
    <row r="1786" spans="1:16">
      <c r="A1786" t="s">
        <v>1977</v>
      </c>
      <c r="N1786" s="1">
        <v>68.75</v>
      </c>
      <c r="O1786" s="1">
        <v>-16.5</v>
      </c>
      <c r="P1786" s="1" t="s">
        <v>1976</v>
      </c>
    </row>
    <row r="1787" spans="1:16">
      <c r="A1787" t="s">
        <v>1978</v>
      </c>
      <c r="N1787" s="1">
        <v>68.75</v>
      </c>
      <c r="O1787" s="1">
        <v>-15.5</v>
      </c>
      <c r="P1787" s="1" t="s">
        <v>1976</v>
      </c>
    </row>
    <row r="1788" spans="1:16">
      <c r="A1788" t="s">
        <v>1979</v>
      </c>
      <c r="N1788" s="1">
        <v>68.75</v>
      </c>
      <c r="O1788" s="1">
        <v>-14.5</v>
      </c>
      <c r="P1788" s="1" t="s">
        <v>1976</v>
      </c>
    </row>
    <row r="1789" spans="1:16">
      <c r="A1789" t="s">
        <v>1980</v>
      </c>
      <c r="N1789" s="1">
        <v>68.75</v>
      </c>
      <c r="O1789" s="1">
        <v>-13.5</v>
      </c>
      <c r="P1789" s="1" t="s">
        <v>1976</v>
      </c>
    </row>
    <row r="1790" spans="1:16">
      <c r="A1790" t="s">
        <v>1981</v>
      </c>
      <c r="N1790" s="1">
        <v>68.75</v>
      </c>
      <c r="O1790" s="1">
        <v>-12.5</v>
      </c>
      <c r="P1790" s="1" t="s">
        <v>1976</v>
      </c>
    </row>
    <row r="1791" spans="1:16">
      <c r="A1791" t="s">
        <v>1982</v>
      </c>
      <c r="N1791" s="1">
        <v>68.75</v>
      </c>
      <c r="O1791" s="1">
        <v>-11.5</v>
      </c>
      <c r="P1791" s="1" t="s">
        <v>1976</v>
      </c>
    </row>
    <row r="1792" spans="1:16">
      <c r="A1792" t="s">
        <v>1983</v>
      </c>
      <c r="N1792" s="1">
        <v>68.75</v>
      </c>
      <c r="O1792" s="1">
        <v>-10.5</v>
      </c>
      <c r="P1792" s="1" t="s">
        <v>51</v>
      </c>
    </row>
    <row r="1793" spans="1:16">
      <c r="A1793" t="s">
        <v>1984</v>
      </c>
      <c r="N1793" s="1">
        <v>68.75</v>
      </c>
      <c r="O1793" s="1">
        <v>-9.5</v>
      </c>
      <c r="P1793" s="1" t="s">
        <v>51</v>
      </c>
    </row>
    <row r="1794" spans="1:16">
      <c r="A1794" t="s">
        <v>1985</v>
      </c>
      <c r="N1794" s="1">
        <v>68.75</v>
      </c>
      <c r="O1794" s="1">
        <v>-8.5</v>
      </c>
      <c r="P1794" s="1" t="s">
        <v>51</v>
      </c>
    </row>
    <row r="1795" spans="1:16">
      <c r="A1795" t="s">
        <v>1986</v>
      </c>
      <c r="N1795" s="1">
        <v>68.75</v>
      </c>
      <c r="O1795" s="1">
        <v>-7.5</v>
      </c>
      <c r="P1795" s="1" t="s">
        <v>51</v>
      </c>
    </row>
    <row r="1796" spans="1:16">
      <c r="A1796" t="s">
        <v>1987</v>
      </c>
      <c r="N1796" s="1">
        <v>68.75</v>
      </c>
      <c r="O1796" s="1">
        <v>-6.5</v>
      </c>
      <c r="P1796" s="1" t="s">
        <v>51</v>
      </c>
    </row>
    <row r="1797" spans="1:16">
      <c r="A1797" t="s">
        <v>1988</v>
      </c>
      <c r="N1797" s="1">
        <v>68.75</v>
      </c>
      <c r="O1797" s="1">
        <v>-5.5</v>
      </c>
      <c r="P1797" s="1" t="s">
        <v>51</v>
      </c>
    </row>
    <row r="1798" spans="1:16">
      <c r="A1798" t="s">
        <v>1989</v>
      </c>
      <c r="N1798" s="1">
        <v>68.75</v>
      </c>
      <c r="O1798" s="1">
        <v>-4.5</v>
      </c>
      <c r="P1798" s="1" t="s">
        <v>51</v>
      </c>
    </row>
    <row r="1799" spans="1:16">
      <c r="A1799" t="s">
        <v>1990</v>
      </c>
      <c r="N1799" s="1">
        <v>68.75</v>
      </c>
      <c r="O1799" s="1">
        <v>-3.5</v>
      </c>
      <c r="P1799" s="1" t="s">
        <v>51</v>
      </c>
    </row>
    <row r="1800" spans="1:16">
      <c r="A1800" t="s">
        <v>1991</v>
      </c>
      <c r="N1800" s="1">
        <v>68.75</v>
      </c>
      <c r="O1800" s="1">
        <v>-2.5</v>
      </c>
      <c r="P1800" s="1" t="s">
        <v>51</v>
      </c>
    </row>
    <row r="1801" spans="1:16">
      <c r="A1801" t="s">
        <v>1688</v>
      </c>
      <c r="N1801" s="1">
        <v>68.75</v>
      </c>
      <c r="O1801" s="1">
        <v>-1.5</v>
      </c>
      <c r="P1801" s="1" t="s">
        <v>51</v>
      </c>
    </row>
    <row r="1802" spans="1:16">
      <c r="A1802" t="s">
        <v>1992</v>
      </c>
      <c r="N1802" s="1">
        <v>68.75</v>
      </c>
      <c r="O1802" s="1">
        <v>-0.5</v>
      </c>
      <c r="P1802" s="1" t="s">
        <v>51</v>
      </c>
    </row>
    <row r="1803" spans="1:16">
      <c r="A1803" t="s">
        <v>1689</v>
      </c>
      <c r="N1803" s="1">
        <v>68.75</v>
      </c>
      <c r="O1803" s="1">
        <v>0.5</v>
      </c>
      <c r="P1803" s="1" t="s">
        <v>51</v>
      </c>
    </row>
    <row r="1804" spans="1:16">
      <c r="A1804" t="s">
        <v>1690</v>
      </c>
      <c r="N1804" s="1">
        <v>68.75</v>
      </c>
      <c r="O1804" s="1">
        <v>1.5</v>
      </c>
      <c r="P1804" s="1" t="s">
        <v>51</v>
      </c>
    </row>
    <row r="1805" spans="1:16">
      <c r="A1805" t="s">
        <v>1691</v>
      </c>
      <c r="N1805" s="1">
        <v>68.75</v>
      </c>
      <c r="O1805" s="1">
        <v>2.5</v>
      </c>
      <c r="P1805" s="1" t="s">
        <v>51</v>
      </c>
    </row>
    <row r="1806" spans="1:16">
      <c r="A1806" t="s">
        <v>1692</v>
      </c>
      <c r="N1806" s="1">
        <v>68.75</v>
      </c>
      <c r="O1806" s="1">
        <v>3.5</v>
      </c>
      <c r="P1806" s="1" t="s">
        <v>51</v>
      </c>
    </row>
    <row r="1807" spans="1:16">
      <c r="A1807" t="s">
        <v>1993</v>
      </c>
      <c r="N1807" s="1">
        <v>68.75</v>
      </c>
      <c r="O1807" s="1">
        <v>4.5</v>
      </c>
      <c r="P1807" s="1" t="s">
        <v>51</v>
      </c>
    </row>
    <row r="1808" spans="1:16">
      <c r="A1808" t="s">
        <v>1994</v>
      </c>
      <c r="N1808" s="1">
        <v>68.75</v>
      </c>
      <c r="O1808" s="1">
        <v>5.5</v>
      </c>
      <c r="P1808" s="1" t="s">
        <v>51</v>
      </c>
    </row>
    <row r="1809" spans="1:16">
      <c r="A1809" t="s">
        <v>1995</v>
      </c>
      <c r="N1809" s="1">
        <v>68.75</v>
      </c>
      <c r="O1809" s="1">
        <v>6.5</v>
      </c>
      <c r="P1809" s="1" t="s">
        <v>51</v>
      </c>
    </row>
    <row r="1810" spans="1:16">
      <c r="A1810" t="s">
        <v>1996</v>
      </c>
      <c r="N1810" s="1">
        <v>68.75</v>
      </c>
      <c r="O1810" s="1">
        <v>7.5</v>
      </c>
      <c r="P1810" s="1" t="s">
        <v>51</v>
      </c>
    </row>
    <row r="1811" spans="1:16">
      <c r="A1811" t="s">
        <v>1997</v>
      </c>
      <c r="N1811" s="1">
        <v>68.75</v>
      </c>
      <c r="O1811" s="1">
        <v>8.5</v>
      </c>
      <c r="P1811" s="1" t="s">
        <v>51</v>
      </c>
    </row>
    <row r="1812" spans="1:16">
      <c r="A1812" t="s">
        <v>1998</v>
      </c>
      <c r="N1812" s="1">
        <v>68.75</v>
      </c>
      <c r="O1812" s="1">
        <v>9.5</v>
      </c>
      <c r="P1812" s="1" t="s">
        <v>51</v>
      </c>
    </row>
    <row r="1813" spans="1:16">
      <c r="A1813" t="s">
        <v>1999</v>
      </c>
      <c r="N1813" s="1">
        <v>68.75</v>
      </c>
      <c r="O1813" s="1">
        <v>10.5</v>
      </c>
      <c r="P1813" s="1" t="s">
        <v>51</v>
      </c>
    </row>
    <row r="1814" spans="1:16">
      <c r="A1814" t="s">
        <v>2000</v>
      </c>
      <c r="N1814" s="1">
        <v>68.75</v>
      </c>
      <c r="O1814" s="1">
        <v>11.5</v>
      </c>
      <c r="P1814" s="1" t="s">
        <v>51</v>
      </c>
    </row>
    <row r="1815" spans="1:16">
      <c r="A1815" t="s">
        <v>2001</v>
      </c>
      <c r="N1815" s="1">
        <v>68.75</v>
      </c>
      <c r="O1815" s="1">
        <v>12.5</v>
      </c>
      <c r="P1815" s="1" t="s">
        <v>51</v>
      </c>
    </row>
    <row r="1816" spans="1:16">
      <c r="A1816" t="s">
        <v>2002</v>
      </c>
      <c r="N1816" s="1">
        <v>68.75</v>
      </c>
      <c r="O1816" s="1">
        <v>13.5</v>
      </c>
      <c r="P1816" s="1" t="s">
        <v>51</v>
      </c>
    </row>
    <row r="1817" spans="1:16">
      <c r="A1817" t="s">
        <v>2003</v>
      </c>
      <c r="N1817" s="1">
        <v>68.75</v>
      </c>
      <c r="O1817" s="1">
        <v>14.5</v>
      </c>
      <c r="P1817" s="1" t="s">
        <v>51</v>
      </c>
    </row>
    <row r="1818" spans="1:16">
      <c r="A1818" t="s">
        <v>2004</v>
      </c>
      <c r="N1818" s="1">
        <v>68.75</v>
      </c>
      <c r="O1818" s="1">
        <v>15.5</v>
      </c>
      <c r="P1818" s="1" t="s">
        <v>51</v>
      </c>
    </row>
    <row r="1819" spans="1:16">
      <c r="A1819" t="s">
        <v>2005</v>
      </c>
      <c r="N1819" s="1">
        <v>68.75</v>
      </c>
      <c r="O1819" s="1">
        <v>16.5</v>
      </c>
      <c r="P1819" s="1" t="s">
        <v>51</v>
      </c>
    </row>
    <row r="1820" spans="1:16">
      <c r="A1820" t="s">
        <v>2006</v>
      </c>
      <c r="N1820" s="1">
        <v>68.75</v>
      </c>
      <c r="O1820" s="1">
        <v>17.5</v>
      </c>
      <c r="P1820" s="1" t="s">
        <v>51</v>
      </c>
    </row>
    <row r="1821" spans="1:16">
      <c r="A1821" t="s">
        <v>2007</v>
      </c>
      <c r="N1821" s="1">
        <v>69.25</v>
      </c>
      <c r="O1821" s="1">
        <v>-16.5</v>
      </c>
      <c r="P1821" s="1" t="s">
        <v>1976</v>
      </c>
    </row>
    <row r="1822" spans="1:16">
      <c r="A1822" t="s">
        <v>2008</v>
      </c>
      <c r="N1822" s="1">
        <v>69.25</v>
      </c>
      <c r="O1822" s="1">
        <v>-15.5</v>
      </c>
      <c r="P1822" s="1" t="s">
        <v>1976</v>
      </c>
    </row>
    <row r="1823" spans="1:16">
      <c r="A1823" t="s">
        <v>2009</v>
      </c>
      <c r="N1823" s="1">
        <v>69.25</v>
      </c>
      <c r="O1823" s="1">
        <v>-14.5</v>
      </c>
      <c r="P1823" s="1" t="s">
        <v>1976</v>
      </c>
    </row>
    <row r="1824" spans="1:16">
      <c r="A1824" t="s">
        <v>2010</v>
      </c>
      <c r="N1824" s="1">
        <v>69.25</v>
      </c>
      <c r="O1824" s="1">
        <v>-13.5</v>
      </c>
      <c r="P1824" s="1" t="s">
        <v>1976</v>
      </c>
    </row>
    <row r="1825" spans="1:16">
      <c r="A1825" t="s">
        <v>2011</v>
      </c>
      <c r="N1825" s="1">
        <v>69.25</v>
      </c>
      <c r="O1825" s="1">
        <v>-12.5</v>
      </c>
      <c r="P1825" s="1" t="s">
        <v>1976</v>
      </c>
    </row>
    <row r="1826" spans="1:16">
      <c r="A1826" t="s">
        <v>2012</v>
      </c>
      <c r="N1826" s="1">
        <v>69.25</v>
      </c>
      <c r="O1826" s="1">
        <v>-11.5</v>
      </c>
      <c r="P1826" s="1" t="s">
        <v>1976</v>
      </c>
    </row>
    <row r="1827" spans="1:16">
      <c r="A1827" t="s">
        <v>2013</v>
      </c>
      <c r="N1827" s="1">
        <v>69.25</v>
      </c>
      <c r="O1827" s="1">
        <v>-10.5</v>
      </c>
      <c r="P1827" s="1" t="s">
        <v>51</v>
      </c>
    </row>
    <row r="1828" spans="1:16">
      <c r="A1828" t="s">
        <v>2014</v>
      </c>
      <c r="N1828" s="1">
        <v>69.25</v>
      </c>
      <c r="O1828" s="1">
        <v>-9.5</v>
      </c>
      <c r="P1828" s="1" t="s">
        <v>51</v>
      </c>
    </row>
    <row r="1829" spans="1:16">
      <c r="A1829" t="s">
        <v>2015</v>
      </c>
      <c r="N1829" s="1">
        <v>69.25</v>
      </c>
      <c r="O1829" s="1">
        <v>-8.5</v>
      </c>
      <c r="P1829" s="1" t="s">
        <v>51</v>
      </c>
    </row>
    <row r="1830" spans="1:16">
      <c r="A1830" t="s">
        <v>2016</v>
      </c>
      <c r="N1830" s="1">
        <v>69.25</v>
      </c>
      <c r="O1830" s="1">
        <v>-7.5</v>
      </c>
      <c r="P1830" s="1" t="s">
        <v>51</v>
      </c>
    </row>
    <row r="1831" spans="1:16">
      <c r="A1831" t="s">
        <v>2017</v>
      </c>
      <c r="N1831" s="1">
        <v>69.25</v>
      </c>
      <c r="O1831" s="1">
        <v>-6.5</v>
      </c>
      <c r="P1831" s="1" t="s">
        <v>51</v>
      </c>
    </row>
    <row r="1832" spans="1:16">
      <c r="A1832" t="s">
        <v>2018</v>
      </c>
      <c r="N1832" s="1">
        <v>69.25</v>
      </c>
      <c r="O1832" s="1">
        <v>-5.5</v>
      </c>
      <c r="P1832" s="1" t="s">
        <v>51</v>
      </c>
    </row>
    <row r="1833" spans="1:16">
      <c r="A1833" t="s">
        <v>2019</v>
      </c>
      <c r="N1833" s="1">
        <v>69.25</v>
      </c>
      <c r="O1833" s="1">
        <v>-4.5</v>
      </c>
      <c r="P1833" s="1" t="s">
        <v>51</v>
      </c>
    </row>
    <row r="1834" spans="1:16">
      <c r="A1834" t="s">
        <v>2020</v>
      </c>
      <c r="N1834" s="1">
        <v>69.25</v>
      </c>
      <c r="O1834" s="1">
        <v>-3.5</v>
      </c>
      <c r="P1834" s="1" t="s">
        <v>51</v>
      </c>
    </row>
    <row r="1835" spans="1:16">
      <c r="A1835" t="s">
        <v>2021</v>
      </c>
      <c r="N1835" s="1">
        <v>69.25</v>
      </c>
      <c r="O1835" s="1">
        <v>-2.5</v>
      </c>
      <c r="P1835" s="1" t="s">
        <v>51</v>
      </c>
    </row>
    <row r="1836" spans="1:16">
      <c r="A1836" t="s">
        <v>2022</v>
      </c>
      <c r="N1836" s="1">
        <v>69.25</v>
      </c>
      <c r="O1836" s="1">
        <v>-1.5</v>
      </c>
      <c r="P1836" s="1" t="s">
        <v>51</v>
      </c>
    </row>
    <row r="1837" spans="1:16">
      <c r="A1837" t="s">
        <v>2023</v>
      </c>
      <c r="N1837" s="1">
        <v>69.25</v>
      </c>
      <c r="O1837" s="1">
        <v>-0.5</v>
      </c>
      <c r="P1837" s="1" t="s">
        <v>51</v>
      </c>
    </row>
    <row r="1838" spans="1:16">
      <c r="A1838" t="s">
        <v>2024</v>
      </c>
      <c r="N1838" s="1">
        <v>69.25</v>
      </c>
      <c r="O1838" s="1">
        <v>0.5</v>
      </c>
      <c r="P1838" s="1" t="s">
        <v>51</v>
      </c>
    </row>
    <row r="1839" spans="1:16">
      <c r="A1839" t="s">
        <v>2025</v>
      </c>
      <c r="N1839" s="1">
        <v>69.25</v>
      </c>
      <c r="O1839" s="1">
        <v>1.5</v>
      </c>
      <c r="P1839" s="1" t="s">
        <v>51</v>
      </c>
    </row>
    <row r="1840" spans="1:16">
      <c r="A1840" t="s">
        <v>2026</v>
      </c>
      <c r="N1840" s="1">
        <v>69.25</v>
      </c>
      <c r="O1840" s="1">
        <v>2.5</v>
      </c>
      <c r="P1840" s="1" t="s">
        <v>51</v>
      </c>
    </row>
    <row r="1841" spans="1:16">
      <c r="A1841" t="s">
        <v>1709</v>
      </c>
      <c r="N1841" s="1">
        <v>69.25</v>
      </c>
      <c r="O1841" s="1">
        <v>3.5</v>
      </c>
      <c r="P1841" s="1" t="s">
        <v>51</v>
      </c>
    </row>
    <row r="1842" spans="1:16">
      <c r="A1842" t="s">
        <v>2027</v>
      </c>
      <c r="N1842" s="1">
        <v>69.25</v>
      </c>
      <c r="O1842" s="1">
        <v>4.5</v>
      </c>
      <c r="P1842" s="1" t="s">
        <v>51</v>
      </c>
    </row>
    <row r="1843" spans="1:16">
      <c r="A1843" t="s">
        <v>2028</v>
      </c>
      <c r="N1843" s="1">
        <v>69.25</v>
      </c>
      <c r="O1843" s="1">
        <v>5.5</v>
      </c>
      <c r="P1843" s="1" t="s">
        <v>51</v>
      </c>
    </row>
    <row r="1844" spans="1:16">
      <c r="A1844" t="s">
        <v>2029</v>
      </c>
      <c r="N1844" s="1">
        <v>69.25</v>
      </c>
      <c r="O1844" s="1">
        <v>6.5</v>
      </c>
      <c r="P1844" s="1" t="s">
        <v>51</v>
      </c>
    </row>
    <row r="1845" spans="1:16">
      <c r="A1845" t="s">
        <v>2030</v>
      </c>
      <c r="N1845" s="1">
        <v>69.25</v>
      </c>
      <c r="O1845" s="1">
        <v>7.5</v>
      </c>
      <c r="P1845" s="1" t="s">
        <v>51</v>
      </c>
    </row>
    <row r="1846" spans="1:16">
      <c r="A1846" t="s">
        <v>2031</v>
      </c>
      <c r="N1846" s="1">
        <v>69.25</v>
      </c>
      <c r="O1846" s="1">
        <v>8.5</v>
      </c>
      <c r="P1846" s="1" t="s">
        <v>51</v>
      </c>
    </row>
    <row r="1847" spans="1:16">
      <c r="A1847" t="s">
        <v>2032</v>
      </c>
      <c r="N1847" s="1">
        <v>69.25</v>
      </c>
      <c r="O1847" s="1">
        <v>9.5</v>
      </c>
      <c r="P1847" s="1" t="s">
        <v>51</v>
      </c>
    </row>
    <row r="1848" spans="1:16">
      <c r="A1848" t="s">
        <v>2033</v>
      </c>
      <c r="N1848" s="1">
        <v>69.25</v>
      </c>
      <c r="O1848" s="1">
        <v>10.5</v>
      </c>
      <c r="P1848" s="1" t="s">
        <v>51</v>
      </c>
    </row>
    <row r="1849" spans="1:16">
      <c r="A1849" t="s">
        <v>2034</v>
      </c>
      <c r="N1849" s="1">
        <v>69.25</v>
      </c>
      <c r="O1849" s="1">
        <v>11.5</v>
      </c>
      <c r="P1849" s="1" t="s">
        <v>51</v>
      </c>
    </row>
    <row r="1850" spans="1:16">
      <c r="A1850" t="s">
        <v>2035</v>
      </c>
      <c r="N1850" s="1">
        <v>69.25</v>
      </c>
      <c r="O1850" s="1">
        <v>12.5</v>
      </c>
      <c r="P1850" s="1" t="s">
        <v>51</v>
      </c>
    </row>
    <row r="1851" spans="1:16">
      <c r="A1851" t="s">
        <v>2036</v>
      </c>
      <c r="N1851" s="1">
        <v>69.25</v>
      </c>
      <c r="O1851" s="1">
        <v>13.5</v>
      </c>
      <c r="P1851" s="1" t="s">
        <v>51</v>
      </c>
    </row>
    <row r="1852" spans="1:16">
      <c r="A1852" t="s">
        <v>2037</v>
      </c>
      <c r="N1852" s="1">
        <v>69.25</v>
      </c>
      <c r="O1852" s="1">
        <v>14.5</v>
      </c>
      <c r="P1852" s="1" t="s">
        <v>51</v>
      </c>
    </row>
    <row r="1853" spans="1:16">
      <c r="A1853" t="s">
        <v>2038</v>
      </c>
      <c r="N1853" s="1">
        <v>69.25</v>
      </c>
      <c r="O1853" s="1">
        <v>15.5</v>
      </c>
      <c r="P1853" s="1" t="s">
        <v>51</v>
      </c>
    </row>
    <row r="1854" spans="1:16">
      <c r="A1854" t="s">
        <v>2039</v>
      </c>
      <c r="N1854" s="1">
        <v>69.25</v>
      </c>
      <c r="O1854" s="1">
        <v>16.5</v>
      </c>
      <c r="P1854" s="1" t="s">
        <v>51</v>
      </c>
    </row>
    <row r="1855" spans="1:16">
      <c r="A1855" t="s">
        <v>2040</v>
      </c>
      <c r="N1855" s="1">
        <v>69.75</v>
      </c>
      <c r="O1855" s="1">
        <v>-17.5</v>
      </c>
      <c r="P1855" s="1" t="s">
        <v>1976</v>
      </c>
    </row>
    <row r="1856" spans="1:16">
      <c r="A1856" t="s">
        <v>2041</v>
      </c>
      <c r="N1856" s="1">
        <v>69.75</v>
      </c>
      <c r="O1856" s="1">
        <v>-16.5</v>
      </c>
      <c r="P1856" s="1" t="s">
        <v>1976</v>
      </c>
    </row>
    <row r="1857" spans="1:16">
      <c r="A1857" t="s">
        <v>2042</v>
      </c>
      <c r="N1857" s="1">
        <v>69.75</v>
      </c>
      <c r="O1857" s="1">
        <v>-15.5</v>
      </c>
      <c r="P1857" s="1" t="s">
        <v>1976</v>
      </c>
    </row>
    <row r="1858" spans="1:16">
      <c r="A1858" t="s">
        <v>2043</v>
      </c>
      <c r="N1858" s="1">
        <v>69.75</v>
      </c>
      <c r="O1858" s="1">
        <v>-14.5</v>
      </c>
      <c r="P1858" s="1" t="s">
        <v>1976</v>
      </c>
    </row>
    <row r="1859" spans="1:16">
      <c r="A1859" t="s">
        <v>2044</v>
      </c>
      <c r="N1859" s="1">
        <v>69.75</v>
      </c>
      <c r="O1859" s="1">
        <v>-13.5</v>
      </c>
      <c r="P1859" s="1" t="s">
        <v>1976</v>
      </c>
    </row>
    <row r="1860" spans="1:16">
      <c r="A1860" t="s">
        <v>2045</v>
      </c>
      <c r="N1860" s="1">
        <v>69.75</v>
      </c>
      <c r="O1860" s="1">
        <v>-12.5</v>
      </c>
      <c r="P1860" s="1" t="s">
        <v>1976</v>
      </c>
    </row>
    <row r="1861" spans="1:16">
      <c r="A1861" t="s">
        <v>2046</v>
      </c>
      <c r="N1861" s="1">
        <v>69.75</v>
      </c>
      <c r="O1861" s="1">
        <v>-11.5</v>
      </c>
      <c r="P1861" s="1" t="s">
        <v>1976</v>
      </c>
    </row>
    <row r="1862" spans="1:16">
      <c r="A1862" t="s">
        <v>2047</v>
      </c>
      <c r="N1862" s="1">
        <v>69.75</v>
      </c>
      <c r="O1862" s="1">
        <v>-10.5</v>
      </c>
      <c r="P1862" s="1" t="s">
        <v>51</v>
      </c>
    </row>
    <row r="1863" spans="1:16">
      <c r="A1863" t="s">
        <v>2048</v>
      </c>
      <c r="N1863" s="1">
        <v>69.75</v>
      </c>
      <c r="O1863" s="1">
        <v>-9.5</v>
      </c>
      <c r="P1863" s="1" t="s">
        <v>51</v>
      </c>
    </row>
    <row r="1864" spans="1:16">
      <c r="A1864" t="s">
        <v>2049</v>
      </c>
      <c r="N1864" s="1">
        <v>69.75</v>
      </c>
      <c r="O1864" s="1">
        <v>-8.5</v>
      </c>
      <c r="P1864" s="1" t="s">
        <v>51</v>
      </c>
    </row>
    <row r="1865" spans="1:16">
      <c r="A1865" t="s">
        <v>2050</v>
      </c>
      <c r="N1865" s="1">
        <v>69.75</v>
      </c>
      <c r="O1865" s="1">
        <v>-7.5</v>
      </c>
      <c r="P1865" s="1" t="s">
        <v>51</v>
      </c>
    </row>
    <row r="1866" spans="1:16">
      <c r="A1866" t="s">
        <v>2051</v>
      </c>
      <c r="N1866" s="1">
        <v>69.75</v>
      </c>
      <c r="O1866" s="1">
        <v>-6.5</v>
      </c>
      <c r="P1866" s="1" t="s">
        <v>51</v>
      </c>
    </row>
    <row r="1867" spans="1:16">
      <c r="A1867" t="s">
        <v>2052</v>
      </c>
      <c r="N1867" s="1">
        <v>69.75</v>
      </c>
      <c r="O1867" s="1">
        <v>-5.5</v>
      </c>
      <c r="P1867" s="1" t="s">
        <v>51</v>
      </c>
    </row>
    <row r="1868" spans="1:16">
      <c r="A1868" t="s">
        <v>2053</v>
      </c>
      <c r="N1868" s="1">
        <v>69.75</v>
      </c>
      <c r="O1868" s="1">
        <v>-4.5</v>
      </c>
      <c r="P1868" s="1" t="s">
        <v>51</v>
      </c>
    </row>
    <row r="1869" spans="1:16">
      <c r="A1869" t="s">
        <v>2054</v>
      </c>
      <c r="N1869" s="1">
        <v>69.75</v>
      </c>
      <c r="O1869" s="1">
        <v>-3.5</v>
      </c>
      <c r="P1869" s="1" t="s">
        <v>51</v>
      </c>
    </row>
    <row r="1870" spans="1:16">
      <c r="A1870" t="s">
        <v>2055</v>
      </c>
      <c r="N1870" s="1">
        <v>69.75</v>
      </c>
      <c r="O1870" s="1">
        <v>-2.5</v>
      </c>
      <c r="P1870" s="1" t="s">
        <v>51</v>
      </c>
    </row>
    <row r="1871" spans="1:16">
      <c r="A1871" t="s">
        <v>2056</v>
      </c>
      <c r="N1871" s="1">
        <v>69.75</v>
      </c>
      <c r="O1871" s="1">
        <v>-1.5</v>
      </c>
      <c r="P1871" s="1" t="s">
        <v>51</v>
      </c>
    </row>
    <row r="1872" spans="1:16">
      <c r="A1872" t="s">
        <v>2057</v>
      </c>
      <c r="N1872" s="1">
        <v>69.75</v>
      </c>
      <c r="O1872" s="1">
        <v>-0.5</v>
      </c>
      <c r="P1872" s="1" t="s">
        <v>51</v>
      </c>
    </row>
    <row r="1873" spans="1:16">
      <c r="A1873" t="s">
        <v>2058</v>
      </c>
      <c r="N1873" s="1">
        <v>69.75</v>
      </c>
      <c r="O1873" s="1">
        <v>0.5</v>
      </c>
      <c r="P1873" s="1" t="s">
        <v>51</v>
      </c>
    </row>
    <row r="1874" spans="1:16">
      <c r="A1874" t="s">
        <v>2059</v>
      </c>
      <c r="N1874" s="1">
        <v>69.75</v>
      </c>
      <c r="O1874" s="1">
        <v>1.5</v>
      </c>
      <c r="P1874" s="1" t="s">
        <v>51</v>
      </c>
    </row>
    <row r="1875" spans="1:16">
      <c r="A1875" t="s">
        <v>2060</v>
      </c>
      <c r="N1875" s="1">
        <v>69.75</v>
      </c>
      <c r="O1875" s="1">
        <v>2.5</v>
      </c>
      <c r="P1875" s="1" t="s">
        <v>51</v>
      </c>
    </row>
    <row r="1876" spans="1:16">
      <c r="A1876" t="s">
        <v>2061</v>
      </c>
      <c r="N1876" s="1">
        <v>69.75</v>
      </c>
      <c r="O1876" s="1">
        <v>3.5</v>
      </c>
      <c r="P1876" s="1" t="s">
        <v>51</v>
      </c>
    </row>
    <row r="1877" spans="1:16">
      <c r="A1877" t="s">
        <v>2062</v>
      </c>
      <c r="N1877" s="1">
        <v>69.75</v>
      </c>
      <c r="O1877" s="1">
        <v>4.5</v>
      </c>
      <c r="P1877" s="1" t="s">
        <v>51</v>
      </c>
    </row>
    <row r="1878" spans="1:16">
      <c r="A1878" t="s">
        <v>2063</v>
      </c>
      <c r="N1878" s="1">
        <v>69.75</v>
      </c>
      <c r="O1878" s="1">
        <v>5.5</v>
      </c>
      <c r="P1878" s="1" t="s">
        <v>51</v>
      </c>
    </row>
    <row r="1879" spans="1:16">
      <c r="A1879" t="s">
        <v>2064</v>
      </c>
      <c r="N1879" s="1">
        <v>69.75</v>
      </c>
      <c r="O1879" s="1">
        <v>6.5</v>
      </c>
      <c r="P1879" s="1" t="s">
        <v>51</v>
      </c>
    </row>
    <row r="1880" spans="1:16">
      <c r="A1880" t="s">
        <v>2065</v>
      </c>
      <c r="N1880" s="1">
        <v>69.75</v>
      </c>
      <c r="O1880" s="1">
        <v>7.5</v>
      </c>
      <c r="P1880" s="1" t="s">
        <v>51</v>
      </c>
    </row>
    <row r="1881" spans="1:16">
      <c r="A1881" t="s">
        <v>2066</v>
      </c>
      <c r="N1881" s="1">
        <v>69.75</v>
      </c>
      <c r="O1881" s="1">
        <v>8.5</v>
      </c>
      <c r="P1881" s="1" t="s">
        <v>51</v>
      </c>
    </row>
    <row r="1882" spans="1:16">
      <c r="A1882" t="s">
        <v>2067</v>
      </c>
      <c r="N1882" s="1">
        <v>69.75</v>
      </c>
      <c r="O1882" s="1">
        <v>9.5</v>
      </c>
      <c r="P1882" s="1" t="s">
        <v>51</v>
      </c>
    </row>
    <row r="1883" spans="1:16">
      <c r="A1883" t="s">
        <v>2068</v>
      </c>
      <c r="N1883" s="1">
        <v>69.75</v>
      </c>
      <c r="O1883" s="1">
        <v>10.5</v>
      </c>
      <c r="P1883" s="1" t="s">
        <v>51</v>
      </c>
    </row>
    <row r="1884" spans="1:16">
      <c r="A1884" t="s">
        <v>2069</v>
      </c>
      <c r="N1884" s="1">
        <v>69.75</v>
      </c>
      <c r="O1884" s="1">
        <v>11.5</v>
      </c>
      <c r="P1884" s="1" t="s">
        <v>51</v>
      </c>
    </row>
    <row r="1885" spans="1:16">
      <c r="A1885" t="s">
        <v>2070</v>
      </c>
      <c r="N1885" s="1">
        <v>69.75</v>
      </c>
      <c r="O1885" s="1">
        <v>12.5</v>
      </c>
      <c r="P1885" s="1" t="s">
        <v>51</v>
      </c>
    </row>
    <row r="1886" spans="1:16">
      <c r="A1886" t="s">
        <v>2071</v>
      </c>
      <c r="N1886" s="1">
        <v>69.75</v>
      </c>
      <c r="O1886" s="1">
        <v>13.5</v>
      </c>
      <c r="P1886" s="1" t="s">
        <v>51</v>
      </c>
    </row>
    <row r="1887" spans="1:16">
      <c r="A1887" t="s">
        <v>2072</v>
      </c>
      <c r="N1887" s="1">
        <v>69.75</v>
      </c>
      <c r="O1887" s="1">
        <v>14.5</v>
      </c>
      <c r="P1887" s="1" t="s">
        <v>51</v>
      </c>
    </row>
    <row r="1888" spans="1:16">
      <c r="A1888" t="s">
        <v>2073</v>
      </c>
      <c r="N1888" s="1">
        <v>69.75</v>
      </c>
      <c r="O1888" s="1">
        <v>15.5</v>
      </c>
      <c r="P1888" s="1" t="s">
        <v>51</v>
      </c>
    </row>
    <row r="1889" spans="1:16">
      <c r="A1889" t="s">
        <v>2074</v>
      </c>
      <c r="N1889" s="1">
        <v>69.75</v>
      </c>
      <c r="O1889" s="1">
        <v>16.5</v>
      </c>
      <c r="P1889" s="1" t="s">
        <v>51</v>
      </c>
    </row>
    <row r="1890" spans="1:16">
      <c r="A1890" t="s">
        <v>2075</v>
      </c>
      <c r="N1890" s="1">
        <v>69.75</v>
      </c>
      <c r="O1890" s="1">
        <v>17.5</v>
      </c>
      <c r="P1890" s="1" t="s">
        <v>51</v>
      </c>
    </row>
    <row r="1891" spans="1:16">
      <c r="A1891" t="s">
        <v>2076</v>
      </c>
      <c r="N1891" s="1">
        <v>69.75</v>
      </c>
      <c r="O1891" s="1">
        <v>18.5</v>
      </c>
      <c r="P1891" s="1" t="s">
        <v>51</v>
      </c>
    </row>
    <row r="1892" spans="1:16">
      <c r="A1892" t="s">
        <v>2077</v>
      </c>
      <c r="N1892" s="1">
        <v>70.25</v>
      </c>
      <c r="O1892" s="1">
        <v>-15.5</v>
      </c>
      <c r="P1892" s="1" t="s">
        <v>1976</v>
      </c>
    </row>
    <row r="1893" spans="1:16">
      <c r="A1893" t="s">
        <v>2078</v>
      </c>
      <c r="N1893" s="1">
        <v>70.25</v>
      </c>
      <c r="O1893" s="1">
        <v>-14.5</v>
      </c>
      <c r="P1893" s="1" t="s">
        <v>1976</v>
      </c>
    </row>
    <row r="1894" spans="1:16">
      <c r="A1894" t="s">
        <v>2079</v>
      </c>
      <c r="N1894" s="1">
        <v>70.25</v>
      </c>
      <c r="O1894" s="1">
        <v>-13.5</v>
      </c>
      <c r="P1894" s="1" t="s">
        <v>1976</v>
      </c>
    </row>
    <row r="1895" spans="1:16">
      <c r="A1895" t="s">
        <v>2080</v>
      </c>
      <c r="N1895" s="1">
        <v>70.25</v>
      </c>
      <c r="O1895" s="1">
        <v>-12.5</v>
      </c>
      <c r="P1895" s="1" t="s">
        <v>1976</v>
      </c>
    </row>
    <row r="1896" spans="1:16">
      <c r="A1896" t="s">
        <v>2081</v>
      </c>
      <c r="N1896" s="1">
        <v>70.25</v>
      </c>
      <c r="O1896" s="1">
        <v>-11.5</v>
      </c>
      <c r="P1896" s="1" t="s">
        <v>1976</v>
      </c>
    </row>
    <row r="1897" spans="1:16">
      <c r="A1897" t="s">
        <v>2082</v>
      </c>
      <c r="N1897" s="1">
        <v>70.25</v>
      </c>
      <c r="O1897" s="1">
        <v>-10.5</v>
      </c>
      <c r="P1897" s="1" t="s">
        <v>51</v>
      </c>
    </row>
    <row r="1898" spans="1:16">
      <c r="A1898" t="s">
        <v>2083</v>
      </c>
      <c r="N1898" s="1">
        <v>70.25</v>
      </c>
      <c r="O1898" s="1">
        <v>-9.5</v>
      </c>
      <c r="P1898" s="1" t="s">
        <v>51</v>
      </c>
    </row>
    <row r="1899" spans="1:16">
      <c r="A1899" t="s">
        <v>2084</v>
      </c>
      <c r="N1899" s="1">
        <v>70.25</v>
      </c>
      <c r="O1899" s="1">
        <v>-8.5</v>
      </c>
      <c r="P1899" s="1" t="s">
        <v>51</v>
      </c>
    </row>
    <row r="1900" spans="1:16">
      <c r="A1900" t="s">
        <v>2085</v>
      </c>
      <c r="N1900" s="1">
        <v>70.25</v>
      </c>
      <c r="O1900" s="1">
        <v>-7.5</v>
      </c>
      <c r="P1900" s="1" t="s">
        <v>51</v>
      </c>
    </row>
    <row r="1901" spans="1:16">
      <c r="A1901" t="s">
        <v>2086</v>
      </c>
      <c r="N1901" s="1">
        <v>70.25</v>
      </c>
      <c r="O1901" s="1">
        <v>-6.5</v>
      </c>
      <c r="P1901" s="1" t="s">
        <v>51</v>
      </c>
    </row>
    <row r="1902" spans="1:16">
      <c r="A1902" t="s">
        <v>2087</v>
      </c>
      <c r="N1902" s="1">
        <v>70.25</v>
      </c>
      <c r="O1902" s="1">
        <v>-5.5</v>
      </c>
      <c r="P1902" s="1" t="s">
        <v>51</v>
      </c>
    </row>
    <row r="1903" spans="1:16">
      <c r="A1903" t="s">
        <v>2088</v>
      </c>
      <c r="N1903" s="1">
        <v>70.25</v>
      </c>
      <c r="O1903" s="1">
        <v>-4.5</v>
      </c>
      <c r="P1903" s="1" t="s">
        <v>51</v>
      </c>
    </row>
    <row r="1904" spans="1:16">
      <c r="A1904" t="s">
        <v>2089</v>
      </c>
      <c r="N1904" s="1">
        <v>70.25</v>
      </c>
      <c r="O1904" s="1">
        <v>-3.5</v>
      </c>
      <c r="P1904" s="1" t="s">
        <v>51</v>
      </c>
    </row>
    <row r="1905" spans="1:16">
      <c r="A1905" t="s">
        <v>2090</v>
      </c>
      <c r="N1905" s="1">
        <v>70.25</v>
      </c>
      <c r="O1905" s="1">
        <v>-2.5</v>
      </c>
      <c r="P1905" s="1" t="s">
        <v>51</v>
      </c>
    </row>
    <row r="1906" spans="1:16">
      <c r="A1906" t="s">
        <v>2091</v>
      </c>
      <c r="N1906" s="1">
        <v>70.25</v>
      </c>
      <c r="O1906" s="1">
        <v>-1.5</v>
      </c>
      <c r="P1906" s="1" t="s">
        <v>51</v>
      </c>
    </row>
    <row r="1907" spans="1:16">
      <c r="A1907" t="s">
        <v>2092</v>
      </c>
      <c r="N1907" s="1">
        <v>70.25</v>
      </c>
      <c r="O1907" s="1">
        <v>-0.5</v>
      </c>
      <c r="P1907" s="1" t="s">
        <v>51</v>
      </c>
    </row>
    <row r="1908" spans="1:16">
      <c r="A1908" t="s">
        <v>2093</v>
      </c>
      <c r="N1908" s="1">
        <v>70.25</v>
      </c>
      <c r="O1908" s="1">
        <v>0.5</v>
      </c>
      <c r="P1908" s="1" t="s">
        <v>51</v>
      </c>
    </row>
    <row r="1909" spans="1:16">
      <c r="A1909" t="s">
        <v>2094</v>
      </c>
      <c r="N1909" s="1">
        <v>70.25</v>
      </c>
      <c r="O1909" s="1">
        <v>1.5</v>
      </c>
      <c r="P1909" s="1" t="s">
        <v>51</v>
      </c>
    </row>
    <row r="1910" spans="1:16">
      <c r="A1910" t="s">
        <v>2095</v>
      </c>
      <c r="N1910" s="1">
        <v>70.25</v>
      </c>
      <c r="O1910" s="1">
        <v>2.5</v>
      </c>
      <c r="P1910" s="1" t="s">
        <v>51</v>
      </c>
    </row>
    <row r="1911" spans="1:16">
      <c r="A1911" t="s">
        <v>2096</v>
      </c>
      <c r="N1911" s="1">
        <v>70.25</v>
      </c>
      <c r="O1911" s="1">
        <v>3.5</v>
      </c>
      <c r="P1911" s="1" t="s">
        <v>51</v>
      </c>
    </row>
    <row r="1912" spans="1:16">
      <c r="A1912" t="s">
        <v>2097</v>
      </c>
      <c r="N1912" s="1">
        <v>70.25</v>
      </c>
      <c r="O1912" s="1">
        <v>4.5</v>
      </c>
      <c r="P1912" s="1" t="s">
        <v>51</v>
      </c>
    </row>
    <row r="1913" spans="1:16">
      <c r="A1913" t="s">
        <v>1710</v>
      </c>
      <c r="N1913" s="1">
        <v>70.25</v>
      </c>
      <c r="O1913" s="1">
        <v>5.5</v>
      </c>
      <c r="P1913" s="1" t="s">
        <v>51</v>
      </c>
    </row>
    <row r="1914" spans="1:16">
      <c r="A1914" t="s">
        <v>2098</v>
      </c>
      <c r="N1914" s="1">
        <v>70.25</v>
      </c>
      <c r="O1914" s="1">
        <v>6.5</v>
      </c>
      <c r="P1914" s="1" t="s">
        <v>51</v>
      </c>
    </row>
    <row r="1915" spans="1:16">
      <c r="A1915" t="s">
        <v>2099</v>
      </c>
      <c r="N1915" s="1">
        <v>70.25</v>
      </c>
      <c r="O1915" s="1">
        <v>7.5</v>
      </c>
      <c r="P1915" s="1" t="s">
        <v>51</v>
      </c>
    </row>
    <row r="1916" spans="1:16">
      <c r="A1916" t="s">
        <v>2100</v>
      </c>
      <c r="N1916" s="1">
        <v>70.25</v>
      </c>
      <c r="O1916" s="1">
        <v>8.5</v>
      </c>
      <c r="P1916" s="1" t="s">
        <v>51</v>
      </c>
    </row>
    <row r="1917" spans="1:16">
      <c r="A1917" t="s">
        <v>2101</v>
      </c>
      <c r="N1917" s="1">
        <v>70.25</v>
      </c>
      <c r="O1917" s="1">
        <v>9.5</v>
      </c>
      <c r="P1917" s="1" t="s">
        <v>51</v>
      </c>
    </row>
    <row r="1918" spans="1:16">
      <c r="A1918" t="s">
        <v>2102</v>
      </c>
      <c r="N1918" s="1">
        <v>70.25</v>
      </c>
      <c r="O1918" s="1">
        <v>10.5</v>
      </c>
      <c r="P1918" s="1" t="s">
        <v>51</v>
      </c>
    </row>
    <row r="1919" spans="1:16">
      <c r="A1919" t="s">
        <v>2103</v>
      </c>
      <c r="N1919" s="1">
        <v>70.25</v>
      </c>
      <c r="O1919" s="1">
        <v>11.5</v>
      </c>
      <c r="P1919" s="1" t="s">
        <v>51</v>
      </c>
    </row>
    <row r="1920" spans="1:16">
      <c r="A1920" t="s">
        <v>2104</v>
      </c>
      <c r="N1920" s="1">
        <v>70.25</v>
      </c>
      <c r="O1920" s="1">
        <v>12.5</v>
      </c>
      <c r="P1920" s="1" t="s">
        <v>51</v>
      </c>
    </row>
    <row r="1921" spans="1:16">
      <c r="A1921" t="s">
        <v>2105</v>
      </c>
      <c r="N1921" s="1">
        <v>70.25</v>
      </c>
      <c r="O1921" s="1">
        <v>13.5</v>
      </c>
      <c r="P1921" s="1" t="s">
        <v>51</v>
      </c>
    </row>
    <row r="1922" spans="1:16">
      <c r="A1922" t="s">
        <v>2106</v>
      </c>
      <c r="N1922" s="1">
        <v>70.25</v>
      </c>
      <c r="O1922" s="1">
        <v>14.5</v>
      </c>
      <c r="P1922" s="1" t="s">
        <v>51</v>
      </c>
    </row>
    <row r="1923" spans="1:16">
      <c r="A1923" t="s">
        <v>2107</v>
      </c>
      <c r="N1923" s="1">
        <v>70.25</v>
      </c>
      <c r="O1923" s="1">
        <v>15.5</v>
      </c>
      <c r="P1923" s="1" t="s">
        <v>51</v>
      </c>
    </row>
    <row r="1924" spans="1:16">
      <c r="A1924" t="s">
        <v>2108</v>
      </c>
      <c r="N1924" s="1">
        <v>70.25</v>
      </c>
      <c r="O1924" s="1">
        <v>16.5</v>
      </c>
      <c r="P1924" s="1" t="s">
        <v>51</v>
      </c>
    </row>
    <row r="1925" spans="1:16">
      <c r="A1925" t="s">
        <v>2109</v>
      </c>
      <c r="N1925" s="1">
        <v>70.25</v>
      </c>
      <c r="O1925" s="1">
        <v>17.5</v>
      </c>
      <c r="P1925" s="1" t="s">
        <v>51</v>
      </c>
    </row>
    <row r="1926" spans="1:16">
      <c r="A1926" t="s">
        <v>2110</v>
      </c>
      <c r="N1926" s="1">
        <v>70.25</v>
      </c>
      <c r="O1926" s="1">
        <v>18.5</v>
      </c>
      <c r="P1926" s="1" t="s">
        <v>51</v>
      </c>
    </row>
    <row r="1927" spans="1:16">
      <c r="A1927" t="s">
        <v>2111</v>
      </c>
      <c r="N1927" s="1">
        <v>70.25</v>
      </c>
      <c r="O1927" s="1">
        <v>19.5</v>
      </c>
      <c r="P1927" s="1" t="s">
        <v>51</v>
      </c>
    </row>
    <row r="1928" spans="1:16">
      <c r="A1928" t="s">
        <v>2112</v>
      </c>
      <c r="N1928" s="1">
        <v>70.25</v>
      </c>
      <c r="O1928" s="1">
        <v>20.5</v>
      </c>
      <c r="P1928" s="1" t="s">
        <v>51</v>
      </c>
    </row>
    <row r="1929" spans="1:16">
      <c r="A1929" t="s">
        <v>2113</v>
      </c>
      <c r="N1929" s="1">
        <v>70.25</v>
      </c>
      <c r="O1929" s="1">
        <v>21.5</v>
      </c>
      <c r="P1929" s="1" t="s">
        <v>51</v>
      </c>
    </row>
    <row r="1930" spans="1:16">
      <c r="A1930" t="s">
        <v>2114</v>
      </c>
      <c r="N1930" s="1">
        <v>70.25</v>
      </c>
      <c r="O1930" s="1">
        <v>22.5</v>
      </c>
      <c r="P1930" s="1" t="s">
        <v>51</v>
      </c>
    </row>
    <row r="1931" spans="1:16">
      <c r="A1931" t="s">
        <v>2115</v>
      </c>
      <c r="N1931" s="1">
        <v>70.75</v>
      </c>
      <c r="O1931" s="1">
        <v>-10.5</v>
      </c>
      <c r="P1931" s="1" t="s">
        <v>51</v>
      </c>
    </row>
    <row r="1932" spans="1:16">
      <c r="A1932" t="s">
        <v>2116</v>
      </c>
      <c r="N1932" s="1">
        <v>70.75</v>
      </c>
      <c r="O1932" s="1">
        <v>-9.5</v>
      </c>
      <c r="P1932" s="1" t="s">
        <v>51</v>
      </c>
    </row>
    <row r="1933" spans="1:16">
      <c r="A1933" t="s">
        <v>2117</v>
      </c>
      <c r="N1933" s="1">
        <v>70.75</v>
      </c>
      <c r="O1933" s="1">
        <v>-8.5</v>
      </c>
      <c r="P1933" s="1" t="s">
        <v>51</v>
      </c>
    </row>
    <row r="1934" spans="1:16">
      <c r="A1934" t="s">
        <v>2118</v>
      </c>
      <c r="N1934" s="1">
        <v>70.75</v>
      </c>
      <c r="O1934" s="1">
        <v>-7.5</v>
      </c>
      <c r="P1934" s="1" t="s">
        <v>51</v>
      </c>
    </row>
    <row r="1935" spans="1:16">
      <c r="A1935" t="s">
        <v>2119</v>
      </c>
      <c r="N1935" s="1">
        <v>70.75</v>
      </c>
      <c r="O1935" s="1">
        <v>-6.5</v>
      </c>
      <c r="P1935" s="1" t="s">
        <v>51</v>
      </c>
    </row>
    <row r="1936" spans="1:16">
      <c r="A1936" t="s">
        <v>2120</v>
      </c>
      <c r="N1936" s="1">
        <v>70.75</v>
      </c>
      <c r="O1936" s="1">
        <v>-5.5</v>
      </c>
      <c r="P1936" s="1" t="s">
        <v>51</v>
      </c>
    </row>
    <row r="1937" spans="1:16">
      <c r="A1937" t="s">
        <v>2121</v>
      </c>
      <c r="N1937" s="1">
        <v>70.75</v>
      </c>
      <c r="O1937" s="1">
        <v>-4.5</v>
      </c>
      <c r="P1937" s="1" t="s">
        <v>51</v>
      </c>
    </row>
    <row r="1938" spans="1:16">
      <c r="A1938" t="s">
        <v>2122</v>
      </c>
      <c r="N1938" s="1">
        <v>70.75</v>
      </c>
      <c r="O1938" s="1">
        <v>-3.5</v>
      </c>
      <c r="P1938" s="1" t="s">
        <v>51</v>
      </c>
    </row>
    <row r="1939" spans="1:16">
      <c r="A1939" t="s">
        <v>2123</v>
      </c>
      <c r="N1939" s="1">
        <v>70.75</v>
      </c>
      <c r="O1939" s="1">
        <v>-2.5</v>
      </c>
      <c r="P1939" s="1" t="s">
        <v>51</v>
      </c>
    </row>
    <row r="1940" spans="1:16">
      <c r="A1940" t="s">
        <v>2124</v>
      </c>
      <c r="N1940" s="1">
        <v>70.75</v>
      </c>
      <c r="O1940" s="1">
        <v>-1.5</v>
      </c>
      <c r="P1940" s="1" t="s">
        <v>51</v>
      </c>
    </row>
    <row r="1941" spans="1:16">
      <c r="A1941" t="s">
        <v>2125</v>
      </c>
      <c r="N1941" s="1">
        <v>70.75</v>
      </c>
      <c r="O1941" s="1">
        <v>-0.5</v>
      </c>
      <c r="P1941" s="1" t="s">
        <v>51</v>
      </c>
    </row>
    <row r="1942" spans="1:16">
      <c r="A1942" t="s">
        <v>2126</v>
      </c>
      <c r="N1942" s="1">
        <v>70.75</v>
      </c>
      <c r="O1942" s="1">
        <v>0.5</v>
      </c>
      <c r="P1942" s="1" t="s">
        <v>51</v>
      </c>
    </row>
    <row r="1943" spans="1:16">
      <c r="A1943" t="s">
        <v>2127</v>
      </c>
      <c r="N1943" s="1">
        <v>70.75</v>
      </c>
      <c r="O1943" s="1">
        <v>1.5</v>
      </c>
      <c r="P1943" s="1" t="s">
        <v>51</v>
      </c>
    </row>
    <row r="1944" spans="1:16">
      <c r="A1944" t="s">
        <v>2128</v>
      </c>
      <c r="N1944" s="1">
        <v>70.75</v>
      </c>
      <c r="O1944" s="1">
        <v>2.5</v>
      </c>
      <c r="P1944" s="1" t="s">
        <v>51</v>
      </c>
    </row>
    <row r="1945" spans="1:16">
      <c r="A1945" t="s">
        <v>2129</v>
      </c>
      <c r="N1945" s="1">
        <v>70.75</v>
      </c>
      <c r="O1945" s="1">
        <v>3.5</v>
      </c>
      <c r="P1945" s="1" t="s">
        <v>51</v>
      </c>
    </row>
    <row r="1946" spans="1:16">
      <c r="A1946" t="s">
        <v>2130</v>
      </c>
      <c r="N1946" s="1">
        <v>70.75</v>
      </c>
      <c r="O1946" s="1">
        <v>4.5</v>
      </c>
      <c r="P1946" s="1" t="s">
        <v>51</v>
      </c>
    </row>
    <row r="1947" spans="1:16">
      <c r="A1947" t="s">
        <v>2131</v>
      </c>
      <c r="N1947" s="1">
        <v>70.75</v>
      </c>
      <c r="O1947" s="1">
        <v>5.5</v>
      </c>
      <c r="P1947" s="1" t="s">
        <v>51</v>
      </c>
    </row>
    <row r="1948" spans="1:16">
      <c r="A1948" t="s">
        <v>1693</v>
      </c>
      <c r="N1948" s="1">
        <v>70.75</v>
      </c>
      <c r="O1948" s="1">
        <v>6.5</v>
      </c>
      <c r="P1948" s="1" t="s">
        <v>51</v>
      </c>
    </row>
    <row r="1949" spans="1:16">
      <c r="A1949" t="s">
        <v>2132</v>
      </c>
      <c r="N1949" s="1">
        <v>70.75</v>
      </c>
      <c r="O1949" s="1">
        <v>7.5</v>
      </c>
      <c r="P1949" s="1" t="s">
        <v>51</v>
      </c>
    </row>
    <row r="1950" spans="1:16">
      <c r="A1950" t="s">
        <v>2133</v>
      </c>
      <c r="N1950" s="1">
        <v>70.75</v>
      </c>
      <c r="O1950" s="1">
        <v>8.5</v>
      </c>
      <c r="P1950" s="1" t="s">
        <v>51</v>
      </c>
    </row>
    <row r="1951" spans="1:16">
      <c r="A1951" t="s">
        <v>2134</v>
      </c>
      <c r="N1951" s="1">
        <v>70.75</v>
      </c>
      <c r="O1951" s="1">
        <v>9.5</v>
      </c>
      <c r="P1951" s="1" t="s">
        <v>51</v>
      </c>
    </row>
    <row r="1952" spans="1:16">
      <c r="A1952" t="s">
        <v>2135</v>
      </c>
      <c r="N1952" s="1">
        <v>70.75</v>
      </c>
      <c r="O1952" s="1">
        <v>10.5</v>
      </c>
      <c r="P1952" s="1" t="s">
        <v>51</v>
      </c>
    </row>
    <row r="1953" spans="1:16">
      <c r="A1953" t="s">
        <v>2136</v>
      </c>
      <c r="N1953" s="1">
        <v>70.75</v>
      </c>
      <c r="O1953" s="1">
        <v>11.5</v>
      </c>
      <c r="P1953" s="1" t="s">
        <v>51</v>
      </c>
    </row>
    <row r="1954" spans="1:16">
      <c r="A1954" t="s">
        <v>2137</v>
      </c>
      <c r="N1954" s="1">
        <v>70.75</v>
      </c>
      <c r="O1954" s="1">
        <v>12.5</v>
      </c>
      <c r="P1954" s="1" t="s">
        <v>51</v>
      </c>
    </row>
    <row r="1955" spans="1:16">
      <c r="A1955" t="s">
        <v>2138</v>
      </c>
      <c r="N1955" s="1">
        <v>70.75</v>
      </c>
      <c r="O1955" s="1">
        <v>13.5</v>
      </c>
      <c r="P1955" s="1" t="s">
        <v>51</v>
      </c>
    </row>
    <row r="1956" spans="1:16">
      <c r="A1956" t="s">
        <v>2139</v>
      </c>
      <c r="N1956" s="1">
        <v>70.75</v>
      </c>
      <c r="O1956" s="1">
        <v>14.5</v>
      </c>
      <c r="P1956" s="1" t="s">
        <v>51</v>
      </c>
    </row>
    <row r="1957" spans="1:16">
      <c r="A1957" t="s">
        <v>2140</v>
      </c>
      <c r="N1957" s="1">
        <v>70.75</v>
      </c>
      <c r="O1957" s="1">
        <v>15.5</v>
      </c>
      <c r="P1957" s="1" t="s">
        <v>51</v>
      </c>
    </row>
    <row r="1958" spans="1:16">
      <c r="A1958" t="s">
        <v>2141</v>
      </c>
      <c r="N1958" s="1">
        <v>70.75</v>
      </c>
      <c r="O1958" s="1">
        <v>16.5</v>
      </c>
      <c r="P1958" s="1" t="s">
        <v>51</v>
      </c>
    </row>
    <row r="1959" spans="1:16">
      <c r="A1959" t="s">
        <v>2142</v>
      </c>
      <c r="N1959" s="1">
        <v>70.75</v>
      </c>
      <c r="O1959" s="1">
        <v>17.5</v>
      </c>
      <c r="P1959" s="1" t="s">
        <v>51</v>
      </c>
    </row>
    <row r="1960" spans="1:16">
      <c r="A1960" t="s">
        <v>2143</v>
      </c>
      <c r="N1960" s="1">
        <v>70.75</v>
      </c>
      <c r="O1960" s="1">
        <v>18.5</v>
      </c>
      <c r="P1960" s="1" t="s">
        <v>51</v>
      </c>
    </row>
    <row r="1961" spans="1:16">
      <c r="A1961" t="s">
        <v>2144</v>
      </c>
      <c r="N1961" s="1">
        <v>70.75</v>
      </c>
      <c r="O1961" s="1">
        <v>19.5</v>
      </c>
      <c r="P1961" s="1" t="s">
        <v>51</v>
      </c>
    </row>
    <row r="1962" spans="1:16">
      <c r="A1962" t="s">
        <v>2145</v>
      </c>
      <c r="N1962" s="1">
        <v>70.75</v>
      </c>
      <c r="O1962" s="1">
        <v>20.5</v>
      </c>
      <c r="P1962" s="1" t="s">
        <v>51</v>
      </c>
    </row>
    <row r="1963" spans="1:16">
      <c r="A1963" t="s">
        <v>2146</v>
      </c>
      <c r="N1963" s="1">
        <v>70.75</v>
      </c>
      <c r="O1963" s="1">
        <v>21.5</v>
      </c>
      <c r="P1963" s="1" t="s">
        <v>51</v>
      </c>
    </row>
    <row r="1964" spans="1:16">
      <c r="A1964" t="s">
        <v>2147</v>
      </c>
      <c r="N1964" s="1">
        <v>70.75</v>
      </c>
      <c r="O1964" s="1">
        <v>22.5</v>
      </c>
      <c r="P1964" s="1" t="s">
        <v>51</v>
      </c>
    </row>
    <row r="1965" spans="1:16">
      <c r="A1965" t="s">
        <v>2148</v>
      </c>
      <c r="N1965" s="1">
        <v>70.75</v>
      </c>
      <c r="O1965" s="1">
        <v>23.5</v>
      </c>
      <c r="P1965" s="1" t="s">
        <v>51</v>
      </c>
    </row>
    <row r="1966" spans="1:16">
      <c r="A1966" t="s">
        <v>2149</v>
      </c>
      <c r="N1966" s="1">
        <v>70.75</v>
      </c>
      <c r="O1966" s="1">
        <v>24.5</v>
      </c>
      <c r="P1966" s="1" t="s">
        <v>51</v>
      </c>
    </row>
    <row r="1967" spans="1:16">
      <c r="A1967" t="s">
        <v>2150</v>
      </c>
      <c r="N1967" s="1">
        <v>70.75</v>
      </c>
      <c r="O1967" s="1">
        <v>25.5</v>
      </c>
      <c r="P1967" s="1" t="s">
        <v>51</v>
      </c>
    </row>
    <row r="1968" spans="1:16">
      <c r="A1968" t="s">
        <v>2151</v>
      </c>
      <c r="N1968" s="1">
        <v>70.75</v>
      </c>
      <c r="O1968" s="1">
        <v>26.5</v>
      </c>
      <c r="P1968" s="1" t="s">
        <v>2152</v>
      </c>
    </row>
    <row r="1969" spans="1:16">
      <c r="A1969" t="s">
        <v>2153</v>
      </c>
      <c r="N1969" s="1">
        <v>70.75</v>
      </c>
      <c r="O1969" s="1">
        <v>27.5</v>
      </c>
      <c r="P1969" s="1" t="s">
        <v>2152</v>
      </c>
    </row>
    <row r="1970" spans="1:16">
      <c r="A1970" t="s">
        <v>2154</v>
      </c>
      <c r="N1970" s="1">
        <v>70.75</v>
      </c>
      <c r="O1970" s="1">
        <v>28.5</v>
      </c>
      <c r="P1970" s="1" t="s">
        <v>2152</v>
      </c>
    </row>
    <row r="1971" spans="1:16">
      <c r="A1971" t="s">
        <v>2155</v>
      </c>
      <c r="N1971" s="1">
        <v>70.75</v>
      </c>
      <c r="O1971" s="1">
        <v>29.5</v>
      </c>
      <c r="P1971" s="1" t="s">
        <v>2152</v>
      </c>
    </row>
    <row r="1972" spans="1:16">
      <c r="A1972" t="s">
        <v>2156</v>
      </c>
      <c r="N1972" s="1">
        <v>70.75</v>
      </c>
      <c r="O1972" s="1">
        <v>30.5</v>
      </c>
      <c r="P1972" s="1" t="s">
        <v>2152</v>
      </c>
    </row>
    <row r="1973" spans="1:16">
      <c r="A1973" t="s">
        <v>2157</v>
      </c>
      <c r="N1973" s="1">
        <v>70.75</v>
      </c>
      <c r="O1973" s="1">
        <v>31.5</v>
      </c>
      <c r="P1973" s="1" t="s">
        <v>2152</v>
      </c>
    </row>
    <row r="1974" spans="1:16">
      <c r="A1974" t="s">
        <v>2158</v>
      </c>
      <c r="N1974" s="1">
        <v>70.75</v>
      </c>
      <c r="O1974" s="1">
        <v>32.5</v>
      </c>
      <c r="P1974" s="1" t="s">
        <v>2152</v>
      </c>
    </row>
    <row r="1975" spans="1:16">
      <c r="A1975" t="s">
        <v>2159</v>
      </c>
      <c r="N1975" s="1">
        <v>70.75</v>
      </c>
      <c r="O1975" s="1">
        <v>33.5</v>
      </c>
      <c r="P1975" s="1" t="s">
        <v>2152</v>
      </c>
    </row>
    <row r="1976" spans="1:16">
      <c r="A1976" t="s">
        <v>1711</v>
      </c>
      <c r="N1976" s="1">
        <v>70.75</v>
      </c>
      <c r="O1976" s="1">
        <v>34.5</v>
      </c>
      <c r="P1976" s="1" t="s">
        <v>2152</v>
      </c>
    </row>
    <row r="1977" spans="1:16">
      <c r="A1977" t="s">
        <v>2160</v>
      </c>
      <c r="N1977" s="1">
        <v>71.25</v>
      </c>
      <c r="O1977" s="1">
        <v>-9.5</v>
      </c>
      <c r="P1977" s="1" t="s">
        <v>51</v>
      </c>
    </row>
    <row r="1978" spans="1:16">
      <c r="A1978" t="s">
        <v>2161</v>
      </c>
      <c r="N1978" s="1">
        <v>71.25</v>
      </c>
      <c r="O1978" s="1">
        <v>-7.5</v>
      </c>
      <c r="P1978" s="1" t="s">
        <v>51</v>
      </c>
    </row>
    <row r="1979" spans="1:16">
      <c r="A1979" t="s">
        <v>2162</v>
      </c>
      <c r="N1979" s="1">
        <v>71.25</v>
      </c>
      <c r="O1979" s="1">
        <v>-6.5</v>
      </c>
      <c r="P1979" s="1" t="s">
        <v>51</v>
      </c>
    </row>
    <row r="1980" spans="1:16">
      <c r="A1980" t="s">
        <v>2163</v>
      </c>
      <c r="N1980" s="1">
        <v>71.25</v>
      </c>
      <c r="O1980" s="1">
        <v>-5.5</v>
      </c>
      <c r="P1980" s="1" t="s">
        <v>51</v>
      </c>
    </row>
    <row r="1981" spans="1:16">
      <c r="A1981" t="s">
        <v>2164</v>
      </c>
      <c r="N1981" s="1">
        <v>71.25</v>
      </c>
      <c r="O1981" s="1">
        <v>-4.5</v>
      </c>
      <c r="P1981" s="1" t="s">
        <v>51</v>
      </c>
    </row>
    <row r="1982" spans="1:16">
      <c r="A1982" t="s">
        <v>2165</v>
      </c>
      <c r="N1982" s="1">
        <v>71.25</v>
      </c>
      <c r="O1982" s="1">
        <v>-3.5</v>
      </c>
      <c r="P1982" s="1" t="s">
        <v>51</v>
      </c>
    </row>
    <row r="1983" spans="1:16">
      <c r="A1983" t="s">
        <v>2166</v>
      </c>
      <c r="N1983" s="1">
        <v>71.25</v>
      </c>
      <c r="O1983" s="1">
        <v>-2.5</v>
      </c>
      <c r="P1983" s="1" t="s">
        <v>51</v>
      </c>
    </row>
    <row r="1984" spans="1:16">
      <c r="A1984" t="s">
        <v>2167</v>
      </c>
      <c r="N1984" s="1">
        <v>71.25</v>
      </c>
      <c r="O1984" s="1">
        <v>-1.5</v>
      </c>
      <c r="P1984" s="1" t="s">
        <v>51</v>
      </c>
    </row>
    <row r="1985" spans="1:16">
      <c r="A1985" t="s">
        <v>2168</v>
      </c>
      <c r="N1985" s="1">
        <v>71.25</v>
      </c>
      <c r="O1985" s="1">
        <v>-0.5</v>
      </c>
      <c r="P1985" s="1" t="s">
        <v>51</v>
      </c>
    </row>
    <row r="1986" spans="1:16">
      <c r="A1986" t="s">
        <v>2169</v>
      </c>
      <c r="N1986" s="1">
        <v>71.25</v>
      </c>
      <c r="O1986" s="1">
        <v>0.5</v>
      </c>
      <c r="P1986" s="1" t="s">
        <v>51</v>
      </c>
    </row>
    <row r="1987" spans="1:16">
      <c r="A1987" t="s">
        <v>2170</v>
      </c>
      <c r="N1987" s="1">
        <v>71.25</v>
      </c>
      <c r="O1987" s="1">
        <v>1.5</v>
      </c>
      <c r="P1987" s="1" t="s">
        <v>51</v>
      </c>
    </row>
    <row r="1988" spans="1:16">
      <c r="A1988" t="s">
        <v>2171</v>
      </c>
      <c r="N1988" s="1">
        <v>71.25</v>
      </c>
      <c r="O1988" s="1">
        <v>2.5</v>
      </c>
      <c r="P1988" s="1" t="s">
        <v>51</v>
      </c>
    </row>
    <row r="1989" spans="1:16">
      <c r="A1989" t="s">
        <v>2172</v>
      </c>
      <c r="N1989" s="1">
        <v>71.25</v>
      </c>
      <c r="O1989" s="1">
        <v>3.5</v>
      </c>
      <c r="P1989" s="1" t="s">
        <v>51</v>
      </c>
    </row>
    <row r="1990" spans="1:16">
      <c r="A1990" t="s">
        <v>2173</v>
      </c>
      <c r="N1990" s="1">
        <v>71.25</v>
      </c>
      <c r="O1990" s="1">
        <v>4.5</v>
      </c>
      <c r="P1990" s="1" t="s">
        <v>51</v>
      </c>
    </row>
    <row r="1991" spans="1:16">
      <c r="A1991" t="s">
        <v>2174</v>
      </c>
      <c r="N1991" s="1">
        <v>71.25</v>
      </c>
      <c r="O1991" s="1">
        <v>5.5</v>
      </c>
      <c r="P1991" s="1" t="s">
        <v>51</v>
      </c>
    </row>
    <row r="1992" spans="1:16">
      <c r="A1992" t="s">
        <v>2175</v>
      </c>
      <c r="N1992" s="1">
        <v>71.25</v>
      </c>
      <c r="O1992" s="1">
        <v>6.5</v>
      </c>
      <c r="P1992" s="1" t="s">
        <v>51</v>
      </c>
    </row>
    <row r="1993" spans="1:16">
      <c r="A1993" t="s">
        <v>2176</v>
      </c>
      <c r="N1993" s="1">
        <v>71.25</v>
      </c>
      <c r="O1993" s="1">
        <v>7.5</v>
      </c>
      <c r="P1993" s="1" t="s">
        <v>51</v>
      </c>
    </row>
    <row r="1994" spans="1:16">
      <c r="A1994" t="s">
        <v>2177</v>
      </c>
      <c r="N1994" s="1">
        <v>71.25</v>
      </c>
      <c r="O1994" s="1">
        <v>8.5</v>
      </c>
      <c r="P1994" s="1" t="s">
        <v>51</v>
      </c>
    </row>
    <row r="1995" spans="1:16">
      <c r="A1995" t="s">
        <v>2178</v>
      </c>
      <c r="N1995" s="1">
        <v>71.25</v>
      </c>
      <c r="O1995" s="1">
        <v>9.5</v>
      </c>
      <c r="P1995" s="1" t="s">
        <v>51</v>
      </c>
    </row>
    <row r="1996" spans="1:16">
      <c r="A1996" t="s">
        <v>2179</v>
      </c>
      <c r="N1996" s="1">
        <v>71.25</v>
      </c>
      <c r="O1996" s="1">
        <v>10.5</v>
      </c>
      <c r="P1996" s="1" t="s">
        <v>51</v>
      </c>
    </row>
    <row r="1997" spans="1:16">
      <c r="A1997" t="s">
        <v>2180</v>
      </c>
      <c r="N1997" s="1">
        <v>71.25</v>
      </c>
      <c r="O1997" s="1">
        <v>11.5</v>
      </c>
      <c r="P1997" s="1" t="s">
        <v>51</v>
      </c>
    </row>
    <row r="1998" spans="1:16">
      <c r="A1998" t="s">
        <v>2181</v>
      </c>
      <c r="N1998" s="1">
        <v>71.25</v>
      </c>
      <c r="O1998" s="1">
        <v>12.5</v>
      </c>
      <c r="P1998" s="1" t="s">
        <v>51</v>
      </c>
    </row>
    <row r="1999" spans="1:16">
      <c r="A1999" t="s">
        <v>2182</v>
      </c>
      <c r="N1999" s="1">
        <v>71.25</v>
      </c>
      <c r="O1999" s="1">
        <v>13.5</v>
      </c>
      <c r="P1999" s="1" t="s">
        <v>51</v>
      </c>
    </row>
    <row r="2000" spans="1:16">
      <c r="A2000" t="s">
        <v>2183</v>
      </c>
      <c r="N2000" s="1">
        <v>71.25</v>
      </c>
      <c r="O2000" s="1">
        <v>14.5</v>
      </c>
      <c r="P2000" s="1" t="s">
        <v>51</v>
      </c>
    </row>
    <row r="2001" spans="1:16">
      <c r="A2001" t="s">
        <v>2184</v>
      </c>
      <c r="N2001" s="1">
        <v>71.25</v>
      </c>
      <c r="O2001" s="1">
        <v>15.5</v>
      </c>
      <c r="P2001" s="1" t="s">
        <v>51</v>
      </c>
    </row>
    <row r="2002" spans="1:16">
      <c r="A2002" t="s">
        <v>2185</v>
      </c>
      <c r="N2002" s="1">
        <v>71.25</v>
      </c>
      <c r="O2002" s="1">
        <v>16.5</v>
      </c>
      <c r="P2002" s="1" t="s">
        <v>51</v>
      </c>
    </row>
    <row r="2003" spans="1:16">
      <c r="A2003" t="s">
        <v>2186</v>
      </c>
      <c r="N2003" s="1">
        <v>71.25</v>
      </c>
      <c r="O2003" s="1">
        <v>25.5</v>
      </c>
      <c r="P2003" s="1" t="s">
        <v>51</v>
      </c>
    </row>
    <row r="2004" spans="1:16">
      <c r="A2004" t="s">
        <v>2187</v>
      </c>
      <c r="N2004" s="1">
        <v>71.75</v>
      </c>
      <c r="O2004" s="1">
        <v>-2.5</v>
      </c>
      <c r="P2004" s="1" t="s">
        <v>51</v>
      </c>
    </row>
    <row r="2005" spans="1:16">
      <c r="A2005" t="s">
        <v>2188</v>
      </c>
      <c r="N2005" s="1">
        <v>71.75</v>
      </c>
      <c r="O2005" s="1">
        <v>-1.5</v>
      </c>
      <c r="P2005" s="1" t="s">
        <v>51</v>
      </c>
    </row>
    <row r="2006" spans="1:16">
      <c r="A2006" t="s">
        <v>2189</v>
      </c>
      <c r="N2006" s="1">
        <v>71.75</v>
      </c>
      <c r="O2006" s="1">
        <v>-0.5</v>
      </c>
      <c r="P2006" s="1" t="s">
        <v>51</v>
      </c>
    </row>
    <row r="2007" spans="1:16">
      <c r="A2007" t="s">
        <v>2190</v>
      </c>
      <c r="N2007" s="1">
        <v>71.75</v>
      </c>
      <c r="O2007" s="1">
        <v>0.5</v>
      </c>
      <c r="P2007" s="1" t="s">
        <v>51</v>
      </c>
    </row>
    <row r="2008" spans="1:16">
      <c r="A2008" t="s">
        <v>2191</v>
      </c>
      <c r="N2008" s="1">
        <v>71.75</v>
      </c>
      <c r="O2008" s="1">
        <v>1.5</v>
      </c>
      <c r="P2008" s="1" t="s">
        <v>51</v>
      </c>
    </row>
    <row r="2009" spans="1:16">
      <c r="A2009" t="s">
        <v>2192</v>
      </c>
      <c r="N2009" s="1">
        <v>71.75</v>
      </c>
      <c r="O2009" s="1">
        <v>2.5</v>
      </c>
      <c r="P2009" s="1" t="s">
        <v>51</v>
      </c>
    </row>
    <row r="2010" spans="1:16">
      <c r="A2010" t="s">
        <v>2193</v>
      </c>
      <c r="N2010" s="1">
        <v>71.75</v>
      </c>
      <c r="O2010" s="1">
        <v>3.5</v>
      </c>
      <c r="P2010" s="1" t="s">
        <v>51</v>
      </c>
    </row>
    <row r="2011" spans="1:16">
      <c r="A2011" t="s">
        <v>2194</v>
      </c>
      <c r="N2011" s="1">
        <v>71.75</v>
      </c>
      <c r="O2011" s="1">
        <v>4.5</v>
      </c>
      <c r="P2011" s="1" t="s">
        <v>51</v>
      </c>
    </row>
    <row r="2012" spans="1:16">
      <c r="A2012" t="s">
        <v>2195</v>
      </c>
      <c r="N2012" s="1">
        <v>71.75</v>
      </c>
      <c r="O2012" s="1">
        <v>5.5</v>
      </c>
      <c r="P2012" s="1" t="s">
        <v>51</v>
      </c>
    </row>
    <row r="2013" spans="1:16">
      <c r="A2013" t="s">
        <v>2196</v>
      </c>
      <c r="N2013" s="1">
        <v>71.75</v>
      </c>
      <c r="O2013" s="1">
        <v>6.5</v>
      </c>
      <c r="P2013" s="1" t="s">
        <v>51</v>
      </c>
    </row>
    <row r="2014" spans="1:16">
      <c r="A2014" t="s">
        <v>2197</v>
      </c>
      <c r="N2014" s="1">
        <v>71.75</v>
      </c>
      <c r="O2014" s="1">
        <v>7.5</v>
      </c>
      <c r="P2014" s="1" t="s">
        <v>51</v>
      </c>
    </row>
    <row r="2015" spans="1:16">
      <c r="A2015" t="s">
        <v>2198</v>
      </c>
      <c r="N2015" s="1">
        <v>71.75</v>
      </c>
      <c r="O2015" s="1">
        <v>8.5</v>
      </c>
      <c r="P2015" s="1" t="s">
        <v>51</v>
      </c>
    </row>
    <row r="2016" spans="1:16">
      <c r="A2016" t="s">
        <v>2199</v>
      </c>
      <c r="N2016" s="1">
        <v>71.75</v>
      </c>
      <c r="O2016" s="1">
        <v>9.5</v>
      </c>
      <c r="P2016" s="1" t="s">
        <v>51</v>
      </c>
    </row>
    <row r="2017" spans="1:16">
      <c r="A2017" t="s">
        <v>2200</v>
      </c>
      <c r="N2017" s="1">
        <v>71.75</v>
      </c>
      <c r="O2017" s="1">
        <v>10.5</v>
      </c>
      <c r="P2017" s="1" t="s">
        <v>51</v>
      </c>
    </row>
    <row r="2018" spans="1:16">
      <c r="A2018" t="s">
        <v>2201</v>
      </c>
      <c r="N2018" s="1">
        <v>71.75</v>
      </c>
      <c r="O2018" s="1">
        <v>11.5</v>
      </c>
      <c r="P2018" s="1" t="s">
        <v>51</v>
      </c>
    </row>
    <row r="2019" spans="1:16">
      <c r="A2019" t="s">
        <v>2202</v>
      </c>
      <c r="N2019" s="1">
        <v>71.75</v>
      </c>
      <c r="O2019" s="1">
        <v>12.5</v>
      </c>
      <c r="P2019" s="1" t="s">
        <v>51</v>
      </c>
    </row>
    <row r="2020" spans="1:16">
      <c r="A2020" t="s">
        <v>2203</v>
      </c>
      <c r="N2020" s="1">
        <v>71.75</v>
      </c>
      <c r="O2020" s="1">
        <v>13.5</v>
      </c>
      <c r="P2020" s="1" t="s">
        <v>51</v>
      </c>
    </row>
    <row r="2021" spans="1:16">
      <c r="A2021" t="s">
        <v>2204</v>
      </c>
      <c r="N2021" s="1">
        <v>71.75</v>
      </c>
      <c r="O2021" s="1">
        <v>14.5</v>
      </c>
      <c r="P2021" s="1" t="s">
        <v>51</v>
      </c>
    </row>
    <row r="2022" spans="1:16">
      <c r="A2022" t="s">
        <v>2205</v>
      </c>
      <c r="N2022" s="1">
        <v>71.75</v>
      </c>
      <c r="O2022" s="1">
        <v>15.5</v>
      </c>
      <c r="P2022" s="1" t="s">
        <v>51</v>
      </c>
    </row>
    <row r="2023" spans="1:16">
      <c r="A2023" t="s">
        <v>2206</v>
      </c>
      <c r="N2023" s="1">
        <v>71.75</v>
      </c>
      <c r="O2023" s="1">
        <v>16.5</v>
      </c>
      <c r="P2023" s="1" t="s">
        <v>51</v>
      </c>
    </row>
    <row r="2024" spans="1:16">
      <c r="A2024" t="s">
        <v>2207</v>
      </c>
      <c r="N2024" s="1">
        <v>72.25</v>
      </c>
      <c r="O2024" s="1">
        <v>-3.5</v>
      </c>
      <c r="P2024" s="1" t="s">
        <v>51</v>
      </c>
    </row>
    <row r="2025" spans="1:16">
      <c r="A2025" t="s">
        <v>2208</v>
      </c>
      <c r="N2025" s="1">
        <v>72.25</v>
      </c>
      <c r="O2025" s="1">
        <v>-2.5</v>
      </c>
      <c r="P2025" s="1" t="s">
        <v>51</v>
      </c>
    </row>
    <row r="2026" spans="1:16">
      <c r="A2026" t="s">
        <v>2209</v>
      </c>
      <c r="N2026" s="1">
        <v>72.25</v>
      </c>
      <c r="O2026" s="1">
        <v>-1.5</v>
      </c>
      <c r="P2026" s="1" t="s">
        <v>51</v>
      </c>
    </row>
    <row r="2027" spans="1:16">
      <c r="A2027" t="s">
        <v>2210</v>
      </c>
      <c r="N2027" s="1">
        <v>72.25</v>
      </c>
      <c r="O2027" s="1">
        <v>-0.5</v>
      </c>
      <c r="P2027" s="1" t="s">
        <v>51</v>
      </c>
    </row>
    <row r="2028" spans="1:16">
      <c r="A2028" t="s">
        <v>2211</v>
      </c>
      <c r="N2028" s="1">
        <v>72.25</v>
      </c>
      <c r="O2028" s="1">
        <v>0.5</v>
      </c>
      <c r="P2028" s="1" t="s">
        <v>51</v>
      </c>
    </row>
    <row r="2029" spans="1:16">
      <c r="A2029" t="s">
        <v>2212</v>
      </c>
      <c r="N2029" s="1">
        <v>72.25</v>
      </c>
      <c r="O2029" s="1">
        <v>1.5</v>
      </c>
      <c r="P2029" s="1" t="s">
        <v>51</v>
      </c>
    </row>
    <row r="2030" spans="1:16">
      <c r="A2030" t="s">
        <v>2213</v>
      </c>
      <c r="N2030" s="1">
        <v>72.25</v>
      </c>
      <c r="O2030" s="1">
        <v>2.5</v>
      </c>
      <c r="P2030" s="1" t="s">
        <v>51</v>
      </c>
    </row>
    <row r="2031" spans="1:16">
      <c r="A2031" t="s">
        <v>2214</v>
      </c>
      <c r="N2031" s="1">
        <v>72.25</v>
      </c>
      <c r="O2031" s="1">
        <v>3.5</v>
      </c>
      <c r="P2031" s="1" t="s">
        <v>51</v>
      </c>
    </row>
    <row r="2032" spans="1:16">
      <c r="A2032" t="s">
        <v>2215</v>
      </c>
      <c r="N2032" s="1">
        <v>72.25</v>
      </c>
      <c r="O2032" s="1">
        <v>4.5</v>
      </c>
      <c r="P2032" s="1" t="s">
        <v>51</v>
      </c>
    </row>
    <row r="2033" spans="1:16">
      <c r="A2033" t="s">
        <v>2216</v>
      </c>
      <c r="N2033" s="1">
        <v>72.25</v>
      </c>
      <c r="O2033" s="1">
        <v>5.5</v>
      </c>
      <c r="P2033" s="1" t="s">
        <v>51</v>
      </c>
    </row>
    <row r="2034" spans="1:16">
      <c r="A2034" t="s">
        <v>2217</v>
      </c>
      <c r="N2034" s="1">
        <v>72.25</v>
      </c>
      <c r="O2034" s="1">
        <v>6.5</v>
      </c>
      <c r="P2034" s="1" t="s">
        <v>51</v>
      </c>
    </row>
    <row r="2035" spans="1:16">
      <c r="A2035" t="s">
        <v>2218</v>
      </c>
      <c r="N2035" s="1">
        <v>72.25</v>
      </c>
      <c r="O2035" s="1">
        <v>7.6</v>
      </c>
      <c r="P2035" s="1" t="s">
        <v>51</v>
      </c>
    </row>
    <row r="2036" spans="1:16">
      <c r="A2036" t="s">
        <v>2219</v>
      </c>
      <c r="N2036" s="1">
        <v>72.25</v>
      </c>
      <c r="O2036" s="1">
        <v>8.5</v>
      </c>
      <c r="P2036" s="1" t="s">
        <v>51</v>
      </c>
    </row>
    <row r="2037" spans="1:16">
      <c r="A2037" t="s">
        <v>1712</v>
      </c>
      <c r="N2037" s="1">
        <v>72.25</v>
      </c>
      <c r="O2037" s="1">
        <v>9.5</v>
      </c>
      <c r="P2037" s="1" t="s">
        <v>51</v>
      </c>
    </row>
    <row r="2038" spans="1:16">
      <c r="A2038" t="s">
        <v>2220</v>
      </c>
      <c r="N2038" s="1">
        <v>72.25</v>
      </c>
      <c r="O2038" s="1">
        <v>10.5</v>
      </c>
      <c r="P2038" s="1" t="s">
        <v>51</v>
      </c>
    </row>
    <row r="2039" spans="1:16">
      <c r="A2039" t="s">
        <v>2221</v>
      </c>
      <c r="N2039" s="1">
        <v>72.25</v>
      </c>
      <c r="O2039" s="1">
        <v>11.5</v>
      </c>
      <c r="P2039" s="1" t="s">
        <v>51</v>
      </c>
    </row>
    <row r="2040" spans="1:16">
      <c r="A2040" t="s">
        <v>2222</v>
      </c>
      <c r="N2040" s="1">
        <v>72.25</v>
      </c>
      <c r="O2040" s="1">
        <v>12.5</v>
      </c>
      <c r="P2040" s="1" t="s">
        <v>51</v>
      </c>
    </row>
    <row r="2041" spans="1:16">
      <c r="A2041" t="s">
        <v>2223</v>
      </c>
      <c r="N2041" s="1">
        <v>72.25</v>
      </c>
      <c r="O2041" s="1">
        <v>13.5</v>
      </c>
      <c r="P2041" s="1" t="s">
        <v>51</v>
      </c>
    </row>
    <row r="2042" spans="1:16">
      <c r="A2042" t="s">
        <v>2224</v>
      </c>
      <c r="N2042" s="1">
        <v>72.25</v>
      </c>
      <c r="O2042" s="1">
        <v>14.5</v>
      </c>
      <c r="P2042" s="1" t="s">
        <v>51</v>
      </c>
    </row>
    <row r="2043" spans="1:16">
      <c r="A2043" t="s">
        <v>2225</v>
      </c>
      <c r="N2043" s="1">
        <v>72.25</v>
      </c>
      <c r="O2043" s="1">
        <v>15.5</v>
      </c>
      <c r="P2043" s="1" t="s">
        <v>51</v>
      </c>
    </row>
    <row r="2044" spans="1:16">
      <c r="A2044" t="s">
        <v>2226</v>
      </c>
      <c r="N2044" s="1">
        <v>72.25</v>
      </c>
      <c r="O2044" s="1">
        <v>16.5</v>
      </c>
      <c r="P2044" s="1" t="s">
        <v>51</v>
      </c>
    </row>
    <row r="2045" spans="1:16">
      <c r="A2045" t="s">
        <v>2227</v>
      </c>
      <c r="N2045" s="1">
        <v>72.75</v>
      </c>
      <c r="O2045" s="1">
        <v>1.5</v>
      </c>
      <c r="P2045" s="1" t="s">
        <v>51</v>
      </c>
    </row>
    <row r="2046" spans="1:16">
      <c r="A2046" t="s">
        <v>2228</v>
      </c>
      <c r="N2046" s="1">
        <v>72.75</v>
      </c>
      <c r="O2046" s="1">
        <v>2.5</v>
      </c>
      <c r="P2046" s="1" t="s">
        <v>51</v>
      </c>
    </row>
    <row r="2047" spans="1:16">
      <c r="A2047" t="s">
        <v>1694</v>
      </c>
      <c r="N2047" s="1">
        <v>72.75</v>
      </c>
      <c r="O2047" s="1">
        <v>3.5</v>
      </c>
      <c r="P2047" s="1" t="s">
        <v>51</v>
      </c>
    </row>
    <row r="2048" spans="1:16">
      <c r="A2048" t="s">
        <v>2229</v>
      </c>
      <c r="N2048" s="1">
        <v>72.75</v>
      </c>
      <c r="O2048" s="1">
        <v>4.5</v>
      </c>
      <c r="P2048" s="1" t="s">
        <v>51</v>
      </c>
    </row>
    <row r="2049" spans="1:16">
      <c r="A2049" t="s">
        <v>2230</v>
      </c>
      <c r="N2049" s="1">
        <v>72.75</v>
      </c>
      <c r="O2049" s="1">
        <v>5.5</v>
      </c>
      <c r="P2049" s="1" t="s">
        <v>51</v>
      </c>
    </row>
    <row r="2050" spans="1:16">
      <c r="A2050" t="s">
        <v>2231</v>
      </c>
      <c r="N2050" s="1">
        <v>72.75</v>
      </c>
      <c r="O2050" s="1">
        <v>6.5</v>
      </c>
      <c r="P2050" s="1" t="s">
        <v>51</v>
      </c>
    </row>
    <row r="2051" spans="1:16">
      <c r="A2051" t="s">
        <v>1695</v>
      </c>
      <c r="N2051" s="1">
        <v>72.75</v>
      </c>
      <c r="O2051" s="1">
        <v>7.5</v>
      </c>
      <c r="P2051" s="1" t="s">
        <v>51</v>
      </c>
    </row>
    <row r="2052" spans="1:16">
      <c r="A2052" t="s">
        <v>1713</v>
      </c>
      <c r="N2052" s="1">
        <v>72.75</v>
      </c>
      <c r="O2052" s="1">
        <v>8.5</v>
      </c>
      <c r="P2052" s="1" t="s">
        <v>51</v>
      </c>
    </row>
    <row r="2053" spans="1:16">
      <c r="A2053" t="s">
        <v>2232</v>
      </c>
      <c r="N2053" s="1">
        <v>72.75</v>
      </c>
      <c r="O2053" s="1">
        <v>9.5</v>
      </c>
      <c r="P2053" s="1" t="s">
        <v>51</v>
      </c>
    </row>
    <row r="2054" spans="1:16">
      <c r="A2054" t="s">
        <v>2233</v>
      </c>
      <c r="N2054" s="1">
        <v>72.75</v>
      </c>
      <c r="O2054" s="1">
        <v>10.5</v>
      </c>
      <c r="P2054" s="1" t="s">
        <v>51</v>
      </c>
    </row>
    <row r="2055" spans="1:16">
      <c r="A2055" t="s">
        <v>2234</v>
      </c>
      <c r="N2055" s="1">
        <v>72.75</v>
      </c>
      <c r="O2055" s="1">
        <v>11.5</v>
      </c>
      <c r="P2055" s="1" t="s">
        <v>51</v>
      </c>
    </row>
    <row r="2056" spans="1:16">
      <c r="A2056" t="s">
        <v>2235</v>
      </c>
      <c r="N2056" s="1">
        <v>72.75</v>
      </c>
      <c r="O2056" s="1">
        <v>12.5</v>
      </c>
      <c r="P2056" s="1" t="s">
        <v>51</v>
      </c>
    </row>
    <row r="2057" spans="1:16">
      <c r="A2057" t="s">
        <v>2236</v>
      </c>
      <c r="N2057" s="1">
        <v>72.75</v>
      </c>
      <c r="O2057" s="1">
        <v>13.5</v>
      </c>
      <c r="P2057" s="1" t="s">
        <v>51</v>
      </c>
    </row>
    <row r="2058" spans="1:16">
      <c r="A2058" t="s">
        <v>2237</v>
      </c>
      <c r="N2058" s="1">
        <v>72.75</v>
      </c>
      <c r="O2058" s="1">
        <v>14.5</v>
      </c>
      <c r="P2058" s="1" t="s">
        <v>51</v>
      </c>
    </row>
    <row r="2059" spans="1:16">
      <c r="A2059" t="s">
        <v>2238</v>
      </c>
      <c r="N2059" s="1">
        <v>73.25</v>
      </c>
      <c r="O2059" s="1">
        <v>2.5</v>
      </c>
      <c r="P2059" s="1" t="s">
        <v>51</v>
      </c>
    </row>
    <row r="2060" spans="1:16">
      <c r="A2060" t="s">
        <v>2239</v>
      </c>
      <c r="N2060" s="1">
        <v>73.25</v>
      </c>
      <c r="O2060" s="1">
        <v>3.5</v>
      </c>
      <c r="P2060" s="1" t="s">
        <v>51</v>
      </c>
    </row>
    <row r="2061" spans="1:16">
      <c r="A2061" t="s">
        <v>2240</v>
      </c>
      <c r="N2061" s="1">
        <v>73.25</v>
      </c>
      <c r="O2061" s="1">
        <v>4.5</v>
      </c>
      <c r="P2061" s="1" t="s">
        <v>51</v>
      </c>
    </row>
    <row r="2062" spans="1:16">
      <c r="A2062" t="s">
        <v>2241</v>
      </c>
      <c r="N2062" s="1">
        <v>73.25</v>
      </c>
      <c r="O2062" s="1">
        <v>5.5</v>
      </c>
      <c r="P2062" s="1" t="s">
        <v>51</v>
      </c>
    </row>
    <row r="2063" spans="1:16">
      <c r="A2063" t="s">
        <v>1696</v>
      </c>
      <c r="N2063" s="1">
        <v>73.25</v>
      </c>
      <c r="O2063" s="1">
        <v>6.5</v>
      </c>
      <c r="P2063" s="1" t="s">
        <v>51</v>
      </c>
    </row>
    <row r="2064" spans="1:16">
      <c r="A2064" t="s">
        <v>2242</v>
      </c>
      <c r="N2064" s="1">
        <v>73.25</v>
      </c>
      <c r="O2064" s="1">
        <v>7.5</v>
      </c>
      <c r="P2064" s="1" t="s">
        <v>51</v>
      </c>
    </row>
    <row r="2065" spans="1:16">
      <c r="A2065" t="s">
        <v>2243</v>
      </c>
      <c r="N2065" s="1">
        <v>73.25</v>
      </c>
      <c r="O2065" s="1">
        <v>8.5</v>
      </c>
      <c r="P2065" s="1" t="s">
        <v>51</v>
      </c>
    </row>
    <row r="2066" spans="1:16">
      <c r="A2066" t="s">
        <v>2244</v>
      </c>
      <c r="N2066" s="1">
        <v>73.25</v>
      </c>
      <c r="O2066" s="1">
        <v>9.5</v>
      </c>
      <c r="P2066" s="1" t="s">
        <v>51</v>
      </c>
    </row>
    <row r="2067" spans="1:16">
      <c r="A2067" t="s">
        <v>2245</v>
      </c>
      <c r="N2067" s="1">
        <v>73.25</v>
      </c>
      <c r="O2067" s="1">
        <v>10.5</v>
      </c>
      <c r="P2067" s="1" t="s">
        <v>51</v>
      </c>
    </row>
    <row r="2068" spans="1:16">
      <c r="A2068" t="s">
        <v>2246</v>
      </c>
      <c r="N2068" s="1">
        <v>73.25</v>
      </c>
      <c r="O2068" s="1">
        <v>11.5</v>
      </c>
      <c r="P2068" s="1" t="s">
        <v>51</v>
      </c>
    </row>
    <row r="2069" spans="1:16">
      <c r="A2069" t="s">
        <v>2247</v>
      </c>
      <c r="N2069" s="1">
        <v>73.25</v>
      </c>
      <c r="O2069" s="1">
        <v>12.5</v>
      </c>
      <c r="P2069" s="1" t="s">
        <v>51</v>
      </c>
    </row>
    <row r="2070" spans="1:16">
      <c r="A2070" t="s">
        <v>2248</v>
      </c>
      <c r="N2070" s="1">
        <v>73.25</v>
      </c>
      <c r="O2070" s="1">
        <v>13.5</v>
      </c>
      <c r="P2070" s="1" t="s">
        <v>51</v>
      </c>
    </row>
    <row r="2071" spans="1:16">
      <c r="A2071" t="s">
        <v>2249</v>
      </c>
      <c r="N2071" s="1">
        <v>73.25</v>
      </c>
      <c r="O2071" s="1">
        <v>14.5</v>
      </c>
      <c r="P2071" s="1" t="s">
        <v>51</v>
      </c>
    </row>
    <row r="2072" spans="1:16">
      <c r="A2072" t="s">
        <v>2250</v>
      </c>
      <c r="N2072" s="1">
        <v>73.25</v>
      </c>
      <c r="O2072" s="1">
        <v>15.5</v>
      </c>
      <c r="P2072" s="1" t="s">
        <v>51</v>
      </c>
    </row>
    <row r="2073" spans="1:16">
      <c r="A2073" t="s">
        <v>2251</v>
      </c>
      <c r="N2073" s="1">
        <v>73.25</v>
      </c>
      <c r="O2073" s="1">
        <v>16.5</v>
      </c>
      <c r="P2073" s="1" t="s">
        <v>51</v>
      </c>
    </row>
    <row r="2074" spans="1:16">
      <c r="A2074" t="s">
        <v>2252</v>
      </c>
      <c r="N2074" s="1">
        <v>73.75</v>
      </c>
      <c r="O2074" s="1">
        <v>1.5</v>
      </c>
      <c r="P2074" s="1" t="s">
        <v>1715</v>
      </c>
    </row>
    <row r="2075" spans="1:16">
      <c r="A2075" t="s">
        <v>2253</v>
      </c>
      <c r="N2075" s="1">
        <v>73.75</v>
      </c>
      <c r="O2075" s="1">
        <v>2.5</v>
      </c>
      <c r="P2075" s="1" t="s">
        <v>1715</v>
      </c>
    </row>
    <row r="2076" spans="1:16">
      <c r="A2076" t="s">
        <v>2254</v>
      </c>
      <c r="N2076" s="1">
        <v>73.75</v>
      </c>
      <c r="O2076" s="1">
        <v>3.5</v>
      </c>
      <c r="P2076" s="1" t="s">
        <v>1715</v>
      </c>
    </row>
    <row r="2077" spans="1:16">
      <c r="A2077" t="s">
        <v>2255</v>
      </c>
      <c r="N2077" s="1">
        <v>73.75</v>
      </c>
      <c r="O2077" s="1">
        <v>4.5</v>
      </c>
      <c r="P2077" s="1" t="s">
        <v>1715</v>
      </c>
    </row>
    <row r="2078" spans="1:16">
      <c r="A2078" t="s">
        <v>1714</v>
      </c>
      <c r="N2078" s="1">
        <v>73.75</v>
      </c>
      <c r="O2078" s="1">
        <v>5.5</v>
      </c>
      <c r="P2078" s="1" t="s">
        <v>1715</v>
      </c>
    </row>
    <row r="2079" spans="1:16">
      <c r="A2079" t="s">
        <v>2256</v>
      </c>
      <c r="N2079" s="1">
        <v>73.75</v>
      </c>
      <c r="O2079" s="1">
        <v>6.5</v>
      </c>
      <c r="P2079" s="1" t="s">
        <v>1715</v>
      </c>
    </row>
    <row r="2080" spans="1:16">
      <c r="A2080" t="s">
        <v>2257</v>
      </c>
      <c r="N2080" s="1">
        <v>73.75</v>
      </c>
      <c r="O2080" s="1">
        <v>7.5</v>
      </c>
      <c r="P2080" s="1" t="s">
        <v>1715</v>
      </c>
    </row>
    <row r="2081" spans="1:16">
      <c r="A2081" t="s">
        <v>2258</v>
      </c>
      <c r="N2081" s="1">
        <v>73.75</v>
      </c>
      <c r="O2081" s="1">
        <v>8.5</v>
      </c>
      <c r="P2081" s="1" t="s">
        <v>1715</v>
      </c>
    </row>
    <row r="2082" spans="1:16">
      <c r="A2082" t="s">
        <v>2259</v>
      </c>
      <c r="N2082" s="1">
        <v>73.75</v>
      </c>
      <c r="O2082" s="1">
        <v>9.5</v>
      </c>
      <c r="P2082" s="1" t="s">
        <v>1715</v>
      </c>
    </row>
    <row r="2083" spans="1:16">
      <c r="A2083" t="s">
        <v>2260</v>
      </c>
      <c r="N2083" s="1">
        <v>73.75</v>
      </c>
      <c r="O2083" s="1">
        <v>10.5</v>
      </c>
      <c r="P2083" s="1" t="s">
        <v>1715</v>
      </c>
    </row>
    <row r="2084" spans="1:16">
      <c r="A2084" t="s">
        <v>2261</v>
      </c>
      <c r="N2084" s="1">
        <v>73.75</v>
      </c>
      <c r="O2084" s="1">
        <v>11.5</v>
      </c>
      <c r="P2084" s="1" t="s">
        <v>1715</v>
      </c>
    </row>
    <row r="2085" spans="1:16">
      <c r="A2085" t="s">
        <v>2262</v>
      </c>
      <c r="N2085" s="1">
        <v>73.75</v>
      </c>
      <c r="O2085" s="1">
        <v>12.5</v>
      </c>
      <c r="P2085" s="1" t="s">
        <v>1715</v>
      </c>
    </row>
    <row r="2086" spans="1:16">
      <c r="A2086" t="s">
        <v>2263</v>
      </c>
      <c r="N2086" s="1">
        <v>73.75</v>
      </c>
      <c r="O2086" s="1">
        <v>13.5</v>
      </c>
      <c r="P2086" s="1" t="s">
        <v>1715</v>
      </c>
    </row>
    <row r="2087" spans="1:16">
      <c r="A2087" t="s">
        <v>2264</v>
      </c>
      <c r="N2087" s="1">
        <v>73.75</v>
      </c>
      <c r="O2087" s="1">
        <v>14.5</v>
      </c>
      <c r="P2087" s="1" t="s">
        <v>1715</v>
      </c>
    </row>
    <row r="2088" spans="1:16">
      <c r="A2088" t="s">
        <v>2265</v>
      </c>
      <c r="N2088" s="1">
        <v>73.75</v>
      </c>
      <c r="O2088" s="1">
        <v>15.5</v>
      </c>
      <c r="P2088" s="1" t="s">
        <v>1715</v>
      </c>
    </row>
    <row r="2089" spans="1:16">
      <c r="A2089" t="s">
        <v>2266</v>
      </c>
      <c r="N2089" s="1">
        <v>73.75</v>
      </c>
      <c r="O2089" s="1">
        <v>16.5</v>
      </c>
      <c r="P2089" s="1" t="s">
        <v>1715</v>
      </c>
    </row>
    <row r="2090" spans="1:16">
      <c r="A2090" t="s">
        <v>2267</v>
      </c>
      <c r="N2090" s="1">
        <v>74.25</v>
      </c>
      <c r="O2090" s="1">
        <v>4.5</v>
      </c>
      <c r="P2090" s="1" t="s">
        <v>1715</v>
      </c>
    </row>
    <row r="2091" spans="1:16">
      <c r="A2091" t="s">
        <v>2268</v>
      </c>
      <c r="N2091" s="1">
        <v>74.25</v>
      </c>
      <c r="O2091" s="1">
        <v>5.5</v>
      </c>
      <c r="P2091" s="1" t="s">
        <v>1715</v>
      </c>
    </row>
    <row r="2092" spans="1:16">
      <c r="A2092" t="s">
        <v>2269</v>
      </c>
      <c r="N2092" s="1">
        <v>74.25</v>
      </c>
      <c r="O2092" s="1">
        <v>6.5</v>
      </c>
      <c r="P2092" s="1" t="s">
        <v>1715</v>
      </c>
    </row>
    <row r="2093" spans="1:16">
      <c r="A2093" t="s">
        <v>2270</v>
      </c>
      <c r="N2093" s="1">
        <v>74.25</v>
      </c>
      <c r="O2093" s="1">
        <v>7.5</v>
      </c>
      <c r="P2093" s="1" t="s">
        <v>1715</v>
      </c>
    </row>
    <row r="2094" spans="1:16">
      <c r="A2094" t="s">
        <v>2271</v>
      </c>
      <c r="N2094" s="1">
        <v>74.25</v>
      </c>
      <c r="O2094" s="1">
        <v>8.5</v>
      </c>
      <c r="P2094" s="1" t="s">
        <v>1715</v>
      </c>
    </row>
    <row r="2095" spans="1:16">
      <c r="A2095" t="s">
        <v>2272</v>
      </c>
      <c r="N2095" s="1">
        <v>74.25</v>
      </c>
      <c r="O2095" s="1">
        <v>9.5</v>
      </c>
      <c r="P2095" s="1" t="s">
        <v>1715</v>
      </c>
    </row>
    <row r="2096" spans="1:16">
      <c r="A2096" t="s">
        <v>2273</v>
      </c>
      <c r="N2096" s="1">
        <v>74.25</v>
      </c>
      <c r="O2096" s="1">
        <v>10.5</v>
      </c>
      <c r="P2096" s="1" t="s">
        <v>1715</v>
      </c>
    </row>
    <row r="2097" spans="1:16">
      <c r="A2097" t="s">
        <v>2274</v>
      </c>
      <c r="N2097" s="1">
        <v>74.25</v>
      </c>
      <c r="O2097" s="1">
        <v>11.5</v>
      </c>
      <c r="P2097" s="1" t="s">
        <v>1715</v>
      </c>
    </row>
    <row r="2098" spans="1:16">
      <c r="A2098" t="s">
        <v>2275</v>
      </c>
      <c r="N2098" s="1">
        <v>74.25</v>
      </c>
      <c r="O2098" s="1">
        <v>12.5</v>
      </c>
      <c r="P2098" s="1" t="s">
        <v>1715</v>
      </c>
    </row>
    <row r="2099" spans="1:16">
      <c r="A2099" t="s">
        <v>2276</v>
      </c>
      <c r="N2099" s="1">
        <v>74.25</v>
      </c>
      <c r="O2099" s="1">
        <v>13.5</v>
      </c>
      <c r="P2099" s="1" t="s">
        <v>1715</v>
      </c>
    </row>
    <row r="2100" spans="1:16">
      <c r="A2100" t="s">
        <v>2277</v>
      </c>
      <c r="N2100" s="1">
        <v>74.25</v>
      </c>
      <c r="O2100" s="1">
        <v>14.5</v>
      </c>
      <c r="P2100" s="1" t="s">
        <v>1715</v>
      </c>
    </row>
    <row r="2101" spans="1:16">
      <c r="A2101" t="s">
        <v>2278</v>
      </c>
      <c r="N2101" s="1">
        <v>74.25</v>
      </c>
      <c r="O2101" s="1">
        <v>15.5</v>
      </c>
      <c r="P2101" s="1" t="s">
        <v>1715</v>
      </c>
    </row>
    <row r="2102" spans="1:16">
      <c r="A2102" t="s">
        <v>2279</v>
      </c>
      <c r="N2102" s="1">
        <v>74.75</v>
      </c>
      <c r="O2102" s="1">
        <v>2.5</v>
      </c>
      <c r="P2102" s="1" t="s">
        <v>1715</v>
      </c>
    </row>
    <row r="2103" spans="1:16">
      <c r="A2103" t="s">
        <v>2280</v>
      </c>
      <c r="N2103" s="1">
        <v>74.75</v>
      </c>
      <c r="O2103" s="1">
        <v>3.5</v>
      </c>
      <c r="P2103" s="1" t="s">
        <v>1715</v>
      </c>
    </row>
    <row r="2104" spans="1:16">
      <c r="A2104" t="s">
        <v>2281</v>
      </c>
      <c r="N2104" s="1">
        <v>74.75</v>
      </c>
      <c r="O2104" s="1">
        <v>4.5</v>
      </c>
      <c r="P2104" s="1" t="s">
        <v>1715</v>
      </c>
    </row>
    <row r="2105" spans="1:16">
      <c r="A2105" t="s">
        <v>2282</v>
      </c>
      <c r="N2105" s="1">
        <v>74.75</v>
      </c>
      <c r="O2105" s="1">
        <v>5.5</v>
      </c>
      <c r="P2105" s="1" t="s">
        <v>1715</v>
      </c>
    </row>
    <row r="2106" spans="1:16">
      <c r="A2106" t="s">
        <v>2283</v>
      </c>
      <c r="N2106" s="1">
        <v>74.75</v>
      </c>
      <c r="O2106" s="1">
        <v>6.5</v>
      </c>
      <c r="P2106" s="1" t="s">
        <v>1715</v>
      </c>
    </row>
    <row r="2107" spans="1:16">
      <c r="A2107" t="s">
        <v>2284</v>
      </c>
      <c r="N2107" s="1">
        <v>74.75</v>
      </c>
      <c r="O2107" s="1">
        <v>7.5</v>
      </c>
      <c r="P2107" s="1" t="s">
        <v>1715</v>
      </c>
    </row>
    <row r="2108" spans="1:16">
      <c r="A2108" t="s">
        <v>2285</v>
      </c>
      <c r="N2108" s="1">
        <v>74.75</v>
      </c>
      <c r="O2108" s="1">
        <v>8.5</v>
      </c>
      <c r="P2108" s="1" t="s">
        <v>1715</v>
      </c>
    </row>
    <row r="2109" spans="1:16">
      <c r="A2109" t="s">
        <v>2286</v>
      </c>
      <c r="N2109" s="1">
        <v>74.75</v>
      </c>
      <c r="O2109" s="1">
        <v>9.5</v>
      </c>
      <c r="P2109" s="1" t="s">
        <v>1715</v>
      </c>
    </row>
    <row r="2110" spans="1:16">
      <c r="A2110" t="s">
        <v>2287</v>
      </c>
      <c r="N2110" s="1">
        <v>74.75</v>
      </c>
      <c r="O2110" s="1">
        <v>10.5</v>
      </c>
      <c r="P2110" s="1" t="s">
        <v>1715</v>
      </c>
    </row>
    <row r="2111" spans="1:16">
      <c r="A2111" t="s">
        <v>2288</v>
      </c>
      <c r="N2111" s="1">
        <v>74.75</v>
      </c>
      <c r="O2111" s="1">
        <v>11.5</v>
      </c>
      <c r="P2111" s="1" t="s">
        <v>1715</v>
      </c>
    </row>
    <row r="2112" spans="1:16">
      <c r="A2112" t="s">
        <v>2289</v>
      </c>
      <c r="N2112" s="1">
        <v>74.75</v>
      </c>
      <c r="O2112" s="1">
        <v>12.5</v>
      </c>
      <c r="P2112" s="1" t="s">
        <v>1715</v>
      </c>
    </row>
    <row r="2113" spans="1:16">
      <c r="A2113" t="s">
        <v>2290</v>
      </c>
      <c r="N2113" s="1">
        <v>74.75</v>
      </c>
      <c r="O2113" s="1">
        <v>13.5</v>
      </c>
      <c r="P2113" s="1" t="s">
        <v>1715</v>
      </c>
    </row>
    <row r="2114" spans="1:16">
      <c r="A2114" t="s">
        <v>2291</v>
      </c>
      <c r="N2114" s="1">
        <v>74.75</v>
      </c>
      <c r="O2114" s="1">
        <v>14.5</v>
      </c>
      <c r="P2114" s="1" t="s">
        <v>1715</v>
      </c>
    </row>
    <row r="2115" spans="1:16">
      <c r="A2115" t="s">
        <v>2292</v>
      </c>
      <c r="N2115" s="1">
        <v>74.75</v>
      </c>
      <c r="O2115" s="1">
        <v>15.5</v>
      </c>
      <c r="P2115" s="1" t="s">
        <v>1715</v>
      </c>
    </row>
    <row r="2116" spans="1:16">
      <c r="A2116" t="s">
        <v>2293</v>
      </c>
      <c r="N2116" s="1">
        <v>75.25</v>
      </c>
      <c r="O2116" s="1">
        <v>3.5</v>
      </c>
      <c r="P2116" s="1" t="s">
        <v>1715</v>
      </c>
    </row>
    <row r="2117" spans="1:16">
      <c r="A2117" t="s">
        <v>2294</v>
      </c>
      <c r="N2117" s="1">
        <v>75.25</v>
      </c>
      <c r="O2117" s="1">
        <v>15.5</v>
      </c>
      <c r="P2117" s="1" t="s">
        <v>1715</v>
      </c>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topLeftCell="A31" zoomScale="55" zoomScaleNormal="55" workbookViewId="0">
      <selection activeCell="D18" sqref="D18"/>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UK (Northern Ireland)</v>
      </c>
      <c r="C3" s="140"/>
      <c r="D3" s="223" t="s">
        <v>35</v>
      </c>
      <c r="E3" s="140"/>
      <c r="F3" s="140"/>
      <c r="G3" s="224"/>
      <c r="H3" s="187"/>
      <c r="I3" s="187"/>
      <c r="J3" s="187"/>
    </row>
    <row r="4" spans="1:10" s="3" customFormat="1" ht="20.100000000000001" customHeight="1">
      <c r="A4" s="23" t="s">
        <v>15</v>
      </c>
      <c r="B4" s="226" t="str">
        <f>+'START HERE'!F6</f>
        <v>Trachurus trachurus</v>
      </c>
      <c r="C4" s="227"/>
      <c r="D4" s="227"/>
      <c r="E4" s="140"/>
      <c r="F4" s="140"/>
      <c r="G4" s="224"/>
      <c r="H4" s="187"/>
      <c r="I4" s="187"/>
      <c r="J4" s="187"/>
    </row>
    <row r="5" spans="1:10" s="3" customFormat="1" ht="20.100000000000001" customHeight="1">
      <c r="A5" s="23" t="s">
        <v>17</v>
      </c>
      <c r="B5" s="228">
        <f>+'START HERE'!K8</f>
        <v>2020</v>
      </c>
      <c r="C5" s="223"/>
      <c r="D5" s="223"/>
      <c r="E5" s="140"/>
      <c r="F5" s="140"/>
      <c r="G5" s="224"/>
      <c r="H5" s="187"/>
      <c r="I5" s="187"/>
      <c r="J5" s="187"/>
    </row>
    <row r="6" spans="1:10" s="3" customFormat="1" ht="20.100000000000001" customHeight="1">
      <c r="A6" s="23" t="s">
        <v>36</v>
      </c>
      <c r="B6" s="229">
        <f>+'START HERE'!F10</f>
        <v>42948</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1708</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1715</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c r="A15" s="252" t="s">
        <v>1705</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1706</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1707</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0</v>
      </c>
      <c r="C18" s="254">
        <f>+'CANUM-IVa '!$P$31</f>
        <v>0</v>
      </c>
      <c r="D18" s="255">
        <f>+'CANUM-IVa '!$P$32</f>
        <v>0</v>
      </c>
      <c r="E18" s="256">
        <f>+'CANUM-IVa '!$P$33</f>
        <v>0</v>
      </c>
      <c r="F18" s="257">
        <f>+'CANUM-IVa '!$P$34</f>
        <v>0</v>
      </c>
      <c r="G18" s="261">
        <f>+'CANUM-IVa '!$P$35</f>
        <v>0</v>
      </c>
      <c r="H18" s="258"/>
      <c r="I18" s="259" t="str">
        <f>+'CANUM-IVa '!$P$4</f>
        <v>PASS</v>
      </c>
      <c r="J18" s="262" t="str">
        <f>+'CANUM-IVa '!$P$5</f>
        <v>PASS</v>
      </c>
    </row>
    <row r="19" spans="1:10" s="4" customFormat="1" ht="24.75" customHeight="1">
      <c r="A19" s="252" t="s">
        <v>54</v>
      </c>
      <c r="B19" s="253">
        <f>+'CANUM-IVb'!$P$30</f>
        <v>0</v>
      </c>
      <c r="C19" s="254">
        <f>+'CANUM-IVb'!$P$31</f>
        <v>0</v>
      </c>
      <c r="D19" s="255">
        <f>+'CANUM-IVb'!$P$32</f>
        <v>0</v>
      </c>
      <c r="E19" s="256">
        <f>+'CANUM-IVb'!$P$33</f>
        <v>0</v>
      </c>
      <c r="F19" s="257">
        <f>+'CANUM-IVb'!$P$34</f>
        <v>0</v>
      </c>
      <c r="G19" s="261">
        <f>+'CANUM-IVb'!$P$35</f>
        <v>0</v>
      </c>
      <c r="H19" s="258"/>
      <c r="I19" s="259" t="str">
        <f>+'CANUM-IVb'!$P$4</f>
        <v>PASS</v>
      </c>
      <c r="J19" s="262" t="str">
        <f>+'CANUM-IVb'!$P$5</f>
        <v>PASS</v>
      </c>
    </row>
    <row r="20" spans="1:10" s="4" customFormat="1" ht="24.75" customHeight="1">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c r="A21" s="252" t="s">
        <v>1687</v>
      </c>
      <c r="B21" s="253">
        <f>'CANUM-Vb'!$P$30</f>
        <v>0</v>
      </c>
      <c r="C21" s="254">
        <f>'CANUM-Vb'!P31</f>
        <v>0</v>
      </c>
      <c r="D21" s="254">
        <f>'CANUM-Vb'!Q31</f>
        <v>0</v>
      </c>
      <c r="E21" s="254">
        <f>'CANUM-Vb'!R31</f>
        <v>0</v>
      </c>
      <c r="F21" s="254">
        <f>'CANUM-Vb'!S31</f>
        <v>0</v>
      </c>
      <c r="G21" s="254">
        <f>'CANUM-Vb'!T31</f>
        <v>0</v>
      </c>
      <c r="H21" s="258"/>
      <c r="I21" s="259" t="str">
        <f>'CANUM-VIb'!P4</f>
        <v>PASS</v>
      </c>
      <c r="J21" s="262" t="str">
        <f>'CANUM-VIb'!P5</f>
        <v>PASS</v>
      </c>
    </row>
    <row r="22" spans="1:10" s="4" customFormat="1" ht="24.75" customHeight="1">
      <c r="A22" s="252" t="s">
        <v>56</v>
      </c>
      <c r="B22" s="253">
        <f>+'CANUM-VIa'!$P$30</f>
        <v>1229.3809000000001</v>
      </c>
      <c r="C22" s="254">
        <f>+'CANUM-VIa'!$P$31</f>
        <v>0</v>
      </c>
      <c r="D22" s="255">
        <f>+'CANUM-VIa'!$P$32</f>
        <v>0</v>
      </c>
      <c r="E22" s="256">
        <f>+'CANUM-VIa'!$P$33</f>
        <v>0</v>
      </c>
      <c r="F22" s="257">
        <f>+'CANUM-VIa'!$P$34</f>
        <v>0</v>
      </c>
      <c r="G22" s="261">
        <f>+'CANUM-VIa'!$P$35</f>
        <v>1229.3809000000001</v>
      </c>
      <c r="H22" s="258"/>
      <c r="I22" s="259" t="str">
        <f>+'CANUM-VIa'!$P$4</f>
        <v>PASS</v>
      </c>
      <c r="J22" s="262" t="str">
        <f>+'CANUM-VIa'!$P$5</f>
        <v>PASS</v>
      </c>
    </row>
    <row r="23" spans="1:10" s="4" customFormat="1" ht="24.75" customHeight="1">
      <c r="A23" s="252" t="s">
        <v>1686</v>
      </c>
      <c r="B23" s="253">
        <f>'CANUM VIIa'!P30</f>
        <v>1.9356</v>
      </c>
      <c r="C23" s="254">
        <f>'CANUM VIIa'!P31</f>
        <v>0</v>
      </c>
      <c r="D23" s="255">
        <f>'CANUM VIIa'!P32</f>
        <v>0</v>
      </c>
      <c r="E23" s="256">
        <f>'CANUM VIIa'!P33</f>
        <v>0</v>
      </c>
      <c r="F23" s="257">
        <f>'CANUM VIIa'!P34</f>
        <v>0</v>
      </c>
      <c r="G23" s="261">
        <f>'CANUM VIIa'!P35</f>
        <v>0.15970000000000001</v>
      </c>
      <c r="H23" s="258"/>
      <c r="I23" s="259" t="str">
        <f>'CANUM VIIa'!P4</f>
        <v>PASS</v>
      </c>
      <c r="J23" s="262" t="str">
        <f>'CANUM VIIa'!P5</f>
        <v>PASS</v>
      </c>
    </row>
    <row r="24" spans="1:10" s="4" customFormat="1" ht="24.75" customHeight="1">
      <c r="A24" s="252" t="s">
        <v>1698</v>
      </c>
      <c r="B24" s="253">
        <f>+'CANUM-VIIb'!$P$30</f>
        <v>0</v>
      </c>
      <c r="C24" s="254">
        <f>+'CANUM-VIIb'!$P$31</f>
        <v>0</v>
      </c>
      <c r="D24" s="255">
        <f>+'CANUM-VIIb'!$P$32</f>
        <v>0</v>
      </c>
      <c r="E24" s="256">
        <f>+'CANUM-VIIb'!$P$33</f>
        <v>0</v>
      </c>
      <c r="F24" s="257">
        <f>+'CANUM-VIIb'!$P$34</f>
        <v>0</v>
      </c>
      <c r="G24" s="261">
        <f>+'CANUM-VIIb'!$P$35</f>
        <v>0</v>
      </c>
      <c r="H24" s="258"/>
      <c r="I24" s="259" t="str">
        <f>+'CANUM-VIIb'!$P$4</f>
        <v>PASS</v>
      </c>
      <c r="J24" s="262" t="str">
        <f>+'CANUM-VIIb'!$P$5</f>
        <v>PASS</v>
      </c>
    </row>
    <row r="25" spans="1:10" s="4" customFormat="1" ht="24.75" customHeight="1">
      <c r="A25" s="252" t="s">
        <v>1697</v>
      </c>
      <c r="B25" s="253">
        <f>+'CANUM-VIIc'!$P$30</f>
        <v>0</v>
      </c>
      <c r="C25" s="254">
        <f>+'CANUM-VIIc'!$P$31</f>
        <v>0</v>
      </c>
      <c r="D25" s="255">
        <f>+'CANUM-VIIc'!$P$32</f>
        <v>0</v>
      </c>
      <c r="E25" s="256">
        <f>+'CANUM-VIIc'!$P$33</f>
        <v>0</v>
      </c>
      <c r="F25" s="257">
        <f>+'CANUM-VIIc'!$P$34</f>
        <v>0</v>
      </c>
      <c r="G25" s="261">
        <f>+'CANUM-VIIc'!$P$35</f>
        <v>0</v>
      </c>
      <c r="H25" s="258"/>
      <c r="I25" s="259" t="str">
        <f>+'CANUM-VIIc'!$P$4</f>
        <v>PASS</v>
      </c>
      <c r="J25" s="262" t="str">
        <f>+'CANUM-VIIc'!$P$5</f>
        <v>PASS</v>
      </c>
    </row>
    <row r="26" spans="1:10" s="4" customFormat="1" ht="24.75" customHeight="1">
      <c r="A26" s="252" t="s">
        <v>57</v>
      </c>
      <c r="B26" s="253">
        <f>+'CANUM-VIId'!$P$30</f>
        <v>0</v>
      </c>
      <c r="C26" s="254">
        <f>+'CANUM-VIId'!$P$31</f>
        <v>0</v>
      </c>
      <c r="D26" s="255">
        <f>+'CANUM-VIId'!$P$32</f>
        <v>0</v>
      </c>
      <c r="E26" s="256">
        <f>+'CANUM-VIId'!$P$33</f>
        <v>0</v>
      </c>
      <c r="F26" s="257">
        <f>+'CANUM-VIId'!$P$34</f>
        <v>0</v>
      </c>
      <c r="G26" s="261">
        <f>+'CANUM-VIId'!$P$35</f>
        <v>0</v>
      </c>
      <c r="H26" s="258"/>
      <c r="I26" s="259" t="str">
        <f>+'CANUM-VIId'!$P$4</f>
        <v>PASS</v>
      </c>
      <c r="J26" s="262" t="str">
        <f>+'CANUM-VIId'!$P$5</f>
        <v>PASS</v>
      </c>
    </row>
    <row r="27" spans="1:10" s="4" customFormat="1" ht="24.75" customHeight="1">
      <c r="A27" s="252" t="s">
        <v>1700</v>
      </c>
      <c r="B27" s="253">
        <f>+'CANUM-VIIe'!$P$30</f>
        <v>0</v>
      </c>
      <c r="C27" s="254">
        <f>+'CANUM-VIIe'!$P$31</f>
        <v>0</v>
      </c>
      <c r="D27" s="255">
        <f>+'CANUM-VIIe'!$P$32</f>
        <v>0</v>
      </c>
      <c r="E27" s="256">
        <f>+'CANUM-VIIe'!$P$33</f>
        <v>0</v>
      </c>
      <c r="F27" s="257">
        <f>+'CANUM-VIIe'!$P$34</f>
        <v>0</v>
      </c>
      <c r="G27" s="261">
        <f>+'CANUM-VIIe'!$P$35</f>
        <v>0</v>
      </c>
      <c r="H27" s="258"/>
      <c r="I27" s="259" t="str">
        <f>+'CANUM-VIIe'!$P$4</f>
        <v>PASS</v>
      </c>
      <c r="J27" s="262" t="str">
        <f>+'CANUM-VIIe'!$P$5</f>
        <v>PASS</v>
      </c>
    </row>
    <row r="28" spans="1:10" s="4" customFormat="1" ht="24.75" customHeight="1">
      <c r="A28" s="252" t="s">
        <v>1699</v>
      </c>
      <c r="B28" s="253">
        <f>+'CANUM-VIIf'!$P$30</f>
        <v>0</v>
      </c>
      <c r="C28" s="254">
        <f>+'CANUM-VIIf'!$P$31</f>
        <v>0</v>
      </c>
      <c r="D28" s="255">
        <f>+'CANUM-VIIf'!$P$32</f>
        <v>0</v>
      </c>
      <c r="E28" s="256">
        <f>+'CANUM-VIIf'!$P$33</f>
        <v>0</v>
      </c>
      <c r="F28" s="257">
        <f>+'CANUM-VIIf'!$P$34</f>
        <v>0</v>
      </c>
      <c r="G28" s="261">
        <f>+'CANUM-VIIf'!$P$35</f>
        <v>0</v>
      </c>
      <c r="H28" s="258"/>
      <c r="I28" s="259" t="str">
        <f>+'CANUM-VIIf'!$P$4</f>
        <v>PASS</v>
      </c>
      <c r="J28" s="262" t="str">
        <f>+'CANUM-VIIf'!$P$5</f>
        <v>PASS</v>
      </c>
    </row>
    <row r="29" spans="1:10" s="4" customFormat="1" ht="24.75" customHeight="1">
      <c r="A29" s="252" t="s">
        <v>58</v>
      </c>
      <c r="B29" s="253">
        <f>+'CANUM-VIIg'!$P$30</f>
        <v>0</v>
      </c>
      <c r="C29" s="254">
        <f>+'CANUM-VIIg'!$P$31</f>
        <v>0</v>
      </c>
      <c r="D29" s="255">
        <f>+'CANUM-VIIg'!$P$32</f>
        <v>0</v>
      </c>
      <c r="E29" s="256">
        <f>+'CANUM-VIIg'!$P$33</f>
        <v>0</v>
      </c>
      <c r="F29" s="257">
        <f>+'CANUM-VIIg'!$P$34</f>
        <v>0</v>
      </c>
      <c r="G29" s="261">
        <f>+'CANUM-VIIg'!$P$35</f>
        <v>0</v>
      </c>
      <c r="H29" s="258"/>
      <c r="I29" s="259" t="str">
        <f>+'CANUM-VIIg'!$P$4</f>
        <v>PASS</v>
      </c>
      <c r="J29" s="262" t="str">
        <f>+'CANUM-VIIg'!$P$5</f>
        <v>PASS</v>
      </c>
    </row>
    <row r="30" spans="1:10" s="4" customFormat="1" ht="24.75" customHeight="1">
      <c r="A30" s="252" t="s">
        <v>59</v>
      </c>
      <c r="B30" s="253">
        <f>+'CANUM-VIIh'!$P$30</f>
        <v>0</v>
      </c>
      <c r="C30" s="254">
        <f>+'CANUM-VIIh'!$P$31</f>
        <v>0</v>
      </c>
      <c r="D30" s="255">
        <f>+'CANUM-VIIh'!$P$32</f>
        <v>0</v>
      </c>
      <c r="E30" s="256">
        <f>+'CANUM-VIIh'!$P$33</f>
        <v>0</v>
      </c>
      <c r="F30" s="257">
        <f>+'CANUM-VIIh'!$P$34</f>
        <v>0</v>
      </c>
      <c r="G30" s="261">
        <f>+'CANUM-VIIh'!$P$35</f>
        <v>0</v>
      </c>
      <c r="H30" s="258"/>
      <c r="I30" s="259" t="str">
        <f>+'CANUM-VIIh'!$P$4</f>
        <v>PASS</v>
      </c>
      <c r="J30" s="262" t="str">
        <f>+'CANUM-VIIh'!$P$5</f>
        <v>PASS</v>
      </c>
    </row>
    <row r="31" spans="1:10" s="4" customFormat="1" ht="24.75" customHeight="1">
      <c r="A31" s="252" t="s">
        <v>60</v>
      </c>
      <c r="B31" s="253">
        <f>+'CANUM-VIIj'!$P$30</f>
        <v>0</v>
      </c>
      <c r="C31" s="254">
        <f>+'CANUM-VIIj'!$P$31</f>
        <v>0</v>
      </c>
      <c r="D31" s="255">
        <f>+'CANUM-VIIj'!$P$32</f>
        <v>0</v>
      </c>
      <c r="E31" s="256">
        <f>+'CANUM-VIIj'!$P$33</f>
        <v>0</v>
      </c>
      <c r="F31" s="257">
        <f>+'CANUM-VIIj'!$P$34</f>
        <v>0</v>
      </c>
      <c r="G31" s="261">
        <f>+'CANUM-VIIj'!$P$35</f>
        <v>0</v>
      </c>
      <c r="H31" s="258"/>
      <c r="I31" s="259" t="str">
        <f>+'CANUM-VIIj'!$P$4</f>
        <v>PASS</v>
      </c>
      <c r="J31" s="262" t="str">
        <f>+'CANUM-VIIj'!$P$5</f>
        <v>PASS</v>
      </c>
    </row>
    <row r="32" spans="1:10" s="4" customFormat="1" ht="24.75" customHeight="1">
      <c r="A32" s="252" t="s">
        <v>1701</v>
      </c>
      <c r="B32" s="253">
        <f>+'CANUM-VIIk'!$P$30</f>
        <v>0</v>
      </c>
      <c r="C32" s="254">
        <f>+'CANUM-VIIk'!$P$31</f>
        <v>0</v>
      </c>
      <c r="D32" s="255">
        <f>+'CANUM-VIIk'!$P$32</f>
        <v>0</v>
      </c>
      <c r="E32" s="256">
        <f>+'CANUM-VIIk'!$P$33</f>
        <v>0</v>
      </c>
      <c r="F32" s="257">
        <f>+'CANUM-VIIk'!$P$34</f>
        <v>0</v>
      </c>
      <c r="G32" s="261">
        <f>+'CANUM-VIIk'!$P$35</f>
        <v>0</v>
      </c>
      <c r="H32" s="258"/>
      <c r="I32" s="259" t="str">
        <f>+'CANUM-VIIk'!$P$4</f>
        <v>PASS</v>
      </c>
      <c r="J32" s="262" t="str">
        <f>+'CANUM-VIIk'!$P$5</f>
        <v>PASS</v>
      </c>
    </row>
    <row r="33" spans="1:10" s="4" customFormat="1" ht="24.75" customHeight="1">
      <c r="A33" s="252" t="s">
        <v>61</v>
      </c>
      <c r="B33" s="253">
        <f>+'CANUM-VIIIa'!$P$30</f>
        <v>0</v>
      </c>
      <c r="C33" s="254">
        <f>+'CANUM-VIIIa'!$P$31</f>
        <v>0</v>
      </c>
      <c r="D33" s="255">
        <f>+'CANUM-VIIIa'!$P$32</f>
        <v>0</v>
      </c>
      <c r="E33" s="256">
        <f>+'CANUM-VIIIa'!$P$33</f>
        <v>0</v>
      </c>
      <c r="F33" s="257">
        <f>+'CANUM-VIIIa'!$P$34</f>
        <v>0</v>
      </c>
      <c r="G33" s="261">
        <f>+'CANUM-VIIIa'!$P$35</f>
        <v>0</v>
      </c>
      <c r="H33" s="258"/>
      <c r="I33" s="259" t="str">
        <f>+'CANUM-VIIIa'!$P$4</f>
        <v>PASS</v>
      </c>
      <c r="J33" s="262" t="str">
        <f>+'CANUM-VIIIa'!$P$5</f>
        <v>PASS</v>
      </c>
    </row>
    <row r="34" spans="1:10" s="4" customFormat="1" ht="24.75" customHeight="1">
      <c r="A34" s="252" t="s">
        <v>62</v>
      </c>
      <c r="B34" s="253">
        <f>+'CANUM-VIIIb'!$P$30</f>
        <v>0</v>
      </c>
      <c r="C34" s="254">
        <f>+'CANUM-VIIIb'!$P$31</f>
        <v>0</v>
      </c>
      <c r="D34" s="255">
        <f>+'CANUM-VIIIb'!$P$32</f>
        <v>0</v>
      </c>
      <c r="E34" s="256">
        <f>+'CANUM-VIIIb'!$P$33</f>
        <v>0</v>
      </c>
      <c r="F34" s="257">
        <f>+'CANUM-VIIIb'!$P$34</f>
        <v>0</v>
      </c>
      <c r="G34" s="261">
        <f>+'CANUM-VIIIb'!$P$35</f>
        <v>0</v>
      </c>
      <c r="H34" s="258"/>
      <c r="I34" s="259" t="str">
        <f>+'CANUM-VIIIb'!$P$4</f>
        <v>PASS</v>
      </c>
      <c r="J34" s="262" t="str">
        <f>+'CANUM-VIIIb'!$P$5</f>
        <v>PASS</v>
      </c>
    </row>
    <row r="35" spans="1:10" s="4" customFormat="1" ht="24.75" customHeight="1">
      <c r="A35" s="252" t="s">
        <v>63</v>
      </c>
      <c r="B35" s="253">
        <f>+'CANUM-VIIIc east'!$P$30</f>
        <v>0</v>
      </c>
      <c r="C35" s="254">
        <f>+'CANUM-VIIIc east'!$P$31</f>
        <v>0</v>
      </c>
      <c r="D35" s="255">
        <f>+'CANUM-VIIIc east'!$P$32</f>
        <v>0</v>
      </c>
      <c r="E35" s="256">
        <f>+'CANUM-VIIIc east'!$P$33</f>
        <v>0</v>
      </c>
      <c r="F35" s="257">
        <f>+'CANUM-VIIIc east'!$P$34</f>
        <v>0</v>
      </c>
      <c r="G35" s="261">
        <f>+'CANUM-VIIIc east'!$P$35</f>
        <v>0</v>
      </c>
      <c r="H35" s="258"/>
      <c r="I35" s="259" t="str">
        <f>+'CANUM-VIIIc east'!$P$4</f>
        <v>PASS</v>
      </c>
      <c r="J35" s="262" t="str">
        <f>+'CANUM-VIIIc east'!$P$5</f>
        <v>PASS</v>
      </c>
    </row>
    <row r="36" spans="1:10" s="4" customFormat="1" ht="24.75" customHeight="1">
      <c r="A36" s="252" t="s">
        <v>64</v>
      </c>
      <c r="B36" s="253">
        <f>+'CANUM-VIIIc west'!$P$30</f>
        <v>0</v>
      </c>
      <c r="C36" s="254">
        <f>+'CANUM-VIIIc west'!$P$31</f>
        <v>0</v>
      </c>
      <c r="D36" s="255">
        <f>+'CANUM-VIIIc west'!$P$32</f>
        <v>0</v>
      </c>
      <c r="E36" s="256">
        <f>+'CANUM-VIIIc west'!$P$33</f>
        <v>0</v>
      </c>
      <c r="F36" s="257">
        <f>+'CANUM-VIIIc west'!$P$34</f>
        <v>0</v>
      </c>
      <c r="G36" s="261">
        <f>+'CANUM-VIIIc west'!$P$35</f>
        <v>0</v>
      </c>
      <c r="H36" s="258"/>
      <c r="I36" s="259" t="str">
        <f>+'CANUM-VIIIc west'!$P$4</f>
        <v>PASS</v>
      </c>
      <c r="J36" s="262" t="str">
        <f>+'CANUM-VIIIc west'!$P$5</f>
        <v>PASS</v>
      </c>
    </row>
    <row r="37" spans="1:10" s="4" customFormat="1" ht="24.75" customHeight="1">
      <c r="A37" s="252" t="s">
        <v>1702</v>
      </c>
      <c r="B37" s="253">
        <f>+'CANUM-VIIId'!$P$30</f>
        <v>0</v>
      </c>
      <c r="C37" s="254">
        <f>+'CANUM-VIIId'!$P$31</f>
        <v>0</v>
      </c>
      <c r="D37" s="255">
        <f>+'CANUM-VIIId'!$P$32</f>
        <v>0</v>
      </c>
      <c r="E37" s="256">
        <f>+'CANUM-VIIId'!$P$33</f>
        <v>0</v>
      </c>
      <c r="F37" s="257">
        <f>+'CANUM-VIIId'!$P$34</f>
        <v>0</v>
      </c>
      <c r="G37" s="261">
        <f>+'CANUM-VIIId'!$P$35</f>
        <v>0</v>
      </c>
      <c r="H37" s="258"/>
      <c r="I37" s="259" t="str">
        <f>+'CANUM-VIIId'!$P$4</f>
        <v>PASS</v>
      </c>
      <c r="J37" s="262" t="str">
        <f>+'CANUM-VIIId'!$P$5</f>
        <v>PASS</v>
      </c>
    </row>
    <row r="38" spans="1:10" s="4" customFormat="1" ht="24.75" customHeight="1">
      <c r="A38" s="252" t="s">
        <v>65</v>
      </c>
      <c r="B38" s="253">
        <f>+'CANUM-IXa north'!$P$30</f>
        <v>0</v>
      </c>
      <c r="C38" s="254">
        <f>+'CANUM-IXa north'!$P$31</f>
        <v>0</v>
      </c>
      <c r="D38" s="255">
        <f>+'CANUM-IXa north'!$P$32</f>
        <v>0</v>
      </c>
      <c r="E38" s="256">
        <f>+'CANUM-IXa north'!$P$33</f>
        <v>0</v>
      </c>
      <c r="F38" s="257">
        <f>+'CANUM-IXa north'!$P$34</f>
        <v>0</v>
      </c>
      <c r="G38" s="261">
        <f>+'CANUM-IXa north'!$P$35</f>
        <v>0</v>
      </c>
      <c r="H38" s="258"/>
      <c r="I38" s="259" t="str">
        <f>+'CANUM-IXa north'!$P$4</f>
        <v>PASS</v>
      </c>
      <c r="J38" s="262" t="str">
        <f>+'CANUM-IXa north'!$P$5</f>
        <v>PASS</v>
      </c>
    </row>
    <row r="39" spans="1:10" s="4" customFormat="1" ht="24.75" customHeight="1">
      <c r="A39" s="252" t="s">
        <v>66</v>
      </c>
      <c r="B39" s="253">
        <f>+'CANUM-IXa central-north'!$P$30</f>
        <v>0</v>
      </c>
      <c r="C39" s="254">
        <f>+'CANUM-IXa central-north'!$P$31</f>
        <v>0</v>
      </c>
      <c r="D39" s="255">
        <f>+'CANUM-IXa central-north'!$P$32</f>
        <v>0</v>
      </c>
      <c r="E39" s="256">
        <f>+'CANUM-IXa central-north'!$P$33</f>
        <v>0</v>
      </c>
      <c r="F39" s="257">
        <f>+'CANUM-IXa central-north'!$P$34</f>
        <v>0</v>
      </c>
      <c r="G39" s="261">
        <f>+'CANUM-IXa central-north'!$P$35</f>
        <v>0</v>
      </c>
      <c r="H39" s="258"/>
      <c r="I39" s="259" t="str">
        <f>+'CANUM-IXa central-north'!$P$4</f>
        <v>PASS</v>
      </c>
      <c r="J39" s="262" t="str">
        <f>+'CANUM-IXa central-north'!$P$5</f>
        <v>PASS</v>
      </c>
    </row>
    <row r="40" spans="1:10" s="4" customFormat="1" ht="24.75" customHeight="1">
      <c r="A40" s="252" t="s">
        <v>67</v>
      </c>
      <c r="B40" s="253">
        <f>+'CANUM-IXa central-south'!$P$30</f>
        <v>0</v>
      </c>
      <c r="C40" s="254">
        <f>+'CANUM-IXa central-south'!$P$31</f>
        <v>0</v>
      </c>
      <c r="D40" s="255">
        <f>+'CANUM-IXa central-south'!$P$32</f>
        <v>0</v>
      </c>
      <c r="E40" s="256">
        <f>+'CANUM-IXa central-south'!$P$33</f>
        <v>0</v>
      </c>
      <c r="F40" s="257">
        <f>+'CANUM-IXa central-south'!$P$34</f>
        <v>0</v>
      </c>
      <c r="G40" s="261">
        <f>+'CANUM-IXa central-south'!$P$35</f>
        <v>0</v>
      </c>
      <c r="H40" s="258"/>
      <c r="I40" s="259" t="str">
        <f>+'CANUM-IXa central-south'!$P$4</f>
        <v>PASS</v>
      </c>
      <c r="J40" s="262" t="str">
        <f>+'CANUM-IXa central-south'!$P$5</f>
        <v>PASS</v>
      </c>
    </row>
    <row r="41" spans="1:10" s="4" customFormat="1" ht="24.75" customHeight="1">
      <c r="A41" s="252" t="s">
        <v>68</v>
      </c>
      <c r="B41" s="253">
        <f>+'CANUM-IXa south '!$P$30</f>
        <v>0</v>
      </c>
      <c r="C41" s="254">
        <f>+'CANUM-IXa south '!$P$31</f>
        <v>0</v>
      </c>
      <c r="D41" s="255">
        <f>+'CANUM-IXa south '!$P$32</f>
        <v>0</v>
      </c>
      <c r="E41" s="256">
        <f>+'CANUM-IXa south '!$P$33</f>
        <v>0</v>
      </c>
      <c r="F41" s="257">
        <f>+'CANUM-IXa south '!$P$34</f>
        <v>0</v>
      </c>
      <c r="G41" s="261">
        <f>+'CANUM-IXa south '!$P$35</f>
        <v>0</v>
      </c>
      <c r="H41" s="258"/>
      <c r="I41" s="259" t="str">
        <f>+'CANUM-IXa south '!$P$4</f>
        <v>PASS</v>
      </c>
      <c r="J41" s="262" t="str">
        <f>+'CANUM-IXa south '!$P$5</f>
        <v>PASS</v>
      </c>
    </row>
    <row r="42" spans="1:10" s="4" customFormat="1" ht="24.75" customHeight="1">
      <c r="A42" s="252"/>
      <c r="B42" s="263"/>
      <c r="C42" s="264"/>
      <c r="D42" s="265"/>
      <c r="E42" s="266"/>
      <c r="F42" s="267"/>
      <c r="G42" s="261">
        <f>SUM(B42:E42)</f>
        <v>0</v>
      </c>
      <c r="H42" s="258"/>
      <c r="I42" s="259"/>
      <c r="J42" s="262"/>
    </row>
    <row r="43" spans="1:10" s="4" customFormat="1" ht="24.75" customHeight="1" thickBot="1">
      <c r="A43" s="252"/>
      <c r="B43" s="268"/>
      <c r="C43" s="269"/>
      <c r="D43" s="270"/>
      <c r="E43" s="271"/>
      <c r="F43" s="272"/>
      <c r="G43" s="273">
        <f>SUM(B43:E43)</f>
        <v>0</v>
      </c>
      <c r="H43" s="258"/>
      <c r="I43" s="274"/>
      <c r="J43" s="275"/>
    </row>
    <row r="44" spans="1:10" s="4" customFormat="1" ht="24.75" customHeight="1" thickBot="1">
      <c r="A44" s="276" t="s">
        <v>69</v>
      </c>
      <c r="B44" s="277">
        <f t="shared" ref="B44:G44" si="0">SUM(B11:B43)</f>
        <v>1231.3165000000001</v>
      </c>
      <c r="C44" s="278">
        <f t="shared" si="0"/>
        <v>0</v>
      </c>
      <c r="D44" s="279">
        <f t="shared" si="0"/>
        <v>0</v>
      </c>
      <c r="E44" s="280">
        <f t="shared" si="0"/>
        <v>0</v>
      </c>
      <c r="F44" s="281">
        <f t="shared" si="0"/>
        <v>0</v>
      </c>
      <c r="G44" s="282">
        <f t="shared" si="0"/>
        <v>1229.5406</v>
      </c>
      <c r="H44" s="258"/>
      <c r="I44" s="283"/>
      <c r="J44" s="284"/>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sheetProtection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topLeftCell="A4" zoomScale="75" workbookViewId="0">
      <selection activeCell="M35" sqref="M3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1708</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topLeftCell="A10"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topLeftCell="A10"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1715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topLeftCell="A10"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UK (Northern Ireland)</v>
      </c>
      <c r="D4" s="155"/>
      <c r="E4" s="80"/>
      <c r="F4" s="26"/>
      <c r="G4" s="180"/>
      <c r="H4" s="181" t="s">
        <v>73</v>
      </c>
      <c r="I4" s="300" t="s">
        <v>1705</v>
      </c>
      <c r="J4" s="305"/>
      <c r="K4" s="306"/>
      <c r="L4" s="26"/>
      <c r="M4" s="81" t="s">
        <v>74</v>
      </c>
      <c r="N4" s="82"/>
      <c r="O4" s="82"/>
      <c r="P4" s="83" t="str">
        <f>+F64</f>
        <v>PASS</v>
      </c>
      <c r="Q4" s="77"/>
      <c r="R4" s="26"/>
      <c r="S4" s="26"/>
    </row>
    <row r="5" spans="1:19" s="3" customFormat="1" ht="20.100000000000001" customHeight="1">
      <c r="A5" s="78"/>
      <c r="B5" s="27" t="s">
        <v>75</v>
      </c>
      <c r="C5" s="79" t="str">
        <f>+'START HERE'!F6</f>
        <v>Trachurus trachurus</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2020</v>
      </c>
      <c r="D6" s="89"/>
      <c r="E6" s="90"/>
      <c r="F6" s="26"/>
      <c r="G6" s="26"/>
      <c r="H6" s="27" t="s">
        <v>19</v>
      </c>
      <c r="I6" s="296">
        <f>+'START HERE'!F10</f>
        <v>42948</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2020</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2019</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2018</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2017</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2016</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2015</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2014</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2013</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2012</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2011</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2010</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2009</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2008</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2007</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2006</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768F59F3A9658449562227C15F4F161" ma:contentTypeVersion="0" ma:contentTypeDescription="Create a new document." ma:contentTypeScope="" ma:versionID="16b7363f4f7aa2cf7887ad25949f6b55">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E4A4A748-3FA9-4233-B723-5219CCDCAAE1}"/>
</file>

<file path=customXml/itemProps2.xml><?xml version="1.0" encoding="utf-8"?>
<ds:datastoreItem xmlns:ds="http://schemas.openxmlformats.org/officeDocument/2006/customXml" ds:itemID="{6213DD6F-6E53-424B-9EE0-39462EE7C200}"/>
</file>

<file path=customXml/itemProps3.xml><?xml version="1.0" encoding="utf-8"?>
<ds:datastoreItem xmlns:ds="http://schemas.openxmlformats.org/officeDocument/2006/customXml" ds:itemID="{6E0A409B-9DBF-4854-996D-0072F78982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29</vt:i4>
      </vt:variant>
    </vt:vector>
  </HeadingPairs>
  <TitlesOfParts>
    <vt:vector size="67" baseType="lpstr">
      <vt:lpstr>START HERE</vt:lpstr>
      <vt:lpstr>length</vt:lpstr>
      <vt:lpstr>FLEET</vt:lpstr>
      <vt:lpstr>catch data</vt:lpstr>
      <vt:lpstr>CANUM-I</vt:lpstr>
      <vt:lpstr>CANUM-IIa</vt:lpstr>
      <vt:lpstr>CANUM-IIb</vt:lpstr>
      <vt:lpstr>CANUM-IIIa </vt:lpstr>
      <vt:lpstr>CANUM-IIIb</vt:lpstr>
      <vt:lpstr>CANUM-IIIc</vt:lpstr>
      <vt:lpstr>CANUM-IIId</vt:lpstr>
      <vt:lpstr>CANUM-IVa </vt:lpstr>
      <vt:lpstr>CANUM-IVb</vt:lpstr>
      <vt:lpstr>CANUM-IVc</vt:lpstr>
      <vt:lpstr>CANUM-Vb</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'CANUM-Vb'!Print_Area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Ruth Kelly</cp:lastModifiedBy>
  <cp:lastPrinted>2007-06-21T13:11:45Z</cp:lastPrinted>
  <dcterms:created xsi:type="dcterms:W3CDTF">1998-03-25T16:19:22Z</dcterms:created>
  <dcterms:modified xsi:type="dcterms:W3CDTF">2021-08-02T14:38:14Z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0x0101001768F59F3A9658449562227C15F4F161</vt:lpwstr>
  </property>
</Properties>
</file>