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LS\SPiCT\Benchmark2020\wk_WKGSS\aru.27.123a4\data\"/>
    </mc:Choice>
  </mc:AlternateContent>
  <xr:revisionPtr revIDLastSave="0" documentId="13_ncr:1_{778F63CD-7904-4D28-BEBF-3EB20DB8E3F3}" xr6:coauthVersionLast="45" xr6:coauthVersionMax="45" xr10:uidLastSave="{00000000-0000-0000-0000-000000000000}"/>
  <bookViews>
    <workbookView xWindow="-120" yWindow="-120" windowWidth="29040" windowHeight="176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6" i="1" l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<sst xmlns="http://schemas.openxmlformats.org/spreadsheetml/2006/main" count="16" uniqueCount="16">
  <si>
    <t>year</t>
  </si>
  <si>
    <t>catch1and2</t>
  </si>
  <si>
    <t>catch3</t>
  </si>
  <si>
    <t>catch4</t>
  </si>
  <si>
    <t>catchTOT</t>
  </si>
  <si>
    <t>northsea_month</t>
  </si>
  <si>
    <t>northsea_SA</t>
  </si>
  <si>
    <t>norwegian_seaSA</t>
  </si>
  <si>
    <t>norwegian_seaAC</t>
  </si>
  <si>
    <t>norwegian_sea_AC_stox</t>
  </si>
  <si>
    <t>CPUE_BT</t>
  </si>
  <si>
    <t>CPUE_PT</t>
  </si>
  <si>
    <t>Norwegian_seaAC_Monstad</t>
  </si>
  <si>
    <t>ACsumMatMon</t>
  </si>
  <si>
    <t>Mon_1000</t>
  </si>
  <si>
    <t>northsea_nstations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</si>
</sst>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"/>
  <sheetViews>
    <sheetView tabSelected="1" zoomScaleNormal="100" workbookViewId="0">
      <selection activeCell="K27" sqref="K27"/>
    </sheetView>
  </sheetViews>
  <sheetFormatPr defaultRowHeight="15" x14ac:dyDescent="0.25"/>
  <cols>
    <col min="1" max="1" width="4.7109375" bestFit="1" customWidth="1"/>
    <col min="2" max="2" width="9.85546875" bestFit="1" customWidth="1"/>
    <col min="3" max="4" width="6" bestFit="1" customWidth="1"/>
    <col min="5" max="5" width="8.140625" bestFit="1" customWidth="1"/>
    <col min="6" max="6" width="14" bestFit="1" customWidth="1"/>
    <col min="7" max="7" width="14" customWidth="1"/>
    <col min="8" max="8" width="10.5703125" bestFit="1" customWidth="1"/>
    <col min="9" max="9" width="14.5703125" bestFit="1" customWidth="1"/>
    <col min="10" max="10" width="14.85546875" bestFit="1" customWidth="1"/>
    <col min="11" max="11" width="20" bestFit="1" customWidth="1"/>
    <col min="12" max="12" width="23.140625" bestFit="1" customWidth="1"/>
    <col min="13" max="14" width="7.85546875" bestFit="1" customWidth="1"/>
    <col min="15" max="1017" width="8.7109375" customWidth="1"/>
    <col min="1018" max="1023" width="11.5703125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10</v>
      </c>
      <c r="N1" t="s">
        <v>11</v>
      </c>
      <c r="O1" t="s">
        <v>13</v>
      </c>
      <c r="P1" t="s">
        <v>14</v>
      </c>
    </row>
    <row r="2" spans="1:16" x14ac:dyDescent="0.25">
      <c r="A2" s="1">
        <v>1984</v>
      </c>
      <c r="B2" s="1"/>
      <c r="C2" s="1">
        <v>5905</v>
      </c>
      <c r="D2" s="1">
        <v>830</v>
      </c>
      <c r="E2" s="1">
        <f t="shared" ref="E2:E36" si="0">SUM(B2:D2)</f>
        <v>6735</v>
      </c>
      <c r="F2" s="1">
        <v>10</v>
      </c>
      <c r="G2" s="1">
        <v>62</v>
      </c>
      <c r="H2" s="1">
        <v>9886.6</v>
      </c>
    </row>
    <row r="3" spans="1:16" x14ac:dyDescent="0.25">
      <c r="A3" s="1">
        <v>1985</v>
      </c>
      <c r="B3" s="1"/>
      <c r="C3" s="1">
        <v>291</v>
      </c>
      <c r="D3" s="1">
        <v>1775</v>
      </c>
      <c r="E3" s="1">
        <f t="shared" si="0"/>
        <v>2066</v>
      </c>
      <c r="F3" s="1">
        <v>10</v>
      </c>
      <c r="G3" s="1">
        <v>85</v>
      </c>
      <c r="H3" s="1">
        <v>16055.9</v>
      </c>
    </row>
    <row r="4" spans="1:16" x14ac:dyDescent="0.25">
      <c r="A4" s="1">
        <v>1986</v>
      </c>
      <c r="B4" s="1"/>
      <c r="C4" s="1">
        <v>676</v>
      </c>
      <c r="D4" s="1">
        <v>86</v>
      </c>
      <c r="E4" s="1">
        <f t="shared" si="0"/>
        <v>762</v>
      </c>
      <c r="F4" s="1">
        <v>10</v>
      </c>
      <c r="G4" s="1">
        <v>57</v>
      </c>
      <c r="H4" s="1">
        <v>14947.4</v>
      </c>
    </row>
    <row r="5" spans="1:16" x14ac:dyDescent="0.25">
      <c r="A5" s="1">
        <v>1987</v>
      </c>
      <c r="B5" s="1"/>
      <c r="C5" s="1">
        <v>958</v>
      </c>
      <c r="D5" s="1">
        <v>375</v>
      </c>
      <c r="E5" s="1">
        <f t="shared" si="0"/>
        <v>1333</v>
      </c>
      <c r="F5" s="1">
        <v>10</v>
      </c>
      <c r="G5" s="1">
        <v>92</v>
      </c>
      <c r="H5" s="1">
        <v>12524.1</v>
      </c>
    </row>
    <row r="6" spans="1:16" x14ac:dyDescent="0.25">
      <c r="A6" s="1">
        <v>1988</v>
      </c>
      <c r="B6" s="1">
        <v>11351</v>
      </c>
      <c r="C6" s="1">
        <v>1089</v>
      </c>
      <c r="D6" s="1">
        <v>1656</v>
      </c>
      <c r="E6" s="1">
        <f t="shared" si="0"/>
        <v>14096</v>
      </c>
      <c r="F6" s="1">
        <v>10</v>
      </c>
      <c r="G6" s="1">
        <v>106</v>
      </c>
      <c r="H6" s="1">
        <v>6970.7</v>
      </c>
    </row>
    <row r="7" spans="1:16" x14ac:dyDescent="0.25">
      <c r="A7" s="1">
        <v>1989</v>
      </c>
      <c r="B7" s="1">
        <v>8390</v>
      </c>
      <c r="C7" s="1">
        <v>1174</v>
      </c>
      <c r="D7" s="1">
        <v>2612</v>
      </c>
      <c r="E7" s="1">
        <f t="shared" si="0"/>
        <v>12176</v>
      </c>
      <c r="F7" s="1">
        <v>10</v>
      </c>
      <c r="G7" s="1">
        <v>89</v>
      </c>
      <c r="H7" s="1">
        <v>5912.5</v>
      </c>
    </row>
    <row r="8" spans="1:16" x14ac:dyDescent="0.25">
      <c r="A8" s="1">
        <v>1990</v>
      </c>
      <c r="B8" s="1">
        <v>9120</v>
      </c>
      <c r="C8" s="1">
        <v>1882</v>
      </c>
      <c r="D8" s="1">
        <v>439</v>
      </c>
      <c r="E8" s="1">
        <f t="shared" si="0"/>
        <v>11441</v>
      </c>
      <c r="F8" s="1">
        <v>10</v>
      </c>
      <c r="G8" s="1">
        <v>79</v>
      </c>
      <c r="H8" s="1">
        <v>5878.2</v>
      </c>
      <c r="L8">
        <v>168000</v>
      </c>
      <c r="O8">
        <v>168000</v>
      </c>
      <c r="P8">
        <v>1680000</v>
      </c>
    </row>
    <row r="9" spans="1:16" x14ac:dyDescent="0.25">
      <c r="A9" s="1">
        <v>1991</v>
      </c>
      <c r="B9" s="1">
        <v>7741</v>
      </c>
      <c r="C9" s="1">
        <v>2221</v>
      </c>
      <c r="D9" s="1">
        <v>333</v>
      </c>
      <c r="E9" s="1">
        <f t="shared" si="0"/>
        <v>10295</v>
      </c>
      <c r="F9" s="1">
        <v>10</v>
      </c>
      <c r="G9" s="1">
        <v>99</v>
      </c>
      <c r="H9" s="1">
        <v>7196.7</v>
      </c>
      <c r="L9">
        <v>180000</v>
      </c>
      <c r="O9">
        <v>180000</v>
      </c>
      <c r="P9">
        <v>1800000</v>
      </c>
    </row>
    <row r="10" spans="1:16" x14ac:dyDescent="0.25">
      <c r="A10" s="1">
        <v>1992</v>
      </c>
      <c r="B10" s="1">
        <v>8234</v>
      </c>
      <c r="C10" s="1">
        <v>4198</v>
      </c>
      <c r="D10" s="1">
        <v>236</v>
      </c>
      <c r="E10" s="1">
        <f t="shared" si="0"/>
        <v>12668</v>
      </c>
      <c r="F10" s="1">
        <v>10</v>
      </c>
      <c r="G10" s="1">
        <v>100</v>
      </c>
      <c r="H10" s="1">
        <v>8537.6</v>
      </c>
      <c r="L10">
        <v>161000</v>
      </c>
      <c r="O10">
        <v>161000</v>
      </c>
      <c r="P10">
        <v>1610000</v>
      </c>
    </row>
    <row r="11" spans="1:16" x14ac:dyDescent="0.25">
      <c r="A11" s="1">
        <v>1993</v>
      </c>
      <c r="B11" s="1">
        <v>7913</v>
      </c>
      <c r="C11" s="1">
        <v>2830</v>
      </c>
      <c r="D11" s="1">
        <v>445</v>
      </c>
      <c r="E11" s="1">
        <f t="shared" si="0"/>
        <v>11188</v>
      </c>
      <c r="F11" s="1">
        <v>10</v>
      </c>
      <c r="G11" s="1">
        <v>106</v>
      </c>
      <c r="H11" s="1">
        <v>7525.9</v>
      </c>
    </row>
    <row r="12" spans="1:16" x14ac:dyDescent="0.25">
      <c r="A12" s="1">
        <v>1994</v>
      </c>
      <c r="B12" s="1">
        <v>6807</v>
      </c>
      <c r="C12" s="1">
        <v>1108</v>
      </c>
      <c r="D12" s="1">
        <v>38</v>
      </c>
      <c r="E12" s="1">
        <f t="shared" si="0"/>
        <v>7953</v>
      </c>
      <c r="F12" s="1">
        <v>10</v>
      </c>
      <c r="G12" s="1">
        <v>103</v>
      </c>
      <c r="H12" s="1">
        <v>4380</v>
      </c>
    </row>
    <row r="13" spans="1:16" x14ac:dyDescent="0.25">
      <c r="A13" s="1">
        <v>1995</v>
      </c>
      <c r="B13" s="1">
        <v>6775</v>
      </c>
      <c r="C13" s="1">
        <v>1061</v>
      </c>
      <c r="D13" s="1">
        <v>21</v>
      </c>
      <c r="E13" s="1">
        <f t="shared" si="0"/>
        <v>7857</v>
      </c>
      <c r="F13" s="1">
        <v>10</v>
      </c>
      <c r="G13" s="1">
        <v>102</v>
      </c>
      <c r="H13" s="1">
        <v>3633.8</v>
      </c>
    </row>
    <row r="14" spans="1:16" x14ac:dyDescent="0.25">
      <c r="A14" s="1">
        <v>1996</v>
      </c>
      <c r="B14" s="1">
        <v>6604</v>
      </c>
      <c r="C14" s="1">
        <v>1548</v>
      </c>
      <c r="D14" s="1">
        <v>111</v>
      </c>
      <c r="E14" s="1">
        <f t="shared" si="0"/>
        <v>8263</v>
      </c>
      <c r="F14" s="1">
        <v>10</v>
      </c>
      <c r="G14" s="1">
        <v>139</v>
      </c>
      <c r="H14" s="1">
        <v>1851.3</v>
      </c>
    </row>
    <row r="15" spans="1:16" x14ac:dyDescent="0.25">
      <c r="A15" s="1">
        <v>1997</v>
      </c>
      <c r="B15" s="1">
        <v>4463</v>
      </c>
      <c r="C15" s="1">
        <v>2700</v>
      </c>
      <c r="D15" s="1">
        <v>2</v>
      </c>
      <c r="E15" s="1">
        <f t="shared" si="0"/>
        <v>7165</v>
      </c>
      <c r="F15" s="1">
        <v>10</v>
      </c>
      <c r="G15" s="1">
        <v>102</v>
      </c>
      <c r="H15" s="1">
        <v>3212</v>
      </c>
    </row>
    <row r="16" spans="1:16" x14ac:dyDescent="0.25">
      <c r="A16" s="1">
        <v>1998</v>
      </c>
      <c r="B16" s="1">
        <v>8261</v>
      </c>
      <c r="C16" s="1">
        <v>1589</v>
      </c>
      <c r="D16" s="1">
        <v>427</v>
      </c>
      <c r="E16" s="1">
        <f t="shared" si="0"/>
        <v>10277</v>
      </c>
      <c r="F16" s="1">
        <v>10</v>
      </c>
      <c r="G16" s="1">
        <v>97</v>
      </c>
      <c r="H16" s="1">
        <v>6406.8</v>
      </c>
    </row>
    <row r="17" spans="1:15" x14ac:dyDescent="0.25">
      <c r="A17" s="1">
        <v>1999</v>
      </c>
      <c r="B17" s="1">
        <v>7163</v>
      </c>
      <c r="C17" s="1">
        <v>1422</v>
      </c>
      <c r="D17" s="1">
        <v>11</v>
      </c>
      <c r="E17" s="1">
        <f t="shared" si="0"/>
        <v>8596</v>
      </c>
      <c r="F17" s="1">
        <v>10</v>
      </c>
      <c r="G17" s="1">
        <v>111</v>
      </c>
      <c r="H17" s="1">
        <v>4231</v>
      </c>
    </row>
    <row r="18" spans="1:15" x14ac:dyDescent="0.25">
      <c r="A18" s="1">
        <v>2000</v>
      </c>
      <c r="B18" s="1">
        <v>6293</v>
      </c>
      <c r="C18" s="1">
        <v>1316</v>
      </c>
      <c r="D18" s="1">
        <v>45</v>
      </c>
      <c r="E18" s="1">
        <f t="shared" si="0"/>
        <v>7654</v>
      </c>
      <c r="F18" s="1">
        <v>10</v>
      </c>
      <c r="G18" s="1">
        <v>102</v>
      </c>
      <c r="H18" s="1">
        <v>2420.6</v>
      </c>
      <c r="I18" s="1"/>
      <c r="J18" s="1"/>
      <c r="K18" s="1"/>
    </row>
    <row r="19" spans="1:15" x14ac:dyDescent="0.25">
      <c r="A19" s="1">
        <v>2001</v>
      </c>
      <c r="B19" s="1">
        <v>14369</v>
      </c>
      <c r="C19" s="1">
        <v>1918</v>
      </c>
      <c r="D19" s="1">
        <v>262</v>
      </c>
      <c r="E19" s="1">
        <f t="shared" si="0"/>
        <v>16549</v>
      </c>
      <c r="F19" s="1">
        <v>10</v>
      </c>
      <c r="G19" s="1">
        <v>75</v>
      </c>
      <c r="H19" s="1">
        <v>1325</v>
      </c>
      <c r="I19" s="1"/>
      <c r="J19" s="1"/>
      <c r="K19" s="1"/>
    </row>
    <row r="20" spans="1:15" x14ac:dyDescent="0.25">
      <c r="A20" s="1">
        <v>2002</v>
      </c>
      <c r="B20" s="1">
        <v>7407</v>
      </c>
      <c r="C20" s="1">
        <v>1098</v>
      </c>
      <c r="D20" s="1">
        <v>167</v>
      </c>
      <c r="E20" s="1">
        <f t="shared" si="0"/>
        <v>8672</v>
      </c>
      <c r="F20" s="1">
        <v>10</v>
      </c>
      <c r="G20" s="1">
        <v>78</v>
      </c>
      <c r="H20" s="1">
        <v>2011.5</v>
      </c>
      <c r="I20" s="1"/>
      <c r="J20" s="1"/>
      <c r="K20" s="1"/>
    </row>
    <row r="21" spans="1:15" x14ac:dyDescent="0.25">
      <c r="A21" s="1">
        <v>2003</v>
      </c>
      <c r="B21" s="1">
        <v>8937</v>
      </c>
      <c r="C21" s="1">
        <v>960</v>
      </c>
      <c r="D21" s="1">
        <v>72</v>
      </c>
      <c r="E21" s="1">
        <f t="shared" si="0"/>
        <v>9969</v>
      </c>
      <c r="F21" s="1"/>
      <c r="G21" s="1"/>
      <c r="H21" s="1"/>
      <c r="I21" s="1"/>
      <c r="J21" s="1"/>
      <c r="K21" s="1"/>
    </row>
    <row r="22" spans="1:15" x14ac:dyDescent="0.25">
      <c r="A22" s="1">
        <v>2004</v>
      </c>
      <c r="B22" s="1">
        <v>15796</v>
      </c>
      <c r="C22" s="1">
        <v>911</v>
      </c>
      <c r="D22" s="1">
        <v>110</v>
      </c>
      <c r="E22" s="1">
        <f t="shared" si="0"/>
        <v>16817</v>
      </c>
      <c r="F22" s="1">
        <v>5</v>
      </c>
      <c r="G22" s="1">
        <v>60</v>
      </c>
      <c r="H22" s="1">
        <v>3726.4</v>
      </c>
      <c r="I22" s="1">
        <v>17660</v>
      </c>
      <c r="J22" s="1"/>
      <c r="K22" s="1"/>
    </row>
    <row r="23" spans="1:15" x14ac:dyDescent="0.25">
      <c r="A23" s="1">
        <v>2005</v>
      </c>
      <c r="B23" s="1">
        <v>17093</v>
      </c>
      <c r="C23" s="1">
        <v>470</v>
      </c>
      <c r="D23" s="1">
        <v>32</v>
      </c>
      <c r="E23" s="1">
        <f t="shared" si="0"/>
        <v>17595</v>
      </c>
      <c r="F23" s="1">
        <v>5</v>
      </c>
      <c r="G23" s="1">
        <v>84</v>
      </c>
      <c r="H23" s="1">
        <v>4117.3999999999996</v>
      </c>
      <c r="I23" s="1">
        <v>55205</v>
      </c>
      <c r="J23" s="1"/>
      <c r="K23" s="1"/>
    </row>
    <row r="24" spans="1:15" x14ac:dyDescent="0.25">
      <c r="A24" s="1">
        <v>2006</v>
      </c>
      <c r="B24" s="1">
        <v>21685</v>
      </c>
      <c r="C24" s="1">
        <v>324</v>
      </c>
      <c r="D24" s="1">
        <v>3487</v>
      </c>
      <c r="E24" s="1">
        <f t="shared" si="0"/>
        <v>25496</v>
      </c>
      <c r="F24" s="1">
        <v>2</v>
      </c>
      <c r="G24" s="1">
        <v>43</v>
      </c>
      <c r="H24" s="1">
        <v>30.5</v>
      </c>
      <c r="I24" s="1"/>
      <c r="J24" s="1"/>
      <c r="K24" s="1"/>
    </row>
    <row r="25" spans="1:15" x14ac:dyDescent="0.25">
      <c r="A25" s="1">
        <v>2007</v>
      </c>
      <c r="B25" s="1">
        <v>13273</v>
      </c>
      <c r="C25" s="1">
        <v>0</v>
      </c>
      <c r="D25" s="1">
        <v>3101</v>
      </c>
      <c r="E25" s="1">
        <f t="shared" si="0"/>
        <v>16374</v>
      </c>
      <c r="F25" s="1">
        <v>2</v>
      </c>
      <c r="G25" s="1">
        <v>64</v>
      </c>
      <c r="H25" s="1">
        <v>86</v>
      </c>
      <c r="I25" s="1"/>
      <c r="J25" s="1"/>
      <c r="K25" s="1"/>
    </row>
    <row r="26" spans="1:15" x14ac:dyDescent="0.25">
      <c r="A26" s="1">
        <v>2008</v>
      </c>
      <c r="B26" s="1">
        <v>11876</v>
      </c>
      <c r="C26" s="1">
        <v>0</v>
      </c>
      <c r="D26" s="1">
        <v>1548</v>
      </c>
      <c r="E26" s="1">
        <f t="shared" si="0"/>
        <v>13424</v>
      </c>
      <c r="F26" s="1">
        <v>2</v>
      </c>
      <c r="G26" s="1">
        <v>72</v>
      </c>
      <c r="H26" s="1">
        <v>58.5</v>
      </c>
      <c r="I26" s="1"/>
      <c r="J26" s="1"/>
      <c r="K26" s="1"/>
    </row>
    <row r="27" spans="1:15" x14ac:dyDescent="0.25">
      <c r="A27" s="1">
        <v>2009</v>
      </c>
      <c r="B27" s="1">
        <v>11929</v>
      </c>
      <c r="C27" s="1">
        <v>0</v>
      </c>
      <c r="D27" s="1">
        <v>1566</v>
      </c>
      <c r="E27" s="1">
        <f t="shared" si="0"/>
        <v>13495</v>
      </c>
      <c r="F27" s="1">
        <v>1</v>
      </c>
      <c r="G27" s="1">
        <v>99</v>
      </c>
      <c r="H27" s="1">
        <v>133.69999999999999</v>
      </c>
      <c r="I27" s="1">
        <v>138898</v>
      </c>
      <c r="J27" s="1">
        <v>427959</v>
      </c>
      <c r="K27" s="1">
        <v>443885.8</v>
      </c>
      <c r="O27">
        <v>427959</v>
      </c>
    </row>
    <row r="28" spans="1:15" x14ac:dyDescent="0.25">
      <c r="A28" s="1">
        <v>2010</v>
      </c>
      <c r="B28" s="1">
        <v>11854</v>
      </c>
      <c r="C28" s="1">
        <v>0</v>
      </c>
      <c r="D28" s="1">
        <v>1044</v>
      </c>
      <c r="E28" s="1">
        <f t="shared" si="0"/>
        <v>12898</v>
      </c>
      <c r="F28" s="1">
        <v>1</v>
      </c>
      <c r="G28" s="1">
        <v>95</v>
      </c>
      <c r="H28" s="1">
        <v>177.9</v>
      </c>
      <c r="I28" s="1"/>
      <c r="J28" s="1"/>
      <c r="K28" s="1"/>
    </row>
    <row r="29" spans="1:15" x14ac:dyDescent="0.25">
      <c r="A29" s="1">
        <v>2011</v>
      </c>
      <c r="B29" s="1">
        <v>11476.4</v>
      </c>
      <c r="C29" s="1">
        <v>0</v>
      </c>
      <c r="D29" s="1">
        <v>588</v>
      </c>
      <c r="E29" s="1">
        <f t="shared" si="0"/>
        <v>12064.4</v>
      </c>
      <c r="F29" s="1">
        <v>1</v>
      </c>
      <c r="G29" s="1">
        <v>89</v>
      </c>
      <c r="H29" s="1">
        <v>482.6</v>
      </c>
      <c r="I29" s="1"/>
      <c r="J29" s="1"/>
      <c r="K29" s="1"/>
      <c r="M29" s="2">
        <v>4.9472180000000003</v>
      </c>
      <c r="N29" s="2">
        <v>17.345459999999999</v>
      </c>
    </row>
    <row r="30" spans="1:15" x14ac:dyDescent="0.25">
      <c r="A30" s="1">
        <v>2012</v>
      </c>
      <c r="B30" s="1">
        <v>12134.2</v>
      </c>
      <c r="C30" s="1">
        <v>0</v>
      </c>
      <c r="D30" s="1">
        <v>351</v>
      </c>
      <c r="E30" s="1">
        <f t="shared" si="0"/>
        <v>12485.2</v>
      </c>
      <c r="F30" s="1">
        <v>1</v>
      </c>
      <c r="G30" s="1">
        <v>63</v>
      </c>
      <c r="H30" s="1">
        <v>1147.5999999999999</v>
      </c>
      <c r="I30" s="1">
        <v>88478</v>
      </c>
      <c r="J30" s="1">
        <v>322646</v>
      </c>
      <c r="K30" s="3">
        <v>333013</v>
      </c>
      <c r="M30" s="2">
        <v>6.9527840000000003</v>
      </c>
      <c r="N30" s="2">
        <v>16.03547</v>
      </c>
      <c r="O30">
        <v>322646</v>
      </c>
    </row>
    <row r="31" spans="1:15" x14ac:dyDescent="0.25">
      <c r="A31" s="1">
        <v>2013</v>
      </c>
      <c r="B31" s="1">
        <v>11978.3</v>
      </c>
      <c r="C31" s="1">
        <v>0</v>
      </c>
      <c r="D31" s="1">
        <v>1251</v>
      </c>
      <c r="E31" s="1">
        <f t="shared" si="0"/>
        <v>13229.3</v>
      </c>
      <c r="F31" s="1">
        <v>1</v>
      </c>
      <c r="G31" s="1">
        <v>101</v>
      </c>
      <c r="H31" s="1">
        <v>4646.5</v>
      </c>
      <c r="I31" s="1"/>
      <c r="J31" s="1"/>
      <c r="K31" s="1"/>
      <c r="M31" s="2">
        <v>8.1179799999999993</v>
      </c>
      <c r="N31" s="2">
        <v>18.23639</v>
      </c>
    </row>
    <row r="32" spans="1:15" x14ac:dyDescent="0.25">
      <c r="A32" s="1">
        <v>2014</v>
      </c>
      <c r="B32" s="1">
        <v>11752</v>
      </c>
      <c r="C32" s="1">
        <v>3</v>
      </c>
      <c r="D32" s="1">
        <v>3314</v>
      </c>
      <c r="E32" s="1">
        <f t="shared" si="0"/>
        <v>15069</v>
      </c>
      <c r="F32" s="1">
        <v>1</v>
      </c>
      <c r="G32" s="1">
        <v>69</v>
      </c>
      <c r="H32" s="1">
        <v>4263.8</v>
      </c>
      <c r="I32" s="1">
        <v>179935</v>
      </c>
      <c r="J32" s="1">
        <v>508349</v>
      </c>
      <c r="K32" s="3">
        <v>566526</v>
      </c>
      <c r="M32" s="2">
        <v>7.3299789999999998</v>
      </c>
      <c r="N32" s="2">
        <v>14.91999</v>
      </c>
      <c r="O32">
        <v>508349</v>
      </c>
    </row>
    <row r="33" spans="1:15" x14ac:dyDescent="0.25">
      <c r="A33" s="1">
        <v>2015</v>
      </c>
      <c r="B33" s="1">
        <v>12049</v>
      </c>
      <c r="C33" s="1">
        <v>23</v>
      </c>
      <c r="D33" s="1">
        <v>3164</v>
      </c>
      <c r="E33" s="1">
        <f t="shared" si="0"/>
        <v>15236</v>
      </c>
      <c r="F33" s="1">
        <v>1</v>
      </c>
      <c r="G33" s="1">
        <v>89</v>
      </c>
      <c r="H33" s="1">
        <v>4530.2</v>
      </c>
      <c r="I33" s="1"/>
      <c r="J33" s="1"/>
      <c r="K33" s="1"/>
      <c r="M33" s="2">
        <v>5.8932159999999998</v>
      </c>
      <c r="N33" s="2">
        <v>14.277710000000001</v>
      </c>
    </row>
    <row r="34" spans="1:15" x14ac:dyDescent="0.25">
      <c r="A34" s="1">
        <v>2016</v>
      </c>
      <c r="B34" s="1">
        <v>13122.4</v>
      </c>
      <c r="C34" s="1">
        <v>102</v>
      </c>
      <c r="D34" s="1">
        <v>5693</v>
      </c>
      <c r="E34" s="1">
        <f t="shared" si="0"/>
        <v>18917.400000000001</v>
      </c>
      <c r="F34" s="1"/>
      <c r="G34" s="1"/>
      <c r="H34" s="1"/>
      <c r="I34" s="1">
        <v>129085</v>
      </c>
      <c r="J34" s="1">
        <v>549935</v>
      </c>
      <c r="K34" s="3">
        <v>494604</v>
      </c>
      <c r="M34" s="2">
        <v>7.9740890000000002</v>
      </c>
      <c r="N34" s="2">
        <v>10.9331</v>
      </c>
      <c r="O34">
        <v>549935</v>
      </c>
    </row>
    <row r="35" spans="1:15" x14ac:dyDescent="0.25">
      <c r="A35" s="1">
        <v>2017</v>
      </c>
      <c r="B35" s="1">
        <v>12322.397000000001</v>
      </c>
      <c r="C35" s="1">
        <v>4.3010000000000002</v>
      </c>
      <c r="D35" s="1">
        <v>5896.0410000000002</v>
      </c>
      <c r="E35" s="1">
        <f t="shared" si="0"/>
        <v>18222.739000000001</v>
      </c>
      <c r="F35" s="1">
        <v>1</v>
      </c>
      <c r="G35" s="1">
        <v>108</v>
      </c>
      <c r="H35" s="1">
        <v>4204.7</v>
      </c>
      <c r="I35" s="1"/>
      <c r="J35" s="1"/>
      <c r="K35" s="1"/>
      <c r="M35" s="2">
        <v>7.0625869999999997</v>
      </c>
      <c r="N35" s="2">
        <v>12.49779</v>
      </c>
    </row>
    <row r="36" spans="1:15" x14ac:dyDescent="0.25">
      <c r="A36" s="1">
        <v>2018</v>
      </c>
      <c r="B36" s="1">
        <v>15832.1</v>
      </c>
      <c r="C36" s="1">
        <v>3.6</v>
      </c>
      <c r="D36" s="1">
        <v>8067</v>
      </c>
      <c r="E36" s="1">
        <f t="shared" si="0"/>
        <v>23902.7</v>
      </c>
      <c r="F36" s="1">
        <v>1</v>
      </c>
      <c r="G36" s="1">
        <v>110</v>
      </c>
      <c r="H36" s="1">
        <v>5960.8</v>
      </c>
      <c r="I36" s="1">
        <v>23369</v>
      </c>
      <c r="J36" s="1">
        <v>344834</v>
      </c>
      <c r="K36" s="1">
        <v>411335</v>
      </c>
      <c r="M36" s="2">
        <v>7.4881690000000001</v>
      </c>
      <c r="N36" s="2">
        <v>13.69896</v>
      </c>
      <c r="O36">
        <v>344834</v>
      </c>
    </row>
    <row r="37" spans="1:15" x14ac:dyDescent="0.25">
      <c r="A37" s="1">
        <v>2019</v>
      </c>
      <c r="B37" s="1"/>
      <c r="C37" s="1"/>
      <c r="D37" s="1"/>
      <c r="E37" s="1"/>
      <c r="F37" s="1">
        <v>1</v>
      </c>
      <c r="G37" s="1">
        <v>113</v>
      </c>
      <c r="H37" s="1">
        <v>7178.1</v>
      </c>
      <c r="M37" s="2"/>
      <c r="N37" s="2"/>
    </row>
    <row r="38" spans="1:15" x14ac:dyDescent="0.25">
      <c r="G38" s="1"/>
    </row>
    <row r="39" spans="1:15" x14ac:dyDescent="0.25">
      <c r="G39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Hallfredsson, Elvar H.</dc:creator>
  <dc:description/>
  <cp:lastModifiedBy>Hallfredsson, Elvar H.</cp:lastModifiedBy>
  <cp:revision>4</cp:revision>
  <dcterms:created xsi:type="dcterms:W3CDTF">2020-01-26T22:16:26Z</dcterms:created>
  <dcterms:modified xsi:type="dcterms:W3CDTF">2020-02-13T12:53:10Z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