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3"/>
  </bookViews>
  <sheets>
    <sheet name="1日" sheetId="5" r:id="rId1"/>
    <sheet name="5日主" sheetId="6" r:id="rId2"/>
    <sheet name="dde数据 " sheetId="11" r:id="rId3"/>
    <sheet name="dde数据2" sheetId="7" r:id="rId4"/>
    <sheet name="主数据源" sheetId="12" r:id="rId5"/>
    <sheet name="dde数据源" sheetId="13" r:id="rId6"/>
  </sheets>
  <externalReferences>
    <externalReference r:id="rId7"/>
  </externalReferences>
  <definedNames>
    <definedName name="创业板指">OFFSET([1]动态图标!$B$1,1,,COUNT([1]动态图标!$B:$B))</definedName>
    <definedName name="更新">OFFSET([1]动态图标!$B$1,1,,COUNT([1]动态图标!$B:$B))</definedName>
    <definedName name="销售量">OFFSET([1]动态图标!$B$1,1,,COUNT([1]动态图标!$B:$B))</definedName>
    <definedName name="销售数据">OFFSET([1]动态图标!$B$1,1,,COUNT([1]动态图标!$B:$B))</definedName>
  </definedNames>
  <calcPr calcId="145621"/>
</workbook>
</file>

<file path=xl/calcChain.xml><?xml version="1.0" encoding="utf-8"?>
<calcChain xmlns="http://schemas.openxmlformats.org/spreadsheetml/2006/main">
  <c r="AK2" i="7" l="1"/>
  <c r="AO2" i="7"/>
  <c r="AR2" i="7"/>
  <c r="AH2" i="7" s="1"/>
  <c r="AS2" i="7"/>
  <c r="AT2" i="7"/>
  <c r="AU2" i="7"/>
  <c r="AV2" i="7"/>
  <c r="AW2" i="7"/>
  <c r="AX2" i="7"/>
  <c r="AY2" i="7"/>
  <c r="AZ2" i="7"/>
  <c r="BA2" i="7"/>
  <c r="Z2" i="7" l="1"/>
  <c r="AD2" i="7"/>
  <c r="AA2" i="7"/>
  <c r="AE2" i="7"/>
  <c r="X2" i="7"/>
  <c r="AB2" i="7"/>
  <c r="AF2" i="7"/>
  <c r="Y2" i="7"/>
  <c r="AC2" i="7"/>
  <c r="AG2" i="7"/>
  <c r="AN2" i="7"/>
  <c r="AJ2" i="7"/>
  <c r="AQ2" i="7"/>
  <c r="AM2" i="7"/>
  <c r="AI2" i="7"/>
  <c r="AP2" i="7"/>
  <c r="AL2" i="7"/>
  <c r="D2" i="5"/>
  <c r="N2" i="7" l="1"/>
  <c r="R2" i="7"/>
  <c r="V2" i="7"/>
  <c r="O2" i="7"/>
  <c r="S2" i="7"/>
  <c r="W2" i="7"/>
  <c r="P2" i="7"/>
  <c r="T2" i="7"/>
  <c r="Q2" i="7"/>
  <c r="U2" i="7"/>
  <c r="DX2" i="5"/>
  <c r="E2" i="7" l="1"/>
  <c r="F2" i="7"/>
  <c r="J2" i="7"/>
  <c r="K2" i="7"/>
  <c r="H2" i="7"/>
  <c r="L2" i="7"/>
  <c r="I2" i="7"/>
  <c r="M2" i="7"/>
  <c r="G2" i="7"/>
  <c r="D2" i="7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 s="1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 s="1"/>
  <c r="BW2" i="5"/>
  <c r="BS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 s="1"/>
  <c r="AH2" i="5"/>
  <c r="AD2" i="5"/>
  <c r="CZ2" i="6"/>
  <c r="CA2" i="6" s="1"/>
  <c r="BB2" i="6" s="1"/>
  <c r="DA2" i="6"/>
  <c r="DB2" i="6"/>
  <c r="DC2" i="6"/>
  <c r="DD2" i="6"/>
  <c r="DE2" i="6"/>
  <c r="DF2" i="6"/>
  <c r="DG2" i="6"/>
  <c r="DH2" i="6"/>
  <c r="DI2" i="6"/>
  <c r="DJ2" i="6"/>
  <c r="DK2" i="6"/>
  <c r="DM2" i="6"/>
  <c r="DN2" i="6"/>
  <c r="DL2" i="6"/>
  <c r="DO2" i="6"/>
  <c r="DP2" i="6"/>
  <c r="DQ2" i="6"/>
  <c r="DR2" i="6"/>
  <c r="DS2" i="6"/>
  <c r="DT2" i="6"/>
  <c r="DU2" i="6"/>
  <c r="DV2" i="6"/>
  <c r="DW2" i="6"/>
  <c r="DX2" i="6"/>
  <c r="AQ2" i="5" l="1"/>
  <c r="AF2" i="5"/>
  <c r="AK2" i="5"/>
  <c r="AS2" i="5"/>
  <c r="AI2" i="5"/>
  <c r="AC2" i="5"/>
  <c r="AG2" i="5"/>
  <c r="AM2" i="5"/>
  <c r="AW2" i="5"/>
  <c r="CV2" i="5"/>
  <c r="CW2" i="5"/>
  <c r="AO2" i="5"/>
  <c r="AE2" i="5"/>
  <c r="CX2" i="5"/>
  <c r="AU2" i="5"/>
  <c r="AY2" i="5"/>
  <c r="BU2" i="5"/>
  <c r="BY2" i="5"/>
  <c r="BR2" i="5"/>
  <c r="BT2" i="5"/>
  <c r="BV2" i="5"/>
  <c r="BX2" i="5"/>
  <c r="AB2" i="5"/>
  <c r="F2" i="5"/>
  <c r="H2" i="5"/>
  <c r="J2" i="5"/>
  <c r="N2" i="5"/>
  <c r="R2" i="5"/>
  <c r="V2" i="5"/>
  <c r="Z2" i="5"/>
  <c r="AJ2" i="5"/>
  <c r="AL2" i="5"/>
  <c r="AN2" i="5"/>
  <c r="AP2" i="5"/>
  <c r="AR2" i="5"/>
  <c r="AT2" i="5"/>
  <c r="AV2" i="5"/>
  <c r="AX2" i="5"/>
  <c r="AZ2" i="5"/>
  <c r="K2" i="5"/>
  <c r="M2" i="5"/>
  <c r="O2" i="5"/>
  <c r="Q2" i="5"/>
  <c r="S2" i="5"/>
  <c r="U2" i="5"/>
  <c r="W2" i="5"/>
  <c r="Y2" i="5"/>
  <c r="AA2" i="5"/>
  <c r="CY2" i="6"/>
  <c r="CV2" i="6"/>
  <c r="CT2" i="6"/>
  <c r="CR2" i="6"/>
  <c r="CP2" i="6"/>
  <c r="CN2" i="6"/>
  <c r="CL2" i="6"/>
  <c r="CJ2" i="6"/>
  <c r="CH2" i="6"/>
  <c r="CF2" i="6"/>
  <c r="CD2" i="6"/>
  <c r="CB2" i="6"/>
  <c r="CX2" i="6"/>
  <c r="CW2" i="6"/>
  <c r="CU2" i="6"/>
  <c r="CS2" i="6"/>
  <c r="CQ2" i="6"/>
  <c r="CO2" i="6"/>
  <c r="CM2" i="6"/>
  <c r="CK2" i="6"/>
  <c r="CI2" i="6"/>
  <c r="CG2" i="6"/>
  <c r="CE2" i="6"/>
  <c r="CC2" i="6"/>
  <c r="AD2" i="6"/>
  <c r="AF2" i="6"/>
  <c r="AH2" i="6"/>
  <c r="AJ2" i="6"/>
  <c r="AL2" i="6"/>
  <c r="AN2" i="6"/>
  <c r="AP2" i="6"/>
  <c r="AR2" i="6"/>
  <c r="AT2" i="6"/>
  <c r="AV2" i="6"/>
  <c r="AX2" i="6"/>
  <c r="AZ2" i="6"/>
  <c r="AC2" i="6"/>
  <c r="AE2" i="6"/>
  <c r="AG2" i="6"/>
  <c r="AI2" i="6"/>
  <c r="AK2" i="6"/>
  <c r="AM2" i="6"/>
  <c r="AO2" i="6"/>
  <c r="AQ2" i="6"/>
  <c r="AS2" i="6"/>
  <c r="AU2" i="6"/>
  <c r="AW2" i="6"/>
  <c r="AY2" i="6"/>
  <c r="BA2" i="6"/>
  <c r="BY2" i="6"/>
  <c r="BW2" i="6"/>
  <c r="BU2" i="6"/>
  <c r="BS2" i="6"/>
  <c r="BQ2" i="6"/>
  <c r="BO2" i="6"/>
  <c r="BM2" i="6"/>
  <c r="BK2" i="6"/>
  <c r="BI2" i="6"/>
  <c r="BG2" i="6"/>
  <c r="BE2" i="6"/>
  <c r="BC2" i="6"/>
  <c r="BZ2" i="6"/>
  <c r="BX2" i="6"/>
  <c r="BV2" i="6"/>
  <c r="BT2" i="6"/>
  <c r="BR2" i="6"/>
  <c r="BP2" i="6"/>
  <c r="BN2" i="6"/>
  <c r="BL2" i="6"/>
  <c r="BJ2" i="6"/>
  <c r="BH2" i="6"/>
  <c r="BF2" i="6"/>
  <c r="BD2" i="6"/>
  <c r="X2" i="5" l="1"/>
  <c r="L2" i="5"/>
  <c r="I2" i="5"/>
  <c r="E2" i="5"/>
  <c r="T2" i="5"/>
  <c r="G2" i="5"/>
  <c r="P2" i="5"/>
  <c r="D2" i="6"/>
  <c r="F2" i="6"/>
  <c r="H2" i="6"/>
  <c r="J2" i="6"/>
  <c r="L2" i="6"/>
  <c r="N2" i="6"/>
  <c r="P2" i="6"/>
  <c r="R2" i="6"/>
  <c r="T2" i="6"/>
  <c r="V2" i="6"/>
  <c r="X2" i="6"/>
  <c r="Z2" i="6"/>
  <c r="AB2" i="6"/>
  <c r="E2" i="6"/>
  <c r="G2" i="6"/>
  <c r="I2" i="6"/>
  <c r="K2" i="6"/>
  <c r="M2" i="6"/>
  <c r="O2" i="6"/>
  <c r="Q2" i="6"/>
  <c r="S2" i="6"/>
  <c r="U2" i="6"/>
  <c r="W2" i="6"/>
  <c r="Y2" i="6"/>
  <c r="AA2" i="6"/>
</calcChain>
</file>

<file path=xl/sharedStrings.xml><?xml version="1.0" encoding="utf-8"?>
<sst xmlns="http://schemas.openxmlformats.org/spreadsheetml/2006/main" count="241" uniqueCount="9">
  <si>
    <t>指数代码</t>
  </si>
  <si>
    <t>指数简称</t>
  </si>
  <si>
    <t>深证成指</t>
  </si>
  <si>
    <t>创业板</t>
  </si>
  <si>
    <t>创业板指</t>
  </si>
  <si>
    <t>600855.SH</t>
  </si>
  <si>
    <t>航天长峰</t>
  </si>
  <si>
    <t>000930.SZ</t>
  </si>
  <si>
    <t>中粮生化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</si>
</sst>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);[Red]\(#,##0\)"/>
    <numFmt numFmtId="177" formatCode="h:mm;@"/>
    <numFmt numFmtId="178" formatCode="yyyy/m/d\ h:mm;@"/>
    <numFmt numFmtId="179" formatCode="yyyy/m/d;@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rgb="FFFFFFFF"/>
      <name val="Arial"/>
      <family val="2"/>
    </font>
    <font>
      <sz val="9"/>
      <color rgb="FF15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DDCF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1C7A80"/>
      </top>
      <bottom/>
      <diagonal/>
    </border>
    <border>
      <left/>
      <right style="medium">
        <color rgb="FF1C7A80"/>
      </right>
      <top style="medium">
        <color rgb="FF1C7A80"/>
      </top>
      <bottom/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  <border>
      <left style="medium">
        <color rgb="FF1C7A80"/>
      </left>
      <right/>
      <top style="medium">
        <color rgb="FF1C7A80"/>
      </top>
      <bottom/>
      <diagonal/>
    </border>
  </borders>
  <cellStyleXfs count="6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0" fillId="0" borderId="0" xfId="0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right" vertical="center" wrapText="1"/>
    </xf>
    <xf numFmtId="176" fontId="6" fillId="0" borderId="3" xfId="1" applyNumberFormat="1" applyFont="1" applyBorder="1" applyAlignment="1">
      <alignment horizontal="right" vertical="center" wrapText="1"/>
    </xf>
    <xf numFmtId="177" fontId="5" fillId="2" borderId="2" xfId="0" applyNumberFormat="1" applyFon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>
      <alignment vertical="center" wrapText="1"/>
    </xf>
    <xf numFmtId="176" fontId="0" fillId="0" borderId="0" xfId="0" applyNumberFormat="1"/>
    <xf numFmtId="178" fontId="5" fillId="2" borderId="2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Border="1" applyAlignment="1">
      <alignment horizontal="right" vertical="center" wrapText="1"/>
    </xf>
    <xf numFmtId="176" fontId="6" fillId="0" borderId="3" xfId="3" applyNumberFormat="1" applyFont="1" applyBorder="1" applyAlignment="1">
      <alignment horizontal="right" vertical="center" wrapText="1"/>
    </xf>
    <xf numFmtId="176" fontId="6" fillId="0" borderId="3" xfId="4" applyNumberFormat="1" applyFont="1" applyBorder="1" applyAlignment="1">
      <alignment horizontal="right" vertical="center" wrapText="1"/>
    </xf>
    <xf numFmtId="176" fontId="6" fillId="0" borderId="3" xfId="5" applyNumberFormat="1" applyFont="1" applyBorder="1" applyAlignment="1">
      <alignment horizontal="right" vertical="center" wrapText="1"/>
    </xf>
    <xf numFmtId="176" fontId="6" fillId="0" borderId="3" xfId="2" applyNumberFormat="1" applyFont="1" applyBorder="1" applyAlignment="1">
      <alignment horizontal="right" vertical="center" wrapText="1"/>
    </xf>
    <xf numFmtId="14" fontId="6" fillId="0" borderId="3" xfId="0" applyNumberFormat="1" applyFont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常规 4" xfId="3"/>
    <cellStyle name="常规 5" xfId="5"/>
    <cellStyle name="常规 6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'1日'!$D$1:$DX$1</c:f>
              <c:numCache>
                <c:formatCode>h:mm;@</c:formatCode>
                <c:ptCount val="125"/>
                <c:pt idx="0">
                  <c:v>0.625000000000001</c:v>
                </c:pt>
                <c:pt idx="1">
                  <c:v>0.62152777777777801</c:v>
                </c:pt>
                <c:pt idx="2">
                  <c:v>0.61805555555555558</c:v>
                </c:pt>
                <c:pt idx="3">
                  <c:v>0.61458333333333304</c:v>
                </c:pt>
                <c:pt idx="4">
                  <c:v>0.61111111111111105</c:v>
                </c:pt>
                <c:pt idx="5">
                  <c:v>0.60416666666666696</c:v>
                </c:pt>
                <c:pt idx="6">
                  <c:v>0.59375</c:v>
                </c:pt>
                <c:pt idx="7">
                  <c:v>0.58333333333333304</c:v>
                </c:pt>
                <c:pt idx="8">
                  <c:v>0.57291666666666696</c:v>
                </c:pt>
                <c:pt idx="9">
                  <c:v>0.5625</c:v>
                </c:pt>
                <c:pt idx="10">
                  <c:v>0.55208333333333337</c:v>
                </c:pt>
                <c:pt idx="11">
                  <c:v>0.47916666666667002</c:v>
                </c:pt>
                <c:pt idx="12">
                  <c:v>0.468750000000002</c:v>
                </c:pt>
                <c:pt idx="13">
                  <c:v>0.45833333333333398</c:v>
                </c:pt>
                <c:pt idx="14">
                  <c:v>0.44791666666666669</c:v>
                </c:pt>
                <c:pt idx="15">
                  <c:v>0.437499999999999</c:v>
                </c:pt>
                <c:pt idx="16">
                  <c:v>0.43055555555555503</c:v>
                </c:pt>
                <c:pt idx="17">
                  <c:v>0.4236111111111111</c:v>
                </c:pt>
                <c:pt idx="18">
                  <c:v>0.41666666666666702</c:v>
                </c:pt>
                <c:pt idx="19">
                  <c:v>0.41319444444444497</c:v>
                </c:pt>
                <c:pt idx="20">
                  <c:v>0.40972222222222199</c:v>
                </c:pt>
                <c:pt idx="21">
                  <c:v>0.40625</c:v>
                </c:pt>
                <c:pt idx="22">
                  <c:v>0.40277777777777801</c:v>
                </c:pt>
                <c:pt idx="23">
                  <c:v>0.39930555555555558</c:v>
                </c:pt>
                <c:pt idx="24" formatCode="yyyy/m/d\ h:mm;@">
                  <c:v>42430.395833333336</c:v>
                </c:pt>
                <c:pt idx="25">
                  <c:v>0.625000000000001</c:v>
                </c:pt>
                <c:pt idx="26">
                  <c:v>0.62152777777777801</c:v>
                </c:pt>
                <c:pt idx="27">
                  <c:v>0.61805555555555558</c:v>
                </c:pt>
                <c:pt idx="28">
                  <c:v>0.61458333333333304</c:v>
                </c:pt>
                <c:pt idx="29">
                  <c:v>0.61111111111111105</c:v>
                </c:pt>
                <c:pt idx="30">
                  <c:v>0.60416666666666696</c:v>
                </c:pt>
                <c:pt idx="31">
                  <c:v>0.59375</c:v>
                </c:pt>
                <c:pt idx="32">
                  <c:v>0.58333333333333304</c:v>
                </c:pt>
                <c:pt idx="33">
                  <c:v>0.57291666666666696</c:v>
                </c:pt>
                <c:pt idx="34">
                  <c:v>0.5625</c:v>
                </c:pt>
                <c:pt idx="35">
                  <c:v>0.55208333333333337</c:v>
                </c:pt>
                <c:pt idx="36">
                  <c:v>0.47916666666667002</c:v>
                </c:pt>
                <c:pt idx="37">
                  <c:v>0.468750000000002</c:v>
                </c:pt>
                <c:pt idx="38">
                  <c:v>0.45833333333333398</c:v>
                </c:pt>
                <c:pt idx="39">
                  <c:v>0.44791666666666669</c:v>
                </c:pt>
                <c:pt idx="40">
                  <c:v>0.437499999999999</c:v>
                </c:pt>
                <c:pt idx="41">
                  <c:v>0.43055555555555503</c:v>
                </c:pt>
                <c:pt idx="42">
                  <c:v>0.4236111111111111</c:v>
                </c:pt>
                <c:pt idx="43">
                  <c:v>0.41666666666666702</c:v>
                </c:pt>
                <c:pt idx="44">
                  <c:v>0.41319444444444497</c:v>
                </c:pt>
                <c:pt idx="45">
                  <c:v>0.40972222222222199</c:v>
                </c:pt>
                <c:pt idx="46">
                  <c:v>0.40625</c:v>
                </c:pt>
                <c:pt idx="47">
                  <c:v>0.40277777777777801</c:v>
                </c:pt>
                <c:pt idx="48">
                  <c:v>0.39930555555555558</c:v>
                </c:pt>
                <c:pt idx="49" formatCode="yyyy/m/d\ h:mm;@">
                  <c:v>42433.395833333336</c:v>
                </c:pt>
                <c:pt idx="50">
                  <c:v>0.625000000000001</c:v>
                </c:pt>
                <c:pt idx="51">
                  <c:v>0.62152777777777801</c:v>
                </c:pt>
                <c:pt idx="52">
                  <c:v>0.61805555555555558</c:v>
                </c:pt>
                <c:pt idx="53">
                  <c:v>0.61458333333333304</c:v>
                </c:pt>
                <c:pt idx="54">
                  <c:v>0.61111111111111105</c:v>
                </c:pt>
                <c:pt idx="55">
                  <c:v>0.60416666666666696</c:v>
                </c:pt>
                <c:pt idx="56">
                  <c:v>0.59375</c:v>
                </c:pt>
                <c:pt idx="57">
                  <c:v>0.58333333333333304</c:v>
                </c:pt>
                <c:pt idx="58">
                  <c:v>0.57291666666666696</c:v>
                </c:pt>
                <c:pt idx="59">
                  <c:v>0.5625</c:v>
                </c:pt>
                <c:pt idx="60">
                  <c:v>0.55208333333333337</c:v>
                </c:pt>
                <c:pt idx="61">
                  <c:v>0.47916666666667002</c:v>
                </c:pt>
                <c:pt idx="62">
                  <c:v>0.468750000000002</c:v>
                </c:pt>
                <c:pt idx="63">
                  <c:v>0.45833333333333398</c:v>
                </c:pt>
                <c:pt idx="64">
                  <c:v>0.44791666666666669</c:v>
                </c:pt>
                <c:pt idx="65">
                  <c:v>0.437499999999999</c:v>
                </c:pt>
                <c:pt idx="66">
                  <c:v>0.43055555555555503</c:v>
                </c:pt>
                <c:pt idx="67">
                  <c:v>0.4236111111111111</c:v>
                </c:pt>
                <c:pt idx="68">
                  <c:v>0.41666666666666702</c:v>
                </c:pt>
                <c:pt idx="69">
                  <c:v>0.41319444444444497</c:v>
                </c:pt>
                <c:pt idx="70">
                  <c:v>0.40972222222222199</c:v>
                </c:pt>
                <c:pt idx="71">
                  <c:v>0.40625</c:v>
                </c:pt>
                <c:pt idx="72">
                  <c:v>0.40277777777777801</c:v>
                </c:pt>
                <c:pt idx="73">
                  <c:v>0.39930555555555558</c:v>
                </c:pt>
                <c:pt idx="74" formatCode="yyyy/m/d\ h:mm;@">
                  <c:v>42432.395833333336</c:v>
                </c:pt>
                <c:pt idx="75">
                  <c:v>0.625000000000001</c:v>
                </c:pt>
                <c:pt idx="76">
                  <c:v>0.62152777777777801</c:v>
                </c:pt>
                <c:pt idx="77">
                  <c:v>0.61805555555555558</c:v>
                </c:pt>
                <c:pt idx="78">
                  <c:v>0.61458333333333304</c:v>
                </c:pt>
                <c:pt idx="79">
                  <c:v>0.61111111111111105</c:v>
                </c:pt>
                <c:pt idx="80">
                  <c:v>0.60416666666666696</c:v>
                </c:pt>
                <c:pt idx="81">
                  <c:v>0.59375</c:v>
                </c:pt>
                <c:pt idx="82">
                  <c:v>0.58333333333333304</c:v>
                </c:pt>
                <c:pt idx="83">
                  <c:v>0.57291666666666696</c:v>
                </c:pt>
                <c:pt idx="84">
                  <c:v>0.5625</c:v>
                </c:pt>
                <c:pt idx="85">
                  <c:v>0.55208333333333337</c:v>
                </c:pt>
                <c:pt idx="86">
                  <c:v>0.47916666666667002</c:v>
                </c:pt>
                <c:pt idx="87">
                  <c:v>0.468750000000002</c:v>
                </c:pt>
                <c:pt idx="88">
                  <c:v>0.45833333333333398</c:v>
                </c:pt>
                <c:pt idx="89">
                  <c:v>0.44791666666666669</c:v>
                </c:pt>
                <c:pt idx="90">
                  <c:v>0.437499999999999</c:v>
                </c:pt>
                <c:pt idx="91">
                  <c:v>0.43055555555555503</c:v>
                </c:pt>
                <c:pt idx="92">
                  <c:v>0.4236111111111111</c:v>
                </c:pt>
                <c:pt idx="93">
                  <c:v>0.41666666666666702</c:v>
                </c:pt>
                <c:pt idx="94">
                  <c:v>0.41319444444444497</c:v>
                </c:pt>
                <c:pt idx="95">
                  <c:v>0.40972222222222199</c:v>
                </c:pt>
                <c:pt idx="96">
                  <c:v>0.40625</c:v>
                </c:pt>
                <c:pt idx="97">
                  <c:v>0.40277777777777801</c:v>
                </c:pt>
                <c:pt idx="98">
                  <c:v>0.39930555555555558</c:v>
                </c:pt>
                <c:pt idx="99" formatCode="yyyy/m/d\ h:mm;@">
                  <c:v>42431.395833333336</c:v>
                </c:pt>
                <c:pt idx="100">
                  <c:v>0.625000000000001</c:v>
                </c:pt>
                <c:pt idx="101">
                  <c:v>0.62152777777777801</c:v>
                </c:pt>
                <c:pt idx="102">
                  <c:v>0.61805555555555558</c:v>
                </c:pt>
                <c:pt idx="103">
                  <c:v>0.61458333333333304</c:v>
                </c:pt>
                <c:pt idx="104">
                  <c:v>0.61111111111111105</c:v>
                </c:pt>
                <c:pt idx="105">
                  <c:v>0.60416666666666696</c:v>
                </c:pt>
                <c:pt idx="106">
                  <c:v>0.59375</c:v>
                </c:pt>
                <c:pt idx="107">
                  <c:v>0.58333333333333304</c:v>
                </c:pt>
                <c:pt idx="108">
                  <c:v>0.57291666666666696</c:v>
                </c:pt>
                <c:pt idx="109">
                  <c:v>0.5625</c:v>
                </c:pt>
                <c:pt idx="110">
                  <c:v>0.55208333333333337</c:v>
                </c:pt>
                <c:pt idx="111">
                  <c:v>0.47916666666667002</c:v>
                </c:pt>
                <c:pt idx="112">
                  <c:v>0.468750000000002</c:v>
                </c:pt>
                <c:pt idx="113">
                  <c:v>0.45833333333333398</c:v>
                </c:pt>
                <c:pt idx="114">
                  <c:v>0.44791666666666669</c:v>
                </c:pt>
                <c:pt idx="115">
                  <c:v>0.437499999999999</c:v>
                </c:pt>
                <c:pt idx="116">
                  <c:v>0.43055555555555503</c:v>
                </c:pt>
                <c:pt idx="117">
                  <c:v>0.4236111111111111</c:v>
                </c:pt>
                <c:pt idx="118">
                  <c:v>0.41666666666666702</c:v>
                </c:pt>
                <c:pt idx="119">
                  <c:v>0.41319444444444497</c:v>
                </c:pt>
                <c:pt idx="120">
                  <c:v>0.40972222222222199</c:v>
                </c:pt>
                <c:pt idx="121">
                  <c:v>0.40625</c:v>
                </c:pt>
                <c:pt idx="122">
                  <c:v>0.40277777777777801</c:v>
                </c:pt>
                <c:pt idx="123">
                  <c:v>0.39930555555555558</c:v>
                </c:pt>
                <c:pt idx="124" formatCode="yyyy/m/d\ h:mm;@">
                  <c:v>42430.395833333336</c:v>
                </c:pt>
              </c:numCache>
            </c:numRef>
          </c:cat>
          <c:val>
            <c:numRef>
              <c:f>'1日'!$D$2:$DX$2</c:f>
              <c:numCache>
                <c:formatCode>#,##0_);[Red]\(#,##0\)</c:formatCode>
                <c:ptCount val="125"/>
                <c:pt idx="0">
                  <c:v>-337184000</c:v>
                </c:pt>
                <c:pt idx="1">
                  <c:v>-365189000</c:v>
                </c:pt>
                <c:pt idx="2">
                  <c:v>-447475000</c:v>
                </c:pt>
                <c:pt idx="3">
                  <c:v>-489029400</c:v>
                </c:pt>
                <c:pt idx="4">
                  <c:v>-677017200</c:v>
                </c:pt>
                <c:pt idx="5">
                  <c:v>-930969800</c:v>
                </c:pt>
                <c:pt idx="6">
                  <c:v>-1325282700</c:v>
                </c:pt>
                <c:pt idx="7">
                  <c:v>-1149740000</c:v>
                </c:pt>
                <c:pt idx="8">
                  <c:v>-971235700</c:v>
                </c:pt>
                <c:pt idx="9">
                  <c:v>-749502000</c:v>
                </c:pt>
                <c:pt idx="10">
                  <c:v>-928953500</c:v>
                </c:pt>
                <c:pt idx="11">
                  <c:v>-722477300</c:v>
                </c:pt>
                <c:pt idx="12">
                  <c:v>-499017600</c:v>
                </c:pt>
                <c:pt idx="13">
                  <c:v>-289092200</c:v>
                </c:pt>
                <c:pt idx="14">
                  <c:v>-242145200</c:v>
                </c:pt>
                <c:pt idx="15">
                  <c:v>-488779500</c:v>
                </c:pt>
                <c:pt idx="16">
                  <c:v>-605645600</c:v>
                </c:pt>
                <c:pt idx="17">
                  <c:v>-48747000</c:v>
                </c:pt>
                <c:pt idx="18">
                  <c:v>55460600</c:v>
                </c:pt>
                <c:pt idx="19">
                  <c:v>88353000</c:v>
                </c:pt>
                <c:pt idx="20">
                  <c:v>-48654700</c:v>
                </c:pt>
                <c:pt idx="21">
                  <c:v>-259930000</c:v>
                </c:pt>
                <c:pt idx="22">
                  <c:v>-98825200</c:v>
                </c:pt>
                <c:pt idx="23">
                  <c:v>86457040</c:v>
                </c:pt>
                <c:pt idx="24">
                  <c:v>64501980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9344"/>
        <c:axId val="47055232"/>
      </c:lineChart>
      <c:catAx>
        <c:axId val="47049344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47055232"/>
        <c:crosses val="autoZero"/>
        <c:auto val="1"/>
        <c:lblAlgn val="ctr"/>
        <c:lblOffset val="100"/>
        <c:noMultiLvlLbl val="0"/>
      </c:catAx>
      <c:valAx>
        <c:axId val="4705523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470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'1日'!$D$1:$AB$1</c:f>
              <c:numCache>
                <c:formatCode>h:mm;@</c:formatCode>
                <c:ptCount val="25"/>
                <c:pt idx="0">
                  <c:v>0.625000000000001</c:v>
                </c:pt>
                <c:pt idx="1">
                  <c:v>0.62152777777777801</c:v>
                </c:pt>
                <c:pt idx="2">
                  <c:v>0.61805555555555558</c:v>
                </c:pt>
                <c:pt idx="3">
                  <c:v>0.61458333333333304</c:v>
                </c:pt>
                <c:pt idx="4">
                  <c:v>0.61111111111111105</c:v>
                </c:pt>
                <c:pt idx="5">
                  <c:v>0.60416666666666696</c:v>
                </c:pt>
                <c:pt idx="6">
                  <c:v>0.59375</c:v>
                </c:pt>
                <c:pt idx="7">
                  <c:v>0.58333333333333304</c:v>
                </c:pt>
                <c:pt idx="8">
                  <c:v>0.57291666666666696</c:v>
                </c:pt>
                <c:pt idx="9">
                  <c:v>0.5625</c:v>
                </c:pt>
                <c:pt idx="10">
                  <c:v>0.55208333333333337</c:v>
                </c:pt>
                <c:pt idx="11">
                  <c:v>0.47916666666667002</c:v>
                </c:pt>
                <c:pt idx="12">
                  <c:v>0.468750000000002</c:v>
                </c:pt>
                <c:pt idx="13">
                  <c:v>0.45833333333333398</c:v>
                </c:pt>
                <c:pt idx="14">
                  <c:v>0.44791666666666669</c:v>
                </c:pt>
                <c:pt idx="15">
                  <c:v>0.437499999999999</c:v>
                </c:pt>
                <c:pt idx="16">
                  <c:v>0.43055555555555503</c:v>
                </c:pt>
                <c:pt idx="17">
                  <c:v>0.4236111111111111</c:v>
                </c:pt>
                <c:pt idx="18">
                  <c:v>0.41666666666666702</c:v>
                </c:pt>
                <c:pt idx="19">
                  <c:v>0.41319444444444497</c:v>
                </c:pt>
                <c:pt idx="20">
                  <c:v>0.40972222222222199</c:v>
                </c:pt>
                <c:pt idx="21">
                  <c:v>0.40625</c:v>
                </c:pt>
                <c:pt idx="22">
                  <c:v>0.40277777777777801</c:v>
                </c:pt>
                <c:pt idx="23">
                  <c:v>0.39930555555555558</c:v>
                </c:pt>
                <c:pt idx="24" formatCode="yyyy/m/d\ h:mm;@">
                  <c:v>42430.395833333336</c:v>
                </c:pt>
              </c:numCache>
            </c:numRef>
          </c:cat>
          <c:val>
            <c:numRef>
              <c:f>'1日'!$D$2:$AB$2</c:f>
              <c:numCache>
                <c:formatCode>#,##0_);[Red]\(#,##0\)</c:formatCode>
                <c:ptCount val="25"/>
                <c:pt idx="0">
                  <c:v>-337184000</c:v>
                </c:pt>
                <c:pt idx="1">
                  <c:v>-365189000</c:v>
                </c:pt>
                <c:pt idx="2">
                  <c:v>-447475000</c:v>
                </c:pt>
                <c:pt idx="3">
                  <c:v>-489029400</c:v>
                </c:pt>
                <c:pt idx="4">
                  <c:v>-677017200</c:v>
                </c:pt>
                <c:pt idx="5">
                  <c:v>-930969800</c:v>
                </c:pt>
                <c:pt idx="6">
                  <c:v>-1325282700</c:v>
                </c:pt>
                <c:pt idx="7">
                  <c:v>-1149740000</c:v>
                </c:pt>
                <c:pt idx="8">
                  <c:v>-971235700</c:v>
                </c:pt>
                <c:pt idx="9">
                  <c:v>-749502000</c:v>
                </c:pt>
                <c:pt idx="10">
                  <c:v>-928953500</c:v>
                </c:pt>
                <c:pt idx="11">
                  <c:v>-722477300</c:v>
                </c:pt>
                <c:pt idx="12">
                  <c:v>-499017600</c:v>
                </c:pt>
                <c:pt idx="13">
                  <c:v>-289092200</c:v>
                </c:pt>
                <c:pt idx="14">
                  <c:v>-242145200</c:v>
                </c:pt>
                <c:pt idx="15">
                  <c:v>-488779500</c:v>
                </c:pt>
                <c:pt idx="16">
                  <c:v>-605645600</c:v>
                </c:pt>
                <c:pt idx="17">
                  <c:v>-48747000</c:v>
                </c:pt>
                <c:pt idx="18">
                  <c:v>55460600</c:v>
                </c:pt>
                <c:pt idx="19">
                  <c:v>88353000</c:v>
                </c:pt>
                <c:pt idx="20">
                  <c:v>-48654700</c:v>
                </c:pt>
                <c:pt idx="21">
                  <c:v>-259930000</c:v>
                </c:pt>
                <c:pt idx="22">
                  <c:v>-98825200</c:v>
                </c:pt>
                <c:pt idx="23">
                  <c:v>86457040</c:v>
                </c:pt>
                <c:pt idx="24">
                  <c:v>64501980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9808"/>
        <c:axId val="47081344"/>
      </c:lineChart>
      <c:catAx>
        <c:axId val="47079808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47081344"/>
        <c:crosses val="autoZero"/>
        <c:auto val="1"/>
        <c:lblAlgn val="ctr"/>
        <c:lblOffset val="100"/>
        <c:noMultiLvlLbl val="0"/>
      </c:catAx>
      <c:valAx>
        <c:axId val="47081344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4707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'5日主'!$D$1:$DX$1</c:f>
              <c:numCache>
                <c:formatCode>h:mm;@</c:formatCode>
                <c:ptCount val="125"/>
                <c:pt idx="0">
                  <c:v>0.625000000000001</c:v>
                </c:pt>
                <c:pt idx="1">
                  <c:v>0.62152777777777801</c:v>
                </c:pt>
                <c:pt idx="2">
                  <c:v>0.61805555555555558</c:v>
                </c:pt>
                <c:pt idx="3">
                  <c:v>0.61458333333333304</c:v>
                </c:pt>
                <c:pt idx="4">
                  <c:v>0.61111111111111105</c:v>
                </c:pt>
                <c:pt idx="5">
                  <c:v>0.60416666666666696</c:v>
                </c:pt>
                <c:pt idx="6">
                  <c:v>0.59375</c:v>
                </c:pt>
                <c:pt idx="7">
                  <c:v>0.58333333333333304</c:v>
                </c:pt>
                <c:pt idx="8">
                  <c:v>0.57291666666666696</c:v>
                </c:pt>
                <c:pt idx="9">
                  <c:v>0.5625</c:v>
                </c:pt>
                <c:pt idx="10">
                  <c:v>0.55208333333333337</c:v>
                </c:pt>
                <c:pt idx="11">
                  <c:v>0.47916666666667002</c:v>
                </c:pt>
                <c:pt idx="12">
                  <c:v>0.468750000000002</c:v>
                </c:pt>
                <c:pt idx="13">
                  <c:v>0.45833333333333398</c:v>
                </c:pt>
                <c:pt idx="14">
                  <c:v>0.44791666666666669</c:v>
                </c:pt>
                <c:pt idx="15">
                  <c:v>0.437499999999999</c:v>
                </c:pt>
                <c:pt idx="16">
                  <c:v>0.43055555555555503</c:v>
                </c:pt>
                <c:pt idx="17">
                  <c:v>0.4236111111111111</c:v>
                </c:pt>
                <c:pt idx="18">
                  <c:v>0.41666666666666702</c:v>
                </c:pt>
                <c:pt idx="19">
                  <c:v>0.41319444444444497</c:v>
                </c:pt>
                <c:pt idx="20">
                  <c:v>0.40972222222222199</c:v>
                </c:pt>
                <c:pt idx="21">
                  <c:v>0.40625</c:v>
                </c:pt>
                <c:pt idx="22">
                  <c:v>0.40277777777777801</c:v>
                </c:pt>
                <c:pt idx="23">
                  <c:v>0.39930555555555558</c:v>
                </c:pt>
                <c:pt idx="24" formatCode="yyyy/m/d\ h:mm;@">
                  <c:v>42430.395833333336</c:v>
                </c:pt>
                <c:pt idx="25">
                  <c:v>0.625000000000001</c:v>
                </c:pt>
                <c:pt idx="26">
                  <c:v>0.62152777777777801</c:v>
                </c:pt>
                <c:pt idx="27">
                  <c:v>0.61805555555555558</c:v>
                </c:pt>
                <c:pt idx="28">
                  <c:v>0.61458333333333304</c:v>
                </c:pt>
                <c:pt idx="29">
                  <c:v>0.61111111111111105</c:v>
                </c:pt>
                <c:pt idx="30">
                  <c:v>0.60416666666666696</c:v>
                </c:pt>
                <c:pt idx="31">
                  <c:v>0.59375</c:v>
                </c:pt>
                <c:pt idx="32">
                  <c:v>0.58333333333333304</c:v>
                </c:pt>
                <c:pt idx="33">
                  <c:v>0.57291666666666696</c:v>
                </c:pt>
                <c:pt idx="34">
                  <c:v>0.5625</c:v>
                </c:pt>
                <c:pt idx="35">
                  <c:v>0.55208333333333337</c:v>
                </c:pt>
                <c:pt idx="36">
                  <c:v>0.47916666666667002</c:v>
                </c:pt>
                <c:pt idx="37">
                  <c:v>0.468750000000002</c:v>
                </c:pt>
                <c:pt idx="38">
                  <c:v>0.45833333333333398</c:v>
                </c:pt>
                <c:pt idx="39">
                  <c:v>0.44791666666666669</c:v>
                </c:pt>
                <c:pt idx="40">
                  <c:v>0.437499999999999</c:v>
                </c:pt>
                <c:pt idx="41">
                  <c:v>0.43055555555555503</c:v>
                </c:pt>
                <c:pt idx="42">
                  <c:v>0.4236111111111111</c:v>
                </c:pt>
                <c:pt idx="43">
                  <c:v>0.41666666666666702</c:v>
                </c:pt>
                <c:pt idx="44">
                  <c:v>0.41319444444444497</c:v>
                </c:pt>
                <c:pt idx="45">
                  <c:v>0.40972222222222199</c:v>
                </c:pt>
                <c:pt idx="46">
                  <c:v>0.40625</c:v>
                </c:pt>
                <c:pt idx="47">
                  <c:v>0.40277777777777801</c:v>
                </c:pt>
                <c:pt idx="48">
                  <c:v>0.39930555555555558</c:v>
                </c:pt>
                <c:pt idx="49" formatCode="yyyy/m/d\ h:mm;@">
                  <c:v>42433.395833333336</c:v>
                </c:pt>
                <c:pt idx="50">
                  <c:v>0.625000000000001</c:v>
                </c:pt>
                <c:pt idx="51">
                  <c:v>0.62152777777777801</c:v>
                </c:pt>
                <c:pt idx="52">
                  <c:v>0.61805555555555558</c:v>
                </c:pt>
                <c:pt idx="53">
                  <c:v>0.61458333333333304</c:v>
                </c:pt>
                <c:pt idx="54">
                  <c:v>0.61111111111111105</c:v>
                </c:pt>
                <c:pt idx="55">
                  <c:v>0.60416666666666696</c:v>
                </c:pt>
                <c:pt idx="56">
                  <c:v>0.59375</c:v>
                </c:pt>
                <c:pt idx="57">
                  <c:v>0.58333333333333304</c:v>
                </c:pt>
                <c:pt idx="58">
                  <c:v>0.57291666666666696</c:v>
                </c:pt>
                <c:pt idx="59">
                  <c:v>0.5625</c:v>
                </c:pt>
                <c:pt idx="60">
                  <c:v>0.55208333333333337</c:v>
                </c:pt>
                <c:pt idx="61">
                  <c:v>0.47916666666667002</c:v>
                </c:pt>
                <c:pt idx="62">
                  <c:v>0.468750000000002</c:v>
                </c:pt>
                <c:pt idx="63">
                  <c:v>0.45833333333333398</c:v>
                </c:pt>
                <c:pt idx="64">
                  <c:v>0.44791666666666669</c:v>
                </c:pt>
                <c:pt idx="65">
                  <c:v>0.437499999999999</c:v>
                </c:pt>
                <c:pt idx="66">
                  <c:v>0.43055555555555503</c:v>
                </c:pt>
                <c:pt idx="67">
                  <c:v>0.4236111111111111</c:v>
                </c:pt>
                <c:pt idx="68">
                  <c:v>0.41666666666666702</c:v>
                </c:pt>
                <c:pt idx="69">
                  <c:v>0.41319444444444497</c:v>
                </c:pt>
                <c:pt idx="70">
                  <c:v>0.40972222222222199</c:v>
                </c:pt>
                <c:pt idx="71">
                  <c:v>0.40625</c:v>
                </c:pt>
                <c:pt idx="72">
                  <c:v>0.40277777777777801</c:v>
                </c:pt>
                <c:pt idx="73">
                  <c:v>0.39930555555555558</c:v>
                </c:pt>
                <c:pt idx="74" formatCode="yyyy/m/d\ h:mm;@">
                  <c:v>42432.395833333336</c:v>
                </c:pt>
                <c:pt idx="75">
                  <c:v>0.625000000000001</c:v>
                </c:pt>
                <c:pt idx="76">
                  <c:v>0.62152777777777801</c:v>
                </c:pt>
                <c:pt idx="77">
                  <c:v>0.61805555555555558</c:v>
                </c:pt>
                <c:pt idx="78">
                  <c:v>0.61458333333333304</c:v>
                </c:pt>
                <c:pt idx="79">
                  <c:v>0.61111111111111105</c:v>
                </c:pt>
                <c:pt idx="80">
                  <c:v>0.60416666666666696</c:v>
                </c:pt>
                <c:pt idx="81">
                  <c:v>0.59375</c:v>
                </c:pt>
                <c:pt idx="82">
                  <c:v>0.58333333333333304</c:v>
                </c:pt>
                <c:pt idx="83">
                  <c:v>0.57291666666666696</c:v>
                </c:pt>
                <c:pt idx="84">
                  <c:v>0.5625</c:v>
                </c:pt>
                <c:pt idx="85">
                  <c:v>0.55208333333333337</c:v>
                </c:pt>
                <c:pt idx="86">
                  <c:v>0.47916666666667002</c:v>
                </c:pt>
                <c:pt idx="87">
                  <c:v>0.468750000000002</c:v>
                </c:pt>
                <c:pt idx="88">
                  <c:v>0.45833333333333398</c:v>
                </c:pt>
                <c:pt idx="89">
                  <c:v>0.44791666666666669</c:v>
                </c:pt>
                <c:pt idx="90">
                  <c:v>0.437499999999999</c:v>
                </c:pt>
                <c:pt idx="91">
                  <c:v>0.43055555555555503</c:v>
                </c:pt>
                <c:pt idx="92">
                  <c:v>0.4236111111111111</c:v>
                </c:pt>
                <c:pt idx="93">
                  <c:v>0.41666666666666702</c:v>
                </c:pt>
                <c:pt idx="94">
                  <c:v>0.41319444444444497</c:v>
                </c:pt>
                <c:pt idx="95">
                  <c:v>0.40972222222222199</c:v>
                </c:pt>
                <c:pt idx="96">
                  <c:v>0.40625</c:v>
                </c:pt>
                <c:pt idx="97">
                  <c:v>0.40277777777777801</c:v>
                </c:pt>
                <c:pt idx="98">
                  <c:v>0.39930555555555558</c:v>
                </c:pt>
                <c:pt idx="99" formatCode="yyyy/m/d\ h:mm;@">
                  <c:v>42431.395833333336</c:v>
                </c:pt>
                <c:pt idx="100">
                  <c:v>0.625000000000001</c:v>
                </c:pt>
                <c:pt idx="101">
                  <c:v>0.62152777777777801</c:v>
                </c:pt>
                <c:pt idx="102">
                  <c:v>0.61805555555555558</c:v>
                </c:pt>
                <c:pt idx="103">
                  <c:v>0.61458333333333304</c:v>
                </c:pt>
                <c:pt idx="104">
                  <c:v>0.61111111111111105</c:v>
                </c:pt>
                <c:pt idx="105">
                  <c:v>0.60416666666666696</c:v>
                </c:pt>
                <c:pt idx="106">
                  <c:v>0.59375</c:v>
                </c:pt>
                <c:pt idx="107">
                  <c:v>0.58333333333333304</c:v>
                </c:pt>
                <c:pt idx="108">
                  <c:v>0.57291666666666696</c:v>
                </c:pt>
                <c:pt idx="109">
                  <c:v>0.5625</c:v>
                </c:pt>
                <c:pt idx="110">
                  <c:v>0.55208333333333337</c:v>
                </c:pt>
                <c:pt idx="111">
                  <c:v>0.47916666666667002</c:v>
                </c:pt>
                <c:pt idx="112">
                  <c:v>0.468750000000002</c:v>
                </c:pt>
                <c:pt idx="113">
                  <c:v>0.45833333333333398</c:v>
                </c:pt>
                <c:pt idx="114">
                  <c:v>0.44791666666666669</c:v>
                </c:pt>
                <c:pt idx="115">
                  <c:v>0.437499999999999</c:v>
                </c:pt>
                <c:pt idx="116">
                  <c:v>0.43055555555555503</c:v>
                </c:pt>
                <c:pt idx="117">
                  <c:v>0.4236111111111111</c:v>
                </c:pt>
                <c:pt idx="118">
                  <c:v>0.41666666666666702</c:v>
                </c:pt>
                <c:pt idx="119">
                  <c:v>0.41319444444444497</c:v>
                </c:pt>
                <c:pt idx="120">
                  <c:v>0.40972222222222199</c:v>
                </c:pt>
                <c:pt idx="121">
                  <c:v>0.40625</c:v>
                </c:pt>
                <c:pt idx="122">
                  <c:v>0.40277777777777801</c:v>
                </c:pt>
                <c:pt idx="123">
                  <c:v>0.39930555555555558</c:v>
                </c:pt>
                <c:pt idx="124" formatCode="yyyy/m/d\ h:mm;@">
                  <c:v>42430.395833333336</c:v>
                </c:pt>
              </c:numCache>
            </c:numRef>
          </c:cat>
          <c:val>
            <c:numRef>
              <c:f>'5日主'!$D$2:$DX$2</c:f>
              <c:numCache>
                <c:formatCode>#,##0_);[Red]\(#,##0\)</c:formatCode>
                <c:ptCount val="125"/>
                <c:pt idx="0">
                  <c:v>-50281216</c:v>
                </c:pt>
                <c:pt idx="1">
                  <c:v>-52376079</c:v>
                </c:pt>
                <c:pt idx="2">
                  <c:v>-50577222</c:v>
                </c:pt>
                <c:pt idx="3">
                  <c:v>-51171311</c:v>
                </c:pt>
                <c:pt idx="4">
                  <c:v>-51459134</c:v>
                </c:pt>
                <c:pt idx="5">
                  <c:v>-50098926</c:v>
                </c:pt>
                <c:pt idx="6">
                  <c:v>-50772242</c:v>
                </c:pt>
                <c:pt idx="7">
                  <c:v>-51921334</c:v>
                </c:pt>
                <c:pt idx="8">
                  <c:v>-49394563</c:v>
                </c:pt>
                <c:pt idx="9">
                  <c:v>-46148319</c:v>
                </c:pt>
                <c:pt idx="10">
                  <c:v>-46539729</c:v>
                </c:pt>
                <c:pt idx="11">
                  <c:v>-48143359</c:v>
                </c:pt>
                <c:pt idx="12">
                  <c:v>-48908629</c:v>
                </c:pt>
                <c:pt idx="13">
                  <c:v>-45843103</c:v>
                </c:pt>
                <c:pt idx="14">
                  <c:v>-43670980</c:v>
                </c:pt>
                <c:pt idx="15">
                  <c:v>-44077589</c:v>
                </c:pt>
                <c:pt idx="16">
                  <c:v>-41590513</c:v>
                </c:pt>
                <c:pt idx="17">
                  <c:v>-41620737</c:v>
                </c:pt>
                <c:pt idx="18">
                  <c:v>-42699451</c:v>
                </c:pt>
                <c:pt idx="19">
                  <c:v>-44440582</c:v>
                </c:pt>
                <c:pt idx="20">
                  <c:v>-45002975</c:v>
                </c:pt>
                <c:pt idx="21">
                  <c:v>-45633361</c:v>
                </c:pt>
                <c:pt idx="22">
                  <c:v>-44357856</c:v>
                </c:pt>
                <c:pt idx="23">
                  <c:v>-45077839</c:v>
                </c:pt>
                <c:pt idx="24">
                  <c:v>-43449393</c:v>
                </c:pt>
                <c:pt idx="25">
                  <c:v>-43514993</c:v>
                </c:pt>
                <c:pt idx="26">
                  <c:v>-41476124</c:v>
                </c:pt>
                <c:pt idx="27">
                  <c:v>-38288122</c:v>
                </c:pt>
                <c:pt idx="28">
                  <c:v>-38072104</c:v>
                </c:pt>
                <c:pt idx="29">
                  <c:v>-33390817</c:v>
                </c:pt>
                <c:pt idx="30">
                  <c:v>-32562848</c:v>
                </c:pt>
                <c:pt idx="31">
                  <c:v>-41877725</c:v>
                </c:pt>
                <c:pt idx="32">
                  <c:v>-38753551</c:v>
                </c:pt>
                <c:pt idx="33">
                  <c:v>-40810982</c:v>
                </c:pt>
                <c:pt idx="34">
                  <c:v>-39758960</c:v>
                </c:pt>
                <c:pt idx="35">
                  <c:v>-37906438</c:v>
                </c:pt>
                <c:pt idx="36">
                  <c:v>-35725256</c:v>
                </c:pt>
                <c:pt idx="37">
                  <c:v>-37369887</c:v>
                </c:pt>
                <c:pt idx="38">
                  <c:v>-33578101</c:v>
                </c:pt>
                <c:pt idx="39">
                  <c:v>-30298646</c:v>
                </c:pt>
                <c:pt idx="40">
                  <c:v>-27177708</c:v>
                </c:pt>
                <c:pt idx="41">
                  <c:v>-25689502</c:v>
                </c:pt>
                <c:pt idx="42">
                  <c:v>-24496009</c:v>
                </c:pt>
                <c:pt idx="43">
                  <c:v>-25221888</c:v>
                </c:pt>
                <c:pt idx="44">
                  <c:v>-26028005</c:v>
                </c:pt>
                <c:pt idx="45">
                  <c:v>-24641024</c:v>
                </c:pt>
                <c:pt idx="46">
                  <c:v>-24700816</c:v>
                </c:pt>
                <c:pt idx="47">
                  <c:v>-23276068</c:v>
                </c:pt>
                <c:pt idx="48">
                  <c:v>-21281706</c:v>
                </c:pt>
                <c:pt idx="49">
                  <c:v>-16018818</c:v>
                </c:pt>
                <c:pt idx="50">
                  <c:v>-14721270</c:v>
                </c:pt>
                <c:pt idx="51">
                  <c:v>-10845664</c:v>
                </c:pt>
                <c:pt idx="52">
                  <c:v>-12270533</c:v>
                </c:pt>
                <c:pt idx="53">
                  <c:v>-14449574</c:v>
                </c:pt>
                <c:pt idx="54">
                  <c:v>-13076597</c:v>
                </c:pt>
                <c:pt idx="55">
                  <c:v>-8750838</c:v>
                </c:pt>
                <c:pt idx="56">
                  <c:v>-9654485</c:v>
                </c:pt>
                <c:pt idx="57">
                  <c:v>-9132390</c:v>
                </c:pt>
                <c:pt idx="58">
                  <c:v>-7552091</c:v>
                </c:pt>
                <c:pt idx="59">
                  <c:v>-8217356</c:v>
                </c:pt>
                <c:pt idx="60">
                  <c:v>-7932197</c:v>
                </c:pt>
                <c:pt idx="61">
                  <c:v>-6101082</c:v>
                </c:pt>
                <c:pt idx="62">
                  <c:v>-5084248</c:v>
                </c:pt>
                <c:pt idx="63">
                  <c:v>-5664776</c:v>
                </c:pt>
                <c:pt idx="64">
                  <c:v>-5505755</c:v>
                </c:pt>
                <c:pt idx="65">
                  <c:v>-15416492</c:v>
                </c:pt>
                <c:pt idx="66">
                  <c:v>-18319972</c:v>
                </c:pt>
                <c:pt idx="67">
                  <c:v>-18365220</c:v>
                </c:pt>
                <c:pt idx="68">
                  <c:v>-17275711</c:v>
                </c:pt>
                <c:pt idx="69">
                  <c:v>-16556398</c:v>
                </c:pt>
                <c:pt idx="70">
                  <c:v>-15811358</c:v>
                </c:pt>
                <c:pt idx="71">
                  <c:v>-15148232</c:v>
                </c:pt>
                <c:pt idx="72">
                  <c:v>-12320270</c:v>
                </c:pt>
                <c:pt idx="73">
                  <c:v>-10706739</c:v>
                </c:pt>
                <c:pt idx="74">
                  <c:v>-11260828</c:v>
                </c:pt>
                <c:pt idx="75">
                  <c:v>-12329821</c:v>
                </c:pt>
                <c:pt idx="76">
                  <c:v>-12476882</c:v>
                </c:pt>
                <c:pt idx="77">
                  <c:v>-14692149</c:v>
                </c:pt>
                <c:pt idx="78">
                  <c:v>-11984823</c:v>
                </c:pt>
                <c:pt idx="79">
                  <c:v>-5639510</c:v>
                </c:pt>
                <c:pt idx="80">
                  <c:v>-304259</c:v>
                </c:pt>
                <c:pt idx="81">
                  <c:v>-369527</c:v>
                </c:pt>
                <c:pt idx="82">
                  <c:v>-640205</c:v>
                </c:pt>
                <c:pt idx="83">
                  <c:v>-1586866</c:v>
                </c:pt>
                <c:pt idx="84">
                  <c:v>-3294198</c:v>
                </c:pt>
                <c:pt idx="85">
                  <c:v>-5470843</c:v>
                </c:pt>
                <c:pt idx="86">
                  <c:v>-5772933</c:v>
                </c:pt>
                <c:pt idx="87">
                  <c:v>-1125276</c:v>
                </c:pt>
                <c:pt idx="88">
                  <c:v>-457821</c:v>
                </c:pt>
                <c:pt idx="89">
                  <c:v>4720333</c:v>
                </c:pt>
                <c:pt idx="90">
                  <c:v>6531654</c:v>
                </c:pt>
                <c:pt idx="91">
                  <c:v>6860169</c:v>
                </c:pt>
                <c:pt idx="92">
                  <c:v>5724611</c:v>
                </c:pt>
                <c:pt idx="93">
                  <c:v>6218748</c:v>
                </c:pt>
                <c:pt idx="94">
                  <c:v>8156368</c:v>
                </c:pt>
                <c:pt idx="95">
                  <c:v>13636209</c:v>
                </c:pt>
                <c:pt idx="96">
                  <c:v>15383810</c:v>
                </c:pt>
                <c:pt idx="97">
                  <c:v>18211772</c:v>
                </c:pt>
                <c:pt idx="98">
                  <c:v>20485993</c:v>
                </c:pt>
                <c:pt idx="99">
                  <c:v>17345905</c:v>
                </c:pt>
                <c:pt idx="100">
                  <c:v>18202221</c:v>
                </c:pt>
                <c:pt idx="101">
                  <c:v>19238022</c:v>
                </c:pt>
                <c:pt idx="102">
                  <c:v>20919466</c:v>
                </c:pt>
                <c:pt idx="103">
                  <c:v>22703080</c:v>
                </c:pt>
                <c:pt idx="104">
                  <c:v>21091913</c:v>
                </c:pt>
                <c:pt idx="105">
                  <c:v>18202221</c:v>
                </c:pt>
                <c:pt idx="106">
                  <c:v>18427042</c:v>
                </c:pt>
                <c:pt idx="107">
                  <c:v>20108486</c:v>
                </c:pt>
                <c:pt idx="108">
                  <c:v>21892100</c:v>
                </c:pt>
                <c:pt idx="109">
                  <c:v>21091913</c:v>
                </c:pt>
                <c:pt idx="110">
                  <c:v>19221343</c:v>
                </c:pt>
                <c:pt idx="111">
                  <c:v>15831567</c:v>
                </c:pt>
                <c:pt idx="112">
                  <c:v>12868557</c:v>
                </c:pt>
                <c:pt idx="113">
                  <c:v>20398984</c:v>
                </c:pt>
                <c:pt idx="114">
                  <c:v>2725255</c:v>
                </c:pt>
                <c:pt idx="115">
                  <c:v>-7366177</c:v>
                </c:pt>
                <c:pt idx="116">
                  <c:v>-6502525</c:v>
                </c:pt>
                <c:pt idx="117">
                  <c:v>-9643621</c:v>
                </c:pt>
                <c:pt idx="118">
                  <c:v>-12952802</c:v>
                </c:pt>
                <c:pt idx="119">
                  <c:v>-12877442</c:v>
                </c:pt>
                <c:pt idx="120">
                  <c:v>-15637606</c:v>
                </c:pt>
                <c:pt idx="121">
                  <c:v>-15637606</c:v>
                </c:pt>
                <c:pt idx="122">
                  <c:v>-13313841</c:v>
                </c:pt>
                <c:pt idx="123">
                  <c:v>-6905756</c:v>
                </c:pt>
                <c:pt idx="124">
                  <c:v>-1279615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60416"/>
        <c:axId val="68014848"/>
      </c:lineChart>
      <c:catAx>
        <c:axId val="6766041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68014848"/>
        <c:crosses val="autoZero"/>
        <c:auto val="1"/>
        <c:lblAlgn val="ctr"/>
        <c:lblOffset val="100"/>
        <c:noMultiLvlLbl val="0"/>
      </c:catAx>
      <c:valAx>
        <c:axId val="68014848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67660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square"/>
            <c:size val="5"/>
          </c:marker>
          <c:cat>
            <c:numRef>
              <c:f>'5日主'!$D$1:$AB$1</c:f>
              <c:numCache>
                <c:formatCode>h:mm;@</c:formatCode>
                <c:ptCount val="25"/>
                <c:pt idx="0">
                  <c:v>0.625000000000001</c:v>
                </c:pt>
                <c:pt idx="1">
                  <c:v>0.62152777777777801</c:v>
                </c:pt>
                <c:pt idx="2">
                  <c:v>0.61805555555555558</c:v>
                </c:pt>
                <c:pt idx="3">
                  <c:v>0.61458333333333304</c:v>
                </c:pt>
                <c:pt idx="4">
                  <c:v>0.61111111111111105</c:v>
                </c:pt>
                <c:pt idx="5">
                  <c:v>0.60416666666666696</c:v>
                </c:pt>
                <c:pt idx="6">
                  <c:v>0.59375</c:v>
                </c:pt>
                <c:pt idx="7">
                  <c:v>0.58333333333333304</c:v>
                </c:pt>
                <c:pt idx="8">
                  <c:v>0.57291666666666696</c:v>
                </c:pt>
                <c:pt idx="9">
                  <c:v>0.5625</c:v>
                </c:pt>
                <c:pt idx="10">
                  <c:v>0.55208333333333337</c:v>
                </c:pt>
                <c:pt idx="11">
                  <c:v>0.47916666666667002</c:v>
                </c:pt>
                <c:pt idx="12">
                  <c:v>0.468750000000002</c:v>
                </c:pt>
                <c:pt idx="13">
                  <c:v>0.45833333333333398</c:v>
                </c:pt>
                <c:pt idx="14">
                  <c:v>0.44791666666666669</c:v>
                </c:pt>
                <c:pt idx="15">
                  <c:v>0.437499999999999</c:v>
                </c:pt>
                <c:pt idx="16">
                  <c:v>0.43055555555555503</c:v>
                </c:pt>
                <c:pt idx="17">
                  <c:v>0.4236111111111111</c:v>
                </c:pt>
                <c:pt idx="18">
                  <c:v>0.41666666666666702</c:v>
                </c:pt>
                <c:pt idx="19">
                  <c:v>0.41319444444444497</c:v>
                </c:pt>
                <c:pt idx="20">
                  <c:v>0.40972222222222199</c:v>
                </c:pt>
                <c:pt idx="21">
                  <c:v>0.40625</c:v>
                </c:pt>
                <c:pt idx="22">
                  <c:v>0.40277777777777801</c:v>
                </c:pt>
                <c:pt idx="23">
                  <c:v>0.39930555555555558</c:v>
                </c:pt>
                <c:pt idx="24" formatCode="yyyy/m/d\ h:mm;@">
                  <c:v>42430.395833333336</c:v>
                </c:pt>
              </c:numCache>
            </c:numRef>
          </c:cat>
          <c:val>
            <c:numRef>
              <c:f>'5日主'!$D$2:$AB$2</c:f>
              <c:numCache>
                <c:formatCode>#,##0_);[Red]\(#,##0\)</c:formatCode>
                <c:ptCount val="25"/>
                <c:pt idx="0">
                  <c:v>-50281216</c:v>
                </c:pt>
                <c:pt idx="1">
                  <c:v>-52376079</c:v>
                </c:pt>
                <c:pt idx="2">
                  <c:v>-50577222</c:v>
                </c:pt>
                <c:pt idx="3">
                  <c:v>-51171311</c:v>
                </c:pt>
                <c:pt idx="4">
                  <c:v>-51459134</c:v>
                </c:pt>
                <c:pt idx="5">
                  <c:v>-50098926</c:v>
                </c:pt>
                <c:pt idx="6">
                  <c:v>-50772242</c:v>
                </c:pt>
                <c:pt idx="7">
                  <c:v>-51921334</c:v>
                </c:pt>
                <c:pt idx="8">
                  <c:v>-49394563</c:v>
                </c:pt>
                <c:pt idx="9">
                  <c:v>-46148319</c:v>
                </c:pt>
                <c:pt idx="10">
                  <c:v>-46539729</c:v>
                </c:pt>
                <c:pt idx="11">
                  <c:v>-48143359</c:v>
                </c:pt>
                <c:pt idx="12">
                  <c:v>-48908629</c:v>
                </c:pt>
                <c:pt idx="13">
                  <c:v>-45843103</c:v>
                </c:pt>
                <c:pt idx="14">
                  <c:v>-43670980</c:v>
                </c:pt>
                <c:pt idx="15">
                  <c:v>-44077589</c:v>
                </c:pt>
                <c:pt idx="16">
                  <c:v>-41590513</c:v>
                </c:pt>
                <c:pt idx="17">
                  <c:v>-41620737</c:v>
                </c:pt>
                <c:pt idx="18">
                  <c:v>-42699451</c:v>
                </c:pt>
                <c:pt idx="19">
                  <c:v>-44440582</c:v>
                </c:pt>
                <c:pt idx="20">
                  <c:v>-45002975</c:v>
                </c:pt>
                <c:pt idx="21">
                  <c:v>-45633361</c:v>
                </c:pt>
                <c:pt idx="22">
                  <c:v>-44357856</c:v>
                </c:pt>
                <c:pt idx="23">
                  <c:v>-45077839</c:v>
                </c:pt>
                <c:pt idx="24">
                  <c:v>-43449393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35008"/>
        <c:axId val="96007680"/>
      </c:lineChart>
      <c:catAx>
        <c:axId val="82635008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96007680"/>
        <c:crosses val="autoZero"/>
        <c:auto val="1"/>
        <c:lblAlgn val="ctr"/>
        <c:lblOffset val="100"/>
        <c:noMultiLvlLbl val="0"/>
      </c:catAx>
      <c:valAx>
        <c:axId val="96007680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826350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'dde数据 '!$D$1:$AB$1</c:f>
              <c:numCache>
                <c:formatCode>h:mm;@</c:formatCode>
                <c:ptCount val="25"/>
                <c:pt idx="0">
                  <c:v>0.39583333333333331</c:v>
                </c:pt>
                <c:pt idx="1">
                  <c:v>0.39930555555555558</c:v>
                </c:pt>
                <c:pt idx="2">
                  <c:v>0.40277777777777801</c:v>
                </c:pt>
                <c:pt idx="3">
                  <c:v>0.40625</c:v>
                </c:pt>
                <c:pt idx="4">
                  <c:v>0.40972222222222199</c:v>
                </c:pt>
                <c:pt idx="5">
                  <c:v>0.41319444444444497</c:v>
                </c:pt>
                <c:pt idx="6">
                  <c:v>0.41666666666666702</c:v>
                </c:pt>
                <c:pt idx="7">
                  <c:v>0.4236111111111111</c:v>
                </c:pt>
                <c:pt idx="8">
                  <c:v>0.43055555555555503</c:v>
                </c:pt>
                <c:pt idx="9">
                  <c:v>0.437499999999999</c:v>
                </c:pt>
                <c:pt idx="10">
                  <c:v>0.44791666666666669</c:v>
                </c:pt>
                <c:pt idx="11">
                  <c:v>0.45833333333333398</c:v>
                </c:pt>
                <c:pt idx="12">
                  <c:v>0.468750000000002</c:v>
                </c:pt>
                <c:pt idx="13">
                  <c:v>0.47916666666667002</c:v>
                </c:pt>
                <c:pt idx="14">
                  <c:v>0.55208333333333337</c:v>
                </c:pt>
                <c:pt idx="15">
                  <c:v>0.5625</c:v>
                </c:pt>
                <c:pt idx="16">
                  <c:v>0.57291666666666696</c:v>
                </c:pt>
                <c:pt idx="17">
                  <c:v>0.58333333333333304</c:v>
                </c:pt>
                <c:pt idx="18">
                  <c:v>0.59375</c:v>
                </c:pt>
                <c:pt idx="19">
                  <c:v>0.60416666666666696</c:v>
                </c:pt>
                <c:pt idx="20">
                  <c:v>0.61111111111111105</c:v>
                </c:pt>
                <c:pt idx="21">
                  <c:v>0.61458333333333337</c:v>
                </c:pt>
                <c:pt idx="22">
                  <c:v>0.61805555555555558</c:v>
                </c:pt>
                <c:pt idx="23">
                  <c:v>0.62152777777777779</c:v>
                </c:pt>
                <c:pt idx="24">
                  <c:v>0.625</c:v>
                </c:pt>
              </c:numCache>
            </c:numRef>
          </c:cat>
          <c:val>
            <c:numRef>
              <c:f>'dde数据 '!$D$2:$AB$2</c:f>
              <c:numCache>
                <c:formatCode>#,##0_);[Red]\(#,##0\)</c:formatCode>
                <c:ptCount val="25"/>
                <c:pt idx="0">
                  <c:v>-398916440</c:v>
                </c:pt>
                <c:pt idx="1">
                  <c:v>-576736000</c:v>
                </c:pt>
                <c:pt idx="2">
                  <c:v>-787771700</c:v>
                </c:pt>
                <c:pt idx="3">
                  <c:v>-937062800</c:v>
                </c:pt>
                <c:pt idx="4">
                  <c:v>-1275891300</c:v>
                </c:pt>
                <c:pt idx="5">
                  <c:v>-1404536300</c:v>
                </c:pt>
                <c:pt idx="6">
                  <c:v>-1552843400</c:v>
                </c:pt>
                <c:pt idx="7">
                  <c:v>-1510173800</c:v>
                </c:pt>
                <c:pt idx="8">
                  <c:v>-2093468300</c:v>
                </c:pt>
                <c:pt idx="9">
                  <c:v>-2478640900</c:v>
                </c:pt>
                <c:pt idx="10">
                  <c:v>-2205263100</c:v>
                </c:pt>
                <c:pt idx="11">
                  <c:v>-2513064100</c:v>
                </c:pt>
                <c:pt idx="12">
                  <c:v>-2356264200</c:v>
                </c:pt>
                <c:pt idx="13">
                  <c:v>-2550260500</c:v>
                </c:pt>
                <c:pt idx="14">
                  <c:v>-2953275400</c:v>
                </c:pt>
                <c:pt idx="15">
                  <c:v>-2978806500</c:v>
                </c:pt>
                <c:pt idx="16">
                  <c:v>-3069460900</c:v>
                </c:pt>
                <c:pt idx="17">
                  <c:v>-3245369400</c:v>
                </c:pt>
                <c:pt idx="18">
                  <c:v>-3449611400</c:v>
                </c:pt>
                <c:pt idx="19">
                  <c:v>-3595098700</c:v>
                </c:pt>
                <c:pt idx="20">
                  <c:v>-3196225000</c:v>
                </c:pt>
                <c:pt idx="21">
                  <c:v>-3003165100</c:v>
                </c:pt>
                <c:pt idx="22">
                  <c:v>-2693325000</c:v>
                </c:pt>
                <c:pt idx="23">
                  <c:v>-2469823000</c:v>
                </c:pt>
                <c:pt idx="24">
                  <c:v>-2437286000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1264"/>
        <c:axId val="47692800"/>
      </c:lineChart>
      <c:catAx>
        <c:axId val="47691264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47692800"/>
        <c:crosses val="autoZero"/>
        <c:auto val="1"/>
        <c:lblAlgn val="ctr"/>
        <c:lblOffset val="100"/>
        <c:noMultiLvlLbl val="0"/>
      </c:catAx>
      <c:valAx>
        <c:axId val="47692800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476912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dde数据2!$D$1:$BA$1</c:f>
              <c:numCache>
                <c:formatCode>h:mm;@</c:formatCode>
                <c:ptCount val="50"/>
                <c:pt idx="0">
                  <c:v>0.625000000000001</c:v>
                </c:pt>
                <c:pt idx="1">
                  <c:v>0.60416666666666663</c:v>
                </c:pt>
                <c:pt idx="2">
                  <c:v>0.59027777777777779</c:v>
                </c:pt>
                <c:pt idx="3">
                  <c:v>0.58333333333333337</c:v>
                </c:pt>
                <c:pt idx="4">
                  <c:v>0.5625</c:v>
                </c:pt>
                <c:pt idx="5">
                  <c:v>0.47916666666666669</c:v>
                </c:pt>
                <c:pt idx="6">
                  <c:v>0.45833333333333331</c:v>
                </c:pt>
                <c:pt idx="7">
                  <c:v>0.4375</c:v>
                </c:pt>
                <c:pt idx="8">
                  <c:v>0.41666666666666669</c:v>
                </c:pt>
                <c:pt idx="9" formatCode="yyyy/m/d\ h:mm;@">
                  <c:v>42434.395833333336</c:v>
                </c:pt>
                <c:pt idx="10">
                  <c:v>0.625000000000001</c:v>
                </c:pt>
                <c:pt idx="11">
                  <c:v>0.60416666666666663</c:v>
                </c:pt>
                <c:pt idx="12">
                  <c:v>0.59027777777777779</c:v>
                </c:pt>
                <c:pt idx="13">
                  <c:v>0.58333333333333337</c:v>
                </c:pt>
                <c:pt idx="14">
                  <c:v>0.5625</c:v>
                </c:pt>
                <c:pt idx="15">
                  <c:v>0.47916666666666669</c:v>
                </c:pt>
                <c:pt idx="16">
                  <c:v>0.45833333333333331</c:v>
                </c:pt>
                <c:pt idx="17">
                  <c:v>0.4375</c:v>
                </c:pt>
                <c:pt idx="18">
                  <c:v>0.41666666666666669</c:v>
                </c:pt>
                <c:pt idx="19" formatCode="yyyy/m/d\ h:mm;@">
                  <c:v>42433.395833333336</c:v>
                </c:pt>
                <c:pt idx="20">
                  <c:v>0.625000000000001</c:v>
                </c:pt>
                <c:pt idx="21">
                  <c:v>0.60416666666666663</c:v>
                </c:pt>
                <c:pt idx="22">
                  <c:v>0.59027777777777779</c:v>
                </c:pt>
                <c:pt idx="23">
                  <c:v>0.58333333333333337</c:v>
                </c:pt>
                <c:pt idx="24">
                  <c:v>0.5625</c:v>
                </c:pt>
                <c:pt idx="25">
                  <c:v>0.47916666666666669</c:v>
                </c:pt>
                <c:pt idx="26">
                  <c:v>0.45833333333333331</c:v>
                </c:pt>
                <c:pt idx="27">
                  <c:v>0.4375</c:v>
                </c:pt>
                <c:pt idx="28">
                  <c:v>0.41666666666666669</c:v>
                </c:pt>
                <c:pt idx="29" formatCode="yyyy/m/d\ h:mm;@">
                  <c:v>42432.395833333336</c:v>
                </c:pt>
                <c:pt idx="30">
                  <c:v>0.625000000000001</c:v>
                </c:pt>
                <c:pt idx="31">
                  <c:v>0.60416666666666663</c:v>
                </c:pt>
                <c:pt idx="32">
                  <c:v>0.59027777777777779</c:v>
                </c:pt>
                <c:pt idx="33">
                  <c:v>0.58333333333333337</c:v>
                </c:pt>
                <c:pt idx="34">
                  <c:v>0.5625</c:v>
                </c:pt>
                <c:pt idx="35">
                  <c:v>0.47916666666666669</c:v>
                </c:pt>
                <c:pt idx="36">
                  <c:v>0.45833333333333331</c:v>
                </c:pt>
                <c:pt idx="37">
                  <c:v>0.4375</c:v>
                </c:pt>
                <c:pt idx="38">
                  <c:v>0.41666666666666669</c:v>
                </c:pt>
                <c:pt idx="39" formatCode="yyyy/m/d\ h:mm;@">
                  <c:v>42431.395833333336</c:v>
                </c:pt>
                <c:pt idx="40">
                  <c:v>0.625000000000001</c:v>
                </c:pt>
                <c:pt idx="41">
                  <c:v>0.60416666666666663</c:v>
                </c:pt>
                <c:pt idx="42">
                  <c:v>0.59027777777777779</c:v>
                </c:pt>
                <c:pt idx="43">
                  <c:v>0.58333333333333337</c:v>
                </c:pt>
                <c:pt idx="44">
                  <c:v>0.5625</c:v>
                </c:pt>
                <c:pt idx="45">
                  <c:v>0.47916666666666669</c:v>
                </c:pt>
                <c:pt idx="46">
                  <c:v>0.45833333333333331</c:v>
                </c:pt>
                <c:pt idx="47">
                  <c:v>0.4375</c:v>
                </c:pt>
                <c:pt idx="48">
                  <c:v>0.41666666666666669</c:v>
                </c:pt>
                <c:pt idx="49" formatCode="yyyy/m/d\ h:mm;@">
                  <c:v>42430.395833333336</c:v>
                </c:pt>
              </c:numCache>
            </c:numRef>
          </c:cat>
          <c:val>
            <c:numRef>
              <c:f>dde数据2!$D$2:$BA$2</c:f>
              <c:numCache>
                <c:formatCode>#,##0_);[Red]\(#,##0\)</c:formatCode>
                <c:ptCount val="50"/>
                <c:pt idx="0">
                  <c:v>-207467994</c:v>
                </c:pt>
                <c:pt idx="1">
                  <c:v>-216463292</c:v>
                </c:pt>
                <c:pt idx="2">
                  <c:v>-217331087</c:v>
                </c:pt>
                <c:pt idx="3">
                  <c:v>-213382096</c:v>
                </c:pt>
                <c:pt idx="4">
                  <c:v>-209325617</c:v>
                </c:pt>
                <c:pt idx="5">
                  <c:v>-212472480</c:v>
                </c:pt>
                <c:pt idx="6">
                  <c:v>-211265141</c:v>
                </c:pt>
                <c:pt idx="7">
                  <c:v>-212691238</c:v>
                </c:pt>
                <c:pt idx="8">
                  <c:v>-205568839</c:v>
                </c:pt>
                <c:pt idx="9">
                  <c:v>-209428497</c:v>
                </c:pt>
                <c:pt idx="10">
                  <c:v>-204159778</c:v>
                </c:pt>
                <c:pt idx="11">
                  <c:v>-178835833</c:v>
                </c:pt>
                <c:pt idx="12">
                  <c:v>-185415919</c:v>
                </c:pt>
                <c:pt idx="13">
                  <c:v>-189346488</c:v>
                </c:pt>
                <c:pt idx="14">
                  <c:v>-182463860</c:v>
                </c:pt>
                <c:pt idx="15">
                  <c:v>-180338242</c:v>
                </c:pt>
                <c:pt idx="16">
                  <c:v>-164128167</c:v>
                </c:pt>
                <c:pt idx="17">
                  <c:v>-153496619</c:v>
                </c:pt>
                <c:pt idx="18">
                  <c:v>-147543942</c:v>
                </c:pt>
                <c:pt idx="19">
                  <c:v>-139866560</c:v>
                </c:pt>
                <c:pt idx="20">
                  <c:v>-123353625</c:v>
                </c:pt>
                <c:pt idx="21">
                  <c:v>-103980447</c:v>
                </c:pt>
                <c:pt idx="22">
                  <c:v>-107758351</c:v>
                </c:pt>
                <c:pt idx="23">
                  <c:v>-105247732</c:v>
                </c:pt>
                <c:pt idx="24">
                  <c:v>-105716304</c:v>
                </c:pt>
                <c:pt idx="25">
                  <c:v>-108316617</c:v>
                </c:pt>
                <c:pt idx="26">
                  <c:v>-107607279</c:v>
                </c:pt>
                <c:pt idx="27">
                  <c:v>-116046723</c:v>
                </c:pt>
                <c:pt idx="28">
                  <c:v>-115389718</c:v>
                </c:pt>
                <c:pt idx="29">
                  <c:v>-111403044</c:v>
                </c:pt>
                <c:pt idx="30">
                  <c:v>-96061679</c:v>
                </c:pt>
                <c:pt idx="31">
                  <c:v>-63507787</c:v>
                </c:pt>
                <c:pt idx="32">
                  <c:v>-62793427</c:v>
                </c:pt>
                <c:pt idx="33">
                  <c:v>-67003723</c:v>
                </c:pt>
                <c:pt idx="34">
                  <c:v>-75885032</c:v>
                </c:pt>
                <c:pt idx="35">
                  <c:v>-76814385</c:v>
                </c:pt>
                <c:pt idx="36">
                  <c:v>-66513982</c:v>
                </c:pt>
                <c:pt idx="37">
                  <c:v>-59152965</c:v>
                </c:pt>
                <c:pt idx="38">
                  <c:v>-58984657</c:v>
                </c:pt>
                <c:pt idx="39">
                  <c:v>-42114371</c:v>
                </c:pt>
                <c:pt idx="40">
                  <c:v>-62992071</c:v>
                </c:pt>
                <c:pt idx="41">
                  <c:v>-67237054</c:v>
                </c:pt>
                <c:pt idx="42">
                  <c:v>-64459663</c:v>
                </c:pt>
                <c:pt idx="43">
                  <c:v>-62584555</c:v>
                </c:pt>
                <c:pt idx="44">
                  <c:v>-64422795</c:v>
                </c:pt>
                <c:pt idx="45">
                  <c:v>-63869545</c:v>
                </c:pt>
                <c:pt idx="46">
                  <c:v>-64505263</c:v>
                </c:pt>
                <c:pt idx="47">
                  <c:v>-84223699</c:v>
                </c:pt>
                <c:pt idx="48">
                  <c:v>-49608217</c:v>
                </c:pt>
                <c:pt idx="49">
                  <c:v>-29837345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28544"/>
        <c:axId val="131237760"/>
      </c:lineChart>
      <c:catAx>
        <c:axId val="123628544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crossAx val="131237760"/>
        <c:crosses val="autoZero"/>
        <c:auto val="1"/>
        <c:lblAlgn val="ctr"/>
        <c:lblOffset val="100"/>
        <c:noMultiLvlLbl val="0"/>
      </c:catAx>
      <c:valAx>
        <c:axId val="131237760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12362854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21</xdr:col>
      <xdr:colOff>333375</xdr:colOff>
      <xdr:row>25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26</xdr:row>
      <xdr:rowOff>0</xdr:rowOff>
    </xdr:from>
    <xdr:to>
      <xdr:col>15</xdr:col>
      <xdr:colOff>428625</xdr:colOff>
      <xdr:row>42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28</xdr:col>
      <xdr:colOff>114300</xdr:colOff>
      <xdr:row>25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13</xdr:col>
      <xdr:colOff>180975</xdr:colOff>
      <xdr:row>46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8</xdr:col>
      <xdr:colOff>638175</xdr:colOff>
      <xdr:row>25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14</xdr:col>
      <xdr:colOff>771525</xdr:colOff>
      <xdr:row>25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4577;&#22270;&#26631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态图标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8"/>
  <sheetViews>
    <sheetView workbookViewId="0">
      <selection activeCell="D46" sqref="D46"/>
    </sheetView>
  </sheetViews>
  <sheetFormatPr defaultRowHeight="13.5" x14ac:dyDescent="0.15"/>
  <cols>
    <col min="4" max="4" width="13.625" customWidth="1"/>
    <col min="5" max="27" width="11.75" customWidth="1"/>
    <col min="28" max="28" width="14.375" customWidth="1"/>
    <col min="29" max="29" width="17.25" bestFit="1" customWidth="1"/>
    <col min="30" max="30" width="17.625" customWidth="1"/>
    <col min="31" max="53" width="17.375" customWidth="1"/>
    <col min="54" max="54" width="17.25" bestFit="1" customWidth="1"/>
    <col min="55" max="128" width="20.5" customWidth="1"/>
  </cols>
  <sheetData>
    <row r="1" spans="1:131" ht="14.25" thickBot="1" x14ac:dyDescent="0.2">
      <c r="A1" s="1"/>
      <c r="B1" s="2" t="s">
        <v>0</v>
      </c>
      <c r="C1" s="3" t="s">
        <v>1</v>
      </c>
      <c r="D1" s="10">
        <v>0.625000000000001</v>
      </c>
      <c r="E1" s="9">
        <v>0.62152777777777801</v>
      </c>
      <c r="F1" s="9">
        <v>0.61805555555555558</v>
      </c>
      <c r="G1" s="9">
        <v>0.61458333333333304</v>
      </c>
      <c r="H1" s="9">
        <v>0.61111111111111105</v>
      </c>
      <c r="I1" s="9">
        <v>0.60416666666666696</v>
      </c>
      <c r="J1" s="9">
        <v>0.59375</v>
      </c>
      <c r="K1" s="9">
        <v>0.58333333333333304</v>
      </c>
      <c r="L1" s="9">
        <v>0.57291666666666696</v>
      </c>
      <c r="M1" s="9">
        <v>0.5625</v>
      </c>
      <c r="N1" s="9">
        <v>0.55208333333333337</v>
      </c>
      <c r="O1" s="9">
        <v>0.47916666666667002</v>
      </c>
      <c r="P1" s="9">
        <v>0.468750000000002</v>
      </c>
      <c r="Q1" s="9">
        <v>0.45833333333333398</v>
      </c>
      <c r="R1" s="9">
        <v>0.44791666666666669</v>
      </c>
      <c r="S1" s="9">
        <v>0.437499999999999</v>
      </c>
      <c r="T1" s="9">
        <v>0.43055555555555503</v>
      </c>
      <c r="U1" s="9">
        <v>0.4236111111111111</v>
      </c>
      <c r="V1" s="9">
        <v>0.41666666666666702</v>
      </c>
      <c r="W1" s="9">
        <v>0.41319444444444497</v>
      </c>
      <c r="X1" s="9">
        <v>0.40972222222222199</v>
      </c>
      <c r="Y1" s="9">
        <v>0.40625</v>
      </c>
      <c r="Z1" s="9">
        <v>0.40277777777777801</v>
      </c>
      <c r="AA1" s="9">
        <v>0.39930555555555558</v>
      </c>
      <c r="AB1" s="12">
        <v>42430.395833333336</v>
      </c>
      <c r="AC1" s="10">
        <v>0.625000000000001</v>
      </c>
      <c r="AD1" s="9">
        <v>0.62152777777777801</v>
      </c>
      <c r="AE1" s="9">
        <v>0.61805555555555558</v>
      </c>
      <c r="AF1" s="9">
        <v>0.61458333333333304</v>
      </c>
      <c r="AG1" s="9">
        <v>0.61111111111111105</v>
      </c>
      <c r="AH1" s="9">
        <v>0.60416666666666696</v>
      </c>
      <c r="AI1" s="9">
        <v>0.59375</v>
      </c>
      <c r="AJ1" s="9">
        <v>0.58333333333333304</v>
      </c>
      <c r="AK1" s="9">
        <v>0.57291666666666696</v>
      </c>
      <c r="AL1" s="9">
        <v>0.5625</v>
      </c>
      <c r="AM1" s="9">
        <v>0.55208333333333337</v>
      </c>
      <c r="AN1" s="9">
        <v>0.47916666666667002</v>
      </c>
      <c r="AO1" s="9">
        <v>0.468750000000002</v>
      </c>
      <c r="AP1" s="9">
        <v>0.45833333333333398</v>
      </c>
      <c r="AQ1" s="9">
        <v>0.44791666666666669</v>
      </c>
      <c r="AR1" s="9">
        <v>0.437499999999999</v>
      </c>
      <c r="AS1" s="9">
        <v>0.43055555555555503</v>
      </c>
      <c r="AT1" s="9">
        <v>0.4236111111111111</v>
      </c>
      <c r="AU1" s="9">
        <v>0.41666666666666702</v>
      </c>
      <c r="AV1" s="9">
        <v>0.41319444444444497</v>
      </c>
      <c r="AW1" s="9">
        <v>0.40972222222222199</v>
      </c>
      <c r="AX1" s="9">
        <v>0.40625</v>
      </c>
      <c r="AY1" s="9">
        <v>0.40277777777777801</v>
      </c>
      <c r="AZ1" s="9">
        <v>0.39930555555555558</v>
      </c>
      <c r="BA1" s="12">
        <v>42433.395833333336</v>
      </c>
      <c r="BB1" s="10">
        <v>0.625000000000001</v>
      </c>
      <c r="BC1" s="9">
        <v>0.62152777777777801</v>
      </c>
      <c r="BD1" s="9">
        <v>0.61805555555555558</v>
      </c>
      <c r="BE1" s="9">
        <v>0.61458333333333304</v>
      </c>
      <c r="BF1" s="9">
        <v>0.61111111111111105</v>
      </c>
      <c r="BG1" s="9">
        <v>0.60416666666666696</v>
      </c>
      <c r="BH1" s="9">
        <v>0.59375</v>
      </c>
      <c r="BI1" s="9">
        <v>0.58333333333333304</v>
      </c>
      <c r="BJ1" s="9">
        <v>0.57291666666666696</v>
      </c>
      <c r="BK1" s="9">
        <v>0.5625</v>
      </c>
      <c r="BL1" s="9">
        <v>0.55208333333333337</v>
      </c>
      <c r="BM1" s="9">
        <v>0.47916666666667002</v>
      </c>
      <c r="BN1" s="9">
        <v>0.468750000000002</v>
      </c>
      <c r="BO1" s="9">
        <v>0.45833333333333398</v>
      </c>
      <c r="BP1" s="9">
        <v>0.44791666666666669</v>
      </c>
      <c r="BQ1" s="9">
        <v>0.437499999999999</v>
      </c>
      <c r="BR1" s="9">
        <v>0.43055555555555503</v>
      </c>
      <c r="BS1" s="9">
        <v>0.4236111111111111</v>
      </c>
      <c r="BT1" s="9">
        <v>0.41666666666666702</v>
      </c>
      <c r="BU1" s="9">
        <v>0.41319444444444497</v>
      </c>
      <c r="BV1" s="9">
        <v>0.40972222222222199</v>
      </c>
      <c r="BW1" s="9">
        <v>0.40625</v>
      </c>
      <c r="BX1" s="9">
        <v>0.40277777777777801</v>
      </c>
      <c r="BY1" s="9">
        <v>0.39930555555555558</v>
      </c>
      <c r="BZ1" s="12">
        <v>42432.395833333336</v>
      </c>
      <c r="CA1" s="10">
        <v>0.625000000000001</v>
      </c>
      <c r="CB1" s="9">
        <v>0.62152777777777801</v>
      </c>
      <c r="CC1" s="9">
        <v>0.61805555555555558</v>
      </c>
      <c r="CD1" s="9">
        <v>0.61458333333333304</v>
      </c>
      <c r="CE1" s="9">
        <v>0.61111111111111105</v>
      </c>
      <c r="CF1" s="9">
        <v>0.60416666666666696</v>
      </c>
      <c r="CG1" s="9">
        <v>0.59375</v>
      </c>
      <c r="CH1" s="9">
        <v>0.58333333333333304</v>
      </c>
      <c r="CI1" s="9">
        <v>0.57291666666666696</v>
      </c>
      <c r="CJ1" s="9">
        <v>0.5625</v>
      </c>
      <c r="CK1" s="9">
        <v>0.55208333333333337</v>
      </c>
      <c r="CL1" s="9">
        <v>0.47916666666667002</v>
      </c>
      <c r="CM1" s="9">
        <v>0.468750000000002</v>
      </c>
      <c r="CN1" s="9">
        <v>0.45833333333333398</v>
      </c>
      <c r="CO1" s="9">
        <v>0.44791666666666669</v>
      </c>
      <c r="CP1" s="9">
        <v>0.437499999999999</v>
      </c>
      <c r="CQ1" s="9">
        <v>0.43055555555555503</v>
      </c>
      <c r="CR1" s="9">
        <v>0.4236111111111111</v>
      </c>
      <c r="CS1" s="9">
        <v>0.41666666666666702</v>
      </c>
      <c r="CT1" s="9">
        <v>0.41319444444444497</v>
      </c>
      <c r="CU1" s="9">
        <v>0.40972222222222199</v>
      </c>
      <c r="CV1" s="9">
        <v>0.40625</v>
      </c>
      <c r="CW1" s="9">
        <v>0.40277777777777801</v>
      </c>
      <c r="CX1" s="9">
        <v>0.39930555555555558</v>
      </c>
      <c r="CY1" s="12">
        <v>42431.395833333336</v>
      </c>
      <c r="CZ1" s="10">
        <v>0.625000000000001</v>
      </c>
      <c r="DA1" s="9">
        <v>0.62152777777777801</v>
      </c>
      <c r="DB1" s="9">
        <v>0.61805555555555558</v>
      </c>
      <c r="DC1" s="9">
        <v>0.61458333333333304</v>
      </c>
      <c r="DD1" s="9">
        <v>0.61111111111111105</v>
      </c>
      <c r="DE1" s="9">
        <v>0.60416666666666696</v>
      </c>
      <c r="DF1" s="9">
        <v>0.59375</v>
      </c>
      <c r="DG1" s="9">
        <v>0.58333333333333304</v>
      </c>
      <c r="DH1" s="9">
        <v>0.57291666666666696</v>
      </c>
      <c r="DI1" s="9">
        <v>0.5625</v>
      </c>
      <c r="DJ1" s="9">
        <v>0.55208333333333337</v>
      </c>
      <c r="DK1" s="9">
        <v>0.47916666666667002</v>
      </c>
      <c r="DL1" s="9">
        <v>0.468750000000002</v>
      </c>
      <c r="DM1" s="9">
        <v>0.45833333333333398</v>
      </c>
      <c r="DN1" s="9">
        <v>0.44791666666666669</v>
      </c>
      <c r="DO1" s="9">
        <v>0.437499999999999</v>
      </c>
      <c r="DP1" s="9">
        <v>0.43055555555555503</v>
      </c>
      <c r="DQ1" s="9">
        <v>0.4236111111111111</v>
      </c>
      <c r="DR1" s="9">
        <v>0.41666666666666702</v>
      </c>
      <c r="DS1" s="9">
        <v>0.41319444444444497</v>
      </c>
      <c r="DT1" s="9">
        <v>0.40972222222222199</v>
      </c>
      <c r="DU1" s="9">
        <v>0.40625</v>
      </c>
      <c r="DV1" s="9">
        <v>0.40277777777777801</v>
      </c>
      <c r="DW1" s="9">
        <v>0.39930555555555558</v>
      </c>
      <c r="DX1" s="12">
        <v>42430.395833333336</v>
      </c>
    </row>
    <row r="2" spans="1:131" ht="14.25" thickBot="1" x14ac:dyDescent="0.2">
      <c r="A2" s="4">
        <v>42450</v>
      </c>
      <c r="B2" s="5">
        <v>399001.32</v>
      </c>
      <c r="C2" s="6" t="s">
        <v>2</v>
      </c>
      <c r="D2" s="7">
        <f>D4+AC2</f>
        <v>-337184000</v>
      </c>
      <c r="E2" s="7">
        <f>E4+AC2</f>
        <v>-365189000</v>
      </c>
      <c r="F2" s="7">
        <f>F4+AC2</f>
        <v>-447475000</v>
      </c>
      <c r="G2" s="7">
        <f>G4+AC2</f>
        <v>-489029400</v>
      </c>
      <c r="H2" s="7">
        <f>H4+AC2</f>
        <v>-677017200</v>
      </c>
      <c r="I2" s="7">
        <f>I4+AC2</f>
        <v>-930969800</v>
      </c>
      <c r="J2" s="7">
        <f>J4+AC2</f>
        <v>-1325282700</v>
      </c>
      <c r="K2" s="7">
        <f>K4+AC2</f>
        <v>-1149740000</v>
      </c>
      <c r="L2" s="7">
        <f>L4+AC2</f>
        <v>-971235700</v>
      </c>
      <c r="M2" s="7">
        <f>M4+AC2</f>
        <v>-749502000</v>
      </c>
      <c r="N2" s="7">
        <f>N4+AC2</f>
        <v>-928953500</v>
      </c>
      <c r="O2" s="7">
        <f>O4+AC2</f>
        <v>-722477300</v>
      </c>
      <c r="P2" s="7">
        <f>P4+AC2</f>
        <v>-499017600</v>
      </c>
      <c r="Q2" s="7">
        <f>Q4+AC2</f>
        <v>-289092200</v>
      </c>
      <c r="R2" s="7">
        <f>R4+AC2</f>
        <v>-242145200</v>
      </c>
      <c r="S2" s="7">
        <f>S4+AC2</f>
        <v>-488779500</v>
      </c>
      <c r="T2" s="7">
        <f>T4+AC2</f>
        <v>-605645600</v>
      </c>
      <c r="U2" s="7">
        <f>U4+AC2</f>
        <v>-48747000</v>
      </c>
      <c r="V2" s="7">
        <f>V4+AC2</f>
        <v>55460600</v>
      </c>
      <c r="W2" s="7">
        <f>W4+AC2</f>
        <v>88353000</v>
      </c>
      <c r="X2" s="7">
        <f>X4+AC2</f>
        <v>-48654700</v>
      </c>
      <c r="Y2" s="7">
        <f>Y4+AC2</f>
        <v>-259930000</v>
      </c>
      <c r="Z2" s="7">
        <f>Z4+AC2</f>
        <v>-98825200</v>
      </c>
      <c r="AA2" s="7">
        <f>AA4+AC2</f>
        <v>86457040</v>
      </c>
      <c r="AB2" s="7">
        <f>AB4+AC2</f>
        <v>64501980</v>
      </c>
      <c r="AC2" s="7">
        <f>D5+BB2</f>
        <v>0</v>
      </c>
      <c r="AD2" s="7">
        <f>E5+BB2</f>
        <v>0</v>
      </c>
      <c r="AE2" s="7">
        <f>F5+BB2</f>
        <v>0</v>
      </c>
      <c r="AF2" s="7">
        <f>G5+BB2</f>
        <v>0</v>
      </c>
      <c r="AG2" s="7">
        <f>H5+BB2</f>
        <v>0</v>
      </c>
      <c r="AH2" s="7">
        <f>I5+BB2</f>
        <v>0</v>
      </c>
      <c r="AI2" s="11">
        <f>J5+BB2</f>
        <v>0</v>
      </c>
      <c r="AJ2" s="11">
        <f>K5+BB2</f>
        <v>0</v>
      </c>
      <c r="AK2" s="11">
        <f>L5+BB2</f>
        <v>0</v>
      </c>
      <c r="AL2" s="11">
        <f>M5+BB2</f>
        <v>0</v>
      </c>
      <c r="AM2" s="11">
        <f>N5+BB2</f>
        <v>0</v>
      </c>
      <c r="AN2" s="11">
        <f>O5+BB2</f>
        <v>0</v>
      </c>
      <c r="AO2" s="11">
        <f>P5+BB2</f>
        <v>0</v>
      </c>
      <c r="AP2" s="11">
        <f>Q5+BB2</f>
        <v>0</v>
      </c>
      <c r="AQ2" s="11">
        <f>R5+BB2</f>
        <v>0</v>
      </c>
      <c r="AR2" s="11">
        <f>S5+BB2</f>
        <v>0</v>
      </c>
      <c r="AS2" s="11">
        <f>T5+BB2</f>
        <v>0</v>
      </c>
      <c r="AT2" s="11">
        <f>U5+BB2</f>
        <v>0</v>
      </c>
      <c r="AU2" s="11">
        <f>V5+BB2</f>
        <v>0</v>
      </c>
      <c r="AV2" s="11">
        <f>W5+BB2</f>
        <v>0</v>
      </c>
      <c r="AW2" s="11">
        <f>X5+BB2</f>
        <v>0</v>
      </c>
      <c r="AX2" s="11">
        <f>Y5+BB2</f>
        <v>0</v>
      </c>
      <c r="AY2" s="11">
        <f>Z5+BB2</f>
        <v>0</v>
      </c>
      <c r="AZ2" s="11">
        <f>AA5+BB2</f>
        <v>0</v>
      </c>
      <c r="BA2" s="11">
        <f>AB5+BB2</f>
        <v>0</v>
      </c>
      <c r="BB2" s="11">
        <f>D6+CA2</f>
        <v>0</v>
      </c>
      <c r="BC2" s="11">
        <f>E6+CA2</f>
        <v>0</v>
      </c>
      <c r="BD2" s="11">
        <f>F6+CA2</f>
        <v>0</v>
      </c>
      <c r="BE2" s="11">
        <f>G6+CA2</f>
        <v>0</v>
      </c>
      <c r="BF2" s="11">
        <f>H6+CA2</f>
        <v>0</v>
      </c>
      <c r="BG2" s="11">
        <f>I6+CA2</f>
        <v>0</v>
      </c>
      <c r="BH2" s="11">
        <f>J6+CA2</f>
        <v>0</v>
      </c>
      <c r="BI2" s="11">
        <f>K6+CA2</f>
        <v>0</v>
      </c>
      <c r="BJ2" s="11">
        <f>L6+CA2</f>
        <v>0</v>
      </c>
      <c r="BK2" s="11">
        <f>M6+CA2</f>
        <v>0</v>
      </c>
      <c r="BL2" s="11">
        <f>N6+CA2</f>
        <v>0</v>
      </c>
      <c r="BM2" s="11">
        <f>O6+CA2</f>
        <v>0</v>
      </c>
      <c r="BN2" s="11">
        <f>P6+CA2</f>
        <v>0</v>
      </c>
      <c r="BO2" s="11">
        <f>Q6+CA2</f>
        <v>0</v>
      </c>
      <c r="BP2" s="11">
        <f>R6+CA2</f>
        <v>0</v>
      </c>
      <c r="BQ2" s="11">
        <f>S6+CA2</f>
        <v>0</v>
      </c>
      <c r="BR2" s="11">
        <f>T6+CA2</f>
        <v>0</v>
      </c>
      <c r="BS2" s="11">
        <f>U6+CA2</f>
        <v>0</v>
      </c>
      <c r="BT2" s="11">
        <f>V6+CA2</f>
        <v>0</v>
      </c>
      <c r="BU2" s="11">
        <f>W6+CA2</f>
        <v>0</v>
      </c>
      <c r="BV2" s="11">
        <f>X6+CA2</f>
        <v>0</v>
      </c>
      <c r="BW2" s="11">
        <f>Y6+CA2</f>
        <v>0</v>
      </c>
      <c r="BX2" s="11">
        <f>Z6+CA2</f>
        <v>0</v>
      </c>
      <c r="BY2" s="11">
        <f>AA6+CA2</f>
        <v>0</v>
      </c>
      <c r="BZ2" s="11">
        <f>AB6+CA2</f>
        <v>0</v>
      </c>
      <c r="CA2" s="11">
        <f>D7+CZ2</f>
        <v>0</v>
      </c>
      <c r="CB2" s="11">
        <f>E7+CZ2</f>
        <v>0</v>
      </c>
      <c r="CC2" s="11">
        <f>F7+CZ2</f>
        <v>0</v>
      </c>
      <c r="CD2" s="11">
        <f>G7+CZ2</f>
        <v>0</v>
      </c>
      <c r="CE2" s="11">
        <f>H7+CZ2</f>
        <v>0</v>
      </c>
      <c r="CF2" s="11">
        <f>I7+CZ2</f>
        <v>0</v>
      </c>
      <c r="CG2" s="11">
        <f>J7+CZ2</f>
        <v>0</v>
      </c>
      <c r="CH2" s="11">
        <f>K7+CZ2</f>
        <v>0</v>
      </c>
      <c r="CI2" s="11">
        <f>L7+CZ2</f>
        <v>0</v>
      </c>
      <c r="CJ2" s="11">
        <f>M7+CZ2</f>
        <v>0</v>
      </c>
      <c r="CK2" s="11">
        <f>N7+CZ2</f>
        <v>0</v>
      </c>
      <c r="CL2" s="11">
        <f>O7+CZ2</f>
        <v>0</v>
      </c>
      <c r="CM2" s="11">
        <f>P7+CZ2</f>
        <v>0</v>
      </c>
      <c r="CN2" s="11">
        <f>Q7+CZ2</f>
        <v>0</v>
      </c>
      <c r="CO2" s="11">
        <f>R7+CZ2</f>
        <v>0</v>
      </c>
      <c r="CP2" s="11">
        <f>S7+CZ2</f>
        <v>0</v>
      </c>
      <c r="CQ2" s="11">
        <f>T7+CZ2</f>
        <v>0</v>
      </c>
      <c r="CR2" s="11">
        <f>U7+CZ2</f>
        <v>0</v>
      </c>
      <c r="CS2" s="11">
        <f>V7+CZ2</f>
        <v>0</v>
      </c>
      <c r="CT2" s="11">
        <f>W7+CZ2</f>
        <v>0</v>
      </c>
      <c r="CU2" s="11">
        <f>X7+CZ2</f>
        <v>0</v>
      </c>
      <c r="CV2" s="11">
        <f>Y6+CZ2</f>
        <v>0</v>
      </c>
      <c r="CW2" s="11">
        <f>Z6+CZ2</f>
        <v>0</v>
      </c>
      <c r="CX2" s="11">
        <f>AA7+CZ2</f>
        <v>0</v>
      </c>
      <c r="CY2" s="11">
        <f>AB7+CZ2</f>
        <v>0</v>
      </c>
      <c r="CZ2" s="11">
        <f t="shared" ref="CZ2:DT2" si="0">D8</f>
        <v>0</v>
      </c>
      <c r="DA2" s="11">
        <f t="shared" si="0"/>
        <v>0</v>
      </c>
      <c r="DB2" s="11">
        <f t="shared" si="0"/>
        <v>0</v>
      </c>
      <c r="DC2" s="11">
        <f t="shared" si="0"/>
        <v>0</v>
      </c>
      <c r="DD2" s="11">
        <f t="shared" si="0"/>
        <v>0</v>
      </c>
      <c r="DE2" s="11">
        <f t="shared" si="0"/>
        <v>0</v>
      </c>
      <c r="DF2" s="11">
        <f t="shared" si="0"/>
        <v>0</v>
      </c>
      <c r="DG2" s="11">
        <f t="shared" si="0"/>
        <v>0</v>
      </c>
      <c r="DH2" s="11">
        <f t="shared" si="0"/>
        <v>0</v>
      </c>
      <c r="DI2" s="11">
        <f t="shared" si="0"/>
        <v>0</v>
      </c>
      <c r="DJ2" s="11">
        <f t="shared" si="0"/>
        <v>0</v>
      </c>
      <c r="DK2" s="11">
        <f t="shared" si="0"/>
        <v>0</v>
      </c>
      <c r="DL2" s="11">
        <f t="shared" si="0"/>
        <v>0</v>
      </c>
      <c r="DM2" s="11">
        <f t="shared" si="0"/>
        <v>0</v>
      </c>
      <c r="DN2" s="11">
        <f t="shared" si="0"/>
        <v>0</v>
      </c>
      <c r="DO2" s="11">
        <f t="shared" si="0"/>
        <v>0</v>
      </c>
      <c r="DP2" s="11">
        <f t="shared" si="0"/>
        <v>0</v>
      </c>
      <c r="DQ2" s="11">
        <f t="shared" si="0"/>
        <v>0</v>
      </c>
      <c r="DR2" s="11">
        <f t="shared" si="0"/>
        <v>0</v>
      </c>
      <c r="DS2" s="11">
        <f t="shared" si="0"/>
        <v>0</v>
      </c>
      <c r="DT2" s="11">
        <f t="shared" si="0"/>
        <v>0</v>
      </c>
      <c r="DU2" s="11">
        <f>X8</f>
        <v>0</v>
      </c>
      <c r="DV2" s="11">
        <f>Z8</f>
        <v>0</v>
      </c>
      <c r="DW2" s="11">
        <f>AA8</f>
        <v>0</v>
      </c>
      <c r="DX2" s="11">
        <f>AB8</f>
        <v>0</v>
      </c>
      <c r="DY2" s="11"/>
      <c r="DZ2" s="11"/>
      <c r="EA2" s="11"/>
    </row>
    <row r="3" spans="1:131" ht="14.25" thickBot="1" x14ac:dyDescent="0.2"/>
    <row r="4" spans="1:131" ht="14.25" thickBot="1" x14ac:dyDescent="0.2">
      <c r="A4" s="4">
        <v>42450</v>
      </c>
      <c r="B4" s="5"/>
      <c r="C4" s="6" t="s">
        <v>3</v>
      </c>
      <c r="D4" s="7">
        <v>-337184000</v>
      </c>
      <c r="E4" s="7">
        <v>-365189000</v>
      </c>
      <c r="F4" s="7">
        <v>-447475000</v>
      </c>
      <c r="G4" s="7">
        <v>-489029400</v>
      </c>
      <c r="H4" s="7">
        <v>-677017200</v>
      </c>
      <c r="I4" s="7">
        <v>-930969800</v>
      </c>
      <c r="J4" s="7">
        <v>-1325282700</v>
      </c>
      <c r="K4" s="7">
        <v>-1149740000</v>
      </c>
      <c r="L4" s="7">
        <v>-971235700</v>
      </c>
      <c r="M4" s="7">
        <v>-749502000</v>
      </c>
      <c r="N4" s="7">
        <v>-928953500</v>
      </c>
      <c r="O4" s="7">
        <v>-722477300</v>
      </c>
      <c r="P4" s="7">
        <v>-499017600</v>
      </c>
      <c r="Q4" s="7">
        <v>-289092200</v>
      </c>
      <c r="R4" s="7">
        <v>-242145200</v>
      </c>
      <c r="S4" s="7">
        <v>-488779500</v>
      </c>
      <c r="T4" s="7">
        <v>-605645600</v>
      </c>
      <c r="U4" s="7">
        <v>-48747000</v>
      </c>
      <c r="V4" s="7">
        <v>55460600</v>
      </c>
      <c r="W4" s="7">
        <v>88353000</v>
      </c>
      <c r="X4" s="7">
        <v>-48654700</v>
      </c>
      <c r="Y4" s="7">
        <v>-259930000</v>
      </c>
      <c r="Z4" s="7">
        <v>-98825200</v>
      </c>
      <c r="AA4" s="7">
        <v>86457040</v>
      </c>
      <c r="AB4" s="7">
        <v>64501980</v>
      </c>
    </row>
    <row r="5" spans="1:131" ht="14.25" thickBot="1" x14ac:dyDescent="0.2">
      <c r="A5" s="13"/>
      <c r="B5" s="5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131" ht="14.25" thickBot="1" x14ac:dyDescent="0.2">
      <c r="A6" s="13"/>
      <c r="B6" s="5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131" ht="14.25" thickBot="1" x14ac:dyDescent="0.2">
      <c r="A7" s="13"/>
      <c r="B7" s="5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131" ht="14.25" thickBot="1" x14ac:dyDescent="0.2">
      <c r="A8" s="13"/>
      <c r="B8" s="5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</sheetData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9"/>
  <sheetViews>
    <sheetView topLeftCell="A7" workbookViewId="0">
      <selection activeCell="A9" sqref="A9:XFD9"/>
    </sheetView>
  </sheetViews>
  <sheetFormatPr defaultRowHeight="13.5" x14ac:dyDescent="0.15"/>
  <cols>
    <col min="4" max="4" width="13.625" customWidth="1"/>
    <col min="5" max="27" width="11.75" customWidth="1"/>
    <col min="28" max="28" width="14.375" customWidth="1"/>
    <col min="29" max="29" width="17.25" bestFit="1" customWidth="1"/>
    <col min="30" max="30" width="17.625" customWidth="1"/>
    <col min="31" max="53" width="17.375" customWidth="1"/>
    <col min="54" max="54" width="17.25" bestFit="1" customWidth="1"/>
    <col min="55" max="128" width="20.5" customWidth="1"/>
  </cols>
  <sheetData>
    <row r="1" spans="1:131" ht="14.25" thickBot="1" x14ac:dyDescent="0.2">
      <c r="A1" s="1"/>
      <c r="B1" s="2" t="s">
        <v>0</v>
      </c>
      <c r="C1" s="3" t="s">
        <v>1</v>
      </c>
      <c r="D1" s="10">
        <v>0.625000000000001</v>
      </c>
      <c r="E1" s="9">
        <v>0.62152777777777801</v>
      </c>
      <c r="F1" s="9">
        <v>0.61805555555555558</v>
      </c>
      <c r="G1" s="9">
        <v>0.61458333333333304</v>
      </c>
      <c r="H1" s="9">
        <v>0.61111111111111105</v>
      </c>
      <c r="I1" s="9">
        <v>0.60416666666666696</v>
      </c>
      <c r="J1" s="9">
        <v>0.59375</v>
      </c>
      <c r="K1" s="9">
        <v>0.58333333333333304</v>
      </c>
      <c r="L1" s="9">
        <v>0.57291666666666696</v>
      </c>
      <c r="M1" s="9">
        <v>0.5625</v>
      </c>
      <c r="N1" s="9">
        <v>0.55208333333333337</v>
      </c>
      <c r="O1" s="9">
        <v>0.47916666666667002</v>
      </c>
      <c r="P1" s="9">
        <v>0.468750000000002</v>
      </c>
      <c r="Q1" s="9">
        <v>0.45833333333333398</v>
      </c>
      <c r="R1" s="9">
        <v>0.44791666666666669</v>
      </c>
      <c r="S1" s="9">
        <v>0.437499999999999</v>
      </c>
      <c r="T1" s="9">
        <v>0.43055555555555503</v>
      </c>
      <c r="U1" s="9">
        <v>0.4236111111111111</v>
      </c>
      <c r="V1" s="9">
        <v>0.41666666666666702</v>
      </c>
      <c r="W1" s="9">
        <v>0.41319444444444497</v>
      </c>
      <c r="X1" s="9">
        <v>0.40972222222222199</v>
      </c>
      <c r="Y1" s="9">
        <v>0.40625</v>
      </c>
      <c r="Z1" s="9">
        <v>0.40277777777777801</v>
      </c>
      <c r="AA1" s="9">
        <v>0.39930555555555558</v>
      </c>
      <c r="AB1" s="12">
        <v>42430.395833333336</v>
      </c>
      <c r="AC1" s="10">
        <v>0.625000000000001</v>
      </c>
      <c r="AD1" s="9">
        <v>0.62152777777777801</v>
      </c>
      <c r="AE1" s="9">
        <v>0.61805555555555558</v>
      </c>
      <c r="AF1" s="9">
        <v>0.61458333333333304</v>
      </c>
      <c r="AG1" s="9">
        <v>0.61111111111111105</v>
      </c>
      <c r="AH1" s="9">
        <v>0.60416666666666696</v>
      </c>
      <c r="AI1" s="9">
        <v>0.59375</v>
      </c>
      <c r="AJ1" s="9">
        <v>0.58333333333333304</v>
      </c>
      <c r="AK1" s="9">
        <v>0.57291666666666696</v>
      </c>
      <c r="AL1" s="9">
        <v>0.5625</v>
      </c>
      <c r="AM1" s="9">
        <v>0.55208333333333337</v>
      </c>
      <c r="AN1" s="9">
        <v>0.47916666666667002</v>
      </c>
      <c r="AO1" s="9">
        <v>0.468750000000002</v>
      </c>
      <c r="AP1" s="9">
        <v>0.45833333333333398</v>
      </c>
      <c r="AQ1" s="9">
        <v>0.44791666666666669</v>
      </c>
      <c r="AR1" s="9">
        <v>0.437499999999999</v>
      </c>
      <c r="AS1" s="9">
        <v>0.43055555555555503</v>
      </c>
      <c r="AT1" s="9">
        <v>0.4236111111111111</v>
      </c>
      <c r="AU1" s="9">
        <v>0.41666666666666702</v>
      </c>
      <c r="AV1" s="9">
        <v>0.41319444444444497</v>
      </c>
      <c r="AW1" s="9">
        <v>0.40972222222222199</v>
      </c>
      <c r="AX1" s="9">
        <v>0.40625</v>
      </c>
      <c r="AY1" s="9">
        <v>0.40277777777777801</v>
      </c>
      <c r="AZ1" s="9">
        <v>0.39930555555555558</v>
      </c>
      <c r="BA1" s="12">
        <v>42433.395833333336</v>
      </c>
      <c r="BB1" s="10">
        <v>0.625000000000001</v>
      </c>
      <c r="BC1" s="9">
        <v>0.62152777777777801</v>
      </c>
      <c r="BD1" s="9">
        <v>0.61805555555555558</v>
      </c>
      <c r="BE1" s="9">
        <v>0.61458333333333304</v>
      </c>
      <c r="BF1" s="9">
        <v>0.61111111111111105</v>
      </c>
      <c r="BG1" s="9">
        <v>0.60416666666666696</v>
      </c>
      <c r="BH1" s="9">
        <v>0.59375</v>
      </c>
      <c r="BI1" s="9">
        <v>0.58333333333333304</v>
      </c>
      <c r="BJ1" s="9">
        <v>0.57291666666666696</v>
      </c>
      <c r="BK1" s="9">
        <v>0.5625</v>
      </c>
      <c r="BL1" s="9">
        <v>0.55208333333333337</v>
      </c>
      <c r="BM1" s="9">
        <v>0.47916666666667002</v>
      </c>
      <c r="BN1" s="9">
        <v>0.468750000000002</v>
      </c>
      <c r="BO1" s="9">
        <v>0.45833333333333398</v>
      </c>
      <c r="BP1" s="9">
        <v>0.44791666666666669</v>
      </c>
      <c r="BQ1" s="9">
        <v>0.437499999999999</v>
      </c>
      <c r="BR1" s="9">
        <v>0.43055555555555503</v>
      </c>
      <c r="BS1" s="9">
        <v>0.4236111111111111</v>
      </c>
      <c r="BT1" s="9">
        <v>0.41666666666666702</v>
      </c>
      <c r="BU1" s="9">
        <v>0.41319444444444497</v>
      </c>
      <c r="BV1" s="9">
        <v>0.40972222222222199</v>
      </c>
      <c r="BW1" s="9">
        <v>0.40625</v>
      </c>
      <c r="BX1" s="9">
        <v>0.40277777777777801</v>
      </c>
      <c r="BY1" s="9">
        <v>0.39930555555555558</v>
      </c>
      <c r="BZ1" s="12">
        <v>42432.395833333336</v>
      </c>
      <c r="CA1" s="10">
        <v>0.625000000000001</v>
      </c>
      <c r="CB1" s="9">
        <v>0.62152777777777801</v>
      </c>
      <c r="CC1" s="9">
        <v>0.61805555555555558</v>
      </c>
      <c r="CD1" s="9">
        <v>0.61458333333333304</v>
      </c>
      <c r="CE1" s="9">
        <v>0.61111111111111105</v>
      </c>
      <c r="CF1" s="9">
        <v>0.60416666666666696</v>
      </c>
      <c r="CG1" s="9">
        <v>0.59375</v>
      </c>
      <c r="CH1" s="9">
        <v>0.58333333333333304</v>
      </c>
      <c r="CI1" s="9">
        <v>0.57291666666666696</v>
      </c>
      <c r="CJ1" s="9">
        <v>0.5625</v>
      </c>
      <c r="CK1" s="9">
        <v>0.55208333333333337</v>
      </c>
      <c r="CL1" s="9">
        <v>0.47916666666667002</v>
      </c>
      <c r="CM1" s="9">
        <v>0.468750000000002</v>
      </c>
      <c r="CN1" s="9">
        <v>0.45833333333333398</v>
      </c>
      <c r="CO1" s="9">
        <v>0.44791666666666669</v>
      </c>
      <c r="CP1" s="9">
        <v>0.437499999999999</v>
      </c>
      <c r="CQ1" s="9">
        <v>0.43055555555555503</v>
      </c>
      <c r="CR1" s="9">
        <v>0.4236111111111111</v>
      </c>
      <c r="CS1" s="9">
        <v>0.41666666666666702</v>
      </c>
      <c r="CT1" s="9">
        <v>0.41319444444444497</v>
      </c>
      <c r="CU1" s="9">
        <v>0.40972222222222199</v>
      </c>
      <c r="CV1" s="9">
        <v>0.40625</v>
      </c>
      <c r="CW1" s="9">
        <v>0.40277777777777801</v>
      </c>
      <c r="CX1" s="9">
        <v>0.39930555555555558</v>
      </c>
      <c r="CY1" s="12">
        <v>42431.395833333336</v>
      </c>
      <c r="CZ1" s="10">
        <v>0.625000000000001</v>
      </c>
      <c r="DA1" s="9">
        <v>0.62152777777777801</v>
      </c>
      <c r="DB1" s="9">
        <v>0.61805555555555558</v>
      </c>
      <c r="DC1" s="9">
        <v>0.61458333333333304</v>
      </c>
      <c r="DD1" s="9">
        <v>0.61111111111111105</v>
      </c>
      <c r="DE1" s="9">
        <v>0.60416666666666696</v>
      </c>
      <c r="DF1" s="9">
        <v>0.59375</v>
      </c>
      <c r="DG1" s="9">
        <v>0.58333333333333304</v>
      </c>
      <c r="DH1" s="9">
        <v>0.57291666666666696</v>
      </c>
      <c r="DI1" s="9">
        <v>0.5625</v>
      </c>
      <c r="DJ1" s="9">
        <v>0.55208333333333337</v>
      </c>
      <c r="DK1" s="9">
        <v>0.47916666666667002</v>
      </c>
      <c r="DL1" s="9">
        <v>0.468750000000002</v>
      </c>
      <c r="DM1" s="9">
        <v>0.45833333333333398</v>
      </c>
      <c r="DN1" s="9">
        <v>0.44791666666666669</v>
      </c>
      <c r="DO1" s="9">
        <v>0.437499999999999</v>
      </c>
      <c r="DP1" s="9">
        <v>0.43055555555555503</v>
      </c>
      <c r="DQ1" s="9">
        <v>0.4236111111111111</v>
      </c>
      <c r="DR1" s="9">
        <v>0.41666666666666702</v>
      </c>
      <c r="DS1" s="9">
        <v>0.41319444444444497</v>
      </c>
      <c r="DT1" s="9">
        <v>0.40972222222222199</v>
      </c>
      <c r="DU1" s="9">
        <v>0.40625</v>
      </c>
      <c r="DV1" s="9">
        <v>0.40277777777777801</v>
      </c>
      <c r="DW1" s="9">
        <v>0.39930555555555558</v>
      </c>
      <c r="DX1" s="12">
        <v>42430.395833333336</v>
      </c>
    </row>
    <row r="2" spans="1:131" ht="14.25" thickBot="1" x14ac:dyDescent="0.2">
      <c r="A2" s="4">
        <v>42450</v>
      </c>
      <c r="B2" s="5">
        <v>399001.32</v>
      </c>
      <c r="C2" s="6" t="s">
        <v>2</v>
      </c>
      <c r="D2" s="7">
        <f>D4+AC2</f>
        <v>-50281216</v>
      </c>
      <c r="E2" s="7">
        <f>E4+AC2</f>
        <v>-52376079</v>
      </c>
      <c r="F2" s="7">
        <f>F4+AC2</f>
        <v>-50577222</v>
      </c>
      <c r="G2" s="7">
        <f>G4+AC2</f>
        <v>-51171311</v>
      </c>
      <c r="H2" s="7">
        <f>H4+AC2</f>
        <v>-51459134</v>
      </c>
      <c r="I2" s="7">
        <f>I4+AC2</f>
        <v>-50098926</v>
      </c>
      <c r="J2" s="7">
        <f>J4+AC2</f>
        <v>-50772242</v>
      </c>
      <c r="K2" s="7">
        <f>K4+AC2</f>
        <v>-51921334</v>
      </c>
      <c r="L2" s="7">
        <f>L4+AC2</f>
        <v>-49394563</v>
      </c>
      <c r="M2" s="7">
        <f>M4+AC2</f>
        <v>-46148319</v>
      </c>
      <c r="N2" s="7">
        <f>N4+AC2</f>
        <v>-46539729</v>
      </c>
      <c r="O2" s="7">
        <f>O4+AC2</f>
        <v>-48143359</v>
      </c>
      <c r="P2" s="7">
        <f>P4+AC2</f>
        <v>-48908629</v>
      </c>
      <c r="Q2" s="7">
        <f>Q4+AC2</f>
        <v>-45843103</v>
      </c>
      <c r="R2" s="7">
        <f>R4+AC2</f>
        <v>-43670980</v>
      </c>
      <c r="S2" s="7">
        <f>S4+AC2</f>
        <v>-44077589</v>
      </c>
      <c r="T2" s="7">
        <f>T4+AC2</f>
        <v>-41590513</v>
      </c>
      <c r="U2" s="7">
        <f>U4+AC2</f>
        <v>-41620737</v>
      </c>
      <c r="V2" s="7">
        <f>V4+AC2</f>
        <v>-42699451</v>
      </c>
      <c r="W2" s="7">
        <f>W4+AC2</f>
        <v>-44440582</v>
      </c>
      <c r="X2" s="7">
        <f>X4+AC2</f>
        <v>-45002975</v>
      </c>
      <c r="Y2" s="7">
        <f>Y4+AC2</f>
        <v>-45633361</v>
      </c>
      <c r="Z2" s="7">
        <f>Z4+AC2</f>
        <v>-44357856</v>
      </c>
      <c r="AA2" s="7">
        <f>AA4+AC2</f>
        <v>-45077839</v>
      </c>
      <c r="AB2" s="7">
        <f>AB4+AC2</f>
        <v>-43449393</v>
      </c>
      <c r="AC2" s="7">
        <f>D5+BB2</f>
        <v>-43514993</v>
      </c>
      <c r="AD2" s="7">
        <f>E5+BB2</f>
        <v>-41476124</v>
      </c>
      <c r="AE2" s="7">
        <f>F5+BB2</f>
        <v>-38288122</v>
      </c>
      <c r="AF2" s="7">
        <f>G5+BB2</f>
        <v>-38072104</v>
      </c>
      <c r="AG2" s="7">
        <f>H5+BB2</f>
        <v>-33390817</v>
      </c>
      <c r="AH2" s="7">
        <f>I5+BB2</f>
        <v>-32562848</v>
      </c>
      <c r="AI2" s="11">
        <f>J5+BB2</f>
        <v>-41877725</v>
      </c>
      <c r="AJ2" s="11">
        <f>K5+BB2</f>
        <v>-38753551</v>
      </c>
      <c r="AK2" s="11">
        <f>L5+BB2</f>
        <v>-40810982</v>
      </c>
      <c r="AL2" s="11">
        <f>M5+BB2</f>
        <v>-39758960</v>
      </c>
      <c r="AM2" s="11">
        <f>N5+BB2</f>
        <v>-37906438</v>
      </c>
      <c r="AN2" s="11">
        <f>O5+BB2</f>
        <v>-35725256</v>
      </c>
      <c r="AO2" s="11">
        <f>P5+BB2</f>
        <v>-37369887</v>
      </c>
      <c r="AP2" s="11">
        <f>Q5+BB2</f>
        <v>-33578101</v>
      </c>
      <c r="AQ2" s="11">
        <f>R5+BB2</f>
        <v>-30298646</v>
      </c>
      <c r="AR2" s="11">
        <f>S5+BB2</f>
        <v>-27177708</v>
      </c>
      <c r="AS2" s="11">
        <f>T5+BB2</f>
        <v>-25689502</v>
      </c>
      <c r="AT2" s="11">
        <f>U5+BB2</f>
        <v>-24496009</v>
      </c>
      <c r="AU2" s="11">
        <f>V5+BB2</f>
        <v>-25221888</v>
      </c>
      <c r="AV2" s="11">
        <f>W5+BB2</f>
        <v>-26028005</v>
      </c>
      <c r="AW2" s="11">
        <f>X5+BB2</f>
        <v>-24641024</v>
      </c>
      <c r="AX2" s="11">
        <f>Y5+BB2</f>
        <v>-24700816</v>
      </c>
      <c r="AY2" s="11">
        <f>Z5+BB2</f>
        <v>-23276068</v>
      </c>
      <c r="AZ2" s="11">
        <f>AA5+BB2</f>
        <v>-21281706</v>
      </c>
      <c r="BA2" s="11">
        <f>AB5+BB2</f>
        <v>-16018818</v>
      </c>
      <c r="BB2" s="11">
        <f>D6+CA2</f>
        <v>-14721270</v>
      </c>
      <c r="BC2" s="11">
        <f>E6+CA2</f>
        <v>-10845664</v>
      </c>
      <c r="BD2" s="11">
        <f>F6+CA2</f>
        <v>-12270533</v>
      </c>
      <c r="BE2" s="11">
        <f>G6+CA2</f>
        <v>-14449574</v>
      </c>
      <c r="BF2" s="11">
        <f>H6+CA2</f>
        <v>-13076597</v>
      </c>
      <c r="BG2" s="11">
        <f>I6+CA2</f>
        <v>-8750838</v>
      </c>
      <c r="BH2" s="11">
        <f>J6+CA2</f>
        <v>-9654485</v>
      </c>
      <c r="BI2" s="11">
        <f>K6+CA2</f>
        <v>-9132390</v>
      </c>
      <c r="BJ2" s="11">
        <f>L6+CA2</f>
        <v>-7552091</v>
      </c>
      <c r="BK2" s="11">
        <f>M6+CA2</f>
        <v>-8217356</v>
      </c>
      <c r="BL2" s="11">
        <f>N6+CA2</f>
        <v>-7932197</v>
      </c>
      <c r="BM2" s="11">
        <f>O6+CA2</f>
        <v>-6101082</v>
      </c>
      <c r="BN2" s="11">
        <f>P6+CA2</f>
        <v>-5084248</v>
      </c>
      <c r="BO2" s="11">
        <f>Q6+CA2</f>
        <v>-5664776</v>
      </c>
      <c r="BP2" s="11">
        <f>R6+CA2</f>
        <v>-5505755</v>
      </c>
      <c r="BQ2" s="11">
        <f>S6+CA2</f>
        <v>-15416492</v>
      </c>
      <c r="BR2" s="11">
        <f>T6+CA2</f>
        <v>-18319972</v>
      </c>
      <c r="BS2" s="11">
        <f>U6+CA2</f>
        <v>-18365220</v>
      </c>
      <c r="BT2" s="11">
        <f>V6+CA2</f>
        <v>-17275711</v>
      </c>
      <c r="BU2" s="11">
        <f>W6+CA2</f>
        <v>-16556398</v>
      </c>
      <c r="BV2" s="11">
        <f>X6+CA2</f>
        <v>-15811358</v>
      </c>
      <c r="BW2" s="11">
        <f>Y6+CA2</f>
        <v>-15148232</v>
      </c>
      <c r="BX2" s="11">
        <f>Z6+CA2</f>
        <v>-12320270</v>
      </c>
      <c r="BY2" s="11">
        <f>AA6+CA2</f>
        <v>-10706739</v>
      </c>
      <c r="BZ2" s="11">
        <f>AB6+CA2</f>
        <v>-11260828</v>
      </c>
      <c r="CA2" s="11">
        <f>D7+CZ2</f>
        <v>-12329821</v>
      </c>
      <c r="CB2" s="11">
        <f>E7+CZ2</f>
        <v>-12476882</v>
      </c>
      <c r="CC2" s="11">
        <f>F7+CZ2</f>
        <v>-14692149</v>
      </c>
      <c r="CD2" s="11">
        <f>G7+CZ2</f>
        <v>-11984823</v>
      </c>
      <c r="CE2" s="11">
        <f>H7+CZ2</f>
        <v>-5639510</v>
      </c>
      <c r="CF2" s="11">
        <f>I7+CZ2</f>
        <v>-304259</v>
      </c>
      <c r="CG2" s="11">
        <f>J7+CZ2</f>
        <v>-369527</v>
      </c>
      <c r="CH2" s="11">
        <f>K7+CZ2</f>
        <v>-640205</v>
      </c>
      <c r="CI2" s="11">
        <f>L7+CZ2</f>
        <v>-1586866</v>
      </c>
      <c r="CJ2" s="11">
        <f>M7+CZ2</f>
        <v>-3294198</v>
      </c>
      <c r="CK2" s="11">
        <f>N7+CZ2</f>
        <v>-5470843</v>
      </c>
      <c r="CL2" s="11">
        <f>O7+CZ2</f>
        <v>-5772933</v>
      </c>
      <c r="CM2" s="11">
        <f>P7+CZ2</f>
        <v>-1125276</v>
      </c>
      <c r="CN2" s="11">
        <f>Q7+CZ2</f>
        <v>-457821</v>
      </c>
      <c r="CO2" s="11">
        <f>R7+CZ2</f>
        <v>4720333</v>
      </c>
      <c r="CP2" s="11">
        <f>S7+CZ2</f>
        <v>6531654</v>
      </c>
      <c r="CQ2" s="11">
        <f>T7+CZ2</f>
        <v>6860169</v>
      </c>
      <c r="CR2" s="11">
        <f>U7+CZ2</f>
        <v>5724611</v>
      </c>
      <c r="CS2" s="11">
        <f>V7+CZ2</f>
        <v>6218748</v>
      </c>
      <c r="CT2" s="11">
        <f>W7+CZ2</f>
        <v>8156368</v>
      </c>
      <c r="CU2" s="11">
        <f>X7+CZ2</f>
        <v>13636209</v>
      </c>
      <c r="CV2" s="11">
        <f>Y6+CZ2</f>
        <v>15383810</v>
      </c>
      <c r="CW2" s="11">
        <f>Z6+CZ2</f>
        <v>18211772</v>
      </c>
      <c r="CX2" s="11">
        <f>AA7+CZ2</f>
        <v>20485993</v>
      </c>
      <c r="CY2" s="11">
        <f>AB7+CZ2</f>
        <v>17345905</v>
      </c>
      <c r="CZ2" s="11">
        <f t="shared" ref="CZ2:DT2" si="0">D8</f>
        <v>18202221</v>
      </c>
      <c r="DA2" s="11">
        <f t="shared" si="0"/>
        <v>19238022</v>
      </c>
      <c r="DB2" s="11">
        <f t="shared" si="0"/>
        <v>20919466</v>
      </c>
      <c r="DC2" s="11">
        <f t="shared" si="0"/>
        <v>22703080</v>
      </c>
      <c r="DD2" s="11">
        <f t="shared" si="0"/>
        <v>21091913</v>
      </c>
      <c r="DE2" s="11">
        <f t="shared" si="0"/>
        <v>18202221</v>
      </c>
      <c r="DF2" s="11">
        <f t="shared" si="0"/>
        <v>18427042</v>
      </c>
      <c r="DG2" s="11">
        <f t="shared" si="0"/>
        <v>20108486</v>
      </c>
      <c r="DH2" s="11">
        <f t="shared" si="0"/>
        <v>21892100</v>
      </c>
      <c r="DI2" s="11">
        <f t="shared" si="0"/>
        <v>21091913</v>
      </c>
      <c r="DJ2" s="11">
        <f t="shared" si="0"/>
        <v>19221343</v>
      </c>
      <c r="DK2" s="11">
        <f t="shared" si="0"/>
        <v>15831567</v>
      </c>
      <c r="DL2" s="11">
        <f t="shared" si="0"/>
        <v>12868557</v>
      </c>
      <c r="DM2" s="11">
        <f t="shared" si="0"/>
        <v>20398984</v>
      </c>
      <c r="DN2" s="11">
        <f t="shared" si="0"/>
        <v>2725255</v>
      </c>
      <c r="DO2" s="11">
        <f t="shared" si="0"/>
        <v>-7366177</v>
      </c>
      <c r="DP2" s="11">
        <f t="shared" si="0"/>
        <v>-6502525</v>
      </c>
      <c r="DQ2" s="11">
        <f t="shared" si="0"/>
        <v>-9643621</v>
      </c>
      <c r="DR2" s="11">
        <f t="shared" si="0"/>
        <v>-12952802</v>
      </c>
      <c r="DS2" s="11">
        <f t="shared" si="0"/>
        <v>-12877442</v>
      </c>
      <c r="DT2" s="11">
        <f t="shared" si="0"/>
        <v>-15637606</v>
      </c>
      <c r="DU2" s="11">
        <f>X8</f>
        <v>-15637606</v>
      </c>
      <c r="DV2" s="11">
        <f>Z8</f>
        <v>-13313841</v>
      </c>
      <c r="DW2" s="11">
        <f>AA8</f>
        <v>-6905756</v>
      </c>
      <c r="DX2" s="11">
        <f>AB8</f>
        <v>-1279615</v>
      </c>
      <c r="DY2" s="11"/>
      <c r="DZ2" s="11"/>
      <c r="EA2" s="11"/>
    </row>
    <row r="3" spans="1:131" ht="14.25" thickBot="1" x14ac:dyDescent="0.2"/>
    <row r="4" spans="1:131" ht="14.25" thickBot="1" x14ac:dyDescent="0.2">
      <c r="A4" s="4">
        <v>42454</v>
      </c>
      <c r="B4" s="6" t="s">
        <v>7</v>
      </c>
      <c r="C4" s="6" t="s">
        <v>8</v>
      </c>
      <c r="D4" s="7">
        <v>-6766223</v>
      </c>
      <c r="E4" s="7">
        <v>-8861086</v>
      </c>
      <c r="F4" s="7">
        <v>-7062229</v>
      </c>
      <c r="G4" s="7">
        <v>-7656318</v>
      </c>
      <c r="H4" s="7">
        <v>-7944141</v>
      </c>
      <c r="I4" s="7">
        <v>-6583933</v>
      </c>
      <c r="J4" s="7">
        <v>-7257249</v>
      </c>
      <c r="K4" s="7">
        <v>-8406341</v>
      </c>
      <c r="L4" s="7">
        <v>-5879570</v>
      </c>
      <c r="M4" s="7">
        <v>-2633326</v>
      </c>
      <c r="N4" s="15">
        <v>-3024736</v>
      </c>
      <c r="O4" s="15">
        <v>-4628366</v>
      </c>
      <c r="P4" s="15">
        <v>-5393636</v>
      </c>
      <c r="Q4" s="15">
        <v>-2328110</v>
      </c>
      <c r="R4" s="15">
        <v>-155987</v>
      </c>
      <c r="S4" s="7">
        <v>-562596</v>
      </c>
      <c r="T4" s="7">
        <v>1924480</v>
      </c>
      <c r="U4" s="7">
        <v>1894256</v>
      </c>
      <c r="V4" s="7">
        <v>815542</v>
      </c>
      <c r="W4" s="7">
        <v>-925589</v>
      </c>
      <c r="X4" s="7">
        <v>-1487982</v>
      </c>
      <c r="Y4" s="7">
        <v>-2118368</v>
      </c>
      <c r="Z4" s="7">
        <v>-842863</v>
      </c>
      <c r="AA4" s="7">
        <v>-1562846</v>
      </c>
      <c r="AB4" s="7">
        <v>65600</v>
      </c>
    </row>
    <row r="5" spans="1:131" ht="14.25" thickBot="1" x14ac:dyDescent="0.2">
      <c r="A5" s="4">
        <v>42453</v>
      </c>
      <c r="B5" s="6" t="s">
        <v>7</v>
      </c>
      <c r="C5" s="6" t="s">
        <v>8</v>
      </c>
      <c r="D5" s="7">
        <v>-28793723</v>
      </c>
      <c r="E5" s="7">
        <v>-26754854</v>
      </c>
      <c r="F5" s="7">
        <v>-23566852</v>
      </c>
      <c r="G5" s="7">
        <v>-23350834</v>
      </c>
      <c r="H5" s="7">
        <v>-18669547</v>
      </c>
      <c r="I5" s="7">
        <v>-17841578</v>
      </c>
      <c r="J5" s="7">
        <v>-27156455</v>
      </c>
      <c r="K5" s="7">
        <v>-24032281</v>
      </c>
      <c r="L5" s="7">
        <v>-26089712</v>
      </c>
      <c r="M5" s="7">
        <v>-25037690</v>
      </c>
      <c r="N5" s="7">
        <v>-23185168</v>
      </c>
      <c r="O5" s="7">
        <v>-21003986</v>
      </c>
      <c r="P5" s="7">
        <v>-22648617</v>
      </c>
      <c r="Q5" s="7">
        <v>-18856831</v>
      </c>
      <c r="R5" s="7">
        <v>-15577376</v>
      </c>
      <c r="S5" s="16">
        <v>-12456438</v>
      </c>
      <c r="T5" s="16">
        <v>-10968232</v>
      </c>
      <c r="U5" s="16">
        <v>-9774739</v>
      </c>
      <c r="V5" s="16">
        <v>-10500618</v>
      </c>
      <c r="W5" s="16">
        <v>-11306735</v>
      </c>
      <c r="X5" s="7">
        <v>-9919754</v>
      </c>
      <c r="Y5" s="7">
        <v>-9979546</v>
      </c>
      <c r="Z5" s="7">
        <v>-8554798</v>
      </c>
      <c r="AA5" s="7">
        <v>-6560436</v>
      </c>
      <c r="AB5" s="7">
        <v>-1297548</v>
      </c>
    </row>
    <row r="6" spans="1:131" ht="14.25" thickBot="1" x14ac:dyDescent="0.2">
      <c r="A6" s="4">
        <v>42452</v>
      </c>
      <c r="B6" s="6" t="s">
        <v>7</v>
      </c>
      <c r="C6" s="6" t="s">
        <v>8</v>
      </c>
      <c r="D6" s="7">
        <v>-2391449</v>
      </c>
      <c r="E6" s="7">
        <v>1484157</v>
      </c>
      <c r="F6" s="7">
        <v>59288</v>
      </c>
      <c r="G6" s="7">
        <v>-2119753</v>
      </c>
      <c r="H6" s="7">
        <v>-746776</v>
      </c>
      <c r="I6" s="14">
        <v>3578983</v>
      </c>
      <c r="J6" s="14">
        <v>2675336</v>
      </c>
      <c r="K6" s="14">
        <v>3197431</v>
      </c>
      <c r="L6" s="14">
        <v>4777730</v>
      </c>
      <c r="M6" s="14">
        <v>4112465</v>
      </c>
      <c r="N6" s="7">
        <v>4397624</v>
      </c>
      <c r="O6" s="7">
        <v>6228739</v>
      </c>
      <c r="P6" s="7">
        <v>7245573</v>
      </c>
      <c r="Q6" s="7">
        <v>6665045</v>
      </c>
      <c r="R6" s="7">
        <v>6824066</v>
      </c>
      <c r="S6" s="7">
        <v>-3086671</v>
      </c>
      <c r="T6" s="7">
        <v>-5990151</v>
      </c>
      <c r="U6" s="7">
        <v>-6035399</v>
      </c>
      <c r="V6" s="7">
        <v>-4945890</v>
      </c>
      <c r="W6" s="7">
        <v>-4226577</v>
      </c>
      <c r="X6" s="7">
        <v>-3481537</v>
      </c>
      <c r="Y6" s="7">
        <v>-2818411</v>
      </c>
      <c r="Z6" s="7">
        <v>9551</v>
      </c>
      <c r="AA6" s="7">
        <v>1623082</v>
      </c>
      <c r="AB6" s="7">
        <v>1068993</v>
      </c>
    </row>
    <row r="7" spans="1:131" ht="14.25" thickBot="1" x14ac:dyDescent="0.2">
      <c r="A7" s="4">
        <v>42451</v>
      </c>
      <c r="B7" s="6" t="s">
        <v>7</v>
      </c>
      <c r="C7" s="6" t="s">
        <v>8</v>
      </c>
      <c r="D7" s="7">
        <v>-30532042</v>
      </c>
      <c r="E7" s="7">
        <v>-30679103</v>
      </c>
      <c r="F7" s="7">
        <v>-32894370</v>
      </c>
      <c r="G7" s="7">
        <v>-30187044</v>
      </c>
      <c r="H7" s="7">
        <v>-23841731</v>
      </c>
      <c r="I7" s="7">
        <v>-18506480</v>
      </c>
      <c r="J7" s="7">
        <v>-18571748</v>
      </c>
      <c r="K7" s="7">
        <v>-18842426</v>
      </c>
      <c r="L7" s="7">
        <v>-19789087</v>
      </c>
      <c r="M7" s="7">
        <v>-21496419</v>
      </c>
      <c r="N7" s="7">
        <v>-23673064</v>
      </c>
      <c r="O7" s="7">
        <v>-23975154</v>
      </c>
      <c r="P7" s="7">
        <v>-19327497</v>
      </c>
      <c r="Q7" s="7">
        <v>-18660042</v>
      </c>
      <c r="R7" s="7">
        <v>-13481888</v>
      </c>
      <c r="S7" s="7">
        <v>-11670567</v>
      </c>
      <c r="T7" s="7">
        <v>-11342052</v>
      </c>
      <c r="U7" s="7">
        <v>-12477610</v>
      </c>
      <c r="V7" s="7">
        <v>-11983473</v>
      </c>
      <c r="W7" s="7">
        <v>-10045853</v>
      </c>
      <c r="X7" s="7">
        <v>-4566012</v>
      </c>
      <c r="Y7" s="7">
        <v>-479399</v>
      </c>
      <c r="Z7" s="7">
        <v>926135</v>
      </c>
      <c r="AA7" s="7">
        <v>2283772</v>
      </c>
      <c r="AB7" s="7">
        <v>-856316</v>
      </c>
    </row>
    <row r="8" spans="1:131" ht="14.25" thickBot="1" x14ac:dyDescent="0.2">
      <c r="A8" s="4">
        <v>42450</v>
      </c>
      <c r="B8" s="6" t="s">
        <v>7</v>
      </c>
      <c r="C8" s="6" t="s">
        <v>8</v>
      </c>
      <c r="D8" s="7">
        <v>18202221</v>
      </c>
      <c r="E8" s="7">
        <v>19238022</v>
      </c>
      <c r="F8" s="7">
        <v>20919466</v>
      </c>
      <c r="G8" s="7">
        <v>22703080</v>
      </c>
      <c r="H8" s="7">
        <v>21091913</v>
      </c>
      <c r="I8" s="7">
        <v>18202221</v>
      </c>
      <c r="J8" s="7">
        <v>18427042</v>
      </c>
      <c r="K8" s="7">
        <v>20108486</v>
      </c>
      <c r="L8" s="7">
        <v>21892100</v>
      </c>
      <c r="M8" s="7">
        <v>21091913</v>
      </c>
      <c r="N8" s="7">
        <v>19221343</v>
      </c>
      <c r="O8" s="7">
        <v>15831567</v>
      </c>
      <c r="P8" s="7">
        <v>12868557</v>
      </c>
      <c r="Q8" s="7">
        <v>20398984</v>
      </c>
      <c r="R8" s="7">
        <v>2725255</v>
      </c>
      <c r="S8" s="7">
        <v>-7366177</v>
      </c>
      <c r="T8" s="7">
        <v>-6502525</v>
      </c>
      <c r="U8" s="7">
        <v>-9643621</v>
      </c>
      <c r="V8" s="7">
        <v>-12952802</v>
      </c>
      <c r="W8" s="7">
        <v>-12877442</v>
      </c>
      <c r="X8" s="7">
        <v>-15637606</v>
      </c>
      <c r="Y8" s="7">
        <v>-14709684</v>
      </c>
      <c r="Z8" s="7">
        <v>-13313841</v>
      </c>
      <c r="AA8" s="7">
        <v>-6905756</v>
      </c>
      <c r="AB8" s="7">
        <v>-1279615</v>
      </c>
    </row>
    <row r="9" spans="1:131" ht="14.25" thickBot="1" x14ac:dyDescent="0.2">
      <c r="A9" s="4"/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</sheetData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8"/>
  <sheetViews>
    <sheetView workbookViewId="0">
      <selection activeCell="A2" sqref="A2:XFD2"/>
    </sheetView>
  </sheetViews>
  <sheetFormatPr defaultRowHeight="13.5" x14ac:dyDescent="0.15"/>
  <cols>
    <col min="4" max="4" width="13.625" customWidth="1"/>
    <col min="5" max="5" width="15.375" customWidth="1"/>
    <col min="6" max="6" width="15.125" customWidth="1"/>
    <col min="7" max="7" width="15" customWidth="1"/>
    <col min="8" max="27" width="11.75" customWidth="1"/>
    <col min="28" max="28" width="14.375" customWidth="1"/>
    <col min="29" max="29" width="17.25" bestFit="1" customWidth="1"/>
    <col min="30" max="30" width="17.625" customWidth="1"/>
    <col min="31" max="53" width="17.375" customWidth="1"/>
    <col min="54" max="54" width="17.25" bestFit="1" customWidth="1"/>
    <col min="55" max="128" width="20.5" customWidth="1"/>
  </cols>
  <sheetData>
    <row r="1" spans="1:128" ht="14.25" thickBot="1" x14ac:dyDescent="0.2">
      <c r="A1" s="1"/>
      <c r="B1" s="2" t="s">
        <v>0</v>
      </c>
      <c r="C1" s="3" t="s">
        <v>1</v>
      </c>
      <c r="D1" s="10">
        <v>0.39583333333333331</v>
      </c>
      <c r="E1" s="9">
        <v>0.39930555555555558</v>
      </c>
      <c r="F1" s="10">
        <v>0.40277777777777801</v>
      </c>
      <c r="G1" s="9">
        <v>0.40625</v>
      </c>
      <c r="H1" s="10">
        <v>0.40972222222222199</v>
      </c>
      <c r="I1" s="9">
        <v>0.41319444444444497</v>
      </c>
      <c r="J1" s="10">
        <v>0.41666666666666702</v>
      </c>
      <c r="K1" s="10">
        <v>0.4236111111111111</v>
      </c>
      <c r="L1" s="10">
        <v>0.43055555555555503</v>
      </c>
      <c r="M1" s="10">
        <v>0.437499999999999</v>
      </c>
      <c r="N1" s="10">
        <v>0.44791666666666669</v>
      </c>
      <c r="O1" s="10">
        <v>0.45833333333333398</v>
      </c>
      <c r="P1" s="10">
        <v>0.468750000000002</v>
      </c>
      <c r="Q1" s="10">
        <v>0.47916666666667002</v>
      </c>
      <c r="R1" s="10">
        <v>0.55208333333333337</v>
      </c>
      <c r="S1" s="10">
        <v>0.5625</v>
      </c>
      <c r="T1" s="10">
        <v>0.57291666666666696</v>
      </c>
      <c r="U1" s="10">
        <v>0.58333333333333304</v>
      </c>
      <c r="V1" s="10">
        <v>0.59375</v>
      </c>
      <c r="W1" s="10">
        <v>0.60416666666666696</v>
      </c>
      <c r="X1" s="10">
        <v>0.61111111111111105</v>
      </c>
      <c r="Y1" s="10">
        <v>0.61458333333333337</v>
      </c>
      <c r="Z1" s="10">
        <v>0.61805555555555558</v>
      </c>
      <c r="AA1" s="10">
        <v>0.62152777777777779</v>
      </c>
      <c r="AB1" s="10">
        <v>0.625</v>
      </c>
      <c r="AC1" s="10">
        <v>0.625000000000001</v>
      </c>
      <c r="AD1" s="9">
        <v>0.62152777777777801</v>
      </c>
      <c r="AE1" s="9">
        <v>0.61805555555555558</v>
      </c>
      <c r="AF1" s="9">
        <v>0.61458333333333304</v>
      </c>
      <c r="AG1" s="9">
        <v>0.61111111111111105</v>
      </c>
      <c r="AH1" s="9">
        <v>0.60416666666666696</v>
      </c>
      <c r="AI1" s="9">
        <v>0.59375</v>
      </c>
      <c r="AJ1" s="9">
        <v>0.58333333333333304</v>
      </c>
      <c r="AK1" s="9">
        <v>0.57291666666666696</v>
      </c>
      <c r="AL1" s="9">
        <v>0.5625</v>
      </c>
      <c r="AM1" s="9">
        <v>0.55208333333333337</v>
      </c>
      <c r="AN1" s="9">
        <v>0.47916666666667002</v>
      </c>
      <c r="AO1" s="9">
        <v>0.468750000000002</v>
      </c>
      <c r="AP1" s="9">
        <v>0.45833333333333398</v>
      </c>
      <c r="AQ1" s="9">
        <v>0.44791666666666669</v>
      </c>
      <c r="AR1" s="9">
        <v>0.437499999999999</v>
      </c>
      <c r="AS1" s="9">
        <v>0.43055555555555503</v>
      </c>
      <c r="AT1" s="9">
        <v>0.4236111111111111</v>
      </c>
      <c r="AU1" s="9">
        <v>0.41666666666666702</v>
      </c>
      <c r="AV1" s="9">
        <v>0.41319444444444497</v>
      </c>
      <c r="AW1" s="9">
        <v>0.40972222222222199</v>
      </c>
      <c r="AX1" s="9">
        <v>0.40625</v>
      </c>
      <c r="AY1" s="9">
        <v>0.40277777777777801</v>
      </c>
      <c r="AZ1" s="9">
        <v>0.39930555555555558</v>
      </c>
      <c r="BA1" s="12">
        <v>42433.395833333336</v>
      </c>
      <c r="BB1" s="10">
        <v>0.625000000000001</v>
      </c>
      <c r="BC1" s="9">
        <v>0.62152777777777801</v>
      </c>
      <c r="BD1" s="9">
        <v>0.61805555555555558</v>
      </c>
      <c r="BE1" s="9">
        <v>0.61458333333333304</v>
      </c>
      <c r="BF1" s="9">
        <v>0.61111111111111105</v>
      </c>
      <c r="BG1" s="9">
        <v>0.60416666666666696</v>
      </c>
      <c r="BH1" s="9">
        <v>0.59375</v>
      </c>
      <c r="BI1" s="9">
        <v>0.58333333333333304</v>
      </c>
      <c r="BJ1" s="9">
        <v>0.57291666666666696</v>
      </c>
      <c r="BK1" s="9">
        <v>0.5625</v>
      </c>
      <c r="BL1" s="9">
        <v>0.55208333333333337</v>
      </c>
      <c r="BM1" s="9">
        <v>0.47916666666667002</v>
      </c>
      <c r="BN1" s="9">
        <v>0.468750000000002</v>
      </c>
      <c r="BO1" s="9">
        <v>0.45833333333333398</v>
      </c>
      <c r="BP1" s="9">
        <v>0.44791666666666669</v>
      </c>
      <c r="BQ1" s="9">
        <v>0.437499999999999</v>
      </c>
      <c r="BR1" s="9">
        <v>0.43055555555555503</v>
      </c>
      <c r="BS1" s="9">
        <v>0.4236111111111111</v>
      </c>
      <c r="BT1" s="9">
        <v>0.41666666666666702</v>
      </c>
      <c r="BU1" s="9">
        <v>0.41319444444444497</v>
      </c>
      <c r="BV1" s="9">
        <v>0.40972222222222199</v>
      </c>
      <c r="BW1" s="9">
        <v>0.40625</v>
      </c>
      <c r="BX1" s="9">
        <v>0.40277777777777801</v>
      </c>
      <c r="BY1" s="9">
        <v>0.39930555555555558</v>
      </c>
      <c r="BZ1" s="12">
        <v>42432.395833333336</v>
      </c>
      <c r="CA1" s="10">
        <v>0.625000000000001</v>
      </c>
      <c r="CB1" s="9">
        <v>0.62152777777777801</v>
      </c>
      <c r="CC1" s="9">
        <v>0.61805555555555558</v>
      </c>
      <c r="CD1" s="9">
        <v>0.61458333333333304</v>
      </c>
      <c r="CE1" s="9">
        <v>0.61111111111111105</v>
      </c>
      <c r="CF1" s="9">
        <v>0.60416666666666696</v>
      </c>
      <c r="CG1" s="9">
        <v>0.59375</v>
      </c>
      <c r="CH1" s="9">
        <v>0.58333333333333304</v>
      </c>
      <c r="CI1" s="9">
        <v>0.57291666666666696</v>
      </c>
      <c r="CJ1" s="9">
        <v>0.5625</v>
      </c>
      <c r="CK1" s="9">
        <v>0.55208333333333337</v>
      </c>
      <c r="CL1" s="9">
        <v>0.47916666666667002</v>
      </c>
      <c r="CM1" s="9">
        <v>0.468750000000002</v>
      </c>
      <c r="CN1" s="9">
        <v>0.45833333333333398</v>
      </c>
      <c r="CO1" s="9">
        <v>0.44791666666666669</v>
      </c>
      <c r="CP1" s="9">
        <v>0.437499999999999</v>
      </c>
      <c r="CQ1" s="9">
        <v>0.43055555555555503</v>
      </c>
      <c r="CR1" s="9">
        <v>0.4236111111111111</v>
      </c>
      <c r="CS1" s="9">
        <v>0.41666666666666702</v>
      </c>
      <c r="CT1" s="9">
        <v>0.41319444444444497</v>
      </c>
      <c r="CU1" s="9">
        <v>0.40972222222222199</v>
      </c>
      <c r="CV1" s="9">
        <v>0.40625</v>
      </c>
      <c r="CW1" s="9">
        <v>0.40277777777777801</v>
      </c>
      <c r="CX1" s="9">
        <v>0.39930555555555558</v>
      </c>
      <c r="CY1" s="12">
        <v>42431.395833333336</v>
      </c>
      <c r="CZ1" s="10">
        <v>0.625000000000001</v>
      </c>
      <c r="DA1" s="9">
        <v>0.62152777777777801</v>
      </c>
      <c r="DB1" s="9">
        <v>0.61805555555555558</v>
      </c>
      <c r="DC1" s="9">
        <v>0.61458333333333304</v>
      </c>
      <c r="DD1" s="9">
        <v>0.61111111111111105</v>
      </c>
      <c r="DE1" s="9">
        <v>0.60416666666666696</v>
      </c>
      <c r="DF1" s="9">
        <v>0.59375</v>
      </c>
      <c r="DG1" s="9">
        <v>0.58333333333333304</v>
      </c>
      <c r="DH1" s="9">
        <v>0.57291666666666696</v>
      </c>
      <c r="DI1" s="9">
        <v>0.5625</v>
      </c>
      <c r="DJ1" s="9">
        <v>0.55208333333333337</v>
      </c>
      <c r="DK1" s="9">
        <v>0.47916666666667002</v>
      </c>
      <c r="DL1" s="9">
        <v>0.468750000000002</v>
      </c>
      <c r="DM1" s="9">
        <v>0.45833333333333398</v>
      </c>
      <c r="DN1" s="9">
        <v>0.44791666666666669</v>
      </c>
      <c r="DO1" s="9">
        <v>0.437499999999999</v>
      </c>
      <c r="DP1" s="9">
        <v>0.43055555555555503</v>
      </c>
      <c r="DQ1" s="9">
        <v>0.4236111111111111</v>
      </c>
      <c r="DR1" s="9">
        <v>0.41666666666666702</v>
      </c>
      <c r="DS1" s="9">
        <v>0.41319444444444497</v>
      </c>
      <c r="DT1" s="9">
        <v>0.40972222222222199</v>
      </c>
      <c r="DU1" s="9">
        <v>0.40625</v>
      </c>
      <c r="DV1" s="9">
        <v>0.40277777777777801</v>
      </c>
      <c r="DW1" s="9">
        <v>0.39930555555555558</v>
      </c>
      <c r="DX1" s="12">
        <v>42430.395833333336</v>
      </c>
    </row>
    <row r="2" spans="1:128" ht="14.25" thickBot="1" x14ac:dyDescent="0.2">
      <c r="A2" s="13">
        <v>42450</v>
      </c>
      <c r="B2" s="5">
        <v>399006.32</v>
      </c>
      <c r="C2" s="6" t="s">
        <v>4</v>
      </c>
      <c r="D2" s="7">
        <v>-398916440</v>
      </c>
      <c r="E2" s="7">
        <v>-576736000</v>
      </c>
      <c r="F2" s="7">
        <v>-787771700</v>
      </c>
      <c r="G2" s="7">
        <v>-937062800</v>
      </c>
      <c r="H2" s="7">
        <v>-1275891300</v>
      </c>
      <c r="I2" s="7">
        <v>-1404536300</v>
      </c>
      <c r="J2" s="7">
        <v>-1552843400</v>
      </c>
      <c r="K2" s="7">
        <v>-1510173800</v>
      </c>
      <c r="L2" s="7">
        <v>-2093468300</v>
      </c>
      <c r="M2" s="7">
        <v>-2478640900</v>
      </c>
      <c r="N2" s="7">
        <v>-2205263100</v>
      </c>
      <c r="O2" s="7">
        <v>-2513064100</v>
      </c>
      <c r="P2" s="7">
        <v>-2356264200</v>
      </c>
      <c r="Q2" s="7">
        <v>-2550260500</v>
      </c>
      <c r="R2" s="7">
        <v>-2953275400</v>
      </c>
      <c r="S2" s="7">
        <v>-2978806500</v>
      </c>
      <c r="T2" s="7">
        <v>-3069460900</v>
      </c>
      <c r="U2" s="7">
        <v>-3245369400</v>
      </c>
      <c r="V2" s="7">
        <v>-3449611400</v>
      </c>
      <c r="W2" s="7">
        <v>-3595098700</v>
      </c>
      <c r="X2" s="7">
        <v>-3196225000</v>
      </c>
      <c r="Y2" s="7">
        <v>-3003165100</v>
      </c>
      <c r="Z2" s="7">
        <v>-2693325000</v>
      </c>
      <c r="AA2" s="7">
        <v>-2469823000</v>
      </c>
      <c r="AB2" s="7">
        <v>-2437286000</v>
      </c>
    </row>
    <row r="3" spans="1:128" ht="14.25" thickBot="1" x14ac:dyDescent="0.2"/>
    <row r="4" spans="1:128" ht="14.25" thickBot="1" x14ac:dyDescent="0.2">
      <c r="A4" s="13"/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128" ht="14.25" thickBot="1" x14ac:dyDescent="0.2">
      <c r="A5" s="13"/>
      <c r="B5" s="5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128" ht="14.25" thickBot="1" x14ac:dyDescent="0.2">
      <c r="A6" s="13"/>
      <c r="B6" s="5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128" ht="14.25" thickBot="1" x14ac:dyDescent="0.2">
      <c r="A7" s="13"/>
      <c r="B7" s="5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128" ht="14.25" thickBot="1" x14ac:dyDescent="0.2">
      <c r="A8" s="13"/>
      <c r="B8" s="5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"/>
  <sheetViews>
    <sheetView tabSelected="1" workbookViewId="0">
      <selection activeCell="A4" sqref="A4:XFD8"/>
    </sheetView>
  </sheetViews>
  <sheetFormatPr defaultRowHeight="13.5" x14ac:dyDescent="0.15"/>
  <cols>
    <col min="4" max="4" width="14.875" customWidth="1"/>
    <col min="5" max="27" width="11.75" customWidth="1"/>
    <col min="28" max="28" width="14.375" customWidth="1"/>
    <col min="29" max="29" width="17.25" bestFit="1" customWidth="1"/>
    <col min="30" max="30" width="17.625" customWidth="1"/>
    <col min="31" max="53" width="17.375" customWidth="1"/>
    <col min="58" max="58" width="13" customWidth="1"/>
  </cols>
  <sheetData>
    <row r="1" spans="1:53" ht="14.25" thickBot="1" x14ac:dyDescent="0.2">
      <c r="A1" s="1"/>
      <c r="B1" s="2" t="s">
        <v>0</v>
      </c>
      <c r="C1" s="3" t="s">
        <v>1</v>
      </c>
      <c r="D1" s="10">
        <v>0.625000000000001</v>
      </c>
      <c r="E1" s="9">
        <v>0.60416666666666663</v>
      </c>
      <c r="F1" s="9">
        <v>0.59027777777777779</v>
      </c>
      <c r="G1" s="9">
        <v>0.58333333333333337</v>
      </c>
      <c r="H1" s="9">
        <v>0.5625</v>
      </c>
      <c r="I1" s="9">
        <v>0.47916666666666669</v>
      </c>
      <c r="J1" s="9">
        <v>0.45833333333333331</v>
      </c>
      <c r="K1" s="9">
        <v>0.4375</v>
      </c>
      <c r="L1" s="9">
        <v>0.41666666666666669</v>
      </c>
      <c r="M1" s="12">
        <v>42434.395833333336</v>
      </c>
      <c r="N1" s="10">
        <v>0.625000000000001</v>
      </c>
      <c r="O1" s="9">
        <v>0.60416666666666663</v>
      </c>
      <c r="P1" s="9">
        <v>0.59027777777777779</v>
      </c>
      <c r="Q1" s="9">
        <v>0.58333333333333337</v>
      </c>
      <c r="R1" s="9">
        <v>0.5625</v>
      </c>
      <c r="S1" s="9">
        <v>0.47916666666666669</v>
      </c>
      <c r="T1" s="9">
        <v>0.45833333333333331</v>
      </c>
      <c r="U1" s="9">
        <v>0.4375</v>
      </c>
      <c r="V1" s="9">
        <v>0.41666666666666669</v>
      </c>
      <c r="W1" s="12">
        <v>42433.395833333336</v>
      </c>
      <c r="X1" s="10">
        <v>0.625000000000001</v>
      </c>
      <c r="Y1" s="9">
        <v>0.60416666666666663</v>
      </c>
      <c r="Z1" s="9">
        <v>0.59027777777777779</v>
      </c>
      <c r="AA1" s="9">
        <v>0.58333333333333337</v>
      </c>
      <c r="AB1" s="9">
        <v>0.5625</v>
      </c>
      <c r="AC1" s="9">
        <v>0.47916666666666669</v>
      </c>
      <c r="AD1" s="9">
        <v>0.45833333333333331</v>
      </c>
      <c r="AE1" s="9">
        <v>0.4375</v>
      </c>
      <c r="AF1" s="9">
        <v>0.41666666666666669</v>
      </c>
      <c r="AG1" s="12">
        <v>42432.395833333336</v>
      </c>
      <c r="AH1" s="10">
        <v>0.625000000000001</v>
      </c>
      <c r="AI1" s="9">
        <v>0.60416666666666663</v>
      </c>
      <c r="AJ1" s="9">
        <v>0.59027777777777779</v>
      </c>
      <c r="AK1" s="9">
        <v>0.58333333333333337</v>
      </c>
      <c r="AL1" s="9">
        <v>0.5625</v>
      </c>
      <c r="AM1" s="9">
        <v>0.47916666666666669</v>
      </c>
      <c r="AN1" s="9">
        <v>0.45833333333333331</v>
      </c>
      <c r="AO1" s="9">
        <v>0.4375</v>
      </c>
      <c r="AP1" s="9">
        <v>0.41666666666666669</v>
      </c>
      <c r="AQ1" s="12">
        <v>42431.395833333336</v>
      </c>
      <c r="AR1" s="10">
        <v>0.625000000000001</v>
      </c>
      <c r="AS1" s="9">
        <v>0.60416666666666663</v>
      </c>
      <c r="AT1" s="9">
        <v>0.59027777777777779</v>
      </c>
      <c r="AU1" s="9">
        <v>0.58333333333333337</v>
      </c>
      <c r="AV1" s="9">
        <v>0.5625</v>
      </c>
      <c r="AW1" s="9">
        <v>0.47916666666666669</v>
      </c>
      <c r="AX1" s="9">
        <v>0.45833333333333331</v>
      </c>
      <c r="AY1" s="9">
        <v>0.4375</v>
      </c>
      <c r="AZ1" s="9">
        <v>0.41666666666666669</v>
      </c>
      <c r="BA1" s="12">
        <v>42430.395833333336</v>
      </c>
    </row>
    <row r="2" spans="1:53" ht="14.25" thickBot="1" x14ac:dyDescent="0.2">
      <c r="A2" s="4">
        <v>42450</v>
      </c>
      <c r="B2" s="5">
        <v>399001.32</v>
      </c>
      <c r="C2" s="6" t="s">
        <v>2</v>
      </c>
      <c r="D2" s="7">
        <f>M4+N2</f>
        <v>-207467994</v>
      </c>
      <c r="E2" s="7">
        <f>L4+N2</f>
        <v>-216463292</v>
      </c>
      <c r="F2" s="7">
        <f>K4+N2</f>
        <v>-217331087</v>
      </c>
      <c r="G2" s="7">
        <f>J4+N2</f>
        <v>-213382096</v>
      </c>
      <c r="H2" s="7">
        <f>I4+N2</f>
        <v>-209325617</v>
      </c>
      <c r="I2" s="7">
        <f>H4+N2</f>
        <v>-212472480</v>
      </c>
      <c r="J2" s="7">
        <f>G4+N2</f>
        <v>-211265141</v>
      </c>
      <c r="K2" s="7">
        <f>F4+N2</f>
        <v>-212691238</v>
      </c>
      <c r="L2" s="7">
        <f>E4+N2</f>
        <v>-205568839</v>
      </c>
      <c r="M2" s="7">
        <f>D4+N2</f>
        <v>-209428497</v>
      </c>
      <c r="N2" s="7">
        <f>M5+X2</f>
        <v>-204159778</v>
      </c>
      <c r="O2" s="7">
        <f>L5+X2</f>
        <v>-178835833</v>
      </c>
      <c r="P2" s="7">
        <f>K5+X2</f>
        <v>-185415919</v>
      </c>
      <c r="Q2" s="7">
        <f>J5+X2</f>
        <v>-189346488</v>
      </c>
      <c r="R2" s="7">
        <f>I5+X2</f>
        <v>-182463860</v>
      </c>
      <c r="S2" s="7">
        <f>H5+X2</f>
        <v>-180338242</v>
      </c>
      <c r="T2" s="7">
        <f>G5+X2</f>
        <v>-164128167</v>
      </c>
      <c r="U2" s="7">
        <f>F5+X2</f>
        <v>-153496619</v>
      </c>
      <c r="V2" s="7">
        <f>E5+X2</f>
        <v>-147543942</v>
      </c>
      <c r="W2" s="7">
        <f>D5+X2</f>
        <v>-139866560</v>
      </c>
      <c r="X2" s="7">
        <f>M6+AH2</f>
        <v>-123353625</v>
      </c>
      <c r="Y2" s="7">
        <f>L6+AH2</f>
        <v>-103980447</v>
      </c>
      <c r="Z2" s="7">
        <f>K6+AH2</f>
        <v>-107758351</v>
      </c>
      <c r="AA2" s="7">
        <f>J6+AH2</f>
        <v>-105247732</v>
      </c>
      <c r="AB2" s="7">
        <f>I6+AH2</f>
        <v>-105716304</v>
      </c>
      <c r="AC2" s="7">
        <f>H6+AH2</f>
        <v>-108316617</v>
      </c>
      <c r="AD2" s="7">
        <f>G6+AH2</f>
        <v>-107607279</v>
      </c>
      <c r="AE2" s="7">
        <f>F6+AH2</f>
        <v>-116046723</v>
      </c>
      <c r="AF2" s="7">
        <f>E6+AH2</f>
        <v>-115389718</v>
      </c>
      <c r="AG2" s="7">
        <f>D6+AH2</f>
        <v>-111403044</v>
      </c>
      <c r="AH2" s="7">
        <f>M7+AR2</f>
        <v>-96061679</v>
      </c>
      <c r="AI2" s="7">
        <f>L7+AR2</f>
        <v>-63507787</v>
      </c>
      <c r="AJ2" s="7">
        <f>K7+AR2</f>
        <v>-62793427</v>
      </c>
      <c r="AK2" s="7">
        <f>J7+AR2</f>
        <v>-67003723</v>
      </c>
      <c r="AL2" s="7">
        <f>I7+AR2</f>
        <v>-75885032</v>
      </c>
      <c r="AM2" s="7">
        <f>H7+AR2</f>
        <v>-76814385</v>
      </c>
      <c r="AN2" s="7">
        <f>G7+AR2</f>
        <v>-66513982</v>
      </c>
      <c r="AO2" s="7">
        <f>F7+AR2</f>
        <v>-59152965</v>
      </c>
      <c r="AP2" s="7">
        <f>E7+AR2</f>
        <v>-58984657</v>
      </c>
      <c r="AQ2" s="7">
        <f>D7+AR2</f>
        <v>-42114371</v>
      </c>
      <c r="AR2" s="7">
        <f>M8</f>
        <v>-62992071</v>
      </c>
      <c r="AS2" s="7">
        <f>L8</f>
        <v>-67237054</v>
      </c>
      <c r="AT2" s="7">
        <f>K8</f>
        <v>-64459663</v>
      </c>
      <c r="AU2" s="7">
        <f>J8</f>
        <v>-62584555</v>
      </c>
      <c r="AV2" s="7">
        <f>I8</f>
        <v>-64422795</v>
      </c>
      <c r="AW2" s="7">
        <f>H8</f>
        <v>-63869545</v>
      </c>
      <c r="AX2" s="7">
        <f>G8</f>
        <v>-64505263</v>
      </c>
      <c r="AY2" s="7">
        <f>F8</f>
        <v>-84223699</v>
      </c>
      <c r="AZ2" s="7">
        <f>E8</f>
        <v>-49608217</v>
      </c>
      <c r="BA2" s="7">
        <f>D8</f>
        <v>-29837345</v>
      </c>
    </row>
    <row r="3" spans="1:53" ht="14.25" thickBot="1" x14ac:dyDescent="0.2"/>
    <row r="4" spans="1:53" ht="14.25" thickBot="1" x14ac:dyDescent="0.2">
      <c r="A4" s="18">
        <v>42088</v>
      </c>
      <c r="B4" s="6" t="s">
        <v>7</v>
      </c>
      <c r="C4" s="6" t="s">
        <v>8</v>
      </c>
      <c r="D4" s="7">
        <v>-5268719</v>
      </c>
      <c r="E4" s="7">
        <v>-1409061</v>
      </c>
      <c r="F4" s="7">
        <v>-8531460</v>
      </c>
      <c r="G4" s="7">
        <v>-7105363</v>
      </c>
      <c r="H4" s="7">
        <v>-8312702</v>
      </c>
      <c r="I4" s="7">
        <v>-5165839</v>
      </c>
      <c r="J4" s="7">
        <v>-9222318</v>
      </c>
      <c r="K4" s="7">
        <v>-13171309</v>
      </c>
      <c r="L4" s="7">
        <v>-12303514</v>
      </c>
      <c r="M4" s="7">
        <v>-3308216</v>
      </c>
    </row>
    <row r="5" spans="1:53" ht="14.25" thickBot="1" x14ac:dyDescent="0.2">
      <c r="A5" s="18">
        <v>42087</v>
      </c>
      <c r="B5" s="6" t="s">
        <v>7</v>
      </c>
      <c r="C5" s="6" t="s">
        <v>8</v>
      </c>
      <c r="D5" s="7">
        <v>-16512935</v>
      </c>
      <c r="E5" s="7">
        <v>-24190317</v>
      </c>
      <c r="F5" s="7">
        <v>-30142994</v>
      </c>
      <c r="G5" s="7">
        <v>-40774542</v>
      </c>
      <c r="H5" s="7">
        <v>-56984617</v>
      </c>
      <c r="I5" s="7">
        <v>-59110235</v>
      </c>
      <c r="J5" s="7">
        <v>-65992863</v>
      </c>
      <c r="K5" s="7">
        <v>-62062294</v>
      </c>
      <c r="L5" s="7">
        <v>-55482208</v>
      </c>
      <c r="M5" s="7">
        <v>-80806153</v>
      </c>
    </row>
    <row r="6" spans="1:53" ht="14.25" thickBot="1" x14ac:dyDescent="0.2">
      <c r="A6" s="18">
        <v>42086</v>
      </c>
      <c r="B6" s="6" t="s">
        <v>7</v>
      </c>
      <c r="C6" s="6" t="s">
        <v>8</v>
      </c>
      <c r="D6" s="7">
        <v>-15341365</v>
      </c>
      <c r="E6" s="7">
        <v>-19328039</v>
      </c>
      <c r="F6" s="7">
        <v>-19985044</v>
      </c>
      <c r="G6" s="7">
        <v>-11545600</v>
      </c>
      <c r="H6" s="7">
        <v>-12254938</v>
      </c>
      <c r="I6" s="7">
        <v>-9654625</v>
      </c>
      <c r="J6" s="7">
        <v>-9186053</v>
      </c>
      <c r="K6" s="7">
        <v>-11696672</v>
      </c>
      <c r="L6" s="7">
        <v>-7918768</v>
      </c>
      <c r="M6" s="7">
        <v>-27291946</v>
      </c>
    </row>
    <row r="7" spans="1:53" ht="14.25" thickBot="1" x14ac:dyDescent="0.2">
      <c r="A7" s="18">
        <v>42085</v>
      </c>
      <c r="B7" s="6" t="s">
        <v>7</v>
      </c>
      <c r="C7" s="6" t="s">
        <v>8</v>
      </c>
      <c r="D7" s="7">
        <v>20877700</v>
      </c>
      <c r="E7" s="7">
        <v>4007414</v>
      </c>
      <c r="F7" s="7">
        <v>3839106</v>
      </c>
      <c r="G7" s="7">
        <v>-3521911</v>
      </c>
      <c r="H7" s="7">
        <v>-13822314</v>
      </c>
      <c r="I7" s="7">
        <v>-12892961</v>
      </c>
      <c r="J7" s="7">
        <v>-4011652</v>
      </c>
      <c r="K7" s="7">
        <v>198644</v>
      </c>
      <c r="L7" s="7">
        <v>-515716</v>
      </c>
      <c r="M7" s="7">
        <v>-33069608</v>
      </c>
    </row>
    <row r="8" spans="1:53" ht="14.25" thickBot="1" x14ac:dyDescent="0.2">
      <c r="A8" s="18">
        <v>42084</v>
      </c>
      <c r="B8" s="6" t="s">
        <v>7</v>
      </c>
      <c r="C8" s="6" t="s">
        <v>8</v>
      </c>
      <c r="D8" s="7">
        <v>-29837345</v>
      </c>
      <c r="E8" s="7">
        <v>-49608217</v>
      </c>
      <c r="F8" s="7">
        <v>-84223699</v>
      </c>
      <c r="G8" s="7">
        <v>-64505263</v>
      </c>
      <c r="H8" s="7">
        <v>-63869545</v>
      </c>
      <c r="I8" s="7">
        <v>-64422795</v>
      </c>
      <c r="J8" s="7">
        <v>-62584555</v>
      </c>
      <c r="K8" s="7">
        <v>-64459663</v>
      </c>
      <c r="L8" s="7">
        <v>-67237054</v>
      </c>
      <c r="M8" s="7">
        <v>-62992071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31" workbookViewId="0">
      <selection activeCell="A35" sqref="A35:XFD40"/>
    </sheetView>
  </sheetViews>
  <sheetFormatPr defaultRowHeight="13.5" x14ac:dyDescent="0.15"/>
  <cols>
    <col min="4" max="8" width="11.5" customWidth="1"/>
    <col min="9" max="28" width="11" customWidth="1"/>
  </cols>
  <sheetData>
    <row r="1" spans="1:28" ht="14.25" thickBot="1" x14ac:dyDescent="0.2">
      <c r="A1" s="4">
        <v>42454</v>
      </c>
      <c r="B1" s="6" t="s">
        <v>5</v>
      </c>
      <c r="C1" s="6" t="s">
        <v>6</v>
      </c>
      <c r="D1" s="7">
        <v>-4231685</v>
      </c>
      <c r="E1" s="7">
        <v>-4700316</v>
      </c>
      <c r="F1" s="7">
        <v>-5796031</v>
      </c>
      <c r="G1" s="7">
        <v>-6428173</v>
      </c>
      <c r="H1" s="7">
        <v>-6340042</v>
      </c>
      <c r="I1" s="7">
        <v>-3127530</v>
      </c>
      <c r="J1" s="7">
        <v>-2413576</v>
      </c>
      <c r="K1" s="7">
        <v>1769267</v>
      </c>
      <c r="L1" s="7">
        <v>5422936</v>
      </c>
      <c r="M1" s="7">
        <v>6058493</v>
      </c>
      <c r="N1" s="15">
        <v>8273073</v>
      </c>
      <c r="O1" s="15">
        <v>7564467</v>
      </c>
      <c r="P1" s="15">
        <v>6019865</v>
      </c>
      <c r="Q1" s="15">
        <v>5248679</v>
      </c>
      <c r="R1" s="15">
        <v>5731962</v>
      </c>
      <c r="S1" s="7">
        <v>2479990</v>
      </c>
      <c r="T1" s="7">
        <v>2084444</v>
      </c>
      <c r="U1" s="7">
        <v>293820</v>
      </c>
      <c r="V1" s="7">
        <v>-692764</v>
      </c>
      <c r="W1" s="7">
        <v>-590225</v>
      </c>
      <c r="X1" s="7">
        <v>-1275193</v>
      </c>
      <c r="Y1" s="7">
        <v>-1325947</v>
      </c>
      <c r="Z1" s="7">
        <v>-1058943</v>
      </c>
      <c r="AA1" s="7">
        <v>-1889534</v>
      </c>
      <c r="AB1" s="7">
        <v>0</v>
      </c>
    </row>
    <row r="2" spans="1:28" ht="14.25" thickBot="1" x14ac:dyDescent="0.2">
      <c r="A2" s="4">
        <v>42453</v>
      </c>
      <c r="B2" s="6" t="s">
        <v>5</v>
      </c>
      <c r="C2" s="6" t="s">
        <v>6</v>
      </c>
      <c r="D2" s="7">
        <v>16595724</v>
      </c>
      <c r="E2" s="7">
        <v>16095722</v>
      </c>
      <c r="F2" s="7">
        <v>17193697</v>
      </c>
      <c r="G2" s="7">
        <v>19431793</v>
      </c>
      <c r="H2" s="7">
        <v>20915734</v>
      </c>
      <c r="I2" s="7">
        <v>22668625</v>
      </c>
      <c r="J2" s="7">
        <v>21640625</v>
      </c>
      <c r="K2" s="7">
        <v>23801018</v>
      </c>
      <c r="L2" s="7">
        <v>25275459</v>
      </c>
      <c r="M2" s="7">
        <v>25527797</v>
      </c>
      <c r="N2" s="7">
        <v>24645288</v>
      </c>
      <c r="O2" s="7">
        <v>24642952</v>
      </c>
      <c r="P2" s="7">
        <v>24225569</v>
      </c>
      <c r="Q2" s="7">
        <v>23079073</v>
      </c>
      <c r="R2" s="7">
        <v>19413428</v>
      </c>
      <c r="S2" s="16">
        <v>13248687</v>
      </c>
      <c r="T2" s="16">
        <v>7189860</v>
      </c>
      <c r="U2" s="16">
        <v>6585828</v>
      </c>
      <c r="V2" s="16">
        <v>-526936</v>
      </c>
      <c r="W2" s="16">
        <v>-4254820</v>
      </c>
      <c r="X2" s="7">
        <v>-2040591</v>
      </c>
      <c r="Y2" s="7">
        <v>1276657</v>
      </c>
      <c r="Z2" s="7">
        <v>1785612</v>
      </c>
      <c r="AA2" s="7">
        <v>-124616</v>
      </c>
      <c r="AB2" s="7">
        <v>744069</v>
      </c>
    </row>
    <row r="3" spans="1:28" ht="14.25" thickBot="1" x14ac:dyDescent="0.2">
      <c r="A3" s="4">
        <v>42452</v>
      </c>
      <c r="B3" s="6" t="s">
        <v>5</v>
      </c>
      <c r="C3" s="6" t="s">
        <v>6</v>
      </c>
      <c r="D3" s="7">
        <v>-8643298</v>
      </c>
      <c r="E3" s="7">
        <v>-9597875</v>
      </c>
      <c r="F3" s="7">
        <v>-9579772</v>
      </c>
      <c r="G3" s="7">
        <v>-9782479</v>
      </c>
      <c r="H3" s="7">
        <v>-12288884</v>
      </c>
      <c r="I3" s="14">
        <v>-12474293</v>
      </c>
      <c r="J3" s="14">
        <v>-12527699</v>
      </c>
      <c r="K3" s="14">
        <v>-12658806</v>
      </c>
      <c r="L3" s="14">
        <v>-7931982</v>
      </c>
      <c r="M3" s="14">
        <v>-7880454</v>
      </c>
      <c r="N3" s="7">
        <v>-7250249</v>
      </c>
      <c r="O3" s="7">
        <v>-5815593</v>
      </c>
      <c r="P3" s="7">
        <v>-6794798</v>
      </c>
      <c r="Q3" s="7">
        <v>-7729444</v>
      </c>
      <c r="R3" s="7">
        <v>-7917108</v>
      </c>
      <c r="S3" s="7">
        <v>-6609689</v>
      </c>
      <c r="T3" s="7">
        <v>-7244702</v>
      </c>
      <c r="U3" s="7">
        <v>-7345401</v>
      </c>
      <c r="V3" s="7">
        <v>-5024602</v>
      </c>
      <c r="W3" s="7">
        <v>-3323125</v>
      </c>
      <c r="X3" s="7">
        <v>-1654602</v>
      </c>
      <c r="Y3" s="7">
        <v>-2297449</v>
      </c>
      <c r="Z3" s="7">
        <v>-1115577</v>
      </c>
      <c r="AA3" s="7">
        <v>562919</v>
      </c>
      <c r="AB3" s="7">
        <v>664682</v>
      </c>
    </row>
    <row r="4" spans="1:28" ht="14.25" thickBot="1" x14ac:dyDescent="0.2">
      <c r="A4" s="4">
        <v>42451</v>
      </c>
      <c r="B4" s="6" t="s">
        <v>5</v>
      </c>
      <c r="C4" s="6" t="s">
        <v>6</v>
      </c>
      <c r="D4" s="7">
        <v>20180056</v>
      </c>
      <c r="E4" s="7">
        <v>20273348</v>
      </c>
      <c r="F4" s="7">
        <v>20276889</v>
      </c>
      <c r="G4" s="7">
        <v>21782343</v>
      </c>
      <c r="H4" s="7">
        <v>21136143</v>
      </c>
      <c r="I4" s="7">
        <v>21075551</v>
      </c>
      <c r="J4" s="7">
        <v>19501910</v>
      </c>
      <c r="K4" s="7">
        <v>21964315</v>
      </c>
      <c r="L4" s="7">
        <v>22216387</v>
      </c>
      <c r="M4" s="7">
        <v>21444566</v>
      </c>
      <c r="N4" s="7">
        <v>23194139</v>
      </c>
      <c r="O4" s="7">
        <v>22973379</v>
      </c>
      <c r="P4" s="7">
        <v>22643579</v>
      </c>
      <c r="Q4" s="7">
        <v>14826222</v>
      </c>
      <c r="R4" s="7">
        <v>17397436</v>
      </c>
      <c r="S4" s="7">
        <v>11918127</v>
      </c>
      <c r="T4" s="7">
        <v>10494382</v>
      </c>
      <c r="U4" s="7">
        <v>8182434</v>
      </c>
      <c r="V4" s="7">
        <v>6383913</v>
      </c>
      <c r="W4" s="7">
        <v>5965967</v>
      </c>
      <c r="X4" s="7">
        <v>5235420</v>
      </c>
      <c r="Y4" s="7">
        <v>6121522</v>
      </c>
      <c r="Z4" s="7">
        <v>2749191</v>
      </c>
      <c r="AA4" s="7">
        <v>706926</v>
      </c>
      <c r="AB4" s="7">
        <v>526600</v>
      </c>
    </row>
    <row r="5" spans="1:28" ht="14.25" thickBot="1" x14ac:dyDescent="0.2">
      <c r="A5" s="4">
        <v>42450</v>
      </c>
      <c r="B5" s="6" t="s">
        <v>5</v>
      </c>
      <c r="C5" s="6" t="s">
        <v>6</v>
      </c>
      <c r="D5" s="7">
        <v>4428092</v>
      </c>
      <c r="E5" s="7">
        <v>1329982</v>
      </c>
      <c r="F5" s="7">
        <v>-2315595</v>
      </c>
      <c r="G5" s="7">
        <v>-2005595</v>
      </c>
      <c r="H5" s="7">
        <v>-3260675</v>
      </c>
      <c r="I5" s="7">
        <v>4428092</v>
      </c>
      <c r="J5" s="7">
        <v>1329982</v>
      </c>
      <c r="K5" s="7">
        <v>-2315595</v>
      </c>
      <c r="L5" s="7">
        <v>-2005595</v>
      </c>
      <c r="M5" s="7">
        <v>-3260675</v>
      </c>
      <c r="N5" s="7">
        <v>-7013295</v>
      </c>
      <c r="O5" s="7">
        <v>-6075734</v>
      </c>
      <c r="P5" s="7">
        <v>-4232320</v>
      </c>
      <c r="Q5" s="7">
        <v>-2834019</v>
      </c>
      <c r="R5" s="7">
        <v>-1255003</v>
      </c>
      <c r="S5" s="7">
        <v>-6379945</v>
      </c>
      <c r="T5" s="7">
        <v>-9967163</v>
      </c>
      <c r="U5" s="7">
        <v>-7530305</v>
      </c>
      <c r="V5" s="7">
        <v>-2369327</v>
      </c>
      <c r="W5" s="7">
        <v>-1972042</v>
      </c>
      <c r="X5" s="7">
        <v>-1528580</v>
      </c>
      <c r="Y5" s="7">
        <v>-229575</v>
      </c>
      <c r="Z5" s="7">
        <v>-304052</v>
      </c>
      <c r="AA5" s="7">
        <v>-38989</v>
      </c>
      <c r="AB5" s="7">
        <v>-2103211</v>
      </c>
    </row>
    <row r="6" spans="1:28" ht="14.25" thickBot="1" x14ac:dyDescent="0.2">
      <c r="A6" s="4">
        <v>42447</v>
      </c>
      <c r="B6" s="6" t="s">
        <v>5</v>
      </c>
      <c r="C6" s="6" t="s">
        <v>6</v>
      </c>
      <c r="D6" s="7">
        <v>51176637</v>
      </c>
      <c r="E6" s="7">
        <v>49613502</v>
      </c>
      <c r="F6" s="7">
        <v>46910598</v>
      </c>
      <c r="G6" s="7">
        <v>42443478</v>
      </c>
      <c r="H6" s="7">
        <v>40191339</v>
      </c>
      <c r="I6" s="7">
        <v>39891926</v>
      </c>
      <c r="J6" s="7">
        <v>41998500</v>
      </c>
      <c r="K6" s="7">
        <v>41445741</v>
      </c>
      <c r="L6" s="7">
        <v>41840891</v>
      </c>
      <c r="M6" s="7">
        <v>40593755</v>
      </c>
      <c r="N6" s="7">
        <v>41680444</v>
      </c>
      <c r="O6" s="7">
        <v>41585813</v>
      </c>
      <c r="P6" s="7">
        <v>34515820</v>
      </c>
      <c r="Q6" s="7">
        <v>32707878</v>
      </c>
      <c r="R6" s="7">
        <v>28814779</v>
      </c>
      <c r="S6" s="7">
        <v>18746935</v>
      </c>
      <c r="T6" s="7">
        <v>13340425</v>
      </c>
      <c r="U6" s="7">
        <v>10155699</v>
      </c>
      <c r="V6" s="7">
        <v>7650541</v>
      </c>
      <c r="W6" s="7">
        <v>6283284</v>
      </c>
      <c r="X6" s="7">
        <v>5093475</v>
      </c>
      <c r="Y6" s="7">
        <v>2605533</v>
      </c>
      <c r="Z6" s="7">
        <v>1412012</v>
      </c>
      <c r="AA6" s="7">
        <v>867380</v>
      </c>
      <c r="AB6" s="7">
        <v>98126</v>
      </c>
    </row>
    <row r="7" spans="1:28" ht="14.25" thickBot="1" x14ac:dyDescent="0.2">
      <c r="A7" s="4">
        <v>42446</v>
      </c>
      <c r="B7" s="6" t="s">
        <v>5</v>
      </c>
      <c r="C7" s="6" t="s">
        <v>6</v>
      </c>
      <c r="D7" s="7">
        <v>30945099</v>
      </c>
      <c r="E7" s="7">
        <v>30158329</v>
      </c>
      <c r="F7" s="7">
        <v>29880648</v>
      </c>
      <c r="G7" s="7">
        <v>29317286</v>
      </c>
      <c r="H7" s="7">
        <v>27181411</v>
      </c>
      <c r="I7" s="7">
        <v>25687561</v>
      </c>
      <c r="J7" s="7">
        <v>26211461</v>
      </c>
      <c r="K7" s="7">
        <v>20693276</v>
      </c>
      <c r="L7" s="7">
        <v>17950626</v>
      </c>
      <c r="M7" s="7">
        <v>14394147</v>
      </c>
      <c r="N7" s="7">
        <v>12555541</v>
      </c>
      <c r="O7" s="7">
        <v>12677986</v>
      </c>
      <c r="P7" s="7">
        <v>7439625</v>
      </c>
      <c r="Q7" s="7">
        <v>4055259</v>
      </c>
      <c r="R7" s="7">
        <v>3353826</v>
      </c>
      <c r="S7" s="7">
        <v>1094975</v>
      </c>
      <c r="T7" s="7">
        <v>-1336859</v>
      </c>
      <c r="U7" s="7">
        <v>1041889</v>
      </c>
      <c r="V7" s="7">
        <v>-556206</v>
      </c>
      <c r="W7" s="7">
        <v>-556206</v>
      </c>
      <c r="X7" s="7">
        <v>158947</v>
      </c>
      <c r="Y7" s="7">
        <v>-202997</v>
      </c>
      <c r="Z7" s="7">
        <v>-341901</v>
      </c>
      <c r="AA7" s="7">
        <v>-753951</v>
      </c>
      <c r="AB7" s="7">
        <v>-324870</v>
      </c>
    </row>
    <row r="8" spans="1:28" ht="14.25" thickBot="1" x14ac:dyDescent="0.2">
      <c r="A8" s="4">
        <v>42445</v>
      </c>
      <c r="B8" s="6" t="s">
        <v>5</v>
      </c>
      <c r="C8" s="6" t="s">
        <v>6</v>
      </c>
      <c r="D8" s="7">
        <v>-17108882</v>
      </c>
      <c r="E8" s="7">
        <v>-16407573</v>
      </c>
      <c r="F8" s="7">
        <v>-17524816</v>
      </c>
      <c r="G8" s="7">
        <v>-17177946</v>
      </c>
      <c r="H8" s="7">
        <v>-17829860</v>
      </c>
      <c r="I8" s="7">
        <v>-17829860</v>
      </c>
      <c r="J8" s="7">
        <v>-18754620</v>
      </c>
      <c r="K8" s="7">
        <v>-17885621</v>
      </c>
      <c r="L8" s="7">
        <v>-18470706</v>
      </c>
      <c r="M8" s="7">
        <v>-20006974</v>
      </c>
      <c r="N8" s="7">
        <v>-19552330</v>
      </c>
      <c r="O8" s="7">
        <v>-19552330</v>
      </c>
      <c r="P8" s="7">
        <v>-18214729</v>
      </c>
      <c r="Q8" s="7">
        <v>-18771666</v>
      </c>
      <c r="R8" s="7">
        <v>-13705571</v>
      </c>
      <c r="S8" s="17">
        <v>-7914338</v>
      </c>
      <c r="T8" s="17">
        <v>-3652719</v>
      </c>
      <c r="U8" s="17">
        <v>-2606053</v>
      </c>
      <c r="V8" s="17">
        <v>-2860161</v>
      </c>
      <c r="W8" s="17">
        <v>-2701002</v>
      </c>
      <c r="X8" s="7">
        <v>-2482803</v>
      </c>
      <c r="Y8" s="7">
        <v>-1753397</v>
      </c>
      <c r="Z8" s="7">
        <v>-1753397</v>
      </c>
      <c r="AA8" s="7">
        <v>-867240</v>
      </c>
      <c r="AB8" s="7">
        <v>-401824</v>
      </c>
    </row>
    <row r="9" spans="1:28" ht="14.25" thickBot="1" x14ac:dyDescent="0.2">
      <c r="A9" s="4">
        <v>42444</v>
      </c>
      <c r="B9" s="6" t="s">
        <v>5</v>
      </c>
      <c r="C9" s="6" t="s">
        <v>6</v>
      </c>
      <c r="D9" s="7">
        <v>-5947256</v>
      </c>
      <c r="E9" s="7">
        <v>-6735116</v>
      </c>
      <c r="F9" s="7">
        <v>-6506642</v>
      </c>
      <c r="G9" s="7">
        <v>-7212118</v>
      </c>
      <c r="H9" s="7">
        <v>-6657287</v>
      </c>
      <c r="I9" s="7">
        <v>-5506450</v>
      </c>
      <c r="J9" s="7">
        <v>-4927173</v>
      </c>
      <c r="K9" s="7">
        <v>-5336396</v>
      </c>
      <c r="L9" s="7">
        <v>-6108536</v>
      </c>
      <c r="M9" s="7">
        <v>-4884385</v>
      </c>
      <c r="N9" s="7">
        <v>-4465738</v>
      </c>
      <c r="O9" s="7">
        <v>-3585292</v>
      </c>
      <c r="P9" s="7">
        <v>-1833098</v>
      </c>
      <c r="Q9" s="7">
        <v>-554111</v>
      </c>
      <c r="R9" s="7">
        <v>744270</v>
      </c>
      <c r="S9" s="7">
        <v>744270</v>
      </c>
      <c r="T9" s="7">
        <v>-391219</v>
      </c>
      <c r="U9" s="7">
        <v>-2860765</v>
      </c>
      <c r="V9" s="7">
        <v>-2860765</v>
      </c>
      <c r="W9" s="7">
        <v>-2388766</v>
      </c>
      <c r="X9" s="7">
        <v>-680538</v>
      </c>
      <c r="Y9" s="7">
        <v>-680538</v>
      </c>
      <c r="Z9" s="7">
        <v>-680538</v>
      </c>
      <c r="AA9" s="7">
        <v>0</v>
      </c>
      <c r="AB9" s="7">
        <v>0</v>
      </c>
    </row>
    <row r="10" spans="1:28" ht="14.25" thickBot="1" x14ac:dyDescent="0.2">
      <c r="A10" s="4">
        <v>42443</v>
      </c>
      <c r="B10" s="6" t="s">
        <v>5</v>
      </c>
      <c r="C10" s="6" t="s">
        <v>6</v>
      </c>
      <c r="D10" s="7">
        <v>14411410</v>
      </c>
      <c r="E10" s="7">
        <v>14584867</v>
      </c>
      <c r="F10" s="7">
        <v>13537571</v>
      </c>
      <c r="G10" s="7">
        <v>12175121</v>
      </c>
      <c r="H10" s="7">
        <v>14010324</v>
      </c>
      <c r="I10" s="7">
        <v>14208969</v>
      </c>
      <c r="J10" s="7">
        <v>15827668</v>
      </c>
      <c r="K10" s="7">
        <v>15529410</v>
      </c>
      <c r="L10" s="7">
        <v>16818864</v>
      </c>
      <c r="M10" s="7">
        <v>14089324</v>
      </c>
      <c r="N10" s="8">
        <v>12787786</v>
      </c>
      <c r="O10" s="8">
        <v>7403713</v>
      </c>
      <c r="P10" s="8">
        <v>8390948</v>
      </c>
      <c r="Q10" s="8">
        <v>8348224</v>
      </c>
      <c r="R10" s="8">
        <v>7114861</v>
      </c>
      <c r="S10" s="7">
        <v>6071379</v>
      </c>
      <c r="T10" s="7">
        <v>6336203</v>
      </c>
      <c r="U10" s="7">
        <v>3024115</v>
      </c>
      <c r="V10" s="7">
        <v>3855341</v>
      </c>
      <c r="W10" s="7">
        <v>3637115</v>
      </c>
      <c r="X10" s="7">
        <v>3611164</v>
      </c>
      <c r="Y10" s="7">
        <v>1335895</v>
      </c>
      <c r="Z10" s="7">
        <v>1221886</v>
      </c>
      <c r="AA10" s="7">
        <v>2109278</v>
      </c>
      <c r="AB10" s="7">
        <v>1387204</v>
      </c>
    </row>
    <row r="11" spans="1:28" ht="14.25" thickBot="1" x14ac:dyDescent="0.2">
      <c r="A11" s="4">
        <v>42440</v>
      </c>
      <c r="B11" s="6" t="s">
        <v>5</v>
      </c>
      <c r="C11" s="6" t="s">
        <v>6</v>
      </c>
      <c r="D11" s="7">
        <v>-5290194</v>
      </c>
      <c r="E11" s="7">
        <v>-4200663</v>
      </c>
      <c r="F11" s="7">
        <v>-3083688</v>
      </c>
      <c r="G11" s="7">
        <v>-3083688</v>
      </c>
      <c r="H11" s="7">
        <v>-2588833</v>
      </c>
      <c r="I11" s="7">
        <v>-3304946</v>
      </c>
      <c r="J11" s="7">
        <v>-5503870</v>
      </c>
      <c r="K11" s="7">
        <v>-3253604</v>
      </c>
      <c r="L11" s="7">
        <v>-3661454</v>
      </c>
      <c r="M11" s="7">
        <v>-3280560</v>
      </c>
      <c r="N11" s="7">
        <v>-1806067</v>
      </c>
      <c r="O11" s="7">
        <v>-945172</v>
      </c>
      <c r="P11" s="7">
        <v>5283</v>
      </c>
      <c r="Q11" s="7">
        <v>5283</v>
      </c>
      <c r="R11" s="7">
        <v>-54516</v>
      </c>
      <c r="S11" s="7">
        <v>-7880505</v>
      </c>
      <c r="T11" s="7">
        <v>-7405824</v>
      </c>
      <c r="U11" s="7">
        <v>-8998484</v>
      </c>
      <c r="V11" s="7">
        <v>-6708037</v>
      </c>
      <c r="W11" s="7">
        <v>-5084710</v>
      </c>
      <c r="X11" s="7">
        <v>2236531</v>
      </c>
      <c r="Y11" s="7">
        <v>2236531</v>
      </c>
      <c r="Z11" s="7">
        <v>1291177</v>
      </c>
      <c r="AA11" s="7">
        <v>-420353</v>
      </c>
      <c r="AB11" s="7">
        <v>0</v>
      </c>
    </row>
    <row r="12" spans="1:28" ht="14.25" thickBot="1" x14ac:dyDescent="0.2">
      <c r="A12" s="4">
        <v>42439</v>
      </c>
      <c r="B12" s="6" t="s">
        <v>5</v>
      </c>
      <c r="C12" s="6" t="s">
        <v>6</v>
      </c>
      <c r="D12" s="7">
        <v>-15350447</v>
      </c>
      <c r="E12" s="7">
        <v>-12979141</v>
      </c>
      <c r="F12" s="7">
        <v>-13937994</v>
      </c>
      <c r="G12" s="7">
        <v>-12729389</v>
      </c>
      <c r="H12" s="7">
        <v>-12296956</v>
      </c>
      <c r="I12" s="7">
        <v>-8717279</v>
      </c>
      <c r="J12" s="7">
        <v>-8579394</v>
      </c>
      <c r="K12" s="7">
        <v>-8255304</v>
      </c>
      <c r="L12" s="7">
        <v>-8255304</v>
      </c>
      <c r="M12" s="7">
        <v>-9039923</v>
      </c>
      <c r="N12" s="7">
        <v>-9701300</v>
      </c>
      <c r="O12" s="7">
        <v>-10039550</v>
      </c>
      <c r="P12" s="7">
        <v>-9700859</v>
      </c>
      <c r="Q12" s="7">
        <v>-9523262</v>
      </c>
      <c r="R12" s="7">
        <v>-9170680</v>
      </c>
      <c r="S12" s="7">
        <v>5042097</v>
      </c>
      <c r="T12" s="7">
        <v>6299436</v>
      </c>
      <c r="U12" s="7">
        <v>7248135</v>
      </c>
      <c r="V12" s="7">
        <v>7781112</v>
      </c>
      <c r="W12" s="7">
        <v>7190582</v>
      </c>
      <c r="X12" s="7">
        <v>-3363260</v>
      </c>
      <c r="Y12" s="7">
        <v>-2685079</v>
      </c>
      <c r="Z12" s="7">
        <v>-1708884</v>
      </c>
      <c r="AA12" s="7">
        <v>-1708884</v>
      </c>
      <c r="AB12" s="7">
        <v>-1025277</v>
      </c>
    </row>
    <row r="13" spans="1:28" ht="14.25" thickBot="1" x14ac:dyDescent="0.2">
      <c r="A13" s="4">
        <v>42438</v>
      </c>
      <c r="B13" s="6" t="s">
        <v>5</v>
      </c>
      <c r="C13" s="6" t="s">
        <v>6</v>
      </c>
      <c r="D13" s="7">
        <v>-11666603</v>
      </c>
      <c r="E13" s="7">
        <v>-9515716</v>
      </c>
      <c r="F13" s="7">
        <v>-9515716</v>
      </c>
      <c r="G13" s="7">
        <v>-8407329</v>
      </c>
      <c r="H13" s="7">
        <v>-8407329</v>
      </c>
      <c r="I13" s="7">
        <v>-7341356</v>
      </c>
      <c r="J13" s="7">
        <v>-6873859</v>
      </c>
      <c r="K13" s="7">
        <v>-5925386</v>
      </c>
      <c r="L13" s="7">
        <v>-4443528</v>
      </c>
      <c r="M13" s="7">
        <v>-4012675</v>
      </c>
      <c r="N13" s="7">
        <v>-2944057</v>
      </c>
      <c r="O13" s="7">
        <v>-690074</v>
      </c>
      <c r="P13" s="7">
        <v>661501</v>
      </c>
      <c r="Q13" s="7">
        <v>2357873</v>
      </c>
      <c r="R13" s="7">
        <v>4054523</v>
      </c>
      <c r="S13" s="7">
        <v>-14225787</v>
      </c>
      <c r="T13" s="7">
        <v>-13377413</v>
      </c>
      <c r="U13" s="7">
        <v>-11890887</v>
      </c>
      <c r="V13" s="7">
        <v>-5993834</v>
      </c>
      <c r="W13" s="7">
        <v>-5545945</v>
      </c>
      <c r="X13" s="7">
        <v>5754420</v>
      </c>
      <c r="Y13" s="7">
        <v>3641136</v>
      </c>
      <c r="Z13" s="7">
        <v>-747781</v>
      </c>
      <c r="AA13" s="7">
        <v>-1760791</v>
      </c>
      <c r="AB13" s="7">
        <v>0</v>
      </c>
    </row>
    <row r="14" spans="1:28" ht="14.25" thickBot="1" x14ac:dyDescent="0.2">
      <c r="A14" s="4">
        <v>42437</v>
      </c>
      <c r="B14" s="6" t="s">
        <v>5</v>
      </c>
      <c r="C14" s="6" t="s">
        <v>6</v>
      </c>
      <c r="D14" s="7">
        <v>-5691390</v>
      </c>
      <c r="E14" s="7">
        <v>-5508897</v>
      </c>
      <c r="F14" s="7">
        <v>-8676045</v>
      </c>
      <c r="G14" s="7">
        <v>-8373227</v>
      </c>
      <c r="H14" s="7">
        <v>-8373227</v>
      </c>
      <c r="I14" s="7">
        <v>-9144394</v>
      </c>
      <c r="J14" s="7">
        <v>-13358295</v>
      </c>
      <c r="K14" s="7">
        <v>-13736173</v>
      </c>
      <c r="L14" s="7">
        <v>-13736173</v>
      </c>
      <c r="M14" s="7">
        <v>-13736173</v>
      </c>
      <c r="N14" s="7">
        <v>-13357747</v>
      </c>
      <c r="O14" s="7">
        <v>-13662101</v>
      </c>
      <c r="P14" s="7">
        <v>-13244926</v>
      </c>
      <c r="Q14" s="7">
        <v>-12553530</v>
      </c>
      <c r="R14" s="7">
        <v>-12988777</v>
      </c>
      <c r="S14" s="17">
        <v>-6122268</v>
      </c>
      <c r="T14" s="17">
        <v>-8090099</v>
      </c>
      <c r="U14" s="17">
        <v>-8077684</v>
      </c>
      <c r="V14" s="17">
        <v>-4798943</v>
      </c>
      <c r="W14" s="17">
        <v>-2693649</v>
      </c>
      <c r="X14" s="7">
        <v>-4020047</v>
      </c>
      <c r="Y14" s="7">
        <v>-2990009</v>
      </c>
      <c r="Z14" s="7">
        <v>-1513549</v>
      </c>
      <c r="AA14" s="7">
        <v>140239</v>
      </c>
      <c r="AB14" s="7">
        <v>0</v>
      </c>
    </row>
    <row r="15" spans="1:28" ht="14.25" thickBot="1" x14ac:dyDescent="0.2">
      <c r="A15" s="4">
        <v>42436</v>
      </c>
      <c r="B15" s="6" t="s">
        <v>5</v>
      </c>
      <c r="C15" s="6" t="s">
        <v>6</v>
      </c>
      <c r="D15" s="7">
        <v>-11969340</v>
      </c>
      <c r="E15" s="7">
        <v>-13007536</v>
      </c>
      <c r="F15" s="7">
        <v>-13007536</v>
      </c>
      <c r="G15" s="7">
        <v>-13152599</v>
      </c>
      <c r="H15" s="7">
        <v>-12298015</v>
      </c>
      <c r="I15" s="7">
        <v>-11275457</v>
      </c>
      <c r="J15" s="7">
        <v>-10522296</v>
      </c>
      <c r="K15" s="7">
        <v>-14215091</v>
      </c>
      <c r="L15" s="7">
        <v>-12961894</v>
      </c>
      <c r="M15" s="7">
        <v>-12453964</v>
      </c>
      <c r="N15" s="7">
        <v>-11817196</v>
      </c>
      <c r="O15" s="7">
        <v>-9247944</v>
      </c>
      <c r="P15" s="7">
        <v>-8677789</v>
      </c>
      <c r="Q15" s="7">
        <v>-7597167</v>
      </c>
      <c r="R15" s="7">
        <v>-7161265</v>
      </c>
      <c r="S15" s="7">
        <v>11435465</v>
      </c>
      <c r="T15" s="7">
        <v>11020137</v>
      </c>
      <c r="U15" s="7">
        <v>6963981</v>
      </c>
      <c r="V15" s="7">
        <v>4751213</v>
      </c>
      <c r="W15" s="7">
        <v>1984931</v>
      </c>
      <c r="X15" s="7">
        <v>-1512031</v>
      </c>
      <c r="Y15" s="7">
        <v>-1119357</v>
      </c>
      <c r="Z15" s="7">
        <v>-1029652</v>
      </c>
      <c r="AA15" s="7">
        <v>242466</v>
      </c>
      <c r="AB15" s="7">
        <v>0</v>
      </c>
    </row>
    <row r="16" spans="1:28" ht="14.25" thickBot="1" x14ac:dyDescent="0.2">
      <c r="A16" s="4">
        <v>42433</v>
      </c>
      <c r="B16" s="6" t="s">
        <v>5</v>
      </c>
      <c r="C16" s="6" t="s">
        <v>6</v>
      </c>
      <c r="D16" s="7">
        <v>-25949017</v>
      </c>
      <c r="E16" s="7">
        <v>-26611650</v>
      </c>
      <c r="F16" s="7">
        <v>-25774015</v>
      </c>
      <c r="G16" s="7">
        <v>-24513037</v>
      </c>
      <c r="H16" s="7">
        <v>-24524154</v>
      </c>
      <c r="I16" s="7">
        <v>-23188902</v>
      </c>
      <c r="J16" s="7">
        <v>-21867219</v>
      </c>
      <c r="K16" s="7">
        <v>-18758342</v>
      </c>
      <c r="L16" s="7">
        <v>-13764940</v>
      </c>
      <c r="M16" s="7">
        <v>-13240894</v>
      </c>
      <c r="N16" s="7">
        <v>-13609801</v>
      </c>
      <c r="O16" s="7">
        <v>-847302</v>
      </c>
      <c r="P16" s="7">
        <v>2716126</v>
      </c>
      <c r="Q16" s="7">
        <v>6142127</v>
      </c>
      <c r="R16" s="7">
        <v>11070337</v>
      </c>
      <c r="S16" s="7">
        <v>-1637680</v>
      </c>
      <c r="T16" s="7">
        <v>-1283390</v>
      </c>
      <c r="U16" s="7">
        <v>411085</v>
      </c>
      <c r="V16" s="7">
        <v>1215878</v>
      </c>
      <c r="W16" s="7">
        <v>-793336</v>
      </c>
      <c r="X16" s="7">
        <v>3154396</v>
      </c>
      <c r="Y16" s="7">
        <v>2975699</v>
      </c>
      <c r="Z16" s="7">
        <v>2939277</v>
      </c>
      <c r="AA16" s="7">
        <v>2305316</v>
      </c>
      <c r="AB16" s="7">
        <v>309960</v>
      </c>
    </row>
    <row r="17" spans="1:28" ht="14.25" thickBot="1" x14ac:dyDescent="0.2">
      <c r="A17" s="4">
        <v>42432</v>
      </c>
      <c r="B17" s="6" t="s">
        <v>5</v>
      </c>
      <c r="C17" s="6" t="s">
        <v>6</v>
      </c>
      <c r="D17" s="7">
        <v>-10250731</v>
      </c>
      <c r="E17" s="7">
        <v>-9098833</v>
      </c>
      <c r="F17" s="7">
        <v>-4315110</v>
      </c>
      <c r="G17" s="7">
        <v>-2949370</v>
      </c>
      <c r="H17" s="7">
        <v>-3771620</v>
      </c>
      <c r="I17" s="7">
        <v>-1514740</v>
      </c>
      <c r="J17" s="7">
        <v>-1820166</v>
      </c>
      <c r="K17" s="7">
        <v>-3690259</v>
      </c>
      <c r="L17" s="7">
        <v>-3437539</v>
      </c>
      <c r="M17" s="7">
        <v>-5965869</v>
      </c>
      <c r="N17" s="7">
        <v>-5676459</v>
      </c>
      <c r="O17" s="7">
        <v>-5091872</v>
      </c>
      <c r="P17" s="7">
        <v>-4482058</v>
      </c>
      <c r="Q17" s="7">
        <v>-5037071</v>
      </c>
      <c r="R17" s="7">
        <v>-1599187</v>
      </c>
      <c r="S17" s="7">
        <v>-3963317</v>
      </c>
      <c r="T17" s="7">
        <v>-1793473</v>
      </c>
      <c r="U17" s="7">
        <v>-423219</v>
      </c>
      <c r="V17" s="7">
        <v>-1579053</v>
      </c>
      <c r="W17" s="7">
        <v>-435213</v>
      </c>
      <c r="X17" s="7">
        <v>301559</v>
      </c>
      <c r="Y17" s="7">
        <v>361679</v>
      </c>
      <c r="Z17" s="7">
        <v>2632400</v>
      </c>
      <c r="AA17" s="7">
        <v>2135348</v>
      </c>
      <c r="AB17" s="7">
        <v>358560</v>
      </c>
    </row>
    <row r="18" spans="1:28" ht="14.25" thickBot="1" x14ac:dyDescent="0.2">
      <c r="A18" s="4">
        <v>42431</v>
      </c>
      <c r="B18" s="6" t="s">
        <v>5</v>
      </c>
      <c r="C18" s="6" t="s">
        <v>6</v>
      </c>
      <c r="D18" s="7">
        <v>7643154</v>
      </c>
      <c r="E18" s="7">
        <v>7083285</v>
      </c>
      <c r="F18" s="7">
        <v>6692926</v>
      </c>
      <c r="G18" s="7">
        <v>5656009</v>
      </c>
      <c r="H18" s="7">
        <v>4976362</v>
      </c>
      <c r="I18" s="7">
        <v>4630176</v>
      </c>
      <c r="J18" s="7">
        <v>2710716</v>
      </c>
      <c r="K18" s="7">
        <v>3021726</v>
      </c>
      <c r="L18" s="7">
        <v>2009863</v>
      </c>
      <c r="M18" s="7">
        <v>-1265544</v>
      </c>
      <c r="N18" s="7">
        <v>-1869312</v>
      </c>
      <c r="O18" s="7">
        <v>-2149475</v>
      </c>
      <c r="P18" s="7">
        <v>-176380</v>
      </c>
      <c r="Q18" s="7">
        <v>-3294874</v>
      </c>
      <c r="R18" s="7">
        <v>-5756132</v>
      </c>
      <c r="S18" s="7">
        <v>2657796</v>
      </c>
      <c r="T18" s="7">
        <v>3343720</v>
      </c>
      <c r="U18" s="7">
        <v>2920767</v>
      </c>
      <c r="V18" s="7">
        <v>3945539</v>
      </c>
      <c r="W18" s="7">
        <v>3316356</v>
      </c>
      <c r="X18" s="7">
        <v>-435213</v>
      </c>
      <c r="Y18" s="7">
        <v>-435213</v>
      </c>
      <c r="Z18" s="7">
        <v>-134233</v>
      </c>
      <c r="AA18" s="7">
        <v>738072</v>
      </c>
      <c r="AB18" s="7">
        <v>738072</v>
      </c>
    </row>
    <row r="19" spans="1:28" ht="14.25" thickBot="1" x14ac:dyDescent="0.2">
      <c r="A19" s="4">
        <v>42430</v>
      </c>
      <c r="B19" s="6" t="s">
        <v>5</v>
      </c>
      <c r="C19" s="6" t="s">
        <v>6</v>
      </c>
      <c r="D19" s="7">
        <v>5813184</v>
      </c>
      <c r="E19" s="7">
        <v>4105711</v>
      </c>
      <c r="F19" s="7">
        <v>3085571</v>
      </c>
      <c r="G19" s="7">
        <v>4069843</v>
      </c>
      <c r="H19" s="7">
        <v>2963755</v>
      </c>
      <c r="I19" s="7">
        <v>3025754</v>
      </c>
      <c r="J19" s="7">
        <v>2897986</v>
      </c>
      <c r="K19" s="7">
        <v>-1456409</v>
      </c>
      <c r="L19" s="7">
        <v>-4318953</v>
      </c>
      <c r="M19" s="7">
        <v>-4318953</v>
      </c>
      <c r="N19" s="7">
        <v>-3129644</v>
      </c>
      <c r="O19" s="7">
        <v>-2733503</v>
      </c>
      <c r="P19" s="7">
        <v>-1857121</v>
      </c>
      <c r="Q19" s="7">
        <v>-225449</v>
      </c>
      <c r="R19" s="7">
        <v>2295828</v>
      </c>
      <c r="S19" s="7">
        <v>-3217979</v>
      </c>
      <c r="T19" s="7">
        <v>-2868207</v>
      </c>
      <c r="U19" s="7">
        <v>-2156919</v>
      </c>
      <c r="V19" s="7">
        <v>-3200310</v>
      </c>
      <c r="W19" s="7">
        <v>-3163050</v>
      </c>
      <c r="X19" s="7">
        <v>1779117</v>
      </c>
      <c r="Y19" s="7">
        <v>-1429189</v>
      </c>
      <c r="Z19" s="7">
        <v>-726841</v>
      </c>
      <c r="AA19" s="7">
        <v>652921</v>
      </c>
      <c r="AB19" s="7">
        <v>-163680</v>
      </c>
    </row>
    <row r="20" spans="1:28" ht="14.25" thickBot="1" x14ac:dyDescent="0.2">
      <c r="A20" s="4">
        <v>42429</v>
      </c>
      <c r="B20" s="6" t="s">
        <v>5</v>
      </c>
      <c r="C20" s="6" t="s">
        <v>6</v>
      </c>
      <c r="D20" s="7">
        <v>-4333972</v>
      </c>
      <c r="E20" s="7">
        <v>-4364282</v>
      </c>
      <c r="F20" s="7">
        <v>-4525892</v>
      </c>
      <c r="G20" s="7">
        <v>-6061919</v>
      </c>
      <c r="H20" s="7">
        <v>-5722560</v>
      </c>
      <c r="I20" s="7">
        <v>-5722560</v>
      </c>
      <c r="J20" s="7">
        <v>-7095746</v>
      </c>
      <c r="K20" s="7">
        <v>-5343404</v>
      </c>
      <c r="L20" s="7">
        <v>-7688760</v>
      </c>
      <c r="M20" s="7">
        <v>-9356895</v>
      </c>
      <c r="N20" s="7">
        <v>-8537122</v>
      </c>
      <c r="O20" s="7">
        <v>-5361502</v>
      </c>
      <c r="P20" s="7">
        <v>-4530862</v>
      </c>
      <c r="Q20" s="7">
        <v>-3568782</v>
      </c>
      <c r="R20" s="7">
        <v>-3217979</v>
      </c>
      <c r="S20" s="7">
        <v>-1539499</v>
      </c>
      <c r="T20" s="7">
        <v>-1539893</v>
      </c>
      <c r="U20" s="7">
        <v>181555</v>
      </c>
      <c r="V20" s="7">
        <v>332420</v>
      </c>
      <c r="W20" s="7">
        <v>-652820</v>
      </c>
      <c r="X20" s="7">
        <v>-143808</v>
      </c>
      <c r="Y20" s="7">
        <v>-390613</v>
      </c>
      <c r="Z20" s="7">
        <v>1797038</v>
      </c>
      <c r="AA20" s="7">
        <v>603332</v>
      </c>
      <c r="AB20" s="7">
        <v>-414696</v>
      </c>
    </row>
    <row r="21" spans="1:28" ht="14.25" thickBot="1" x14ac:dyDescent="0.2">
      <c r="A21" s="4">
        <v>42426</v>
      </c>
      <c r="B21" s="6" t="s">
        <v>5</v>
      </c>
      <c r="C21" s="6" t="s">
        <v>6</v>
      </c>
      <c r="D21" s="7">
        <v>-32569150</v>
      </c>
      <c r="E21" s="7">
        <v>-33336252</v>
      </c>
      <c r="F21" s="7">
        <v>-34451264</v>
      </c>
      <c r="G21" s="7">
        <v>-33060770</v>
      </c>
      <c r="H21" s="7">
        <v>-31584710</v>
      </c>
      <c r="I21" s="7">
        <v>-32680432</v>
      </c>
      <c r="J21" s="7">
        <v>-27964794</v>
      </c>
      <c r="K21" s="7">
        <v>-18968018</v>
      </c>
      <c r="L21" s="7">
        <v>-9682183</v>
      </c>
      <c r="M21" s="7">
        <v>-9930262</v>
      </c>
      <c r="N21" s="7">
        <v>-7540325</v>
      </c>
      <c r="O21" s="7">
        <v>-4103969</v>
      </c>
      <c r="P21" s="7">
        <v>-5199209</v>
      </c>
      <c r="Q21" s="7">
        <v>-1353119</v>
      </c>
      <c r="R21" s="7">
        <v>-1129431</v>
      </c>
      <c r="S21" s="7">
        <v>-17507813</v>
      </c>
      <c r="T21" s="7">
        <v>-17361818</v>
      </c>
      <c r="U21" s="7">
        <v>-10691517</v>
      </c>
      <c r="V21" s="7">
        <v>-10673954</v>
      </c>
      <c r="W21" s="7">
        <v>-10818796</v>
      </c>
      <c r="X21" s="7">
        <v>-653293</v>
      </c>
      <c r="Y21" s="7">
        <v>-1930048</v>
      </c>
      <c r="Z21" s="7">
        <v>-860621</v>
      </c>
      <c r="AA21" s="7">
        <v>-746322</v>
      </c>
      <c r="AB21" s="7">
        <v>-1045873</v>
      </c>
    </row>
    <row r="22" spans="1:28" ht="14.25" thickBot="1" x14ac:dyDescent="0.2">
      <c r="A22" s="4">
        <v>42425</v>
      </c>
      <c r="B22" s="6" t="s">
        <v>5</v>
      </c>
      <c r="C22" s="6" t="s">
        <v>6</v>
      </c>
      <c r="D22" s="7">
        <v>-26081350</v>
      </c>
      <c r="E22" s="7">
        <v>-26081350</v>
      </c>
      <c r="F22" s="7">
        <v>-26579478</v>
      </c>
      <c r="G22" s="7">
        <v>-26579478</v>
      </c>
      <c r="H22" s="7">
        <v>-26579478</v>
      </c>
      <c r="I22" s="7">
        <v>-26579478</v>
      </c>
      <c r="J22" s="7">
        <v>-26885078</v>
      </c>
      <c r="K22" s="7">
        <v>-25390875</v>
      </c>
      <c r="L22" s="7">
        <v>-26244844</v>
      </c>
      <c r="M22" s="7">
        <v>-25183587</v>
      </c>
      <c r="N22" s="7">
        <v>-25866974</v>
      </c>
      <c r="O22" s="7">
        <v>-22973570</v>
      </c>
      <c r="P22" s="7">
        <v>-25855736</v>
      </c>
      <c r="Q22" s="7">
        <v>-28922314</v>
      </c>
      <c r="R22" s="7">
        <v>-24045091</v>
      </c>
      <c r="S22" s="7">
        <v>9079421</v>
      </c>
      <c r="T22" s="7">
        <v>9121206</v>
      </c>
      <c r="U22" s="7">
        <v>11919569</v>
      </c>
      <c r="V22" s="7">
        <v>13854491</v>
      </c>
      <c r="W22" s="7">
        <v>12832816</v>
      </c>
      <c r="X22" s="7">
        <v>-3366588</v>
      </c>
      <c r="Y22" s="7">
        <v>-3698588</v>
      </c>
      <c r="Z22" s="7">
        <v>-3367930</v>
      </c>
      <c r="AA22" s="7">
        <v>-408057</v>
      </c>
      <c r="AB22" s="7">
        <v>0</v>
      </c>
    </row>
    <row r="23" spans="1:28" ht="14.25" thickBot="1" x14ac:dyDescent="0.2">
      <c r="A23" s="4">
        <v>42424</v>
      </c>
      <c r="B23" s="6" t="s">
        <v>5</v>
      </c>
      <c r="C23" s="6" t="s">
        <v>6</v>
      </c>
      <c r="D23" s="7">
        <v>22298171</v>
      </c>
      <c r="E23" s="7">
        <v>20240478</v>
      </c>
      <c r="F23" s="7">
        <v>20875429</v>
      </c>
      <c r="G23" s="7">
        <v>19745421</v>
      </c>
      <c r="H23" s="7">
        <v>19406551</v>
      </c>
      <c r="I23" s="7">
        <v>15337042</v>
      </c>
      <c r="J23" s="7">
        <v>16614406</v>
      </c>
      <c r="K23" s="7">
        <v>15887276</v>
      </c>
      <c r="L23" s="7">
        <v>15745392</v>
      </c>
      <c r="M23" s="7">
        <v>15631554</v>
      </c>
      <c r="N23" s="7">
        <v>15448076</v>
      </c>
      <c r="O23" s="7">
        <v>15020170</v>
      </c>
      <c r="P23" s="7">
        <v>14516636</v>
      </c>
      <c r="Q23" s="7">
        <v>13972666</v>
      </c>
      <c r="R23" s="7">
        <v>13793311</v>
      </c>
      <c r="S23" s="7">
        <v>-8300340</v>
      </c>
      <c r="T23" s="7">
        <v>-6125246</v>
      </c>
      <c r="U23" s="7">
        <v>-5792156</v>
      </c>
      <c r="V23" s="7">
        <v>-6314433</v>
      </c>
      <c r="W23" s="7">
        <v>-3868490</v>
      </c>
      <c r="X23" s="7">
        <v>12393955</v>
      </c>
      <c r="Y23" s="7">
        <v>11711581</v>
      </c>
      <c r="Z23" s="7">
        <v>10100357</v>
      </c>
      <c r="AA23" s="7">
        <v>3977248</v>
      </c>
      <c r="AB23" s="7">
        <v>1207767</v>
      </c>
    </row>
    <row r="24" spans="1:28" ht="14.25" thickBot="1" x14ac:dyDescent="0.2">
      <c r="A24" s="4">
        <v>42423</v>
      </c>
      <c r="B24" s="6" t="s">
        <v>5</v>
      </c>
      <c r="C24" s="6" t="s">
        <v>6</v>
      </c>
      <c r="D24" s="7">
        <v>-8982324</v>
      </c>
      <c r="E24" s="7">
        <v>-9155450</v>
      </c>
      <c r="F24" s="7">
        <v>-9551046</v>
      </c>
      <c r="G24" s="7">
        <v>-10357449</v>
      </c>
      <c r="H24" s="7">
        <v>-13718127</v>
      </c>
      <c r="I24" s="7">
        <v>-14886292</v>
      </c>
      <c r="J24" s="7">
        <v>-14131530</v>
      </c>
      <c r="K24" s="7">
        <v>-11392041</v>
      </c>
      <c r="L24" s="7">
        <v>-8083844</v>
      </c>
      <c r="M24" s="7">
        <v>-8705512</v>
      </c>
      <c r="N24" s="7">
        <v>-8372002</v>
      </c>
      <c r="O24" s="7">
        <v>-8378938</v>
      </c>
      <c r="P24" s="7">
        <v>-8378938</v>
      </c>
      <c r="Q24" s="7">
        <v>-7707976</v>
      </c>
      <c r="R24" s="7">
        <v>-8353550</v>
      </c>
      <c r="S24" s="7">
        <v>-3233483</v>
      </c>
      <c r="T24" s="7">
        <v>-1250475</v>
      </c>
      <c r="U24" s="7">
        <v>345848</v>
      </c>
      <c r="V24" s="7">
        <v>1948781</v>
      </c>
      <c r="W24" s="7">
        <v>3129973</v>
      </c>
      <c r="X24" s="7">
        <v>-2666086</v>
      </c>
      <c r="Y24" s="7">
        <v>-986436</v>
      </c>
      <c r="Z24" s="7">
        <v>-467728</v>
      </c>
      <c r="AA24" s="7">
        <v>-1537570</v>
      </c>
      <c r="AB24" s="7">
        <v>0</v>
      </c>
    </row>
    <row r="25" spans="1:28" ht="14.25" thickBot="1" x14ac:dyDescent="0.2">
      <c r="A25" s="4">
        <v>42422</v>
      </c>
      <c r="B25" s="6" t="s">
        <v>5</v>
      </c>
      <c r="C25" s="6" t="s">
        <v>6</v>
      </c>
      <c r="D25" s="7">
        <v>-8751525</v>
      </c>
      <c r="E25" s="7">
        <v>-9071060</v>
      </c>
      <c r="F25" s="7">
        <v>-8630661</v>
      </c>
      <c r="G25" s="7">
        <v>-7837177</v>
      </c>
      <c r="H25" s="7">
        <v>-8555292</v>
      </c>
      <c r="I25" s="7">
        <v>-8045982</v>
      </c>
      <c r="J25" s="7">
        <v>-7367818</v>
      </c>
      <c r="K25" s="7">
        <v>-6085273</v>
      </c>
      <c r="L25" s="7">
        <v>-4584623</v>
      </c>
      <c r="M25" s="7">
        <v>-5191011</v>
      </c>
      <c r="N25" s="7">
        <v>-3539883</v>
      </c>
      <c r="O25" s="7">
        <v>-2386600</v>
      </c>
      <c r="P25" s="7">
        <v>-895503</v>
      </c>
      <c r="Q25" s="7">
        <v>-836368</v>
      </c>
      <c r="R25" s="7">
        <v>-418441</v>
      </c>
      <c r="S25" s="7">
        <v>-2943194</v>
      </c>
      <c r="T25" s="7">
        <v>-1951042</v>
      </c>
      <c r="U25" s="7">
        <v>-2094986</v>
      </c>
      <c r="V25" s="7">
        <v>-2464483</v>
      </c>
      <c r="W25" s="7">
        <v>-2493163</v>
      </c>
      <c r="X25" s="7">
        <v>3610852</v>
      </c>
      <c r="Y25" s="7">
        <v>4108476</v>
      </c>
      <c r="Z25" s="7">
        <v>-467271</v>
      </c>
      <c r="AA25" s="7">
        <v>-7170</v>
      </c>
      <c r="AB25" s="7">
        <v>-678918</v>
      </c>
    </row>
    <row r="26" spans="1:28" ht="14.25" thickBot="1" x14ac:dyDescent="0.2">
      <c r="A26" s="4">
        <v>42419</v>
      </c>
      <c r="B26" s="6" t="s">
        <v>5</v>
      </c>
      <c r="C26" s="6" t="s">
        <v>6</v>
      </c>
      <c r="D26" s="7">
        <v>7637945</v>
      </c>
      <c r="E26" s="7">
        <v>5616310</v>
      </c>
      <c r="F26" s="7">
        <v>2943944</v>
      </c>
      <c r="G26" s="7">
        <v>3322386</v>
      </c>
      <c r="H26" s="7">
        <v>3290660</v>
      </c>
      <c r="I26" s="7">
        <v>2086862</v>
      </c>
      <c r="J26" s="7">
        <v>-2764776</v>
      </c>
      <c r="K26" s="7">
        <v>-160593</v>
      </c>
      <c r="L26" s="7">
        <v>-3716636</v>
      </c>
      <c r="M26" s="7">
        <v>-4408257</v>
      </c>
      <c r="N26" s="7">
        <v>-5813830</v>
      </c>
      <c r="O26" s="7">
        <v>-6887443</v>
      </c>
      <c r="P26" s="7">
        <v>-6019193</v>
      </c>
      <c r="Q26" s="7">
        <v>-5928186</v>
      </c>
      <c r="R26" s="7">
        <v>-3973574</v>
      </c>
      <c r="S26" s="7">
        <v>-22384942</v>
      </c>
      <c r="T26" s="7">
        <v>-19643426</v>
      </c>
      <c r="U26" s="7">
        <v>-15654940</v>
      </c>
      <c r="V26" s="7">
        <v>-11065698</v>
      </c>
      <c r="W26" s="7">
        <v>-9987609</v>
      </c>
      <c r="X26" s="7">
        <v>-1151657</v>
      </c>
      <c r="Y26" s="7">
        <v>-982820</v>
      </c>
      <c r="Z26" s="7">
        <v>24514</v>
      </c>
      <c r="AA26" s="7">
        <v>-437559</v>
      </c>
      <c r="AB26" s="7">
        <v>-480629</v>
      </c>
    </row>
    <row r="27" spans="1:28" ht="14.25" thickBot="1" x14ac:dyDescent="0.2">
      <c r="A27" s="4">
        <v>42418</v>
      </c>
      <c r="B27" s="6" t="s">
        <v>5</v>
      </c>
      <c r="C27" s="6" t="s">
        <v>6</v>
      </c>
      <c r="D27" s="7">
        <v>-22696000</v>
      </c>
      <c r="E27" s="7">
        <v>-23359711</v>
      </c>
      <c r="F27" s="7">
        <v>-24660053</v>
      </c>
      <c r="G27" s="7">
        <v>-25455578</v>
      </c>
      <c r="H27" s="7">
        <v>-25393149</v>
      </c>
      <c r="I27" s="7">
        <v>-23293016</v>
      </c>
      <c r="J27" s="7">
        <v>-25349741</v>
      </c>
      <c r="K27" s="7">
        <v>-25747421</v>
      </c>
      <c r="L27" s="7">
        <v>-23863692</v>
      </c>
      <c r="M27" s="7">
        <v>-23779779</v>
      </c>
      <c r="N27" s="7">
        <v>-26268814</v>
      </c>
      <c r="O27" s="7">
        <v>-21720414</v>
      </c>
      <c r="P27" s="7">
        <v>-22158756</v>
      </c>
      <c r="Q27" s="7">
        <v>-21744122</v>
      </c>
      <c r="R27" s="7">
        <v>-19411654</v>
      </c>
      <c r="S27" s="7">
        <v>386004</v>
      </c>
      <c r="T27" s="7">
        <v>1307924</v>
      </c>
      <c r="U27" s="7">
        <v>2966004</v>
      </c>
      <c r="V27" s="7">
        <v>2966004</v>
      </c>
      <c r="W27" s="7">
        <v>3698724</v>
      </c>
      <c r="X27" s="7">
        <v>-8738821</v>
      </c>
      <c r="Y27" s="7">
        <v>-8528906</v>
      </c>
      <c r="Z27" s="7">
        <v>-7234798</v>
      </c>
      <c r="AA27" s="7">
        <v>-4041001</v>
      </c>
      <c r="AB27" s="7">
        <v>-2920154</v>
      </c>
    </row>
    <row r="28" spans="1:28" ht="14.25" thickBot="1" x14ac:dyDescent="0.2">
      <c r="A28" s="4">
        <v>42417</v>
      </c>
      <c r="B28" s="6" t="s">
        <v>5</v>
      </c>
      <c r="C28" s="6" t="s">
        <v>6</v>
      </c>
      <c r="D28" s="7">
        <v>-17292408</v>
      </c>
      <c r="E28" s="7">
        <v>-17279759</v>
      </c>
      <c r="F28" s="7">
        <v>-15047641</v>
      </c>
      <c r="G28" s="7">
        <v>-15176132</v>
      </c>
      <c r="H28" s="7">
        <v>-15098287</v>
      </c>
      <c r="I28" s="7">
        <v>-16087492</v>
      </c>
      <c r="J28" s="7">
        <v>-15369560</v>
      </c>
      <c r="K28" s="7">
        <v>-15551874</v>
      </c>
      <c r="L28" s="7">
        <v>-14877767</v>
      </c>
      <c r="M28" s="7">
        <v>-14368295</v>
      </c>
      <c r="N28" s="7">
        <v>386004</v>
      </c>
      <c r="O28" s="7">
        <v>1307924</v>
      </c>
      <c r="P28" s="7">
        <v>2966004</v>
      </c>
      <c r="Q28" s="7">
        <v>2966004</v>
      </c>
      <c r="R28" s="7">
        <v>3698724</v>
      </c>
      <c r="S28" s="7">
        <v>4993292</v>
      </c>
      <c r="T28" s="7">
        <v>7406366</v>
      </c>
      <c r="U28" s="7">
        <v>7358638</v>
      </c>
      <c r="V28" s="7">
        <v>8516419</v>
      </c>
      <c r="W28" s="7">
        <v>4272622</v>
      </c>
      <c r="X28" s="7">
        <v>4610324</v>
      </c>
      <c r="Y28" s="7">
        <v>5573524</v>
      </c>
      <c r="Z28" s="7">
        <v>12481388</v>
      </c>
      <c r="AA28" s="7">
        <v>3851504</v>
      </c>
      <c r="AB28" s="7">
        <v>3112273</v>
      </c>
    </row>
    <row r="29" spans="1:28" ht="14.25" thickBot="1" x14ac:dyDescent="0.2">
      <c r="A29" s="4">
        <v>42416</v>
      </c>
      <c r="B29" s="6" t="s">
        <v>5</v>
      </c>
      <c r="C29" s="6" t="s">
        <v>6</v>
      </c>
      <c r="D29" s="7">
        <v>11264228</v>
      </c>
      <c r="E29" s="7">
        <v>11082254</v>
      </c>
      <c r="F29" s="7">
        <v>11200545</v>
      </c>
      <c r="G29" s="7">
        <v>10497553</v>
      </c>
      <c r="H29" s="7">
        <v>10088148</v>
      </c>
      <c r="I29" s="7">
        <v>3961774</v>
      </c>
      <c r="J29" s="7">
        <v>639950</v>
      </c>
      <c r="K29" s="7">
        <v>1024498</v>
      </c>
      <c r="L29" s="7">
        <v>741068</v>
      </c>
      <c r="M29" s="7">
        <v>2250370</v>
      </c>
      <c r="N29" s="7">
        <v>1885724</v>
      </c>
      <c r="O29" s="7">
        <v>-659782</v>
      </c>
      <c r="P29" s="7">
        <v>1071672</v>
      </c>
      <c r="Q29" s="7">
        <v>487741</v>
      </c>
      <c r="R29" s="7">
        <v>2389272</v>
      </c>
      <c r="S29" s="7">
        <v>1886251</v>
      </c>
      <c r="T29" s="7">
        <v>114144</v>
      </c>
      <c r="U29" s="7">
        <v>-981174</v>
      </c>
      <c r="V29" s="7">
        <v>715491</v>
      </c>
      <c r="W29" s="7">
        <v>715491</v>
      </c>
      <c r="X29" s="7">
        <v>5139043</v>
      </c>
      <c r="Y29" s="7">
        <v>4772642</v>
      </c>
      <c r="Z29" s="7">
        <v>4055575</v>
      </c>
      <c r="AA29" s="7">
        <v>1544709</v>
      </c>
      <c r="AB29" s="7">
        <v>1097978</v>
      </c>
    </row>
    <row r="30" spans="1:28" ht="14.25" thickBot="1" x14ac:dyDescent="0.2">
      <c r="A30" s="4">
        <v>42415</v>
      </c>
      <c r="B30" s="6" t="s">
        <v>5</v>
      </c>
      <c r="C30" s="6" t="s">
        <v>6</v>
      </c>
      <c r="D30" s="7">
        <v>9278310</v>
      </c>
      <c r="E30" s="7">
        <v>8161582</v>
      </c>
      <c r="F30" s="7">
        <v>7556532</v>
      </c>
      <c r="G30" s="7">
        <v>8090847</v>
      </c>
      <c r="H30" s="7">
        <v>8233281</v>
      </c>
      <c r="I30" s="7">
        <v>7377231</v>
      </c>
      <c r="J30" s="7">
        <v>7373619</v>
      </c>
      <c r="K30" s="7">
        <v>7373619</v>
      </c>
      <c r="L30" s="7">
        <v>7373619</v>
      </c>
      <c r="M30" s="7">
        <v>7304704</v>
      </c>
      <c r="N30" s="7">
        <v>6334789</v>
      </c>
      <c r="O30" s="7">
        <v>6033812</v>
      </c>
      <c r="P30" s="7">
        <v>6876082</v>
      </c>
      <c r="Q30" s="7">
        <v>4956263</v>
      </c>
      <c r="R30" s="7">
        <v>2155186</v>
      </c>
      <c r="S30" s="7">
        <v>1261947</v>
      </c>
      <c r="T30" s="7">
        <v>790481</v>
      </c>
      <c r="U30" s="7">
        <v>2925364</v>
      </c>
      <c r="V30" s="7">
        <v>2236531</v>
      </c>
      <c r="W30" s="7">
        <v>2236531</v>
      </c>
      <c r="X30" s="7">
        <v>288591</v>
      </c>
      <c r="Y30" s="7">
        <v>288591</v>
      </c>
      <c r="Z30" s="7">
        <v>288591</v>
      </c>
      <c r="AA30" s="7">
        <v>-745083</v>
      </c>
      <c r="AB30" s="7">
        <v>-404377</v>
      </c>
    </row>
    <row r="31" spans="1:28" ht="14.25" thickBot="1" x14ac:dyDescent="0.2">
      <c r="A31" s="4">
        <v>42405</v>
      </c>
      <c r="B31" s="6" t="s">
        <v>5</v>
      </c>
      <c r="C31" s="6" t="s">
        <v>6</v>
      </c>
      <c r="D31" s="7">
        <v>-9345857</v>
      </c>
      <c r="E31" s="7">
        <v>-10009545</v>
      </c>
      <c r="F31" s="7">
        <v>-6885791</v>
      </c>
      <c r="G31" s="7">
        <v>-6446291</v>
      </c>
      <c r="H31" s="7">
        <v>-6057579</v>
      </c>
      <c r="I31" s="7">
        <v>-6391650</v>
      </c>
      <c r="J31" s="7">
        <v>-6031324</v>
      </c>
      <c r="K31" s="7">
        <v>-3618579</v>
      </c>
      <c r="L31" s="7">
        <v>-3618579</v>
      </c>
      <c r="M31" s="7">
        <v>-4035609</v>
      </c>
      <c r="N31" s="7">
        <v>-3230101</v>
      </c>
      <c r="O31" s="7">
        <v>-2586448</v>
      </c>
      <c r="P31" s="7">
        <v>-4810088</v>
      </c>
      <c r="Q31" s="7">
        <v>-5273874</v>
      </c>
      <c r="R31" s="7">
        <v>-5370823</v>
      </c>
      <c r="S31" s="7">
        <v>-3257308</v>
      </c>
      <c r="T31" s="7">
        <v>-3491591</v>
      </c>
      <c r="U31" s="7">
        <v>-1985732</v>
      </c>
      <c r="V31" s="7">
        <v>-2250397</v>
      </c>
      <c r="W31" s="7">
        <v>-2250397</v>
      </c>
      <c r="X31" s="7">
        <v>-1809249</v>
      </c>
      <c r="Y31" s="7">
        <v>-1065074</v>
      </c>
      <c r="Z31" s="7">
        <v>-1051682</v>
      </c>
      <c r="AA31" s="7">
        <v>-847782</v>
      </c>
      <c r="AB31" s="7">
        <v>477753</v>
      </c>
    </row>
    <row r="32" spans="1:28" ht="14.25" thickBot="1" x14ac:dyDescent="0.2">
      <c r="A32" s="4">
        <v>42404</v>
      </c>
      <c r="B32" s="6" t="s">
        <v>5</v>
      </c>
      <c r="C32" s="6" t="s">
        <v>6</v>
      </c>
      <c r="D32" s="7">
        <v>10642706</v>
      </c>
      <c r="E32" s="7">
        <v>9968832</v>
      </c>
      <c r="F32" s="7">
        <v>9266813</v>
      </c>
      <c r="G32" s="7">
        <v>11579474</v>
      </c>
      <c r="H32" s="7">
        <v>13112717</v>
      </c>
      <c r="I32" s="7">
        <v>10168220</v>
      </c>
      <c r="J32" s="7">
        <v>11334614</v>
      </c>
      <c r="K32" s="7">
        <v>9228022</v>
      </c>
      <c r="L32" s="7">
        <v>9939016</v>
      </c>
      <c r="M32" s="7">
        <v>9049709</v>
      </c>
      <c r="N32" s="7">
        <v>4097806</v>
      </c>
      <c r="O32" s="7">
        <v>2223786</v>
      </c>
      <c r="P32" s="7">
        <v>929678</v>
      </c>
      <c r="Q32" s="7">
        <v>2086011</v>
      </c>
      <c r="R32" s="7">
        <v>2406490</v>
      </c>
      <c r="S32" s="7">
        <v>-1713606</v>
      </c>
      <c r="T32" s="7">
        <v>-1003405</v>
      </c>
      <c r="U32" s="7">
        <v>99102</v>
      </c>
      <c r="V32" s="7">
        <v>560075</v>
      </c>
      <c r="W32" s="7">
        <v>-1004903</v>
      </c>
      <c r="X32" s="7">
        <v>-3944989</v>
      </c>
      <c r="Y32" s="7">
        <v>-4750298</v>
      </c>
      <c r="Z32" s="7">
        <v>-3443786</v>
      </c>
      <c r="AA32" s="7">
        <v>-2666384</v>
      </c>
      <c r="AB32" s="7">
        <v>304702</v>
      </c>
    </row>
    <row r="33" spans="1:28" ht="14.25" thickBot="1" x14ac:dyDescent="0.2">
      <c r="A33" s="4">
        <v>42403</v>
      </c>
      <c r="B33" s="6" t="s">
        <v>5</v>
      </c>
      <c r="C33" s="6" t="s">
        <v>6</v>
      </c>
      <c r="D33" s="7">
        <v>33925284</v>
      </c>
      <c r="E33" s="7">
        <v>30867434</v>
      </c>
      <c r="F33" s="7">
        <v>30512517</v>
      </c>
      <c r="G33" s="7">
        <v>31010217</v>
      </c>
      <c r="H33" s="7">
        <v>31360957</v>
      </c>
      <c r="I33" s="7">
        <v>31769085</v>
      </c>
      <c r="J33" s="7">
        <v>28482830</v>
      </c>
      <c r="K33" s="7">
        <v>25965670</v>
      </c>
      <c r="L33" s="7">
        <v>24156095</v>
      </c>
      <c r="M33" s="7">
        <v>24772684</v>
      </c>
      <c r="N33" s="7">
        <v>25179328</v>
      </c>
      <c r="O33" s="7">
        <v>25282147</v>
      </c>
      <c r="P33" s="7">
        <v>17618799</v>
      </c>
      <c r="Q33" s="7">
        <v>13115701</v>
      </c>
      <c r="R33" s="7">
        <v>12126899</v>
      </c>
      <c r="S33" s="7">
        <v>9637556</v>
      </c>
      <c r="T33" s="7">
        <v>7168683</v>
      </c>
      <c r="U33" s="7">
        <v>7621495</v>
      </c>
      <c r="V33" s="7">
        <v>6155863</v>
      </c>
      <c r="W33" s="7">
        <v>5521117</v>
      </c>
      <c r="X33" s="7">
        <v>5449571</v>
      </c>
      <c r="Y33" s="7">
        <v>5252160</v>
      </c>
      <c r="Z33" s="7">
        <v>391765</v>
      </c>
      <c r="AA33" s="7">
        <v>459807</v>
      </c>
      <c r="AB33" s="7">
        <v>-605103</v>
      </c>
    </row>
    <row r="34" spans="1:28" ht="14.25" thickBot="1" x14ac:dyDescent="0.2"/>
    <row r="35" spans="1:28" ht="14.25" thickBot="1" x14ac:dyDescent="0.2">
      <c r="A35" s="4">
        <v>42454</v>
      </c>
      <c r="B35" s="6" t="s">
        <v>7</v>
      </c>
      <c r="C35" s="6" t="s">
        <v>8</v>
      </c>
      <c r="D35" s="7">
        <v>-6766223</v>
      </c>
      <c r="E35" s="7">
        <v>-8861086</v>
      </c>
      <c r="F35" s="7">
        <v>-7062229</v>
      </c>
      <c r="G35" s="7">
        <v>-7656318</v>
      </c>
      <c r="H35" s="7">
        <v>-7944141</v>
      </c>
      <c r="I35" s="7">
        <v>-6583933</v>
      </c>
      <c r="J35" s="7">
        <v>-7257249</v>
      </c>
      <c r="K35" s="7">
        <v>-8406341</v>
      </c>
      <c r="L35" s="7">
        <v>-5879570</v>
      </c>
      <c r="M35" s="7">
        <v>-2633326</v>
      </c>
      <c r="N35" s="15">
        <v>-3024736</v>
      </c>
      <c r="O35" s="15">
        <v>-4628366</v>
      </c>
      <c r="P35" s="15">
        <v>-5393636</v>
      </c>
      <c r="Q35" s="15">
        <v>-2328110</v>
      </c>
      <c r="R35" s="15">
        <v>-155987</v>
      </c>
      <c r="S35" s="7">
        <v>-562596</v>
      </c>
      <c r="T35" s="7">
        <v>1924480</v>
      </c>
      <c r="U35" s="7">
        <v>1894256</v>
      </c>
      <c r="V35" s="7">
        <v>815542</v>
      </c>
      <c r="W35" s="7">
        <v>-925589</v>
      </c>
      <c r="X35" s="7">
        <v>-1487982</v>
      </c>
      <c r="Y35" s="7">
        <v>-2118368</v>
      </c>
      <c r="Z35" s="7">
        <v>-842863</v>
      </c>
      <c r="AA35" s="7">
        <v>-1562846</v>
      </c>
      <c r="AB35" s="7">
        <v>65600</v>
      </c>
    </row>
    <row r="36" spans="1:28" ht="14.25" thickBot="1" x14ac:dyDescent="0.2">
      <c r="A36" s="4">
        <v>42453</v>
      </c>
      <c r="B36" s="6" t="s">
        <v>7</v>
      </c>
      <c r="C36" s="6" t="s">
        <v>8</v>
      </c>
      <c r="D36" s="7">
        <v>-28793723</v>
      </c>
      <c r="E36" s="7">
        <v>-26754854</v>
      </c>
      <c r="F36" s="7">
        <v>-23566852</v>
      </c>
      <c r="G36" s="7">
        <v>-23350834</v>
      </c>
      <c r="H36" s="7">
        <v>-18669547</v>
      </c>
      <c r="I36" s="7">
        <v>-17841578</v>
      </c>
      <c r="J36" s="7">
        <v>-27156455</v>
      </c>
      <c r="K36" s="7">
        <v>-24032281</v>
      </c>
      <c r="L36" s="7">
        <v>-26089712</v>
      </c>
      <c r="M36" s="7">
        <v>-25037690</v>
      </c>
      <c r="N36" s="7">
        <v>-23185168</v>
      </c>
      <c r="O36" s="7">
        <v>-21003986</v>
      </c>
      <c r="P36" s="7">
        <v>-22648617</v>
      </c>
      <c r="Q36" s="7">
        <v>-18856831</v>
      </c>
      <c r="R36" s="7">
        <v>-15577376</v>
      </c>
      <c r="S36" s="16">
        <v>-12456438</v>
      </c>
      <c r="T36" s="16">
        <v>-10968232</v>
      </c>
      <c r="U36" s="16">
        <v>-9774739</v>
      </c>
      <c r="V36" s="16">
        <v>-10500618</v>
      </c>
      <c r="W36" s="16">
        <v>-11306735</v>
      </c>
      <c r="X36" s="7">
        <v>-9919754</v>
      </c>
      <c r="Y36" s="7">
        <v>-9979546</v>
      </c>
      <c r="Z36" s="7">
        <v>-8554798</v>
      </c>
      <c r="AA36" s="7">
        <v>-6560436</v>
      </c>
      <c r="AB36" s="7">
        <v>-1297548</v>
      </c>
    </row>
    <row r="37" spans="1:28" ht="14.25" thickBot="1" x14ac:dyDescent="0.2">
      <c r="A37" s="4">
        <v>42452</v>
      </c>
      <c r="B37" s="6" t="s">
        <v>7</v>
      </c>
      <c r="C37" s="6" t="s">
        <v>8</v>
      </c>
      <c r="D37" s="7">
        <v>-2391449</v>
      </c>
      <c r="E37" s="7">
        <v>1484157</v>
      </c>
      <c r="F37" s="7">
        <v>59288</v>
      </c>
      <c r="G37" s="7">
        <v>-2119753</v>
      </c>
      <c r="H37" s="7">
        <v>-746776</v>
      </c>
      <c r="I37" s="14">
        <v>3578983</v>
      </c>
      <c r="J37" s="14">
        <v>2675336</v>
      </c>
      <c r="K37" s="14">
        <v>3197431</v>
      </c>
      <c r="L37" s="14">
        <v>4777730</v>
      </c>
      <c r="M37" s="14">
        <v>4112465</v>
      </c>
      <c r="N37" s="7">
        <v>4397624</v>
      </c>
      <c r="O37" s="7">
        <v>6228739</v>
      </c>
      <c r="P37" s="7">
        <v>7245573</v>
      </c>
      <c r="Q37" s="7">
        <v>6665045</v>
      </c>
      <c r="R37" s="7">
        <v>6824066</v>
      </c>
      <c r="S37" s="7">
        <v>-3086671</v>
      </c>
      <c r="T37" s="7">
        <v>-5990151</v>
      </c>
      <c r="U37" s="7">
        <v>-6035399</v>
      </c>
      <c r="V37" s="7">
        <v>-4945890</v>
      </c>
      <c r="W37" s="7">
        <v>-4226577</v>
      </c>
      <c r="X37" s="7">
        <v>-3481537</v>
      </c>
      <c r="Y37" s="7">
        <v>-2818411</v>
      </c>
      <c r="Z37" s="7">
        <v>9551</v>
      </c>
      <c r="AA37" s="7">
        <v>1623082</v>
      </c>
      <c r="AB37" s="7">
        <v>1068993</v>
      </c>
    </row>
    <row r="38" spans="1:28" ht="14.25" thickBot="1" x14ac:dyDescent="0.2">
      <c r="A38" s="4">
        <v>42451</v>
      </c>
      <c r="B38" s="6" t="s">
        <v>7</v>
      </c>
      <c r="C38" s="6" t="s">
        <v>8</v>
      </c>
      <c r="D38" s="7">
        <v>-30532042</v>
      </c>
      <c r="E38" s="7">
        <v>-30679103</v>
      </c>
      <c r="F38" s="7">
        <v>-32894370</v>
      </c>
      <c r="G38" s="7">
        <v>-30187044</v>
      </c>
      <c r="H38" s="7">
        <v>-23841731</v>
      </c>
      <c r="I38" s="7">
        <v>-18506480</v>
      </c>
      <c r="J38" s="7">
        <v>-18571748</v>
      </c>
      <c r="K38" s="7">
        <v>-18842426</v>
      </c>
      <c r="L38" s="7">
        <v>-19789087</v>
      </c>
      <c r="M38" s="7">
        <v>-21496419</v>
      </c>
      <c r="N38" s="7">
        <v>-23673064</v>
      </c>
      <c r="O38" s="7">
        <v>-23975154</v>
      </c>
      <c r="P38" s="7">
        <v>-19327497</v>
      </c>
      <c r="Q38" s="7">
        <v>-18660042</v>
      </c>
      <c r="R38" s="7">
        <v>-13481888</v>
      </c>
      <c r="S38" s="7">
        <v>-11670567</v>
      </c>
      <c r="T38" s="7">
        <v>-11342052</v>
      </c>
      <c r="U38" s="7">
        <v>-12477610</v>
      </c>
      <c r="V38" s="7">
        <v>-11983473</v>
      </c>
      <c r="W38" s="7">
        <v>-10045853</v>
      </c>
      <c r="X38" s="7">
        <v>-4566012</v>
      </c>
      <c r="Y38" s="7">
        <v>-479399</v>
      </c>
      <c r="Z38" s="7">
        <v>926135</v>
      </c>
      <c r="AA38" s="7">
        <v>2283772</v>
      </c>
      <c r="AB38" s="7">
        <v>-856316</v>
      </c>
    </row>
    <row r="39" spans="1:28" ht="14.25" thickBot="1" x14ac:dyDescent="0.2">
      <c r="A39" s="4">
        <v>42450</v>
      </c>
      <c r="B39" s="6" t="s">
        <v>7</v>
      </c>
      <c r="C39" s="6" t="s">
        <v>8</v>
      </c>
      <c r="D39" s="7">
        <v>18202221</v>
      </c>
      <c r="E39" s="7">
        <v>19238022</v>
      </c>
      <c r="F39" s="7">
        <v>20919466</v>
      </c>
      <c r="G39" s="7">
        <v>22703080</v>
      </c>
      <c r="H39" s="7">
        <v>21091913</v>
      </c>
      <c r="I39" s="7">
        <v>18202221</v>
      </c>
      <c r="J39" s="7">
        <v>18427042</v>
      </c>
      <c r="K39" s="7">
        <v>20108486</v>
      </c>
      <c r="L39" s="7">
        <v>21892100</v>
      </c>
      <c r="M39" s="7">
        <v>21091913</v>
      </c>
      <c r="N39" s="7">
        <v>19221343</v>
      </c>
      <c r="O39" s="7">
        <v>15831567</v>
      </c>
      <c r="P39" s="7">
        <v>12868557</v>
      </c>
      <c r="Q39" s="7">
        <v>20398984</v>
      </c>
      <c r="R39" s="7">
        <v>2725255</v>
      </c>
      <c r="S39" s="7">
        <v>-7366177</v>
      </c>
      <c r="T39" s="7">
        <v>-6502525</v>
      </c>
      <c r="U39" s="7">
        <v>-9643621</v>
      </c>
      <c r="V39" s="7">
        <v>-12952802</v>
      </c>
      <c r="W39" s="7">
        <v>-12877442</v>
      </c>
      <c r="X39" s="7">
        <v>-15637606</v>
      </c>
      <c r="Y39" s="7">
        <v>-14709684</v>
      </c>
      <c r="Z39" s="7">
        <v>-13313841</v>
      </c>
      <c r="AA39" s="7">
        <v>-6905756</v>
      </c>
      <c r="AB39" s="7">
        <v>-1279615</v>
      </c>
    </row>
    <row r="40" spans="1:28" ht="14.25" thickBot="1" x14ac:dyDescent="0.2">
      <c r="A40" s="4">
        <v>42447</v>
      </c>
      <c r="B40" s="6" t="s">
        <v>7</v>
      </c>
      <c r="C40" s="6" t="s">
        <v>8</v>
      </c>
      <c r="D40" s="7">
        <v>52071640</v>
      </c>
      <c r="E40" s="7">
        <v>52094888</v>
      </c>
      <c r="F40" s="7">
        <v>50986712</v>
      </c>
      <c r="G40" s="7">
        <v>52354767</v>
      </c>
      <c r="H40" s="7">
        <v>53426802</v>
      </c>
      <c r="I40" s="7">
        <v>55831892</v>
      </c>
      <c r="J40" s="7">
        <v>53179350</v>
      </c>
      <c r="K40" s="7">
        <v>44897846</v>
      </c>
      <c r="L40" s="7">
        <v>40871529</v>
      </c>
      <c r="M40" s="7">
        <v>36307131</v>
      </c>
      <c r="N40" s="7">
        <v>37156049</v>
      </c>
      <c r="O40" s="7">
        <v>36650706</v>
      </c>
      <c r="P40" s="7">
        <v>26260653</v>
      </c>
      <c r="Q40" s="7">
        <v>23302983</v>
      </c>
      <c r="R40" s="7">
        <v>14620429</v>
      </c>
      <c r="S40" s="7">
        <v>15525746</v>
      </c>
      <c r="T40" s="7">
        <v>12240154</v>
      </c>
      <c r="U40" s="7">
        <v>11739033</v>
      </c>
      <c r="V40" s="7">
        <v>11191347</v>
      </c>
      <c r="W40" s="7">
        <v>8380175</v>
      </c>
      <c r="X40" s="7">
        <v>4706007</v>
      </c>
      <c r="Y40" s="7">
        <v>3659454</v>
      </c>
      <c r="Z40" s="7">
        <v>3213494</v>
      </c>
      <c r="AA40" s="7">
        <v>3347237</v>
      </c>
      <c r="AB40" s="7">
        <v>1713122</v>
      </c>
    </row>
    <row r="41" spans="1:28" ht="14.25" thickBot="1" x14ac:dyDescent="0.2">
      <c r="A41" s="4">
        <v>42446</v>
      </c>
      <c r="B41" s="6" t="s">
        <v>7</v>
      </c>
      <c r="C41" s="6" t="s">
        <v>8</v>
      </c>
      <c r="D41" s="7">
        <v>17661287</v>
      </c>
      <c r="E41" s="7">
        <v>18330438</v>
      </c>
      <c r="F41" s="7">
        <v>15898318</v>
      </c>
      <c r="G41" s="7">
        <v>18004671</v>
      </c>
      <c r="H41" s="7">
        <v>15651275</v>
      </c>
      <c r="I41" s="7">
        <v>18573425</v>
      </c>
      <c r="J41" s="7">
        <v>18196934</v>
      </c>
      <c r="K41" s="7">
        <v>12842545</v>
      </c>
      <c r="L41" s="7">
        <v>588872</v>
      </c>
      <c r="M41" s="7">
        <v>144710</v>
      </c>
      <c r="N41" s="7">
        <v>-4530207</v>
      </c>
      <c r="O41" s="7">
        <v>-9180430</v>
      </c>
      <c r="P41" s="7">
        <v>-10182844</v>
      </c>
      <c r="Q41" s="7">
        <v>-9458338</v>
      </c>
      <c r="R41" s="7">
        <v>-8626512</v>
      </c>
      <c r="S41" s="7">
        <v>-5383021</v>
      </c>
      <c r="T41" s="7">
        <v>-5018521</v>
      </c>
      <c r="U41" s="7">
        <v>-2048161</v>
      </c>
      <c r="V41" s="7">
        <v>-78823</v>
      </c>
      <c r="W41" s="7">
        <v>669324</v>
      </c>
      <c r="X41" s="7">
        <v>578965</v>
      </c>
      <c r="Y41" s="7">
        <v>999140</v>
      </c>
      <c r="Z41" s="7">
        <v>899184</v>
      </c>
      <c r="AA41" s="7">
        <v>899184</v>
      </c>
      <c r="AB41" s="7">
        <v>0</v>
      </c>
    </row>
    <row r="42" spans="1:28" ht="14.25" thickBot="1" x14ac:dyDescent="0.2">
      <c r="A42" s="4">
        <v>42445</v>
      </c>
      <c r="B42" s="6" t="s">
        <v>7</v>
      </c>
      <c r="C42" s="6" t="s">
        <v>8</v>
      </c>
      <c r="D42" s="7">
        <v>-42612116</v>
      </c>
      <c r="E42" s="7">
        <v>-42013374</v>
      </c>
      <c r="F42" s="7">
        <v>-38727015</v>
      </c>
      <c r="G42" s="7">
        <v>-36640606</v>
      </c>
      <c r="H42" s="7">
        <v>-36035990</v>
      </c>
      <c r="I42" s="7">
        <v>-29318972</v>
      </c>
      <c r="J42" s="7">
        <v>-32825651</v>
      </c>
      <c r="K42" s="7">
        <v>-29889005</v>
      </c>
      <c r="L42" s="7">
        <v>-30210876</v>
      </c>
      <c r="M42" s="7">
        <v>-28359476</v>
      </c>
      <c r="N42" s="7">
        <v>-28723076</v>
      </c>
      <c r="O42" s="7">
        <v>-29010240</v>
      </c>
      <c r="P42" s="7">
        <v>-21951806</v>
      </c>
      <c r="Q42" s="7">
        <v>-20932354</v>
      </c>
      <c r="R42" s="7">
        <v>-18106773</v>
      </c>
      <c r="S42" s="17">
        <v>-13394597</v>
      </c>
      <c r="T42" s="17">
        <v>-10919206</v>
      </c>
      <c r="U42" s="17">
        <v>-8001483</v>
      </c>
      <c r="V42" s="17">
        <v>-4259402</v>
      </c>
      <c r="W42" s="17">
        <v>-3826102</v>
      </c>
      <c r="X42" s="7">
        <v>-4560565</v>
      </c>
      <c r="Y42" s="7">
        <v>-2971110</v>
      </c>
      <c r="Z42" s="7">
        <v>-2954573</v>
      </c>
      <c r="AA42" s="7">
        <v>-2517296</v>
      </c>
      <c r="AB42" s="7">
        <v>396210</v>
      </c>
    </row>
    <row r="43" spans="1:28" ht="14.25" thickBot="1" x14ac:dyDescent="0.2">
      <c r="A43" s="4">
        <v>42444</v>
      </c>
      <c r="B43" s="6" t="s">
        <v>7</v>
      </c>
      <c r="C43" s="6" t="s">
        <v>8</v>
      </c>
      <c r="D43" s="7">
        <v>9433954</v>
      </c>
      <c r="E43" s="7">
        <v>9562944</v>
      </c>
      <c r="F43" s="7">
        <v>9382233</v>
      </c>
      <c r="G43" s="7">
        <v>9436055</v>
      </c>
      <c r="H43" s="7">
        <v>10055360</v>
      </c>
      <c r="I43" s="7">
        <v>11367604</v>
      </c>
      <c r="J43" s="7">
        <v>9598177</v>
      </c>
      <c r="K43" s="7">
        <v>-1735401</v>
      </c>
      <c r="L43" s="7">
        <v>-1715182</v>
      </c>
      <c r="M43" s="7">
        <v>-5115125</v>
      </c>
      <c r="N43" s="7">
        <v>-4416571</v>
      </c>
      <c r="O43" s="7">
        <v>-5025985</v>
      </c>
      <c r="P43" s="7">
        <v>-1217103</v>
      </c>
      <c r="Q43" s="7">
        <v>-1305430</v>
      </c>
      <c r="R43" s="7">
        <v>1101772</v>
      </c>
      <c r="S43" s="7">
        <v>-15593</v>
      </c>
      <c r="T43" s="7">
        <v>-1718176</v>
      </c>
      <c r="U43" s="7">
        <v>-1513294</v>
      </c>
      <c r="V43" s="7">
        <v>-3269892</v>
      </c>
      <c r="W43" s="7">
        <v>-2811960</v>
      </c>
      <c r="X43" s="7">
        <v>-1050930</v>
      </c>
      <c r="Y43" s="7">
        <v>-2157759</v>
      </c>
      <c r="Z43" s="7">
        <v>-2765624</v>
      </c>
      <c r="AA43" s="7">
        <v>-2031660</v>
      </c>
      <c r="AB43" s="7">
        <v>-456280</v>
      </c>
    </row>
    <row r="44" spans="1:28" ht="14.25" thickBot="1" x14ac:dyDescent="0.2">
      <c r="A44" s="4">
        <v>42443</v>
      </c>
      <c r="B44" s="6" t="s">
        <v>7</v>
      </c>
      <c r="C44" s="6" t="s">
        <v>8</v>
      </c>
      <c r="D44" s="7">
        <v>27644824</v>
      </c>
      <c r="E44" s="7">
        <v>27644824</v>
      </c>
      <c r="F44" s="7">
        <v>28532833</v>
      </c>
      <c r="G44" s="7">
        <v>28970306</v>
      </c>
      <c r="H44" s="7">
        <v>28970306</v>
      </c>
      <c r="I44" s="7">
        <v>33147248</v>
      </c>
      <c r="J44" s="7">
        <v>32322289</v>
      </c>
      <c r="K44" s="7">
        <v>27141698</v>
      </c>
      <c r="L44" s="7">
        <v>28240421</v>
      </c>
      <c r="M44" s="7">
        <v>24291789</v>
      </c>
      <c r="N44" s="8">
        <v>25178274</v>
      </c>
      <c r="O44" s="8">
        <v>21552372</v>
      </c>
      <c r="P44" s="8">
        <v>20856499</v>
      </c>
      <c r="Q44" s="8">
        <v>22475513</v>
      </c>
      <c r="R44" s="8">
        <v>17678559</v>
      </c>
      <c r="S44" s="7">
        <v>16110274</v>
      </c>
      <c r="T44" s="7">
        <v>13207528</v>
      </c>
      <c r="U44" s="7">
        <v>7960141</v>
      </c>
      <c r="V44" s="7">
        <v>7063715</v>
      </c>
      <c r="W44" s="7">
        <v>4413350</v>
      </c>
      <c r="X44" s="7">
        <v>-565138</v>
      </c>
      <c r="Y44" s="7">
        <v>-2315227</v>
      </c>
      <c r="Z44" s="7">
        <v>-1859359</v>
      </c>
      <c r="AA44" s="7">
        <v>-1200867</v>
      </c>
      <c r="AB44" s="7">
        <v>-64010</v>
      </c>
    </row>
    <row r="45" spans="1:28" ht="14.25" thickBot="1" x14ac:dyDescent="0.2">
      <c r="A45" s="4">
        <v>42440</v>
      </c>
      <c r="B45" s="6" t="s">
        <v>7</v>
      </c>
      <c r="C45" s="6" t="s">
        <v>8</v>
      </c>
      <c r="D45" s="7">
        <v>-17610429</v>
      </c>
      <c r="E45" s="7">
        <v>-16236194</v>
      </c>
      <c r="F45" s="7">
        <v>-15981800</v>
      </c>
      <c r="G45" s="7">
        <v>-15981800</v>
      </c>
      <c r="H45" s="7">
        <v>-16034204</v>
      </c>
      <c r="I45" s="7">
        <v>-16861929</v>
      </c>
      <c r="J45" s="7">
        <v>-16849575</v>
      </c>
      <c r="K45" s="7">
        <v>-12062275</v>
      </c>
      <c r="L45" s="7">
        <v>-12658068</v>
      </c>
      <c r="M45" s="7">
        <v>-12069009</v>
      </c>
      <c r="N45" s="7">
        <v>-12443247</v>
      </c>
      <c r="O45" s="7">
        <v>-12610196</v>
      </c>
      <c r="P45" s="7">
        <v>-12277049</v>
      </c>
      <c r="Q45" s="7">
        <v>-13079033</v>
      </c>
      <c r="R45" s="7">
        <v>-12960005</v>
      </c>
      <c r="S45" s="7">
        <v>-4943434</v>
      </c>
      <c r="T45" s="7">
        <v>-4228742</v>
      </c>
      <c r="U45" s="7">
        <v>-4135235</v>
      </c>
      <c r="V45" s="7">
        <v>-1523814</v>
      </c>
      <c r="W45" s="7">
        <v>-657502</v>
      </c>
      <c r="X45" s="7">
        <v>-7602320</v>
      </c>
      <c r="Y45" s="7">
        <v>-5120423</v>
      </c>
      <c r="Z45" s="7">
        <v>-4795805</v>
      </c>
      <c r="AA45" s="7">
        <v>-3488491</v>
      </c>
      <c r="AB45" s="7">
        <v>-889500</v>
      </c>
    </row>
    <row r="46" spans="1:28" ht="14.25" thickBot="1" x14ac:dyDescent="0.2">
      <c r="A46" s="4">
        <v>42439</v>
      </c>
      <c r="B46" s="6" t="s">
        <v>7</v>
      </c>
      <c r="C46" s="6" t="s">
        <v>8</v>
      </c>
      <c r="D46" s="7">
        <v>4717043</v>
      </c>
      <c r="E46" s="7">
        <v>5666516</v>
      </c>
      <c r="F46" s="7">
        <v>6218392</v>
      </c>
      <c r="G46" s="7">
        <v>7315542</v>
      </c>
      <c r="H46" s="7">
        <v>9275971</v>
      </c>
      <c r="I46" s="7">
        <v>9089031</v>
      </c>
      <c r="J46" s="7">
        <v>10229910</v>
      </c>
      <c r="K46" s="7">
        <v>9697129</v>
      </c>
      <c r="L46" s="7">
        <v>9527779</v>
      </c>
      <c r="M46" s="7">
        <v>9611885</v>
      </c>
      <c r="N46" s="7">
        <v>-7150412</v>
      </c>
      <c r="O46" s="7">
        <v>-10081739</v>
      </c>
      <c r="P46" s="7">
        <v>-9899110</v>
      </c>
      <c r="Q46" s="7">
        <v>-8409533</v>
      </c>
      <c r="R46" s="7">
        <v>-6398199</v>
      </c>
      <c r="S46" s="7">
        <v>-10535742</v>
      </c>
      <c r="T46" s="7">
        <v>-9906805</v>
      </c>
      <c r="U46" s="7">
        <v>-9849052</v>
      </c>
      <c r="V46" s="7">
        <v>-8457203</v>
      </c>
      <c r="W46" s="7">
        <v>-9171730</v>
      </c>
      <c r="X46" s="7">
        <v>-1052206</v>
      </c>
      <c r="Y46" s="7">
        <v>426242</v>
      </c>
      <c r="Z46" s="7">
        <v>399743</v>
      </c>
      <c r="AA46" s="7">
        <v>399743</v>
      </c>
      <c r="AB46" s="7">
        <v>0</v>
      </c>
    </row>
    <row r="47" spans="1:28" ht="14.25" thickBot="1" x14ac:dyDescent="0.2">
      <c r="A47" s="4">
        <v>42438</v>
      </c>
      <c r="B47" s="6" t="s">
        <v>7</v>
      </c>
      <c r="C47" s="6" t="s">
        <v>8</v>
      </c>
      <c r="D47" s="7">
        <v>-27243379</v>
      </c>
      <c r="E47" s="7">
        <v>-26918067</v>
      </c>
      <c r="F47" s="7">
        <v>-23731356</v>
      </c>
      <c r="G47" s="7">
        <v>-22086548</v>
      </c>
      <c r="H47" s="7">
        <v>-21469255</v>
      </c>
      <c r="I47" s="7">
        <v>-21656994</v>
      </c>
      <c r="J47" s="7">
        <v>-21884873</v>
      </c>
      <c r="K47" s="7">
        <v>-18576654</v>
      </c>
      <c r="L47" s="7">
        <v>-17347656</v>
      </c>
      <c r="M47" s="7">
        <v>-18986880</v>
      </c>
      <c r="N47" s="7">
        <v>-19114385</v>
      </c>
      <c r="O47" s="7">
        <v>-18571089</v>
      </c>
      <c r="P47" s="7">
        <v>-15783713</v>
      </c>
      <c r="Q47" s="7">
        <v>-13477094</v>
      </c>
      <c r="R47" s="7">
        <v>-12647324</v>
      </c>
      <c r="S47" s="7">
        <v>-14051312</v>
      </c>
      <c r="T47" s="7">
        <v>-13215275</v>
      </c>
      <c r="U47" s="7">
        <v>-13693879</v>
      </c>
      <c r="V47" s="7">
        <v>-11253440</v>
      </c>
      <c r="W47" s="7">
        <v>-9925947</v>
      </c>
      <c r="X47" s="7">
        <v>-8051607</v>
      </c>
      <c r="Y47" s="7">
        <v>-5743925</v>
      </c>
      <c r="Z47" s="7">
        <v>-4546539</v>
      </c>
      <c r="AA47" s="7">
        <v>-4359960</v>
      </c>
      <c r="AB47" s="7">
        <v>-541899</v>
      </c>
    </row>
    <row r="48" spans="1:28" ht="14.25" thickBot="1" x14ac:dyDescent="0.2">
      <c r="A48" s="4">
        <v>42437</v>
      </c>
      <c r="B48" s="6" t="s">
        <v>7</v>
      </c>
      <c r="C48" s="6" t="s">
        <v>8</v>
      </c>
      <c r="D48" s="7">
        <v>-2187353</v>
      </c>
      <c r="E48" s="7">
        <v>-4416326</v>
      </c>
      <c r="F48" s="7">
        <v>-4983473</v>
      </c>
      <c r="G48" s="7">
        <v>-4659742</v>
      </c>
      <c r="H48" s="7">
        <v>-7887146</v>
      </c>
      <c r="I48" s="7">
        <v>-8289504</v>
      </c>
      <c r="J48" s="7">
        <v>-17304102</v>
      </c>
      <c r="K48" s="7">
        <v>-17327396</v>
      </c>
      <c r="L48" s="7">
        <v>-18263639</v>
      </c>
      <c r="M48" s="7">
        <v>-17939639</v>
      </c>
      <c r="N48" s="7">
        <v>-16832850</v>
      </c>
      <c r="O48" s="7">
        <v>-14138184</v>
      </c>
      <c r="P48" s="7">
        <v>-15819679</v>
      </c>
      <c r="Q48" s="7">
        <v>-16774325</v>
      </c>
      <c r="R48" s="7">
        <v>-16691141</v>
      </c>
      <c r="S48" s="17">
        <v>-2290461</v>
      </c>
      <c r="T48" s="17">
        <v>-2662461</v>
      </c>
      <c r="U48" s="17">
        <v>-2085195</v>
      </c>
      <c r="V48" s="17">
        <v>-558394</v>
      </c>
      <c r="W48" s="17">
        <v>-381911</v>
      </c>
      <c r="X48" s="7">
        <v>-8972497</v>
      </c>
      <c r="Y48" s="7">
        <v>-6700571</v>
      </c>
      <c r="Z48" s="7">
        <v>110044</v>
      </c>
      <c r="AA48" s="7">
        <v>391830</v>
      </c>
      <c r="AB48" s="7">
        <v>377606</v>
      </c>
    </row>
    <row r="49" spans="1:28" ht="14.25" thickBot="1" x14ac:dyDescent="0.2">
      <c r="A49" s="4">
        <v>42436</v>
      </c>
      <c r="B49" s="6" t="s">
        <v>7</v>
      </c>
      <c r="C49" s="6" t="s">
        <v>8</v>
      </c>
      <c r="D49" s="7">
        <v>-5378493</v>
      </c>
      <c r="E49" s="7">
        <v>-5219563</v>
      </c>
      <c r="F49" s="7">
        <v>-8852325</v>
      </c>
      <c r="G49" s="7">
        <v>-11319643</v>
      </c>
      <c r="H49" s="7">
        <v>-11562923</v>
      </c>
      <c r="I49" s="7">
        <v>-11235159</v>
      </c>
      <c r="J49" s="7">
        <v>-12578912</v>
      </c>
      <c r="K49" s="7">
        <v>-14074572</v>
      </c>
      <c r="L49" s="7">
        <v>-13003017</v>
      </c>
      <c r="M49" s="7">
        <v>-9071064</v>
      </c>
      <c r="N49" s="7">
        <v>-8712261</v>
      </c>
      <c r="O49" s="7">
        <v>-8337372</v>
      </c>
      <c r="P49" s="7">
        <v>-7491092</v>
      </c>
      <c r="Q49" s="7">
        <v>-6134409</v>
      </c>
      <c r="R49" s="7">
        <v>-4866202</v>
      </c>
      <c r="S49" s="7">
        <v>-8247735</v>
      </c>
      <c r="T49" s="7">
        <v>-7414320</v>
      </c>
      <c r="U49" s="7">
        <v>-7713671</v>
      </c>
      <c r="V49" s="7">
        <v>-6566480</v>
      </c>
      <c r="W49" s="7">
        <v>-6296293</v>
      </c>
      <c r="X49" s="7">
        <v>-2350378</v>
      </c>
      <c r="Y49" s="7">
        <v>-1855006</v>
      </c>
      <c r="Z49" s="7">
        <v>-359181</v>
      </c>
      <c r="AA49" s="7">
        <v>-233527</v>
      </c>
      <c r="AB49" s="7">
        <v>429006</v>
      </c>
    </row>
    <row r="50" spans="1:28" ht="14.25" thickBot="1" x14ac:dyDescent="0.2">
      <c r="A50" s="4">
        <v>42433</v>
      </c>
      <c r="B50" s="6" t="s">
        <v>7</v>
      </c>
      <c r="C50" s="6" t="s">
        <v>8</v>
      </c>
      <c r="D50" s="7">
        <v>-63694966</v>
      </c>
      <c r="E50" s="7">
        <v>-63443421</v>
      </c>
      <c r="F50" s="7">
        <v>-63034651</v>
      </c>
      <c r="G50" s="7">
        <v>-63426896</v>
      </c>
      <c r="H50" s="7">
        <v>-62565492</v>
      </c>
      <c r="I50" s="7">
        <v>-54603270</v>
      </c>
      <c r="J50" s="7">
        <v>-53834218</v>
      </c>
      <c r="K50" s="7">
        <v>-51469230</v>
      </c>
      <c r="L50" s="7">
        <v>-50509792</v>
      </c>
      <c r="M50" s="7">
        <v>-51320688</v>
      </c>
      <c r="N50" s="7">
        <v>-41881238</v>
      </c>
      <c r="O50" s="7">
        <v>-33021236</v>
      </c>
      <c r="P50" s="7">
        <v>-22135828</v>
      </c>
      <c r="Q50" s="7">
        <v>-15437198</v>
      </c>
      <c r="R50" s="7">
        <v>-7606257</v>
      </c>
      <c r="S50" s="7">
        <v>-17565312</v>
      </c>
      <c r="T50" s="7">
        <v>-17929069</v>
      </c>
      <c r="U50" s="7">
        <v>-14875423</v>
      </c>
      <c r="V50" s="7">
        <v>-6845730</v>
      </c>
      <c r="W50" s="7">
        <v>-5848202</v>
      </c>
      <c r="X50" s="7">
        <v>-4914494</v>
      </c>
      <c r="Y50" s="7">
        <v>-3639422</v>
      </c>
      <c r="Z50" s="7">
        <v>-2042791</v>
      </c>
      <c r="AA50" s="7">
        <v>-2050783</v>
      </c>
      <c r="AB50" s="7">
        <v>-661500</v>
      </c>
    </row>
    <row r="51" spans="1:28" ht="14.25" thickBot="1" x14ac:dyDescent="0.2">
      <c r="A51" s="4">
        <v>42432</v>
      </c>
      <c r="B51" s="6" t="s">
        <v>7</v>
      </c>
      <c r="C51" s="6" t="s">
        <v>8</v>
      </c>
      <c r="D51" s="7">
        <v>7613975</v>
      </c>
      <c r="E51" s="7">
        <v>7294475</v>
      </c>
      <c r="F51" s="7">
        <v>9627744</v>
      </c>
      <c r="G51" s="7">
        <v>9485769</v>
      </c>
      <c r="H51" s="7">
        <v>9001996</v>
      </c>
      <c r="I51" s="7">
        <v>10768296</v>
      </c>
      <c r="J51" s="7">
        <v>9873745</v>
      </c>
      <c r="K51" s="7">
        <v>11895318</v>
      </c>
      <c r="L51" s="7">
        <v>12323689</v>
      </c>
      <c r="M51" s="7">
        <v>12322879</v>
      </c>
      <c r="N51" s="7">
        <v>11891500</v>
      </c>
      <c r="O51" s="7">
        <v>7312446</v>
      </c>
      <c r="P51" s="7">
        <v>4786806</v>
      </c>
      <c r="Q51" s="7">
        <v>-13777161</v>
      </c>
      <c r="R51" s="7">
        <v>-12886084</v>
      </c>
      <c r="S51" s="7">
        <v>-2084416</v>
      </c>
      <c r="T51" s="7">
        <v>-961209</v>
      </c>
      <c r="U51" s="7">
        <v>-867609</v>
      </c>
      <c r="V51" s="7">
        <v>-1252359</v>
      </c>
      <c r="W51" s="7">
        <v>-1949742</v>
      </c>
      <c r="X51" s="7">
        <v>-5652285</v>
      </c>
      <c r="Y51" s="7">
        <v>502878</v>
      </c>
      <c r="Z51" s="7">
        <v>1388391</v>
      </c>
      <c r="AA51" s="7">
        <v>2621405</v>
      </c>
      <c r="AB51" s="7">
        <v>390000</v>
      </c>
    </row>
    <row r="52" spans="1:28" ht="14.25" thickBot="1" x14ac:dyDescent="0.2">
      <c r="A52" s="4">
        <v>42431</v>
      </c>
      <c r="B52" s="6" t="s">
        <v>7</v>
      </c>
      <c r="C52" s="6" t="s">
        <v>8</v>
      </c>
      <c r="D52" s="7">
        <v>29310224</v>
      </c>
      <c r="E52" s="7">
        <v>28430176</v>
      </c>
      <c r="F52" s="7">
        <v>27602662</v>
      </c>
      <c r="G52" s="7">
        <v>22213963</v>
      </c>
      <c r="H52" s="7">
        <v>20582596</v>
      </c>
      <c r="I52" s="7">
        <v>20426072</v>
      </c>
      <c r="J52" s="7">
        <v>18234441</v>
      </c>
      <c r="K52" s="7">
        <v>17685051</v>
      </c>
      <c r="L52" s="7">
        <v>16051116</v>
      </c>
      <c r="M52" s="7">
        <v>14721117</v>
      </c>
      <c r="N52" s="7">
        <v>5037422</v>
      </c>
      <c r="O52" s="7">
        <v>990630</v>
      </c>
      <c r="P52" s="7">
        <v>693656</v>
      </c>
      <c r="Q52" s="7">
        <v>-1298712</v>
      </c>
      <c r="R52" s="7">
        <v>-2527152</v>
      </c>
      <c r="S52" s="7">
        <v>-7233524</v>
      </c>
      <c r="T52" s="7">
        <v>-6303441</v>
      </c>
      <c r="U52" s="7">
        <v>-5151349</v>
      </c>
      <c r="V52" s="7">
        <v>-6816961</v>
      </c>
      <c r="W52" s="7">
        <v>-9116877</v>
      </c>
      <c r="X52" s="7">
        <v>-1190168</v>
      </c>
      <c r="Y52" s="7">
        <v>-543961</v>
      </c>
      <c r="Z52" s="7">
        <v>1945124</v>
      </c>
      <c r="AA52" s="7">
        <v>-993568</v>
      </c>
      <c r="AB52" s="7">
        <v>253836</v>
      </c>
    </row>
    <row r="53" spans="1:28" ht="14.25" thickBot="1" x14ac:dyDescent="0.2">
      <c r="A53" s="4">
        <v>42430</v>
      </c>
      <c r="B53" s="6" t="s">
        <v>7</v>
      </c>
      <c r="C53" s="6" t="s">
        <v>8</v>
      </c>
      <c r="D53" s="7">
        <v>10849935</v>
      </c>
      <c r="E53" s="7">
        <v>9812935</v>
      </c>
      <c r="F53" s="7">
        <v>9058985</v>
      </c>
      <c r="G53" s="7">
        <v>1094996</v>
      </c>
      <c r="H53" s="7">
        <v>-381976</v>
      </c>
      <c r="I53" s="7">
        <v>-2816970</v>
      </c>
      <c r="J53" s="7">
        <v>-7346187</v>
      </c>
      <c r="K53" s="7">
        <v>-9509743</v>
      </c>
      <c r="L53" s="7">
        <v>-13166740</v>
      </c>
      <c r="M53" s="7">
        <v>-14275058</v>
      </c>
      <c r="N53" s="7">
        <v>-12943311</v>
      </c>
      <c r="O53" s="7">
        <v>-12770358</v>
      </c>
      <c r="P53" s="7">
        <v>-11473398</v>
      </c>
      <c r="Q53" s="7">
        <v>-10884736</v>
      </c>
      <c r="R53" s="7">
        <v>-7611297</v>
      </c>
      <c r="S53" s="7">
        <v>-12397471</v>
      </c>
      <c r="T53" s="7">
        <v>-12512328</v>
      </c>
      <c r="U53" s="7">
        <v>-15029312</v>
      </c>
      <c r="V53" s="7">
        <v>-12647683</v>
      </c>
      <c r="W53" s="7">
        <v>-7835273</v>
      </c>
      <c r="X53" s="7">
        <v>-8974106</v>
      </c>
      <c r="Y53" s="7">
        <v>-10238577</v>
      </c>
      <c r="Z53" s="7">
        <v>-8485753</v>
      </c>
      <c r="AA53" s="7">
        <v>-4973547</v>
      </c>
      <c r="AB53" s="7">
        <v>-2330872</v>
      </c>
    </row>
    <row r="54" spans="1:28" ht="14.25" thickBot="1" x14ac:dyDescent="0.2">
      <c r="A54" s="4">
        <v>42429</v>
      </c>
      <c r="B54" s="6" t="s">
        <v>7</v>
      </c>
      <c r="C54" s="6" t="s">
        <v>8</v>
      </c>
      <c r="D54" s="7">
        <v>-24945958</v>
      </c>
      <c r="E54" s="7">
        <v>-24945958</v>
      </c>
      <c r="F54" s="7">
        <v>-26600619</v>
      </c>
      <c r="G54" s="7">
        <v>-25710813</v>
      </c>
      <c r="H54" s="7">
        <v>-26210636</v>
      </c>
      <c r="I54" s="7">
        <v>-27496003</v>
      </c>
      <c r="J54" s="7">
        <v>-23785422</v>
      </c>
      <c r="K54" s="7">
        <v>-22635397</v>
      </c>
      <c r="L54" s="7">
        <v>-24292124</v>
      </c>
      <c r="M54" s="7">
        <v>-17696068</v>
      </c>
      <c r="N54" s="7">
        <v>-18045668</v>
      </c>
      <c r="O54" s="7">
        <v>-17813603</v>
      </c>
      <c r="P54" s="7">
        <v>-14331580</v>
      </c>
      <c r="Q54" s="7">
        <v>-12920557</v>
      </c>
      <c r="R54" s="7">
        <v>-12783467</v>
      </c>
      <c r="S54" s="7">
        <v>-6914619</v>
      </c>
      <c r="T54" s="7">
        <v>-6922512</v>
      </c>
      <c r="U54" s="7">
        <v>-6848030</v>
      </c>
      <c r="V54" s="7">
        <v>-6315161</v>
      </c>
      <c r="W54" s="7">
        <v>-5024675</v>
      </c>
      <c r="X54" s="7">
        <v>-7549860</v>
      </c>
      <c r="Y54" s="7">
        <v>-8307977</v>
      </c>
      <c r="Z54" s="7">
        <v>-2625275</v>
      </c>
      <c r="AA54" s="7">
        <v>-1030914</v>
      </c>
      <c r="AB54" s="7">
        <v>-199347</v>
      </c>
    </row>
    <row r="55" spans="1:28" ht="14.25" thickBot="1" x14ac:dyDescent="0.2">
      <c r="A55" s="4">
        <v>42426</v>
      </c>
      <c r="B55" s="6" t="s">
        <v>7</v>
      </c>
      <c r="C55" s="6" t="s">
        <v>8</v>
      </c>
      <c r="D55" s="7">
        <v>-18871200</v>
      </c>
      <c r="E55" s="7">
        <v>-19346200</v>
      </c>
      <c r="F55" s="7">
        <v>-17963499</v>
      </c>
      <c r="G55" s="7">
        <v>-16551432</v>
      </c>
      <c r="H55" s="7">
        <v>-13172586</v>
      </c>
      <c r="I55" s="7">
        <v>-15034023</v>
      </c>
      <c r="J55" s="7">
        <v>-21598048</v>
      </c>
      <c r="K55" s="7">
        <v>-24144110</v>
      </c>
      <c r="L55" s="7">
        <v>-23094017</v>
      </c>
      <c r="M55" s="7">
        <v>-24387461</v>
      </c>
      <c r="N55" s="7">
        <v>-17697447</v>
      </c>
      <c r="O55" s="7">
        <v>-14702006</v>
      </c>
      <c r="P55" s="7">
        <v>-11994482</v>
      </c>
      <c r="Q55" s="7">
        <v>-9844243</v>
      </c>
      <c r="R55" s="7">
        <v>-4985168</v>
      </c>
      <c r="S55" s="7">
        <v>-18294704</v>
      </c>
      <c r="T55" s="7">
        <v>-16088535</v>
      </c>
      <c r="U55" s="7">
        <v>-14295119</v>
      </c>
      <c r="V55" s="7">
        <v>-17913391</v>
      </c>
      <c r="W55" s="7">
        <v>-16181657</v>
      </c>
      <c r="X55" s="7">
        <v>-6278399</v>
      </c>
      <c r="Y55" s="7">
        <v>-3235352</v>
      </c>
      <c r="Z55" s="7">
        <v>-1821596</v>
      </c>
      <c r="AA55" s="7">
        <v>-1700435</v>
      </c>
      <c r="AB55" s="7">
        <v>-1248136</v>
      </c>
    </row>
    <row r="56" spans="1:28" ht="14.25" thickBot="1" x14ac:dyDescent="0.2">
      <c r="A56" s="4">
        <v>42425</v>
      </c>
      <c r="B56" s="6" t="s">
        <v>7</v>
      </c>
      <c r="C56" s="6" t="s">
        <v>8</v>
      </c>
      <c r="D56" s="7">
        <v>-55011960</v>
      </c>
      <c r="E56" s="7">
        <v>-55393560</v>
      </c>
      <c r="F56" s="7">
        <v>-56902152</v>
      </c>
      <c r="G56" s="7">
        <v>-57311736</v>
      </c>
      <c r="H56" s="7">
        <v>-57311736</v>
      </c>
      <c r="I56" s="7">
        <v>-57667896</v>
      </c>
      <c r="J56" s="7">
        <v>-57531295</v>
      </c>
      <c r="K56" s="7">
        <v>-41750975</v>
      </c>
      <c r="L56" s="7">
        <v>-42294566</v>
      </c>
      <c r="M56" s="7">
        <v>-41070410</v>
      </c>
      <c r="N56" s="7">
        <v>-41289291</v>
      </c>
      <c r="O56" s="7">
        <v>-35289896</v>
      </c>
      <c r="P56" s="7">
        <v>-27136108</v>
      </c>
      <c r="Q56" s="7">
        <v>-24281578</v>
      </c>
      <c r="R56" s="7">
        <v>-22406308</v>
      </c>
      <c r="S56" s="7">
        <v>27345223</v>
      </c>
      <c r="T56" s="7">
        <v>30863912</v>
      </c>
      <c r="U56" s="7">
        <v>29522336</v>
      </c>
      <c r="V56" s="7">
        <v>29317746</v>
      </c>
      <c r="W56" s="7">
        <v>27440876</v>
      </c>
      <c r="X56" s="7">
        <v>-16453779</v>
      </c>
      <c r="Y56" s="7">
        <v>-16137150</v>
      </c>
      <c r="Z56" s="7">
        <v>-13055468</v>
      </c>
      <c r="AA56" s="7">
        <v>-8992360</v>
      </c>
      <c r="AB56" s="7">
        <v>-3253280</v>
      </c>
    </row>
    <row r="57" spans="1:28" ht="14.25" thickBot="1" x14ac:dyDescent="0.2">
      <c r="A57" s="4">
        <v>42424</v>
      </c>
      <c r="B57" s="6" t="s">
        <v>7</v>
      </c>
      <c r="C57" s="6" t="s">
        <v>8</v>
      </c>
      <c r="D57" s="7">
        <v>47172117</v>
      </c>
      <c r="E57" s="7">
        <v>46346928</v>
      </c>
      <c r="F57" s="7">
        <v>45786040</v>
      </c>
      <c r="G57" s="7">
        <v>43456187</v>
      </c>
      <c r="H57" s="7">
        <v>42103383</v>
      </c>
      <c r="I57" s="7">
        <v>32170514</v>
      </c>
      <c r="J57" s="7">
        <v>26309429</v>
      </c>
      <c r="K57" s="7">
        <v>21593676</v>
      </c>
      <c r="L57" s="7">
        <v>19834151</v>
      </c>
      <c r="M57" s="7">
        <v>22641552</v>
      </c>
      <c r="N57" s="7">
        <v>23449755</v>
      </c>
      <c r="O57" s="7">
        <v>23207755</v>
      </c>
      <c r="P57" s="7">
        <v>25529198</v>
      </c>
      <c r="Q57" s="7">
        <v>25439955</v>
      </c>
      <c r="R57" s="7">
        <v>27658653</v>
      </c>
      <c r="S57" s="7">
        <v>-6176451</v>
      </c>
      <c r="T57" s="7">
        <v>-10980460</v>
      </c>
      <c r="U57" s="7">
        <v>-12248393</v>
      </c>
      <c r="V57" s="7">
        <v>-12390411</v>
      </c>
      <c r="W57" s="7">
        <v>-9846086</v>
      </c>
      <c r="X57" s="7">
        <v>18713775</v>
      </c>
      <c r="Y57" s="7">
        <v>16972900</v>
      </c>
      <c r="Z57" s="7">
        <v>7805443</v>
      </c>
      <c r="AA57" s="7">
        <v>-1929</v>
      </c>
      <c r="AB57" s="7">
        <v>-1537129</v>
      </c>
    </row>
    <row r="58" spans="1:28" ht="14.25" thickBot="1" x14ac:dyDescent="0.2">
      <c r="A58" s="4">
        <v>42423</v>
      </c>
      <c r="B58" s="6" t="s">
        <v>7</v>
      </c>
      <c r="C58" s="6" t="s">
        <v>8</v>
      </c>
      <c r="D58" s="7">
        <v>-56556128</v>
      </c>
      <c r="E58" s="7">
        <v>-55392973</v>
      </c>
      <c r="F58" s="7">
        <v>-53706040</v>
      </c>
      <c r="G58" s="7">
        <v>-54546658</v>
      </c>
      <c r="H58" s="7">
        <v>-55807642</v>
      </c>
      <c r="I58" s="7">
        <v>-56197361</v>
      </c>
      <c r="J58" s="7">
        <v>-51390597</v>
      </c>
      <c r="K58" s="7">
        <v>-47830961</v>
      </c>
      <c r="L58" s="7">
        <v>-36882810</v>
      </c>
      <c r="M58" s="7">
        <v>-34074828</v>
      </c>
      <c r="N58" s="7">
        <v>-25197376</v>
      </c>
      <c r="O58" s="7">
        <v>-22311208</v>
      </c>
      <c r="P58" s="7">
        <v>-17180398</v>
      </c>
      <c r="Q58" s="7">
        <v>-15711654</v>
      </c>
      <c r="R58" s="7">
        <v>-12110202</v>
      </c>
      <c r="S58" s="7">
        <v>7885653</v>
      </c>
      <c r="T58" s="7">
        <v>7470354</v>
      </c>
      <c r="U58" s="7">
        <v>8198180</v>
      </c>
      <c r="V58" s="7">
        <v>12053165</v>
      </c>
      <c r="W58" s="7">
        <v>7758353</v>
      </c>
      <c r="X58" s="7">
        <v>-11743631</v>
      </c>
      <c r="Y58" s="7">
        <v>-9662592</v>
      </c>
      <c r="Z58" s="7">
        <v>-8042738</v>
      </c>
      <c r="AA58" s="7">
        <v>-5362618</v>
      </c>
      <c r="AB58" s="7">
        <v>-1338546</v>
      </c>
    </row>
    <row r="59" spans="1:28" ht="14.25" thickBot="1" x14ac:dyDescent="0.2">
      <c r="A59" s="4">
        <v>42422</v>
      </c>
      <c r="B59" s="6" t="s">
        <v>7</v>
      </c>
      <c r="C59" s="6" t="s">
        <v>8</v>
      </c>
      <c r="D59" s="7">
        <v>20000304</v>
      </c>
      <c r="E59" s="7">
        <v>19672826</v>
      </c>
      <c r="F59" s="7">
        <v>22647249</v>
      </c>
      <c r="G59" s="7">
        <v>24355228</v>
      </c>
      <c r="H59" s="7">
        <v>24463509</v>
      </c>
      <c r="I59" s="7">
        <v>28941381</v>
      </c>
      <c r="J59" s="7">
        <v>28661964</v>
      </c>
      <c r="K59" s="7">
        <v>29699079</v>
      </c>
      <c r="L59" s="7">
        <v>32584008</v>
      </c>
      <c r="M59" s="7">
        <v>32016303</v>
      </c>
      <c r="N59" s="7">
        <v>27686687</v>
      </c>
      <c r="O59" s="7">
        <v>14652211</v>
      </c>
      <c r="P59" s="7">
        <v>5724333</v>
      </c>
      <c r="Q59" s="7">
        <v>6511660</v>
      </c>
      <c r="R59" s="7">
        <v>8600333</v>
      </c>
      <c r="S59" s="7">
        <v>-3884594</v>
      </c>
      <c r="T59" s="7">
        <v>-2155121</v>
      </c>
      <c r="U59" s="7">
        <v>-5192222</v>
      </c>
      <c r="V59" s="7">
        <v>-6566171</v>
      </c>
      <c r="W59" s="7">
        <v>-5333750</v>
      </c>
      <c r="X59" s="7">
        <v>5016094</v>
      </c>
      <c r="Y59" s="7">
        <v>358561</v>
      </c>
      <c r="Z59" s="7">
        <v>-687067</v>
      </c>
      <c r="AA59" s="7">
        <v>-27935</v>
      </c>
      <c r="AB59" s="7">
        <v>374351</v>
      </c>
    </row>
    <row r="60" spans="1:28" ht="14.25" thickBot="1" x14ac:dyDescent="0.2">
      <c r="A60" s="4">
        <v>42419</v>
      </c>
      <c r="B60" s="6" t="s">
        <v>7</v>
      </c>
      <c r="C60" s="6" t="s">
        <v>8</v>
      </c>
      <c r="D60" s="7">
        <v>-22501169</v>
      </c>
      <c r="E60" s="7">
        <v>-22058700</v>
      </c>
      <c r="F60" s="7">
        <v>-19787982</v>
      </c>
      <c r="G60" s="7">
        <v>-18630163</v>
      </c>
      <c r="H60" s="7">
        <v>-15357007</v>
      </c>
      <c r="I60" s="7">
        <v>-10973312</v>
      </c>
      <c r="J60" s="7">
        <v>-9435605</v>
      </c>
      <c r="K60" s="7">
        <v>-11965675</v>
      </c>
      <c r="L60" s="7">
        <v>-16663782</v>
      </c>
      <c r="M60" s="7">
        <v>-14047777</v>
      </c>
      <c r="N60" s="7">
        <v>-14180543</v>
      </c>
      <c r="O60" s="7">
        <v>-11335985</v>
      </c>
      <c r="P60" s="7">
        <v>-9598891</v>
      </c>
      <c r="Q60" s="7">
        <v>-6367378</v>
      </c>
      <c r="R60" s="7">
        <v>-4725767</v>
      </c>
      <c r="S60" s="7">
        <v>-10358912</v>
      </c>
      <c r="T60" s="7">
        <v>-9743927</v>
      </c>
      <c r="U60" s="7">
        <v>-1035790</v>
      </c>
      <c r="V60" s="7">
        <v>-4911270</v>
      </c>
      <c r="W60" s="7">
        <v>-3887600</v>
      </c>
      <c r="X60" s="7">
        <v>-4657304</v>
      </c>
      <c r="Y60" s="7">
        <v>-2283068</v>
      </c>
      <c r="Z60" s="7">
        <v>-1941589</v>
      </c>
      <c r="AA60" s="7">
        <v>371311</v>
      </c>
      <c r="AB60" s="7">
        <v>-1215668</v>
      </c>
    </row>
    <row r="61" spans="1:28" ht="14.25" thickBot="1" x14ac:dyDescent="0.2">
      <c r="A61" s="4">
        <v>42418</v>
      </c>
      <c r="B61" s="6" t="s">
        <v>7</v>
      </c>
      <c r="C61" s="6" t="s">
        <v>8</v>
      </c>
      <c r="D61" s="7">
        <v>21035550</v>
      </c>
      <c r="E61" s="7">
        <v>20307810</v>
      </c>
      <c r="F61" s="7">
        <v>21197679</v>
      </c>
      <c r="G61" s="7">
        <v>19490949</v>
      </c>
      <c r="H61" s="7">
        <v>20686230</v>
      </c>
      <c r="I61" s="7">
        <v>17866422</v>
      </c>
      <c r="J61" s="7">
        <v>19572102</v>
      </c>
      <c r="K61" s="7">
        <v>22286213</v>
      </c>
      <c r="L61" s="7">
        <v>22042665</v>
      </c>
      <c r="M61" s="7">
        <v>8341956</v>
      </c>
      <c r="N61" s="7">
        <v>-4132358</v>
      </c>
      <c r="O61" s="7">
        <v>-7578379</v>
      </c>
      <c r="P61" s="7">
        <v>-5942298</v>
      </c>
      <c r="Q61" s="7">
        <v>-6067490</v>
      </c>
      <c r="R61" s="7">
        <v>-6800796</v>
      </c>
      <c r="S61" s="7">
        <v>-7707303</v>
      </c>
      <c r="T61" s="7">
        <v>-6608629</v>
      </c>
      <c r="U61" s="7">
        <v>-2170345</v>
      </c>
      <c r="V61" s="7">
        <v>15943408</v>
      </c>
      <c r="W61" s="7">
        <v>8493120</v>
      </c>
      <c r="X61" s="7">
        <v>-5774647</v>
      </c>
      <c r="Y61" s="7">
        <v>-4091636</v>
      </c>
      <c r="Z61" s="7">
        <v>-534601</v>
      </c>
      <c r="AA61" s="7">
        <v>4824529</v>
      </c>
      <c r="AB61" s="7">
        <v>-3098527</v>
      </c>
    </row>
    <row r="62" spans="1:28" ht="14.25" thickBot="1" x14ac:dyDescent="0.2">
      <c r="A62" s="4">
        <v>42417</v>
      </c>
      <c r="B62" s="6" t="s">
        <v>7</v>
      </c>
      <c r="C62" s="6" t="s">
        <v>8</v>
      </c>
      <c r="D62" s="7">
        <v>-21093306</v>
      </c>
      <c r="E62" s="7">
        <v>-21093306</v>
      </c>
      <c r="F62" s="7">
        <v>-21093306</v>
      </c>
      <c r="G62" s="7">
        <v>-20370899</v>
      </c>
      <c r="H62" s="7">
        <v>-20370899</v>
      </c>
      <c r="I62" s="7">
        <v>-20370899</v>
      </c>
      <c r="J62" s="7">
        <v>-18563279</v>
      </c>
      <c r="K62" s="7">
        <v>-18218421</v>
      </c>
      <c r="L62" s="7">
        <v>-18218421</v>
      </c>
      <c r="M62" s="7">
        <v>-18218421</v>
      </c>
      <c r="N62" s="7">
        <v>-7707303</v>
      </c>
      <c r="O62" s="7">
        <v>-6608629</v>
      </c>
      <c r="P62" s="7">
        <v>-2170345</v>
      </c>
      <c r="Q62" s="7">
        <v>15943408</v>
      </c>
      <c r="R62" s="7">
        <v>8493120</v>
      </c>
      <c r="S62" s="7">
        <v>5089280</v>
      </c>
      <c r="T62" s="7">
        <v>1472201</v>
      </c>
      <c r="U62" s="7">
        <v>873405</v>
      </c>
      <c r="V62" s="7">
        <v>805659</v>
      </c>
      <c r="W62" s="7">
        <v>805659</v>
      </c>
      <c r="X62" s="7">
        <v>3430989</v>
      </c>
      <c r="Y62" s="7">
        <v>3721467</v>
      </c>
      <c r="Z62" s="7">
        <v>3957712</v>
      </c>
      <c r="AA62" s="7">
        <v>2103358</v>
      </c>
      <c r="AB62" s="7">
        <v>-501380</v>
      </c>
    </row>
    <row r="63" spans="1:28" ht="14.25" thickBot="1" x14ac:dyDescent="0.2">
      <c r="A63" s="4">
        <v>42416</v>
      </c>
      <c r="B63" s="6" t="s">
        <v>7</v>
      </c>
      <c r="C63" s="6" t="s">
        <v>8</v>
      </c>
      <c r="D63" s="7">
        <v>18504434</v>
      </c>
      <c r="E63" s="7">
        <v>16462201</v>
      </c>
      <c r="F63" s="7">
        <v>16400693</v>
      </c>
      <c r="G63" s="7">
        <v>17307475</v>
      </c>
      <c r="H63" s="7">
        <v>17307475</v>
      </c>
      <c r="I63" s="7">
        <v>16437757</v>
      </c>
      <c r="J63" s="7">
        <v>15697130</v>
      </c>
      <c r="K63" s="7">
        <v>11605972</v>
      </c>
      <c r="L63" s="7">
        <v>11649046</v>
      </c>
      <c r="M63" s="7">
        <v>11140151</v>
      </c>
      <c r="N63" s="7">
        <v>9680192</v>
      </c>
      <c r="O63" s="7">
        <v>8690861</v>
      </c>
      <c r="P63" s="7">
        <v>8867241</v>
      </c>
      <c r="Q63" s="7">
        <v>7449817</v>
      </c>
      <c r="R63" s="7">
        <v>6762740</v>
      </c>
      <c r="S63" s="7">
        <v>-7678852</v>
      </c>
      <c r="T63" s="7">
        <v>-4984890</v>
      </c>
      <c r="U63" s="7">
        <v>-4670169</v>
      </c>
      <c r="V63" s="7">
        <v>-1608807</v>
      </c>
      <c r="W63" s="7">
        <v>-1608807</v>
      </c>
      <c r="X63" s="7">
        <v>232589</v>
      </c>
      <c r="Y63" s="7">
        <v>259865</v>
      </c>
      <c r="Z63" s="7">
        <v>495171</v>
      </c>
      <c r="AA63" s="7">
        <v>-663292</v>
      </c>
      <c r="AB63" s="7">
        <v>-337800</v>
      </c>
    </row>
    <row r="64" spans="1:28" ht="14.25" thickBot="1" x14ac:dyDescent="0.2">
      <c r="A64" s="4">
        <v>42415</v>
      </c>
      <c r="B64" s="6" t="s">
        <v>7</v>
      </c>
      <c r="C64" s="6" t="s">
        <v>8</v>
      </c>
      <c r="D64" s="7">
        <v>-9056951</v>
      </c>
      <c r="E64" s="7">
        <v>-10389875</v>
      </c>
      <c r="F64" s="7">
        <v>-9014425</v>
      </c>
      <c r="G64" s="7">
        <v>-6388134</v>
      </c>
      <c r="H64" s="7">
        <v>-4798354</v>
      </c>
      <c r="I64" s="7">
        <v>-4597633</v>
      </c>
      <c r="J64" s="7">
        <v>-7196222</v>
      </c>
      <c r="K64" s="7">
        <v>-7203621</v>
      </c>
      <c r="L64" s="7">
        <v>-6523236</v>
      </c>
      <c r="M64" s="7">
        <v>-6525940</v>
      </c>
      <c r="N64" s="7">
        <v>-6866342</v>
      </c>
      <c r="O64" s="7">
        <v>-6533548</v>
      </c>
      <c r="P64" s="7">
        <v>-6533548</v>
      </c>
      <c r="Q64" s="7">
        <v>-6533548</v>
      </c>
      <c r="R64" s="7">
        <v>-7385238</v>
      </c>
      <c r="S64" s="7">
        <v>-8846656</v>
      </c>
      <c r="T64" s="7">
        <v>-7478336</v>
      </c>
      <c r="U64" s="7">
        <v>-7881387</v>
      </c>
      <c r="V64" s="7">
        <v>-7863225</v>
      </c>
      <c r="W64" s="7">
        <v>-7925466</v>
      </c>
      <c r="X64" s="7">
        <v>-1061930</v>
      </c>
      <c r="Y64" s="7">
        <v>-424362</v>
      </c>
      <c r="Z64" s="7">
        <v>-424362</v>
      </c>
      <c r="AA64" s="7">
        <v>-834782</v>
      </c>
      <c r="AB64" s="7">
        <v>345610</v>
      </c>
    </row>
    <row r="65" spans="1:28" ht="14.25" thickBot="1" x14ac:dyDescent="0.2">
      <c r="A65" s="4">
        <v>42405</v>
      </c>
      <c r="B65" s="6" t="s">
        <v>7</v>
      </c>
      <c r="C65" s="6" t="s">
        <v>8</v>
      </c>
      <c r="D65" s="7">
        <v>-31760242</v>
      </c>
      <c r="E65" s="7">
        <v>-31726746</v>
      </c>
      <c r="F65" s="7">
        <v>-22111561</v>
      </c>
      <c r="G65" s="7">
        <v>-27452511</v>
      </c>
      <c r="H65" s="7">
        <v>-25000729</v>
      </c>
      <c r="I65" s="7">
        <v>-25347341</v>
      </c>
      <c r="J65" s="7">
        <v>-23033733</v>
      </c>
      <c r="K65" s="7">
        <v>-13166868</v>
      </c>
      <c r="L65" s="7">
        <v>-11675907</v>
      </c>
      <c r="M65" s="7">
        <v>-10951616</v>
      </c>
      <c r="N65" s="7">
        <v>-9247693</v>
      </c>
      <c r="O65" s="7">
        <v>-7514628</v>
      </c>
      <c r="P65" s="7">
        <v>-8941998</v>
      </c>
      <c r="Q65" s="7">
        <v>-8225527</v>
      </c>
      <c r="R65" s="7">
        <v>-7900823</v>
      </c>
      <c r="S65" s="7">
        <v>-4368542</v>
      </c>
      <c r="T65" s="7">
        <v>-2196507</v>
      </c>
      <c r="U65" s="7">
        <v>-2196507</v>
      </c>
      <c r="V65" s="7">
        <v>-2064320</v>
      </c>
      <c r="W65" s="7">
        <v>-1073146</v>
      </c>
      <c r="X65" s="7">
        <v>190678</v>
      </c>
      <c r="Y65" s="7">
        <v>590349</v>
      </c>
      <c r="Z65" s="7">
        <v>558865</v>
      </c>
      <c r="AA65" s="7">
        <v>-374506</v>
      </c>
      <c r="AB65" s="7">
        <v>0</v>
      </c>
    </row>
    <row r="66" spans="1:28" ht="14.25" thickBot="1" x14ac:dyDescent="0.2">
      <c r="A66" s="4">
        <v>42404</v>
      </c>
      <c r="B66" s="6" t="s">
        <v>7</v>
      </c>
      <c r="C66" s="6" t="s">
        <v>8</v>
      </c>
      <c r="D66" s="7">
        <v>25015188</v>
      </c>
      <c r="E66" s="7">
        <v>22630770</v>
      </c>
      <c r="F66" s="7">
        <v>22774796</v>
      </c>
      <c r="G66" s="7">
        <v>25997218</v>
      </c>
      <c r="H66" s="7">
        <v>26014539</v>
      </c>
      <c r="I66" s="7">
        <v>18632867</v>
      </c>
      <c r="J66" s="7">
        <v>18205863</v>
      </c>
      <c r="K66" s="7">
        <v>18694497</v>
      </c>
      <c r="L66" s="7">
        <v>17770608</v>
      </c>
      <c r="M66" s="7">
        <v>19166535</v>
      </c>
      <c r="N66" s="7">
        <v>16217160</v>
      </c>
      <c r="O66" s="7">
        <v>9774087</v>
      </c>
      <c r="P66" s="7">
        <v>10970585</v>
      </c>
      <c r="Q66" s="7">
        <v>12092629</v>
      </c>
      <c r="R66" s="7">
        <v>9839239</v>
      </c>
      <c r="S66" s="7">
        <v>-742942</v>
      </c>
      <c r="T66" s="7">
        <v>-1489139</v>
      </c>
      <c r="U66" s="7">
        <v>-2613806</v>
      </c>
      <c r="V66" s="7">
        <v>-3718041</v>
      </c>
      <c r="W66" s="7">
        <v>-6339947</v>
      </c>
      <c r="X66" s="7">
        <v>-6258505</v>
      </c>
      <c r="Y66" s="7">
        <v>-5670977</v>
      </c>
      <c r="Z66" s="7">
        <v>-3058527</v>
      </c>
      <c r="AA66" s="7">
        <v>-1715303</v>
      </c>
      <c r="AB66" s="7">
        <v>0</v>
      </c>
    </row>
    <row r="67" spans="1:28" ht="14.25" thickBot="1" x14ac:dyDescent="0.2">
      <c r="A67" s="4">
        <v>42403</v>
      </c>
      <c r="B67" s="6" t="s">
        <v>7</v>
      </c>
      <c r="C67" s="6" t="s">
        <v>8</v>
      </c>
      <c r="D67" s="7">
        <v>-7933908</v>
      </c>
      <c r="E67" s="7">
        <v>-8034175</v>
      </c>
      <c r="F67" s="7">
        <v>-6881389</v>
      </c>
      <c r="G67" s="7">
        <v>-6935200</v>
      </c>
      <c r="H67" s="7">
        <v>-7928849</v>
      </c>
      <c r="I67" s="7">
        <v>-7414059</v>
      </c>
      <c r="J67" s="7">
        <v>-7045132</v>
      </c>
      <c r="K67" s="7">
        <v>-7176350</v>
      </c>
      <c r="L67" s="7">
        <v>-7527463</v>
      </c>
      <c r="M67" s="7">
        <v>-5317371</v>
      </c>
      <c r="N67" s="7">
        <v>-3830387</v>
      </c>
      <c r="O67" s="7">
        <v>-3029296</v>
      </c>
      <c r="P67" s="7">
        <v>-2623334</v>
      </c>
      <c r="Q67" s="7">
        <v>-3710636</v>
      </c>
      <c r="R67" s="7">
        <v>-2763042</v>
      </c>
      <c r="S67" s="7">
        <v>-3741660</v>
      </c>
      <c r="T67" s="7">
        <v>-9495517</v>
      </c>
      <c r="U67" s="7">
        <v>-7204902</v>
      </c>
      <c r="V67" s="7">
        <v>-7282660</v>
      </c>
      <c r="W67" s="7">
        <v>-6922595</v>
      </c>
      <c r="X67" s="7">
        <v>-4884356</v>
      </c>
      <c r="Y67" s="7">
        <v>-5113303</v>
      </c>
      <c r="Z67" s="7">
        <v>-4793801</v>
      </c>
      <c r="AA67" s="7">
        <v>-3046577</v>
      </c>
      <c r="AB67" s="7">
        <v>-1127952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6" workbookViewId="0">
      <selection activeCell="A22" sqref="A22:XFD26"/>
    </sheetView>
  </sheetViews>
  <sheetFormatPr defaultRowHeight="13.5" x14ac:dyDescent="0.15"/>
  <cols>
    <col min="4" max="8" width="11.625" customWidth="1"/>
    <col min="9" max="13" width="12.875" customWidth="1"/>
  </cols>
  <sheetData>
    <row r="1" spans="1:13" ht="14.25" thickBot="1" x14ac:dyDescent="0.2">
      <c r="A1" s="18">
        <v>42088</v>
      </c>
      <c r="B1" s="6" t="s">
        <v>5</v>
      </c>
      <c r="C1" s="6" t="s">
        <v>6</v>
      </c>
      <c r="D1" s="7">
        <v>-161020</v>
      </c>
      <c r="E1" s="7">
        <v>-2207281</v>
      </c>
      <c r="F1" s="7">
        <v>506805</v>
      </c>
      <c r="G1" s="7">
        <v>6743032</v>
      </c>
      <c r="H1" s="7">
        <v>6132224</v>
      </c>
      <c r="I1" s="7">
        <v>5786116</v>
      </c>
      <c r="J1" s="7">
        <v>1468656</v>
      </c>
      <c r="K1" s="7">
        <v>-295474</v>
      </c>
      <c r="L1" s="7">
        <v>-2915927</v>
      </c>
      <c r="M1" s="7">
        <v>-6534792</v>
      </c>
    </row>
    <row r="2" spans="1:13" ht="14.25" thickBot="1" x14ac:dyDescent="0.2">
      <c r="A2" s="18">
        <v>42087</v>
      </c>
      <c r="B2" s="6" t="s">
        <v>5</v>
      </c>
      <c r="C2" s="6" t="s">
        <v>6</v>
      </c>
      <c r="D2" s="7">
        <v>1671474</v>
      </c>
      <c r="E2" s="7">
        <v>2310943</v>
      </c>
      <c r="F2" s="7">
        <v>20825940</v>
      </c>
      <c r="G2" s="7">
        <v>33727131</v>
      </c>
      <c r="H2" s="7">
        <v>36885627</v>
      </c>
      <c r="I2" s="7">
        <v>36964307</v>
      </c>
      <c r="J2" s="7">
        <v>36243345</v>
      </c>
      <c r="K2" s="7">
        <v>32229619</v>
      </c>
      <c r="L2" s="7">
        <v>31424223</v>
      </c>
      <c r="M2" s="7">
        <v>33100918</v>
      </c>
    </row>
    <row r="3" spans="1:13" ht="14.25" thickBot="1" x14ac:dyDescent="0.2">
      <c r="A3" s="18">
        <v>42086</v>
      </c>
      <c r="B3" s="6" t="s">
        <v>5</v>
      </c>
      <c r="C3" s="6" t="s">
        <v>6</v>
      </c>
      <c r="D3" s="7">
        <v>-9235799</v>
      </c>
      <c r="E3" s="7">
        <v>-11607072</v>
      </c>
      <c r="F3" s="7">
        <v>-17323526</v>
      </c>
      <c r="G3" s="7">
        <v>-17664306</v>
      </c>
      <c r="H3" s="7">
        <v>-18608474</v>
      </c>
      <c r="I3" s="7">
        <v>-22520130</v>
      </c>
      <c r="J3" s="7">
        <v>-29742622</v>
      </c>
      <c r="K3" s="7">
        <v>-28993335</v>
      </c>
      <c r="L3" s="7">
        <v>-28602361</v>
      </c>
      <c r="M3" s="7">
        <v>-31897183</v>
      </c>
    </row>
    <row r="4" spans="1:13" ht="14.25" thickBot="1" x14ac:dyDescent="0.2">
      <c r="A4" s="18">
        <v>42085</v>
      </c>
      <c r="B4" s="6" t="s">
        <v>5</v>
      </c>
      <c r="C4" s="6" t="s">
        <v>6</v>
      </c>
      <c r="D4" s="7">
        <v>30041</v>
      </c>
      <c r="E4" s="7">
        <v>-1150582</v>
      </c>
      <c r="F4" s="7">
        <v>7770500</v>
      </c>
      <c r="G4" s="7">
        <v>54123043</v>
      </c>
      <c r="H4" s="7">
        <v>60399543</v>
      </c>
      <c r="I4" s="7">
        <v>54855775</v>
      </c>
      <c r="J4" s="7">
        <v>53810737</v>
      </c>
      <c r="K4" s="7">
        <v>53828738</v>
      </c>
      <c r="L4" s="7">
        <v>52038738</v>
      </c>
      <c r="M4" s="7">
        <v>53517085</v>
      </c>
    </row>
    <row r="5" spans="1:13" ht="14.25" thickBot="1" x14ac:dyDescent="0.2">
      <c r="A5" s="18">
        <v>42084</v>
      </c>
      <c r="B5" s="6" t="s">
        <v>5</v>
      </c>
      <c r="C5" s="6" t="s">
        <v>6</v>
      </c>
      <c r="D5" s="7">
        <v>-3868402</v>
      </c>
      <c r="E5" s="7">
        <v>-8310102</v>
      </c>
      <c r="F5" s="7">
        <v>-7946295</v>
      </c>
      <c r="G5" s="7">
        <v>-2424877</v>
      </c>
      <c r="H5" s="7">
        <v>1219484</v>
      </c>
      <c r="I5" s="7">
        <v>2996075</v>
      </c>
      <c r="J5" s="7">
        <v>5981756</v>
      </c>
      <c r="K5" s="7">
        <v>3766742</v>
      </c>
      <c r="L5" s="7">
        <v>-2076125</v>
      </c>
      <c r="M5" s="7">
        <v>12619821</v>
      </c>
    </row>
    <row r="6" spans="1:13" ht="14.25" thickBot="1" x14ac:dyDescent="0.2">
      <c r="A6" s="18">
        <v>42081</v>
      </c>
      <c r="B6" s="6" t="s">
        <v>5</v>
      </c>
      <c r="C6" s="6" t="s">
        <v>6</v>
      </c>
      <c r="D6" s="7">
        <v>-1537919</v>
      </c>
      <c r="E6" s="7">
        <v>-5050115</v>
      </c>
      <c r="F6" s="7">
        <v>18512606</v>
      </c>
      <c r="G6" s="7">
        <v>51154927</v>
      </c>
      <c r="H6" s="7">
        <v>74164210</v>
      </c>
      <c r="I6" s="7">
        <v>73187650</v>
      </c>
      <c r="J6" s="7">
        <v>81391216</v>
      </c>
      <c r="K6" s="7">
        <v>83288475</v>
      </c>
      <c r="L6" s="7">
        <v>80576966</v>
      </c>
      <c r="M6" s="7">
        <v>98452001</v>
      </c>
    </row>
    <row r="7" spans="1:13" ht="14.25" thickBot="1" x14ac:dyDescent="0.2">
      <c r="A7" s="18">
        <v>42080</v>
      </c>
      <c r="B7" s="6" t="s">
        <v>5</v>
      </c>
      <c r="C7" s="6" t="s">
        <v>6</v>
      </c>
      <c r="D7" s="7">
        <v>-1409668</v>
      </c>
      <c r="E7" s="7">
        <v>-1811375</v>
      </c>
      <c r="F7" s="7">
        <v>1204748</v>
      </c>
      <c r="G7" s="7">
        <v>4706265</v>
      </c>
      <c r="H7" s="7">
        <v>13763192</v>
      </c>
      <c r="I7" s="7">
        <v>23448791</v>
      </c>
      <c r="J7" s="7">
        <v>27421712</v>
      </c>
      <c r="K7" s="7">
        <v>33983394</v>
      </c>
      <c r="L7" s="7">
        <v>35832871</v>
      </c>
      <c r="M7" s="7">
        <v>51811721</v>
      </c>
    </row>
    <row r="8" spans="1:13" ht="14.25" thickBot="1" x14ac:dyDescent="0.2">
      <c r="A8" s="18">
        <v>42079</v>
      </c>
      <c r="B8" s="6" t="s">
        <v>5</v>
      </c>
      <c r="C8" s="6" t="s">
        <v>6</v>
      </c>
      <c r="D8" s="7">
        <v>-1115160</v>
      </c>
      <c r="E8" s="7">
        <v>-1482701</v>
      </c>
      <c r="F8" s="7">
        <v>-8214993</v>
      </c>
      <c r="G8" s="7">
        <v>-24176227</v>
      </c>
      <c r="H8" s="7">
        <v>-26701157</v>
      </c>
      <c r="I8" s="7">
        <v>-30977546</v>
      </c>
      <c r="J8" s="7">
        <v>-25087901</v>
      </c>
      <c r="K8" s="7">
        <v>-24539624</v>
      </c>
      <c r="L8" s="7">
        <v>-21819885</v>
      </c>
      <c r="M8" s="7">
        <v>-27231357</v>
      </c>
    </row>
    <row r="9" spans="1:13" ht="14.25" thickBot="1" x14ac:dyDescent="0.2">
      <c r="A9" s="18">
        <v>42078</v>
      </c>
      <c r="B9" s="6" t="s">
        <v>5</v>
      </c>
      <c r="C9" s="6" t="s">
        <v>6</v>
      </c>
      <c r="D9" s="7">
        <v>-1817137</v>
      </c>
      <c r="E9" s="7">
        <v>-5194886</v>
      </c>
      <c r="F9" s="7">
        <v>-3343495</v>
      </c>
      <c r="G9" s="7">
        <v>-4234802</v>
      </c>
      <c r="H9" s="7">
        <v>-11809696</v>
      </c>
      <c r="I9" s="7">
        <v>-17065795</v>
      </c>
      <c r="J9" s="7">
        <v>-15911935</v>
      </c>
      <c r="K9" s="7">
        <v>-17908381</v>
      </c>
      <c r="L9" s="7">
        <v>-20807275</v>
      </c>
      <c r="M9" s="7">
        <v>-18076132</v>
      </c>
    </row>
    <row r="10" spans="1:13" ht="14.25" thickBot="1" x14ac:dyDescent="0.2">
      <c r="A10" s="18">
        <v>42077</v>
      </c>
      <c r="B10" s="6" t="s">
        <v>5</v>
      </c>
      <c r="C10" s="6" t="s">
        <v>6</v>
      </c>
      <c r="D10" s="7">
        <v>3769802</v>
      </c>
      <c r="E10" s="7">
        <v>8719573</v>
      </c>
      <c r="F10" s="7">
        <v>10992051</v>
      </c>
      <c r="G10" s="7">
        <v>16255847</v>
      </c>
      <c r="H10" s="7">
        <v>14333537</v>
      </c>
      <c r="I10" s="7">
        <v>17557241</v>
      </c>
      <c r="J10" s="7">
        <v>16363145</v>
      </c>
      <c r="K10" s="7">
        <v>16620888</v>
      </c>
      <c r="L10" s="7">
        <v>15744104</v>
      </c>
      <c r="M10" s="7">
        <v>15900929</v>
      </c>
    </row>
    <row r="11" spans="1:13" ht="14.25" thickBot="1" x14ac:dyDescent="0.2">
      <c r="A11" s="18">
        <v>42074</v>
      </c>
      <c r="B11" s="6" t="s">
        <v>5</v>
      </c>
      <c r="C11" s="6" t="s">
        <v>6</v>
      </c>
      <c r="D11" s="7">
        <v>3327693</v>
      </c>
      <c r="E11" s="7">
        <v>2527014</v>
      </c>
      <c r="F11" s="7">
        <v>3569069</v>
      </c>
      <c r="G11" s="7">
        <v>1124927</v>
      </c>
      <c r="H11" s="7">
        <v>2377799</v>
      </c>
      <c r="I11" s="7">
        <v>484647</v>
      </c>
      <c r="J11" s="7">
        <v>469364</v>
      </c>
      <c r="K11" s="7">
        <v>-657118</v>
      </c>
      <c r="L11" s="7">
        <v>-2979408</v>
      </c>
      <c r="M11" s="7">
        <v>-1652852</v>
      </c>
    </row>
    <row r="12" spans="1:13" ht="14.25" thickBot="1" x14ac:dyDescent="0.2">
      <c r="A12" s="18">
        <v>42073</v>
      </c>
      <c r="B12" s="6" t="s">
        <v>5</v>
      </c>
      <c r="C12" s="6" t="s">
        <v>6</v>
      </c>
      <c r="D12" s="7">
        <v>-3730785</v>
      </c>
      <c r="E12" s="7">
        <v>-7528694</v>
      </c>
      <c r="F12" s="7">
        <v>-11910240</v>
      </c>
      <c r="G12" s="7">
        <v>-14279029</v>
      </c>
      <c r="H12" s="7">
        <v>-14344645</v>
      </c>
      <c r="I12" s="7">
        <v>-12342186</v>
      </c>
      <c r="J12" s="7">
        <v>-11905957</v>
      </c>
      <c r="K12" s="7">
        <v>-12230047</v>
      </c>
      <c r="L12" s="7">
        <v>-13838940</v>
      </c>
      <c r="M12" s="7">
        <v>-19753192</v>
      </c>
    </row>
    <row r="13" spans="1:13" ht="14.25" thickBot="1" x14ac:dyDescent="0.2">
      <c r="A13" s="18">
        <v>42072</v>
      </c>
      <c r="B13" s="6" t="s">
        <v>5</v>
      </c>
      <c r="C13" s="6" t="s">
        <v>6</v>
      </c>
      <c r="D13" s="7">
        <v>4571131</v>
      </c>
      <c r="E13" s="7">
        <v>2608793</v>
      </c>
      <c r="F13" s="7">
        <v>2978056</v>
      </c>
      <c r="G13" s="7">
        <v>-727360</v>
      </c>
      <c r="H13" s="7">
        <v>-4253598</v>
      </c>
      <c r="I13" s="7">
        <v>-14515573</v>
      </c>
      <c r="J13" s="7">
        <v>-21875955</v>
      </c>
      <c r="K13" s="7">
        <v>-32435318</v>
      </c>
      <c r="L13" s="7">
        <v>-39156048</v>
      </c>
      <c r="M13" s="7">
        <v>-41307763</v>
      </c>
    </row>
    <row r="14" spans="1:13" ht="14.25" thickBot="1" x14ac:dyDescent="0.2">
      <c r="A14" s="18">
        <v>42071</v>
      </c>
      <c r="B14" s="6" t="s">
        <v>5</v>
      </c>
      <c r="C14" s="6" t="s">
        <v>6</v>
      </c>
      <c r="D14" s="7">
        <v>-6662335</v>
      </c>
      <c r="E14" s="7">
        <v>-14398093</v>
      </c>
      <c r="F14" s="7">
        <v>-24745245</v>
      </c>
      <c r="G14" s="7">
        <v>-26876071</v>
      </c>
      <c r="H14" s="7">
        <v>-29776574</v>
      </c>
      <c r="I14" s="7">
        <v>-29904411</v>
      </c>
      <c r="J14" s="7">
        <v>-29827279</v>
      </c>
      <c r="K14" s="7">
        <v>-27309141</v>
      </c>
      <c r="L14" s="7">
        <v>-25484353</v>
      </c>
      <c r="M14" s="7">
        <v>-16619635</v>
      </c>
    </row>
    <row r="15" spans="1:13" ht="14.25" thickBot="1" x14ac:dyDescent="0.2">
      <c r="A15" s="18">
        <v>42070</v>
      </c>
      <c r="B15" s="6" t="s">
        <v>5</v>
      </c>
      <c r="C15" s="6" t="s">
        <v>6</v>
      </c>
      <c r="D15" s="7">
        <v>1823850</v>
      </c>
      <c r="E15" s="7">
        <v>-1734453</v>
      </c>
      <c r="F15" s="7">
        <v>-9482189</v>
      </c>
      <c r="G15" s="7">
        <v>-9495621</v>
      </c>
      <c r="H15" s="7">
        <v>-9538656</v>
      </c>
      <c r="I15" s="7">
        <v>-12072157</v>
      </c>
      <c r="J15" s="7">
        <v>-14341715</v>
      </c>
      <c r="K15" s="7">
        <v>-13867736</v>
      </c>
      <c r="L15" s="7">
        <v>-7516874</v>
      </c>
      <c r="M15" s="7">
        <v>-1239573</v>
      </c>
    </row>
    <row r="16" spans="1:13" ht="14.25" thickBot="1" x14ac:dyDescent="0.2">
      <c r="A16" s="18">
        <v>42067</v>
      </c>
      <c r="B16" s="6" t="s">
        <v>5</v>
      </c>
      <c r="C16" s="6" t="s">
        <v>6</v>
      </c>
      <c r="D16" s="7">
        <v>665550</v>
      </c>
      <c r="E16" s="7">
        <v>-1327848</v>
      </c>
      <c r="F16" s="7">
        <v>7080024</v>
      </c>
      <c r="G16" s="7">
        <v>261085</v>
      </c>
      <c r="H16" s="7">
        <v>-8239096</v>
      </c>
      <c r="I16" s="7">
        <v>-35395356</v>
      </c>
      <c r="J16" s="7">
        <v>-41991402</v>
      </c>
      <c r="K16" s="7">
        <v>-45043986</v>
      </c>
      <c r="L16" s="7">
        <v>-49877354</v>
      </c>
      <c r="M16" s="7">
        <v>-53180277</v>
      </c>
    </row>
    <row r="17" spans="1:13" ht="14.25" thickBot="1" x14ac:dyDescent="0.2">
      <c r="A17" s="18">
        <v>42066</v>
      </c>
      <c r="B17" s="6" t="s">
        <v>5</v>
      </c>
      <c r="C17" s="6" t="s">
        <v>6</v>
      </c>
      <c r="D17" s="7">
        <v>-962972</v>
      </c>
      <c r="E17" s="7">
        <v>-4135135</v>
      </c>
      <c r="F17" s="7">
        <v>-7520839</v>
      </c>
      <c r="G17" s="7">
        <v>-9606201</v>
      </c>
      <c r="H17" s="7">
        <v>-8605119</v>
      </c>
      <c r="I17" s="7">
        <v>-8637376</v>
      </c>
      <c r="J17" s="7">
        <v>-5778840</v>
      </c>
      <c r="K17" s="7">
        <v>-3569951</v>
      </c>
      <c r="L17" s="7">
        <v>-4828964</v>
      </c>
      <c r="M17" s="7">
        <v>-17479951</v>
      </c>
    </row>
    <row r="18" spans="1:13" ht="14.25" thickBot="1" x14ac:dyDescent="0.2">
      <c r="A18" s="18">
        <v>42065</v>
      </c>
      <c r="B18" s="6" t="s">
        <v>5</v>
      </c>
      <c r="C18" s="6" t="s">
        <v>6</v>
      </c>
      <c r="D18" s="7">
        <v>-1026508</v>
      </c>
      <c r="E18" s="7">
        <v>-3790381</v>
      </c>
      <c r="F18" s="7">
        <v>-6288759</v>
      </c>
      <c r="G18" s="7">
        <v>-7465626</v>
      </c>
      <c r="H18" s="7">
        <v>13174186</v>
      </c>
      <c r="I18" s="7">
        <v>19966067</v>
      </c>
      <c r="J18" s="7">
        <v>30040987</v>
      </c>
      <c r="K18" s="7">
        <v>31047755</v>
      </c>
      <c r="L18" s="7">
        <v>31378706</v>
      </c>
      <c r="M18" s="7">
        <v>43166917</v>
      </c>
    </row>
    <row r="19" spans="1:13" ht="14.25" thickBot="1" x14ac:dyDescent="0.2">
      <c r="A19" s="18">
        <v>42064</v>
      </c>
      <c r="B19" s="6" t="s">
        <v>5</v>
      </c>
      <c r="C19" s="6" t="s">
        <v>6</v>
      </c>
      <c r="D19" s="7">
        <v>-4470647</v>
      </c>
      <c r="E19" s="7">
        <v>-2122517</v>
      </c>
      <c r="F19" s="7">
        <v>-4562590</v>
      </c>
      <c r="G19" s="7">
        <v>-8984487</v>
      </c>
      <c r="H19" s="7">
        <v>-10163391</v>
      </c>
      <c r="I19" s="7">
        <v>-13259904</v>
      </c>
      <c r="J19" s="7">
        <v>-9705813</v>
      </c>
      <c r="K19" s="7">
        <v>-1139953</v>
      </c>
      <c r="L19" s="7">
        <v>-26855</v>
      </c>
      <c r="M19" s="7">
        <v>4470507</v>
      </c>
    </row>
    <row r="21" spans="1:13" ht="14.25" thickBot="1" x14ac:dyDescent="0.2"/>
    <row r="22" spans="1:13" ht="14.25" thickBot="1" x14ac:dyDescent="0.2">
      <c r="A22" s="18">
        <v>42088</v>
      </c>
      <c r="B22" s="6" t="s">
        <v>7</v>
      </c>
      <c r="C22" s="6" t="s">
        <v>8</v>
      </c>
      <c r="D22" s="7">
        <v>-5268719</v>
      </c>
      <c r="E22" s="7">
        <v>-1409061</v>
      </c>
      <c r="F22" s="7">
        <v>-8531460</v>
      </c>
      <c r="G22" s="7">
        <v>-7105363</v>
      </c>
      <c r="H22" s="7">
        <v>-8312702</v>
      </c>
      <c r="I22" s="7">
        <v>-5165839</v>
      </c>
      <c r="J22" s="7">
        <v>-9222318</v>
      </c>
      <c r="K22" s="7">
        <v>-13171309</v>
      </c>
      <c r="L22" s="7">
        <v>-12303514</v>
      </c>
      <c r="M22" s="7">
        <v>-3308216</v>
      </c>
    </row>
    <row r="23" spans="1:13" ht="14.25" thickBot="1" x14ac:dyDescent="0.2">
      <c r="A23" s="18">
        <v>42087</v>
      </c>
      <c r="B23" s="6" t="s">
        <v>7</v>
      </c>
      <c r="C23" s="6" t="s">
        <v>8</v>
      </c>
      <c r="D23" s="7">
        <v>-16512935</v>
      </c>
      <c r="E23" s="7">
        <v>-24190317</v>
      </c>
      <c r="F23" s="7">
        <v>-30142994</v>
      </c>
      <c r="G23" s="7">
        <v>-40774542</v>
      </c>
      <c r="H23" s="7">
        <v>-56984617</v>
      </c>
      <c r="I23" s="7">
        <v>-59110235</v>
      </c>
      <c r="J23" s="7">
        <v>-65992863</v>
      </c>
      <c r="K23" s="7">
        <v>-62062294</v>
      </c>
      <c r="L23" s="7">
        <v>-55482208</v>
      </c>
      <c r="M23" s="7">
        <v>-80806153</v>
      </c>
    </row>
    <row r="24" spans="1:13" ht="14.25" thickBot="1" x14ac:dyDescent="0.2">
      <c r="A24" s="18">
        <v>42086</v>
      </c>
      <c r="B24" s="6" t="s">
        <v>7</v>
      </c>
      <c r="C24" s="6" t="s">
        <v>8</v>
      </c>
      <c r="D24" s="7">
        <v>-15341365</v>
      </c>
      <c r="E24" s="7">
        <v>-19328039</v>
      </c>
      <c r="F24" s="7">
        <v>-19985044</v>
      </c>
      <c r="G24" s="7">
        <v>-11545600</v>
      </c>
      <c r="H24" s="7">
        <v>-12254938</v>
      </c>
      <c r="I24" s="7">
        <v>-9654625</v>
      </c>
      <c r="J24" s="7">
        <v>-9186053</v>
      </c>
      <c r="K24" s="7">
        <v>-11696672</v>
      </c>
      <c r="L24" s="7">
        <v>-7918768</v>
      </c>
      <c r="M24" s="7">
        <v>-27291946</v>
      </c>
    </row>
    <row r="25" spans="1:13" ht="14.25" thickBot="1" x14ac:dyDescent="0.2">
      <c r="A25" s="18">
        <v>42085</v>
      </c>
      <c r="B25" s="6" t="s">
        <v>7</v>
      </c>
      <c r="C25" s="6" t="s">
        <v>8</v>
      </c>
      <c r="D25" s="7">
        <v>20877700</v>
      </c>
      <c r="E25" s="7">
        <v>4007414</v>
      </c>
      <c r="F25" s="7">
        <v>3839106</v>
      </c>
      <c r="G25" s="7">
        <v>-3521911</v>
      </c>
      <c r="H25" s="7">
        <v>-13822314</v>
      </c>
      <c r="I25" s="7">
        <v>-12892961</v>
      </c>
      <c r="J25" s="7">
        <v>-4011652</v>
      </c>
      <c r="K25" s="7">
        <v>198644</v>
      </c>
      <c r="L25" s="7">
        <v>-515716</v>
      </c>
      <c r="M25" s="7">
        <v>-33069608</v>
      </c>
    </row>
    <row r="26" spans="1:13" ht="14.25" thickBot="1" x14ac:dyDescent="0.2">
      <c r="A26" s="18">
        <v>42084</v>
      </c>
      <c r="B26" s="6" t="s">
        <v>7</v>
      </c>
      <c r="C26" s="6" t="s">
        <v>8</v>
      </c>
      <c r="D26" s="7">
        <v>-29837345</v>
      </c>
      <c r="E26" s="7">
        <v>-49608217</v>
      </c>
      <c r="F26" s="7">
        <v>-84223699</v>
      </c>
      <c r="G26" s="7">
        <v>-64505263</v>
      </c>
      <c r="H26" s="7">
        <v>-63869545</v>
      </c>
      <c r="I26" s="7">
        <v>-64422795</v>
      </c>
      <c r="J26" s="7">
        <v>-62584555</v>
      </c>
      <c r="K26" s="7">
        <v>-64459663</v>
      </c>
      <c r="L26" s="7">
        <v>-67237054</v>
      </c>
      <c r="M26" s="7">
        <v>-62992071</v>
      </c>
    </row>
    <row r="27" spans="1:13" ht="14.25" thickBot="1" x14ac:dyDescent="0.2">
      <c r="A27" s="18">
        <v>42081</v>
      </c>
      <c r="B27" s="6" t="s">
        <v>7</v>
      </c>
      <c r="C27" s="6" t="s">
        <v>8</v>
      </c>
      <c r="D27" s="7">
        <v>2937349</v>
      </c>
      <c r="E27" s="7">
        <v>7897824</v>
      </c>
      <c r="F27" s="7">
        <v>18835553</v>
      </c>
      <c r="G27" s="7">
        <v>30074947</v>
      </c>
      <c r="H27" s="7">
        <v>50063496</v>
      </c>
      <c r="I27" s="7">
        <v>72066757</v>
      </c>
      <c r="J27" s="7">
        <v>85225865</v>
      </c>
      <c r="K27" s="7">
        <v>86375739</v>
      </c>
      <c r="L27" s="7">
        <v>114556545</v>
      </c>
      <c r="M27" s="7">
        <v>126721327</v>
      </c>
    </row>
    <row r="28" spans="1:13" ht="14.25" thickBot="1" x14ac:dyDescent="0.2">
      <c r="A28" s="18">
        <v>42080</v>
      </c>
      <c r="B28" s="6" t="s">
        <v>7</v>
      </c>
      <c r="C28" s="6" t="s">
        <v>8</v>
      </c>
      <c r="D28" s="7">
        <v>4716882</v>
      </c>
      <c r="E28" s="7">
        <v>551552</v>
      </c>
      <c r="F28" s="7">
        <v>-6207821</v>
      </c>
      <c r="G28" s="7">
        <v>-9193191</v>
      </c>
      <c r="H28" s="7">
        <v>-7306417</v>
      </c>
      <c r="I28" s="7">
        <v>14630506</v>
      </c>
      <c r="J28" s="7">
        <v>33904297</v>
      </c>
      <c r="K28" s="7">
        <v>48742310</v>
      </c>
      <c r="L28" s="7">
        <v>60969477</v>
      </c>
      <c r="M28" s="7">
        <v>71946480</v>
      </c>
    </row>
    <row r="29" spans="1:13" ht="14.25" thickBot="1" x14ac:dyDescent="0.2">
      <c r="A29" s="18">
        <v>42079</v>
      </c>
      <c r="B29" s="6" t="s">
        <v>7</v>
      </c>
      <c r="C29" s="6" t="s">
        <v>8</v>
      </c>
      <c r="D29" s="7">
        <v>-8376185</v>
      </c>
      <c r="E29" s="7">
        <v>-13346309</v>
      </c>
      <c r="F29" s="7">
        <v>-33441197</v>
      </c>
      <c r="G29" s="7">
        <v>-50378569</v>
      </c>
      <c r="H29" s="7">
        <v>-73716162</v>
      </c>
      <c r="I29" s="7">
        <v>-80855198</v>
      </c>
      <c r="J29" s="7">
        <v>-84560305</v>
      </c>
      <c r="K29" s="7">
        <v>-84537551</v>
      </c>
      <c r="L29" s="7">
        <v>-91775079</v>
      </c>
      <c r="M29" s="7">
        <v>-104004506</v>
      </c>
    </row>
    <row r="30" spans="1:13" ht="14.25" thickBot="1" x14ac:dyDescent="0.2">
      <c r="A30" s="18">
        <v>42078</v>
      </c>
      <c r="B30" s="6" t="s">
        <v>7</v>
      </c>
      <c r="C30" s="6" t="s">
        <v>8</v>
      </c>
      <c r="D30" s="7">
        <v>-4933079</v>
      </c>
      <c r="E30" s="7">
        <v>-8483172</v>
      </c>
      <c r="F30" s="7">
        <v>-7439814</v>
      </c>
      <c r="G30" s="7">
        <v>2039434</v>
      </c>
      <c r="H30" s="7">
        <v>2980411</v>
      </c>
      <c r="I30" s="7">
        <v>-1467096</v>
      </c>
      <c r="J30" s="7">
        <v>-1552032</v>
      </c>
      <c r="K30" s="7">
        <v>1568565</v>
      </c>
      <c r="L30" s="7">
        <v>22797933</v>
      </c>
      <c r="M30" s="7">
        <v>20367110</v>
      </c>
    </row>
    <row r="31" spans="1:13" ht="14.25" thickBot="1" x14ac:dyDescent="0.2">
      <c r="A31" s="18">
        <v>42077</v>
      </c>
      <c r="B31" s="6" t="s">
        <v>7</v>
      </c>
      <c r="C31" s="6" t="s">
        <v>8</v>
      </c>
      <c r="D31" s="7">
        <v>-3896928</v>
      </c>
      <c r="E31" s="7">
        <v>-811306</v>
      </c>
      <c r="F31" s="7">
        <v>5196388</v>
      </c>
      <c r="G31" s="7">
        <v>17034448</v>
      </c>
      <c r="H31" s="7">
        <v>28082358</v>
      </c>
      <c r="I31" s="7">
        <v>39322212</v>
      </c>
      <c r="J31" s="7">
        <v>45473874</v>
      </c>
      <c r="K31" s="7">
        <v>64069392</v>
      </c>
      <c r="L31" s="7">
        <v>67592719</v>
      </c>
      <c r="M31" s="7">
        <v>65965301</v>
      </c>
    </row>
    <row r="32" spans="1:13" ht="14.25" thickBot="1" x14ac:dyDescent="0.2">
      <c r="A32" s="18">
        <v>42074</v>
      </c>
      <c r="B32" s="6" t="s">
        <v>7</v>
      </c>
      <c r="C32" s="6" t="s">
        <v>8</v>
      </c>
      <c r="D32" s="7">
        <v>-16696412</v>
      </c>
      <c r="E32" s="7">
        <v>-31333741</v>
      </c>
      <c r="F32" s="7">
        <v>-42351566</v>
      </c>
      <c r="G32" s="7">
        <v>-51742177</v>
      </c>
      <c r="H32" s="7">
        <v>-52411708</v>
      </c>
      <c r="I32" s="7">
        <v>-52148570</v>
      </c>
      <c r="J32" s="7">
        <v>-49129231</v>
      </c>
      <c r="K32" s="7">
        <v>-49959213</v>
      </c>
      <c r="L32" s="7">
        <v>-51864265</v>
      </c>
      <c r="M32" s="7">
        <v>-56053717</v>
      </c>
    </row>
    <row r="33" spans="1:13" ht="14.25" thickBot="1" x14ac:dyDescent="0.2">
      <c r="A33" s="18">
        <v>42073</v>
      </c>
      <c r="B33" s="6" t="s">
        <v>7</v>
      </c>
      <c r="C33" s="6" t="s">
        <v>8</v>
      </c>
      <c r="D33" s="7">
        <v>-1263245</v>
      </c>
      <c r="E33" s="7">
        <v>-2760600</v>
      </c>
      <c r="F33" s="7">
        <v>-5506139</v>
      </c>
      <c r="G33" s="7">
        <v>-9341598</v>
      </c>
      <c r="H33" s="7">
        <v>-12648251</v>
      </c>
      <c r="I33" s="7">
        <v>50668078</v>
      </c>
      <c r="J33" s="7">
        <v>51166835</v>
      </c>
      <c r="K33" s="7">
        <v>50498037</v>
      </c>
      <c r="L33" s="7">
        <v>49431397</v>
      </c>
      <c r="M33" s="7">
        <v>42345217</v>
      </c>
    </row>
    <row r="34" spans="1:13" ht="14.25" thickBot="1" x14ac:dyDescent="0.2">
      <c r="A34" s="18">
        <v>42072</v>
      </c>
      <c r="B34" s="6" t="s">
        <v>7</v>
      </c>
      <c r="C34" s="6" t="s">
        <v>8</v>
      </c>
      <c r="D34" s="7">
        <v>-12446459</v>
      </c>
      <c r="E34" s="7">
        <v>-16539908</v>
      </c>
      <c r="F34" s="7">
        <v>-19925050</v>
      </c>
      <c r="G34" s="7">
        <v>-28815308</v>
      </c>
      <c r="H34" s="7">
        <v>-36020292</v>
      </c>
      <c r="I34" s="7">
        <v>-36136847</v>
      </c>
      <c r="J34" s="7">
        <v>-36781729</v>
      </c>
      <c r="K34" s="7">
        <v>-37564093</v>
      </c>
      <c r="L34" s="7">
        <v>-43803175</v>
      </c>
      <c r="M34" s="7">
        <v>-48081986</v>
      </c>
    </row>
    <row r="35" spans="1:13" ht="14.25" thickBot="1" x14ac:dyDescent="0.2">
      <c r="A35" s="18">
        <v>42071</v>
      </c>
      <c r="B35" s="6" t="s">
        <v>7</v>
      </c>
      <c r="C35" s="6" t="s">
        <v>8</v>
      </c>
      <c r="D35" s="7">
        <v>-5095205</v>
      </c>
      <c r="E35" s="7">
        <v>-17797448</v>
      </c>
      <c r="F35" s="7">
        <v>-24213867</v>
      </c>
      <c r="G35" s="7">
        <v>-26957508</v>
      </c>
      <c r="H35" s="7">
        <v>-28083549</v>
      </c>
      <c r="I35" s="7">
        <v>-29087814</v>
      </c>
      <c r="J35" s="7">
        <v>-30283539</v>
      </c>
      <c r="K35" s="7">
        <v>-29835288</v>
      </c>
      <c r="L35" s="7">
        <v>-18385292</v>
      </c>
      <c r="M35" s="7">
        <v>-4400360</v>
      </c>
    </row>
    <row r="36" spans="1:13" ht="14.25" thickBot="1" x14ac:dyDescent="0.2">
      <c r="A36" s="18">
        <v>42070</v>
      </c>
      <c r="B36" s="6" t="s">
        <v>7</v>
      </c>
      <c r="C36" s="6" t="s">
        <v>8</v>
      </c>
      <c r="D36" s="7">
        <v>-3007508</v>
      </c>
      <c r="E36" s="7">
        <v>2318407</v>
      </c>
      <c r="F36" s="7">
        <v>-7098054</v>
      </c>
      <c r="G36" s="7">
        <v>685485</v>
      </c>
      <c r="H36" s="7">
        <v>-1412879</v>
      </c>
      <c r="I36" s="7">
        <v>-1403847</v>
      </c>
      <c r="J36" s="7">
        <v>-2941445</v>
      </c>
      <c r="K36" s="7">
        <v>-2576078</v>
      </c>
      <c r="L36" s="7">
        <v>-2873714</v>
      </c>
      <c r="M36" s="7">
        <v>248914</v>
      </c>
    </row>
    <row r="37" spans="1:13" ht="14.25" thickBot="1" x14ac:dyDescent="0.2">
      <c r="A37" s="18">
        <v>42067</v>
      </c>
      <c r="B37" s="6" t="s">
        <v>7</v>
      </c>
      <c r="C37" s="6" t="s">
        <v>8</v>
      </c>
      <c r="D37" s="7">
        <v>-3122301</v>
      </c>
      <c r="E37" s="7">
        <v>-7061640</v>
      </c>
      <c r="F37" s="7">
        <v>-7369297</v>
      </c>
      <c r="G37" s="7">
        <v>-12432447</v>
      </c>
      <c r="H37" s="7">
        <v>-39134195</v>
      </c>
      <c r="I37" s="7">
        <v>-59353076</v>
      </c>
      <c r="J37" s="7">
        <v>-66404722</v>
      </c>
      <c r="K37" s="7">
        <v>-70009793</v>
      </c>
      <c r="L37" s="7">
        <v>-80054681</v>
      </c>
      <c r="M37" s="7">
        <v>-99173100</v>
      </c>
    </row>
    <row r="38" spans="1:13" ht="14.25" thickBot="1" x14ac:dyDescent="0.2">
      <c r="A38" s="18">
        <v>42066</v>
      </c>
      <c r="B38" s="6" t="s">
        <v>7</v>
      </c>
      <c r="C38" s="6" t="s">
        <v>8</v>
      </c>
      <c r="D38" s="7">
        <v>-12445157</v>
      </c>
      <c r="E38" s="7">
        <v>-23354476</v>
      </c>
      <c r="F38" s="7">
        <v>-45385632</v>
      </c>
      <c r="G38" s="7">
        <v>-33742897</v>
      </c>
      <c r="H38" s="7">
        <v>-6150095</v>
      </c>
      <c r="I38" s="7">
        <v>7432479</v>
      </c>
      <c r="J38" s="7">
        <v>4504613</v>
      </c>
      <c r="K38" s="7">
        <v>2349478</v>
      </c>
      <c r="L38" s="7">
        <v>1085344</v>
      </c>
      <c r="M38" s="7">
        <v>-9289293</v>
      </c>
    </row>
    <row r="39" spans="1:13" ht="14.25" thickBot="1" x14ac:dyDescent="0.2">
      <c r="A39" s="18">
        <v>42065</v>
      </c>
      <c r="B39" s="6" t="s">
        <v>7</v>
      </c>
      <c r="C39" s="6" t="s">
        <v>8</v>
      </c>
      <c r="D39" s="7">
        <v>-5975512</v>
      </c>
      <c r="E39" s="7">
        <v>-7511170</v>
      </c>
      <c r="F39" s="7">
        <v>-8492543</v>
      </c>
      <c r="G39" s="7">
        <v>-6064276</v>
      </c>
      <c r="H39" s="7">
        <v>-5579495</v>
      </c>
      <c r="I39" s="7">
        <v>15494586</v>
      </c>
      <c r="J39" s="7">
        <v>26201538</v>
      </c>
      <c r="K39" s="7">
        <v>30350255</v>
      </c>
      <c r="L39" s="7">
        <v>36355469</v>
      </c>
      <c r="M39" s="7">
        <v>65462813</v>
      </c>
    </row>
    <row r="40" spans="1:13" ht="14.25" thickBot="1" x14ac:dyDescent="0.2">
      <c r="A40" s="18">
        <v>42064</v>
      </c>
      <c r="B40" s="6" t="s">
        <v>7</v>
      </c>
      <c r="C40" s="6" t="s">
        <v>8</v>
      </c>
      <c r="D40" s="7">
        <v>-9612877</v>
      </c>
      <c r="E40" s="7">
        <v>-13240713</v>
      </c>
      <c r="F40" s="7">
        <v>-16975436</v>
      </c>
      <c r="G40" s="7">
        <v>-21627605</v>
      </c>
      <c r="H40" s="7">
        <v>-27001274</v>
      </c>
      <c r="I40" s="7">
        <v>-27723157</v>
      </c>
      <c r="J40" s="7">
        <v>-25076203</v>
      </c>
      <c r="K40" s="7">
        <v>-24237714</v>
      </c>
      <c r="L40" s="7">
        <v>-14857342</v>
      </c>
      <c r="M40" s="7">
        <v>-1572974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1日</vt:lpstr>
      <vt:lpstr>5日主</vt:lpstr>
      <vt:lpstr>dde数据 </vt:lpstr>
      <vt:lpstr>dde数据2</vt:lpstr>
      <vt:lpstr>主数据源</vt:lpstr>
      <vt:lpstr>dde数据源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2016-03-28T08:50:36Z</dcterms:modified>
</cp:coreProperties>
</file>